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2EFC4DDE-2C99-47E6-9452-EB86794D6AA8}" xr6:coauthVersionLast="46" xr6:coauthVersionMax="46" xr10:uidLastSave="{00000000-0000-0000-0000-000000000000}"/>
  <bookViews>
    <workbookView xWindow="-120" yWindow="-120" windowWidth="20730" windowHeight="11160" xr2:uid="{DD5D9281-A31F-46AD-A5BD-4761D9F9C283}"/>
  </bookViews>
  <sheets>
    <sheet name="NSL Private Schools" sheetId="1" r:id="rId1"/>
    <sheet name="RCC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G89" i="1"/>
  <c r="G87" i="1"/>
  <c r="G84" i="1"/>
  <c r="G82" i="1"/>
  <c r="G77" i="1"/>
  <c r="G70" i="1"/>
  <c r="G68" i="1"/>
  <c r="G64" i="1"/>
  <c r="G44" i="1"/>
  <c r="G38" i="1"/>
  <c r="G37" i="1"/>
  <c r="G34" i="1"/>
  <c r="G33" i="1"/>
  <c r="G11" i="1"/>
  <c r="G10" i="1"/>
  <c r="G9" i="1"/>
  <c r="G8" i="1"/>
  <c r="G7" i="1"/>
  <c r="G6" i="1"/>
  <c r="G76" i="1"/>
  <c r="G65" i="1"/>
  <c r="G62" i="1"/>
  <c r="G61" i="1"/>
  <c r="G60" i="1"/>
  <c r="G59" i="1"/>
  <c r="G58" i="1"/>
  <c r="G57" i="1"/>
  <c r="G56" i="1"/>
  <c r="G55" i="1"/>
  <c r="G54" i="1"/>
  <c r="G53" i="1"/>
  <c r="G97" i="1"/>
  <c r="G96" i="1"/>
  <c r="G95" i="1"/>
  <c r="G93" i="1"/>
  <c r="G92" i="1"/>
  <c r="G91" i="1"/>
  <c r="G90" i="1"/>
  <c r="G88" i="1"/>
  <c r="G86" i="1"/>
  <c r="G85" i="1"/>
  <c r="G83" i="1"/>
  <c r="G81" i="1"/>
  <c r="G80" i="1"/>
  <c r="G79" i="1"/>
  <c r="G78" i="1"/>
  <c r="G75" i="1"/>
  <c r="G74" i="1"/>
  <c r="G73" i="1"/>
  <c r="G72" i="1"/>
  <c r="G71" i="1"/>
  <c r="G69" i="1"/>
  <c r="G67" i="1"/>
  <c r="G66" i="1"/>
  <c r="G6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6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5" i="1"/>
  <c r="G4" i="1"/>
  <c r="G3" i="1"/>
  <c r="G2" i="1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<sst xmlns="http://schemas.openxmlformats.org/spreadsheetml/2006/main" count="470" uniqueCount="328">
  <si>
    <t>Agency Code</t>
  </si>
  <si>
    <t>School/Agency Name</t>
  </si>
  <si>
    <t>DPI School/Site Code</t>
  </si>
  <si>
    <t>School Name</t>
  </si>
  <si>
    <t>School/Site Address</t>
  </si>
  <si>
    <t>City</t>
  </si>
  <si>
    <t>County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</si>
  <si>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</si>
  <si>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</si>
  <si>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</si>
  <si>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</si>
  <si>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</si>
  <si>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</si>
  <si>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</si>
  <si>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</si>
  <si>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Average Daily Participation of Students Approved for Free Meals</t>
  </si>
  <si>
    <t>Average Daily Participation of Students Approved for Reduced Price Meals</t>
  </si>
  <si>
    <t>Average Daily Participation of Students for Full Paid Meals</t>
  </si>
  <si>
    <t>Academy of Excellence</t>
  </si>
  <si>
    <t>North Campus AOE</t>
  </si>
  <si>
    <t>4200 N. 51st Bldv.</t>
  </si>
  <si>
    <t>MILWAUKEE</t>
  </si>
  <si>
    <t>Milwaukee</t>
  </si>
  <si>
    <t>South Campus AOE</t>
  </si>
  <si>
    <t>633 S. 12th ST.</t>
  </si>
  <si>
    <t>Windlake Highschool AOE</t>
  </si>
  <si>
    <t>1854 W. Windlake</t>
  </si>
  <si>
    <t>All Saints Catholic School</t>
  </si>
  <si>
    <t>All Saints Catholic School-St. John site</t>
  </si>
  <si>
    <t>419 Sixth Avenue</t>
  </si>
  <si>
    <t>Antigo</t>
  </si>
  <si>
    <t>Carter's Christian Academy, Inc</t>
  </si>
  <si>
    <t>5249 N 35th St</t>
  </si>
  <si>
    <t>5268 N 35th St</t>
  </si>
  <si>
    <t>Chileda Institute, Inc.</t>
  </si>
  <si>
    <t>Chileda Institute</t>
  </si>
  <si>
    <t>1825 Victory St</t>
  </si>
  <si>
    <t>La Crosse</t>
  </si>
  <si>
    <t>Christ-St. Peter Lutheran School, Inc.</t>
  </si>
  <si>
    <t>Christ-St. Peter Lutheran Scho</t>
  </si>
  <si>
    <t>2229 West Greenfield Ave</t>
  </si>
  <si>
    <t>Divine Destiny School, Inc.</t>
  </si>
  <si>
    <t>Divine Destiny School</t>
  </si>
  <si>
    <t>3782 N. 12th Street</t>
  </si>
  <si>
    <t>Garden Homes Lutheran School</t>
  </si>
  <si>
    <t>Garden Homes Lutheran Sch</t>
  </si>
  <si>
    <t>2450 West Roosevelt Drive</t>
  </si>
  <si>
    <t>Hope Christian School-Caritas</t>
  </si>
  <si>
    <t>HOPE Christian School: Caritas</t>
  </si>
  <si>
    <t>8920 W. Brown Deer Rd.</t>
  </si>
  <si>
    <t>Hope Christian Schools, Inc.: Fidelis</t>
  </si>
  <si>
    <t>HOPE Christian School: Fidelis</t>
  </si>
  <si>
    <t>4200 W Douglas Ave</t>
  </si>
  <si>
    <t>Hope Christian Schools, Inc.: Fortis</t>
  </si>
  <si>
    <t>HOPE Christian School: Fortis</t>
  </si>
  <si>
    <t>3601 N. Port Washington Ave</t>
  </si>
  <si>
    <t>Hope Christian Schools, Inc.: Prima</t>
  </si>
  <si>
    <t>HOPE Christian School: Prima</t>
  </si>
  <si>
    <t>2345 N 25th st</t>
  </si>
  <si>
    <t>Hope Christian Schools, Inc.: Semper</t>
  </si>
  <si>
    <t>HOPE Christian School: Semper</t>
  </si>
  <si>
    <t>3040 W Capitol Drive</t>
  </si>
  <si>
    <t>Hope Christian Schools, Inc.: Via</t>
  </si>
  <si>
    <t>HOPE Christian School: Via</t>
  </si>
  <si>
    <t>3502 Douglas Ave.</t>
  </si>
  <si>
    <t>Racine</t>
  </si>
  <si>
    <t>Hope Christian Schools,Inc.: High School</t>
  </si>
  <si>
    <t>HOPE Christian High School</t>
  </si>
  <si>
    <t>3215 N. Martin Luther King Dr.</t>
  </si>
  <si>
    <t>Indian Community School</t>
  </si>
  <si>
    <t>10405 W. Saint Martins Road</t>
  </si>
  <si>
    <t>Franklin</t>
  </si>
  <si>
    <t>Lad Lake, Inc.</t>
  </si>
  <si>
    <t>Lad Lake Inc.</t>
  </si>
  <si>
    <t>W350 S1401 Waterville Road</t>
  </si>
  <si>
    <t>Dousman</t>
  </si>
  <si>
    <t>St Rose Youth &amp; Family School</t>
  </si>
  <si>
    <t>3801 N. 88th Street</t>
  </si>
  <si>
    <t>Stages Stabilization Center</t>
  </si>
  <si>
    <t>3809 N. 88th Street</t>
  </si>
  <si>
    <t>Lutheran Social Services WI and UP, Inc.</t>
  </si>
  <si>
    <t>Homme Wittenberg-Visions School</t>
  </si>
  <si>
    <t>W18105 Hemlock Road</t>
  </si>
  <si>
    <t>Wittenberg</t>
  </si>
  <si>
    <t>Shawano</t>
  </si>
  <si>
    <t>Mother of Good Counsel Grade School</t>
  </si>
  <si>
    <t>Mother of Good Counsel Grade S</t>
  </si>
  <si>
    <t>3001 north 68th street</t>
  </si>
  <si>
    <t>Mount Lebanon Lutheran School</t>
  </si>
  <si>
    <t>MT LEBANON LUTHERAN OMEGA CAMPUS</t>
  </si>
  <si>
    <t>8444 W. MELVINA STREET</t>
  </si>
  <si>
    <t>MT LEBANON LUTHERAN SCHOOL ALPHA CAMPUS</t>
  </si>
  <si>
    <t>6100 W. HAMPTON AVE</t>
  </si>
  <si>
    <t>Mt  Lebanon K-4</t>
  </si>
  <si>
    <t>4809 North 60th Street</t>
  </si>
  <si>
    <t>Northwest Passage LTD</t>
  </si>
  <si>
    <t>NORTHWEST PASSAGE PRAIRIEVIEW</t>
  </si>
  <si>
    <t>203 United Way Drive</t>
  </si>
  <si>
    <t>Frederic</t>
  </si>
  <si>
    <t>NORTHWEST PASSAGE RIVERSIDE</t>
  </si>
  <si>
    <t>7818 Moline Road</t>
  </si>
  <si>
    <t>Prentice House</t>
  </si>
  <si>
    <t>Prentice House I</t>
  </si>
  <si>
    <t>900 Prentice Avenue</t>
  </si>
  <si>
    <t>Ashland</t>
  </si>
  <si>
    <t>Prentice House II</t>
  </si>
  <si>
    <t>49735 State Highway 13</t>
  </si>
  <si>
    <t>Prentice House III</t>
  </si>
  <si>
    <t>820 6th St W</t>
  </si>
  <si>
    <t>Regis Catholic Schools</t>
  </si>
  <si>
    <t>Immaculate Conception School</t>
  </si>
  <si>
    <t>1703 Sherwin Ave</t>
  </si>
  <si>
    <t>Eau Claire</t>
  </si>
  <si>
    <t>Regis High</t>
  </si>
  <si>
    <t>2100 Fenwick Avenue</t>
  </si>
  <si>
    <t>Regis Middle School</t>
  </si>
  <si>
    <t>St. James the Greater School</t>
  </si>
  <si>
    <t>2502 11th Street</t>
  </si>
  <si>
    <t>St. Mary's School</t>
  </si>
  <si>
    <t>1828 Lynn Avenue</t>
  </si>
  <si>
    <t>Right Step Inc.</t>
  </si>
  <si>
    <t>P.O. Box 241337</t>
  </si>
  <si>
    <t>Seton Catholic Schools</t>
  </si>
  <si>
    <t>Catholic East Elementary</t>
  </si>
  <si>
    <t>2038 N. Bartlett Avenue</t>
  </si>
  <si>
    <t>Mary Queen of Saints</t>
  </si>
  <si>
    <t>1227 S 116th St</t>
  </si>
  <si>
    <t>Northwest Catholic</t>
  </si>
  <si>
    <t>7141 N. 41st Street</t>
  </si>
  <si>
    <t>Our Lady Queen of Peace</t>
  </si>
  <si>
    <t>2733 W. Euclid Avenue</t>
  </si>
  <si>
    <t>Prince of Peace School</t>
  </si>
  <si>
    <t>1646 S. 22nd Street</t>
  </si>
  <si>
    <t>St. Catherine School</t>
  </si>
  <si>
    <t>2647 N. 51st Street</t>
  </si>
  <si>
    <t>St. Rafael the Archangel</t>
  </si>
  <si>
    <t>2251 S. 31st Street</t>
  </si>
  <si>
    <t>St. Roman Grade School</t>
  </si>
  <si>
    <t>1810 W. Bolivar Avenue</t>
  </si>
  <si>
    <t>St. Thomas Aquinas Academy</t>
  </si>
  <si>
    <t>341 East Norwich Street</t>
  </si>
  <si>
    <t>Siloah Lutheran School</t>
  </si>
  <si>
    <t>3721 N. 21st Street</t>
  </si>
  <si>
    <t>St. Charles Youth &amp; Family Services</t>
  </si>
  <si>
    <t>84th St. Campus</t>
  </si>
  <si>
    <t>151 S. 84th Street</t>
  </si>
  <si>
    <t>St. Elizabeth Ann Seton Catholic School</t>
  </si>
  <si>
    <t>St. Elizabeth Ann Seton Cathol</t>
  </si>
  <si>
    <t>814 Superior Ave</t>
  </si>
  <si>
    <t>Sheboygan</t>
  </si>
  <si>
    <t>St. Francis Solanus School</t>
  </si>
  <si>
    <t>13885 W Mission Rd</t>
  </si>
  <si>
    <t>Stone Lake</t>
  </si>
  <si>
    <t>St. Josaphat Basilica School</t>
  </si>
  <si>
    <t>Saint Josaphat Parish Sch</t>
  </si>
  <si>
    <t>801 W Lincoln Ave</t>
  </si>
  <si>
    <t>St. Joseph School Inc</t>
  </si>
  <si>
    <t>Saint Joseph School Inc</t>
  </si>
  <si>
    <t>991 Pilgrim Way</t>
  </si>
  <si>
    <t>Green Bay</t>
  </si>
  <si>
    <t>St. Peter Immanuel Lutheran School</t>
  </si>
  <si>
    <t>Saint Peter Immanuel Luth Sch</t>
  </si>
  <si>
    <t>7801 W Acacia St</t>
  </si>
  <si>
    <t>St. Philip's Lutheran School</t>
  </si>
  <si>
    <t>St Philips Lutheran Sch</t>
  </si>
  <si>
    <t>3012 N Holton St</t>
  </si>
  <si>
    <t>Word of Life Lutheran School</t>
  </si>
  <si>
    <t>3545 S 23rd Street</t>
  </si>
  <si>
    <t>St. Joseph Academy, Inc.</t>
  </si>
  <si>
    <t>St Joseph Academy</t>
  </si>
  <si>
    <t>1600 Oklahoma Avenue</t>
  </si>
  <si>
    <t>Atlas Preparatory Academy, Inc.</t>
  </si>
  <si>
    <t>Atlas Preparatory Academy</t>
  </si>
  <si>
    <t>1051 E Russell Ave</t>
  </si>
  <si>
    <t>3945 S Kansas Ave</t>
  </si>
  <si>
    <t>Atonement Lutheran School</t>
  </si>
  <si>
    <t>4224 W. Ruby Ave.</t>
  </si>
  <si>
    <t>Blessed Savior Catholic School</t>
  </si>
  <si>
    <t>8607 W Villard</t>
  </si>
  <si>
    <t>Blessed Savior Catholic School East</t>
  </si>
  <si>
    <t>5140 N. 55th Street</t>
  </si>
  <si>
    <t>Blessed Savior Catholic School South</t>
  </si>
  <si>
    <t>4059 N 64th Street</t>
  </si>
  <si>
    <t>Milwaukee Seventh-day Adventist School</t>
  </si>
  <si>
    <t>Milwaukee SDA School</t>
  </si>
  <si>
    <t>2911 South 32nd Stree</t>
  </si>
  <si>
    <t>10900 W Mill Rd</t>
  </si>
  <si>
    <t>Nativity Jesuit Academy</t>
  </si>
  <si>
    <t>Nativity Jesuit Middle School</t>
  </si>
  <si>
    <t>1515 S. 29th St.</t>
  </si>
  <si>
    <t>St. Adalbert School</t>
  </si>
  <si>
    <t>Saint Adalbert Grade Sch</t>
  </si>
  <si>
    <t>1913 W Becher St</t>
  </si>
  <si>
    <t>St. Gregory Great School</t>
  </si>
  <si>
    <t>Saint Gregory the Great Gr Sch</t>
  </si>
  <si>
    <t>3132 S 63rd St</t>
  </si>
  <si>
    <t>Wisconsin Lutheran High School</t>
  </si>
  <si>
    <t>330 N Glenview Ave</t>
  </si>
  <si>
    <t>Fond du Lac</t>
  </si>
  <si>
    <t>Baraboo</t>
  </si>
  <si>
    <t>Madison</t>
  </si>
  <si>
    <t>Oconomowoc</t>
  </si>
  <si>
    <t>Christ St. John Lutheran School</t>
  </si>
  <si>
    <t>Christ St Johns Lutheran Sch</t>
  </si>
  <si>
    <t>Divine Mercy School</t>
  </si>
  <si>
    <t>Divine Mercy</t>
  </si>
  <si>
    <t>Divine Savior Catholic School</t>
  </si>
  <si>
    <t>Faith Lutheran Church</t>
  </si>
  <si>
    <t>Faith Lutheran School</t>
  </si>
  <si>
    <t>Grace Lutheran School</t>
  </si>
  <si>
    <t>Immaculate Conception of the Blessed</t>
  </si>
  <si>
    <t>Saint Mary\ Saint Michael</t>
  </si>
  <si>
    <t>Immanuel Lutheran School</t>
  </si>
  <si>
    <t>Lakeside Lutheran High Sch</t>
  </si>
  <si>
    <t>Lakeside Lutheran Hi</t>
  </si>
  <si>
    <t>Mount Olive Lutheran School</t>
  </si>
  <si>
    <t>Prairie Catholic Schools</t>
  </si>
  <si>
    <t>Saint Lucas Lutheran School</t>
  </si>
  <si>
    <t>St. Jacobi Evangelical Lutheran School</t>
  </si>
  <si>
    <t>Saint Jacobi Lutheran Sch</t>
  </si>
  <si>
    <t>St. Jerome School</t>
  </si>
  <si>
    <t>Saint Jerome Parish Sch</t>
  </si>
  <si>
    <t>St. John Lutheran School</t>
  </si>
  <si>
    <t>Saint John Lutheran Grade Sch</t>
  </si>
  <si>
    <t>St. John the Evangelist School</t>
  </si>
  <si>
    <t>St. John's Lutheran School</t>
  </si>
  <si>
    <t>St. Johns Lutheran Sch</t>
  </si>
  <si>
    <t>St. Joseph's School</t>
  </si>
  <si>
    <t>Saint Joseph Parish School</t>
  </si>
  <si>
    <t>St. Maria Goretti</t>
  </si>
  <si>
    <t>Saint Maria Goretti School</t>
  </si>
  <si>
    <t>St. Martin Lutheran School</t>
  </si>
  <si>
    <t>Saint Martin Lutheran Gr Sch</t>
  </si>
  <si>
    <t>St. Paul Lutheran School</t>
  </si>
  <si>
    <t>St. Peter Evangelical Lutheran School</t>
  </si>
  <si>
    <t>St Peter Lutheran Sch</t>
  </si>
  <si>
    <t>St. Sebastian School</t>
  </si>
  <si>
    <t>Saint Sebastian Grade Sch</t>
  </si>
  <si>
    <t>Trinity Lutheran School</t>
  </si>
  <si>
    <t>Trinity Lutheran Sch</t>
  </si>
  <si>
    <t>Trinity St Lukes Luth Sch</t>
  </si>
  <si>
    <t>Trinity-St Lukes Luth Gr Sch</t>
  </si>
  <si>
    <t>Wisconsin Lutheran School</t>
  </si>
  <si>
    <t>WI Lu Middle School</t>
  </si>
  <si>
    <t>Wisconsin Lutheran Elem School</t>
  </si>
  <si>
    <t>St. Charles Borromeo</t>
  </si>
  <si>
    <t>St. Ann's School</t>
  </si>
  <si>
    <t>Saint Ann Sch</t>
  </si>
  <si>
    <t>Islamic Society Milwaukee dba Salam</t>
  </si>
  <si>
    <t>Salam Elementary</t>
  </si>
  <si>
    <t>Salam School</t>
  </si>
  <si>
    <t>St. James Lutheran School</t>
  </si>
  <si>
    <t>St. James Lutheran</t>
  </si>
  <si>
    <t>St. Joseph Grade School</t>
  </si>
  <si>
    <t>St Joseph Grade School</t>
  </si>
  <si>
    <t>St. Matthew's School</t>
  </si>
  <si>
    <t>Saint Matthew El Sch</t>
  </si>
  <si>
    <t>Saint Paul Lutheran School</t>
  </si>
  <si>
    <t>St. Peters Lutheran School</t>
  </si>
  <si>
    <t>Saint Peters Lutheran Gr Sch</t>
  </si>
  <si>
    <t>St. Robert School</t>
  </si>
  <si>
    <t>Saint Robert Grade Sch</t>
  </si>
  <si>
    <t>500 Park St</t>
  </si>
  <si>
    <t>695 College Avenue</t>
  </si>
  <si>
    <t>423 Fremont Street</t>
  </si>
  <si>
    <t>55 N. Prairie Road</t>
  </si>
  <si>
    <t>913 Nebraska St</t>
  </si>
  <si>
    <t>19 S County Road J</t>
  </si>
  <si>
    <t>13445 Hampton Rd</t>
  </si>
  <si>
    <t>231 Woodland Beach Rd</t>
  </si>
  <si>
    <t>5301 W. Washington Blvd</t>
  </si>
  <si>
    <t>515 N Beaumont Rd.</t>
  </si>
  <si>
    <t>648 E. Dover St.</t>
  </si>
  <si>
    <t>8605 W Forest Home Ave</t>
  </si>
  <si>
    <t>1001 S. Silver Lake Street</t>
  </si>
  <si>
    <t>146 Mound St</t>
  </si>
  <si>
    <t>8500 W. Coldspring Rd.</t>
  </si>
  <si>
    <t>515 5th St</t>
  </si>
  <si>
    <t>1619 Washington Street</t>
  </si>
  <si>
    <t>5405 Flad Ave</t>
  </si>
  <si>
    <t>100 S Clinton Ave</t>
  </si>
  <si>
    <t>514 South Clay Street</t>
  </si>
  <si>
    <t>312 W Main St</t>
  </si>
  <si>
    <t>1747 N 54th St</t>
  </si>
  <si>
    <t>819 School Ave</t>
  </si>
  <si>
    <t>801 S 5th St</t>
  </si>
  <si>
    <t>303 Clark St.</t>
  </si>
  <si>
    <t>718 Grand Avenye</t>
  </si>
  <si>
    <t>734 Villa St</t>
  </si>
  <si>
    <t>3100 W. Parnell Avenue</t>
  </si>
  <si>
    <t>324 N Harrison St</t>
  </si>
  <si>
    <t>815 West Layton Avenue</t>
  </si>
  <si>
    <t>4707 South 13 Street</t>
  </si>
  <si>
    <t>324 S. Andrews St.</t>
  </si>
  <si>
    <t>S89W22650 Milwaukee Ave</t>
  </si>
  <si>
    <t>9329 S Chicago Rd</t>
  </si>
  <si>
    <t>701 Washington St</t>
  </si>
  <si>
    <t>1600 S Main St</t>
  </si>
  <si>
    <t>2200 E Capitol Dr</t>
  </si>
  <si>
    <t>West Salem</t>
  </si>
  <si>
    <t>South Milwaukee</t>
  </si>
  <si>
    <t>Kiel</t>
  </si>
  <si>
    <t>Oshkosh</t>
  </si>
  <si>
    <t>Cato</t>
  </si>
  <si>
    <t>Brookfield</t>
  </si>
  <si>
    <t>Lake Mills</t>
  </si>
  <si>
    <t>Milwaukeee</t>
  </si>
  <si>
    <t>WEBSTER</t>
  </si>
  <si>
    <t>Prairie du Chien</t>
  </si>
  <si>
    <t>Altoona</t>
  </si>
  <si>
    <t>Greenfield</t>
  </si>
  <si>
    <t>Berlin</t>
  </si>
  <si>
    <t>Grafton</t>
  </si>
  <si>
    <t>Clintonville</t>
  </si>
  <si>
    <t>Weyauwega</t>
  </si>
  <si>
    <t>Watertown</t>
  </si>
  <si>
    <t>Stoughton</t>
  </si>
  <si>
    <t>Big Bend</t>
  </si>
  <si>
    <t>Oak Creek</t>
  </si>
  <si>
    <t>Shorewood</t>
  </si>
  <si>
    <t>Kingdom Prep Lutheran HS</t>
  </si>
  <si>
    <t>2520 N Wauwatosa Ave</t>
  </si>
  <si>
    <t>Wauwatosa</t>
  </si>
  <si>
    <t>School participated in NSL, but did not file an October claim.</t>
  </si>
  <si>
    <t>City School, Inc.</t>
  </si>
  <si>
    <t>The City School</t>
  </si>
  <si>
    <t>8684 N 76th Place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</si>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</sst>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sz val="11"/>
      <color theme="0"/>
      <name val="Calibri"/>
      <family val="2"/>
      <scheme val="minor"/>
    </font>
    <font>
      <b/>
      <sz val="12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1" fontId="0" fillId="0" borderId="0" xfId="0" applyNumberFormat="1"/>
    <xf numFmtId="9" fontId="0" fillId="0" borderId="0" xfId="1" applyFont="1"/>
    <xf numFmtId="0" fontId="2" fillId="0" borderId="0" xfId="0" applyFont="1"/>
    <xf numFmtId="1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4" fillId="2" borderId="0" xfId="0" applyFont="1" applyFill="1" applyAlignment="1">
      <alignment horizontal="center" wrapText="1"/>
    </xf>
    <xf numFmtId="9" fontId="4" fillId="2" borderId="0" xfId="1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idpiprd-my.sharepoint.com/personal/evangeline_swanson_dpi_wi_gov/Documents/E&amp;P%20Report%202020-2021/E&amp;P%20Finished%20Report%20Draf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L District Pub&amp;Pri"/>
      <sheetName val="SBP District Pub&amp;Pri"/>
      <sheetName val="NSL Schools Pub&amp;Pri"/>
      <sheetName val="SBP Schools Pub&amp;Pri"/>
      <sheetName val="NSL Public District"/>
      <sheetName val="NSL Private Agency"/>
      <sheetName val="NSL Public School"/>
      <sheetName val="NSL Private School"/>
      <sheetName val="SBP Public District"/>
      <sheetName val="SBP Private Agency"/>
      <sheetName val="SBP Public School"/>
      <sheetName val="SBP Private School"/>
      <sheetName val="Address Reference"/>
    </sheetNames>
    <sheetDataSet>
      <sheetData sheetId="0">
        <row r="1">
          <cell r="A1" t="str">
            <v>agency_code</v>
          </cell>
          <cell r="G1" t="str">
            <v>County</v>
          </cell>
        </row>
        <row r="2">
          <cell r="A2">
            <v>53967</v>
          </cell>
          <cell r="G2" t="str">
            <v>Brown</v>
          </cell>
        </row>
        <row r="3">
          <cell r="A3">
            <v>759120</v>
          </cell>
          <cell r="G3" t="str">
            <v>Lincoln</v>
          </cell>
        </row>
        <row r="4">
          <cell r="A4">
            <v>209131</v>
          </cell>
          <cell r="G4" t="str">
            <v>Fond du Lac</v>
          </cell>
        </row>
        <row r="5">
          <cell r="A5">
            <v>374029</v>
          </cell>
          <cell r="G5" t="str">
            <v>Marathon</v>
          </cell>
        </row>
        <row r="6">
          <cell r="A6">
            <v>409149</v>
          </cell>
          <cell r="G6" t="str">
            <v>Milwaukee</v>
          </cell>
        </row>
        <row r="7">
          <cell r="A7">
            <v>539170</v>
          </cell>
          <cell r="G7" t="str">
            <v>Rock</v>
          </cell>
        </row>
        <row r="8">
          <cell r="A8">
            <v>759113</v>
          </cell>
          <cell r="G8" t="str">
            <v>Dane</v>
          </cell>
        </row>
        <row r="9">
          <cell r="A9">
            <v>518110</v>
          </cell>
          <cell r="G9" t="str">
            <v>Racine</v>
          </cell>
        </row>
        <row r="10">
          <cell r="A10">
            <v>560280</v>
          </cell>
          <cell r="G10" t="str">
            <v>Sauk</v>
          </cell>
        </row>
        <row r="11">
          <cell r="A11">
            <v>300665</v>
          </cell>
          <cell r="G11" t="str">
            <v>Kenosha</v>
          </cell>
        </row>
        <row r="12">
          <cell r="A12">
            <v>408109</v>
          </cell>
          <cell r="G12" t="str">
            <v>Milwaukee</v>
          </cell>
        </row>
        <row r="13">
          <cell r="A13">
            <v>642044</v>
          </cell>
          <cell r="G13" t="str">
            <v>Walworth</v>
          </cell>
        </row>
        <row r="14">
          <cell r="A14">
            <v>282730</v>
          </cell>
          <cell r="G14" t="str">
            <v>Jefferson</v>
          </cell>
        </row>
        <row r="15">
          <cell r="A15">
            <v>442835</v>
          </cell>
          <cell r="G15" t="str">
            <v>Outagamie</v>
          </cell>
        </row>
        <row r="16">
          <cell r="A16">
            <v>678135</v>
          </cell>
          <cell r="G16" t="str">
            <v>Waukesha</v>
          </cell>
        </row>
        <row r="17">
          <cell r="A17">
            <v>408129</v>
          </cell>
          <cell r="G17" t="str">
            <v>Milwaukee</v>
          </cell>
        </row>
        <row r="18">
          <cell r="A18">
            <v>138142</v>
          </cell>
          <cell r="G18" t="str">
            <v>Dane</v>
          </cell>
        </row>
        <row r="19">
          <cell r="A19">
            <v>304235</v>
          </cell>
          <cell r="G19" t="str">
            <v>Kenosha</v>
          </cell>
        </row>
        <row r="20">
          <cell r="A20">
            <v>474578</v>
          </cell>
          <cell r="G20" t="str">
            <v>Pierce</v>
          </cell>
        </row>
        <row r="21">
          <cell r="A21">
            <v>305369</v>
          </cell>
          <cell r="G21" t="str">
            <v>Kenosha</v>
          </cell>
        </row>
        <row r="22">
          <cell r="A22">
            <v>673542</v>
          </cell>
          <cell r="G22" t="str">
            <v>Waukesha</v>
          </cell>
        </row>
        <row r="23">
          <cell r="A23">
            <v>515859</v>
          </cell>
          <cell r="G23" t="str">
            <v>Racine</v>
          </cell>
        </row>
        <row r="24">
          <cell r="A24">
            <v>646482</v>
          </cell>
          <cell r="G24" t="str">
            <v>Walworth</v>
          </cell>
        </row>
        <row r="25">
          <cell r="A25">
            <v>230063</v>
          </cell>
          <cell r="G25" t="str">
            <v>Green</v>
          </cell>
        </row>
        <row r="26">
          <cell r="A26">
            <v>310070</v>
          </cell>
          <cell r="G26" t="str">
            <v>Kewaunee</v>
          </cell>
        </row>
        <row r="27">
          <cell r="A27">
            <v>60084</v>
          </cell>
          <cell r="G27" t="str">
            <v>Buffalo</v>
          </cell>
        </row>
        <row r="28">
          <cell r="A28">
            <v>710203</v>
          </cell>
          <cell r="G28" t="str">
            <v>Wood</v>
          </cell>
        </row>
        <row r="29">
          <cell r="A29">
            <v>550231</v>
          </cell>
          <cell r="G29" t="str">
            <v>Saint Croix</v>
          </cell>
        </row>
        <row r="30">
          <cell r="A30">
            <v>250287</v>
          </cell>
          <cell r="G30" t="str">
            <v>Iowa</v>
          </cell>
        </row>
        <row r="31">
          <cell r="A31">
            <v>40315</v>
          </cell>
          <cell r="G31" t="str">
            <v>Bayfield</v>
          </cell>
        </row>
        <row r="32">
          <cell r="A32">
            <v>384263</v>
          </cell>
          <cell r="G32" t="str">
            <v>Marinette</v>
          </cell>
        </row>
        <row r="33">
          <cell r="A33">
            <v>130350</v>
          </cell>
          <cell r="G33" t="str">
            <v>Dane</v>
          </cell>
        </row>
        <row r="34">
          <cell r="A34">
            <v>330364</v>
          </cell>
          <cell r="G34" t="str">
            <v>Lafayette</v>
          </cell>
        </row>
        <row r="35">
          <cell r="A35">
            <v>330427</v>
          </cell>
          <cell r="G35" t="str">
            <v>Lafayette</v>
          </cell>
        </row>
        <row r="36">
          <cell r="A36">
            <v>646013</v>
          </cell>
          <cell r="G36" t="str">
            <v>Walworth</v>
          </cell>
        </row>
        <row r="37">
          <cell r="A37">
            <v>90497</v>
          </cell>
          <cell r="G37" t="str">
            <v>Chippewa</v>
          </cell>
        </row>
        <row r="38">
          <cell r="A38">
            <v>220609</v>
          </cell>
          <cell r="G38" t="str">
            <v>Grant</v>
          </cell>
        </row>
        <row r="39">
          <cell r="A39">
            <v>170637</v>
          </cell>
          <cell r="G39" t="str">
            <v>Dunn</v>
          </cell>
        </row>
        <row r="40">
          <cell r="A40">
            <v>300657</v>
          </cell>
          <cell r="G40" t="str">
            <v>Kenosha</v>
          </cell>
        </row>
        <row r="41">
          <cell r="A41">
            <v>80658</v>
          </cell>
          <cell r="G41" t="str">
            <v>Calumet</v>
          </cell>
        </row>
        <row r="42">
          <cell r="A42">
            <v>230700</v>
          </cell>
          <cell r="G42" t="str">
            <v>Green</v>
          </cell>
        </row>
        <row r="43">
          <cell r="A43">
            <v>20840</v>
          </cell>
          <cell r="G43" t="str">
            <v>Ashland</v>
          </cell>
        </row>
        <row r="44">
          <cell r="A44">
            <v>110882</v>
          </cell>
          <cell r="G44" t="str">
            <v>Columbia</v>
          </cell>
        </row>
        <row r="45">
          <cell r="A45">
            <v>130896</v>
          </cell>
          <cell r="G45" t="str">
            <v>Dane</v>
          </cell>
        </row>
        <row r="46">
          <cell r="A46">
            <v>200910</v>
          </cell>
          <cell r="G46" t="str">
            <v>Fond du Lac</v>
          </cell>
        </row>
        <row r="47">
          <cell r="A47">
            <v>220994</v>
          </cell>
          <cell r="G47" t="str">
            <v>Grant</v>
          </cell>
        </row>
        <row r="48">
          <cell r="A48">
            <v>591029</v>
          </cell>
          <cell r="G48" t="str">
            <v>Sheboygan</v>
          </cell>
        </row>
        <row r="49">
          <cell r="A49">
            <v>61155</v>
          </cell>
          <cell r="G49" t="str">
            <v>Buffalo</v>
          </cell>
        </row>
        <row r="50">
          <cell r="A50">
            <v>381169</v>
          </cell>
          <cell r="G50" t="str">
            <v>Marinette</v>
          </cell>
        </row>
        <row r="51">
          <cell r="A51">
            <v>171176</v>
          </cell>
          <cell r="G51" t="str">
            <v>Dunn</v>
          </cell>
        </row>
        <row r="52">
          <cell r="A52">
            <v>221246</v>
          </cell>
          <cell r="G52" t="str">
            <v>Grant</v>
          </cell>
        </row>
        <row r="53">
          <cell r="A53">
            <v>331295</v>
          </cell>
          <cell r="G53" t="str">
            <v>Lafayette</v>
          </cell>
        </row>
        <row r="54">
          <cell r="A54">
            <v>131309</v>
          </cell>
          <cell r="G54" t="str">
            <v>Dane</v>
          </cell>
        </row>
        <row r="55">
          <cell r="A55">
            <v>131316</v>
          </cell>
          <cell r="G55" t="str">
            <v>Dane</v>
          </cell>
        </row>
        <row r="56">
          <cell r="A56">
            <v>51407</v>
          </cell>
          <cell r="G56" t="str">
            <v>Brown</v>
          </cell>
        </row>
        <row r="57">
          <cell r="A57">
            <v>142744</v>
          </cell>
          <cell r="G57" t="str">
            <v>Dodge</v>
          </cell>
        </row>
        <row r="58">
          <cell r="A58">
            <v>41491</v>
          </cell>
          <cell r="G58" t="str">
            <v>Bayfield</v>
          </cell>
        </row>
        <row r="59">
          <cell r="A59">
            <v>461499</v>
          </cell>
          <cell r="G59" t="str">
            <v>Pepin</v>
          </cell>
        </row>
        <row r="60">
          <cell r="A60">
            <v>641540</v>
          </cell>
          <cell r="G60" t="str">
            <v>Walworth</v>
          </cell>
        </row>
        <row r="61">
          <cell r="A61">
            <v>371561</v>
          </cell>
          <cell r="G61" t="str">
            <v>Marathon</v>
          </cell>
        </row>
        <row r="62">
          <cell r="A62">
            <v>531568</v>
          </cell>
          <cell r="G62" t="str">
            <v>Rock</v>
          </cell>
        </row>
        <row r="63">
          <cell r="A63">
            <v>611600</v>
          </cell>
          <cell r="G63" t="str">
            <v>Trempealeau</v>
          </cell>
        </row>
        <row r="64">
          <cell r="A64">
            <v>171645</v>
          </cell>
          <cell r="G64" t="str">
            <v>Dunn</v>
          </cell>
        </row>
        <row r="65">
          <cell r="A65">
            <v>591631</v>
          </cell>
          <cell r="G65" t="str">
            <v>Sheboygan</v>
          </cell>
        </row>
        <row r="66">
          <cell r="A66">
            <v>471659</v>
          </cell>
          <cell r="G66" t="str">
            <v>Pierce</v>
          </cell>
        </row>
        <row r="67">
          <cell r="A67">
            <v>670714</v>
          </cell>
          <cell r="G67" t="str">
            <v>Waukesha</v>
          </cell>
        </row>
        <row r="68">
          <cell r="A68">
            <v>661687</v>
          </cell>
          <cell r="G68" t="str">
            <v>Washington</v>
          </cell>
        </row>
        <row r="69">
          <cell r="A69">
            <v>181729</v>
          </cell>
          <cell r="G69" t="str">
            <v>Eau Claire</v>
          </cell>
        </row>
        <row r="70">
          <cell r="A70">
            <v>111736</v>
          </cell>
          <cell r="G70" t="str">
            <v>Columbia</v>
          </cell>
        </row>
        <row r="71">
          <cell r="A71">
            <v>221813</v>
          </cell>
          <cell r="G71" t="str">
            <v>Grant</v>
          </cell>
        </row>
        <row r="72">
          <cell r="A72">
            <v>401890</v>
          </cell>
          <cell r="G72" t="str">
            <v>Milwaukee</v>
          </cell>
        </row>
        <row r="73">
          <cell r="A73">
            <v>401900</v>
          </cell>
          <cell r="G73" t="str">
            <v>Milwaukee</v>
          </cell>
        </row>
        <row r="74">
          <cell r="A74">
            <v>441953</v>
          </cell>
          <cell r="G74" t="str">
            <v>Outagamie</v>
          </cell>
        </row>
        <row r="75">
          <cell r="A75">
            <v>612009</v>
          </cell>
          <cell r="G75" t="str">
            <v>Trempealeau</v>
          </cell>
        </row>
        <row r="76">
          <cell r="A76">
            <v>662058</v>
          </cell>
          <cell r="G76" t="str">
            <v>Washington</v>
          </cell>
        </row>
        <row r="77">
          <cell r="A77">
            <v>152114</v>
          </cell>
          <cell r="G77" t="str">
            <v>Door</v>
          </cell>
        </row>
        <row r="78">
          <cell r="A78">
            <v>402184</v>
          </cell>
          <cell r="G78" t="str">
            <v>Milwaukee</v>
          </cell>
        </row>
        <row r="79">
          <cell r="A79">
            <v>552198</v>
          </cell>
          <cell r="G79" t="str">
            <v>Saint Croix</v>
          </cell>
        </row>
        <row r="80">
          <cell r="A80">
            <v>382212</v>
          </cell>
          <cell r="G80" t="str">
            <v>Marinette</v>
          </cell>
        </row>
        <row r="81">
          <cell r="A81">
            <v>452217</v>
          </cell>
          <cell r="G81" t="str">
            <v>Ozaukee</v>
          </cell>
        </row>
        <row r="82">
          <cell r="A82">
            <v>242310</v>
          </cell>
          <cell r="G82" t="str">
            <v>Green Lake</v>
          </cell>
        </row>
        <row r="83">
          <cell r="A83">
            <v>402296</v>
          </cell>
          <cell r="G83" t="str">
            <v>Milwaukee</v>
          </cell>
        </row>
        <row r="84">
          <cell r="A84">
            <v>672420</v>
          </cell>
          <cell r="G84" t="str">
            <v>Waukesha</v>
          </cell>
        </row>
        <row r="85">
          <cell r="A85">
            <v>662443</v>
          </cell>
          <cell r="G85" t="str">
            <v>Washington</v>
          </cell>
        </row>
        <row r="86">
          <cell r="A86">
            <v>662436</v>
          </cell>
          <cell r="G86" t="str">
            <v>Washington</v>
          </cell>
        </row>
        <row r="87">
          <cell r="A87">
            <v>672460</v>
          </cell>
          <cell r="G87" t="str">
            <v>Waukesha</v>
          </cell>
        </row>
        <row r="88">
          <cell r="A88">
            <v>572478</v>
          </cell>
          <cell r="G88" t="str">
            <v>Sawyer</v>
          </cell>
        </row>
        <row r="89">
          <cell r="A89">
            <v>142525</v>
          </cell>
          <cell r="G89" t="str">
            <v>Dodge</v>
          </cell>
        </row>
        <row r="90">
          <cell r="A90">
            <v>252527</v>
          </cell>
          <cell r="G90" t="str">
            <v>Iowa</v>
          </cell>
        </row>
        <row r="91">
          <cell r="A91">
            <v>82534</v>
          </cell>
          <cell r="G91" t="str">
            <v>Calumet</v>
          </cell>
        </row>
        <row r="92">
          <cell r="A92">
            <v>322562</v>
          </cell>
          <cell r="G92" t="str">
            <v>La Crosse</v>
          </cell>
        </row>
        <row r="93">
          <cell r="A93">
            <v>442583</v>
          </cell>
          <cell r="G93" t="str">
            <v>Outagamie</v>
          </cell>
        </row>
        <row r="94">
          <cell r="A94">
            <v>592605</v>
          </cell>
          <cell r="G94" t="str">
            <v>Sheboygan</v>
          </cell>
        </row>
        <row r="95">
          <cell r="A95">
            <v>552611</v>
          </cell>
          <cell r="G95" t="str">
            <v>Saint Croix</v>
          </cell>
        </row>
        <row r="96">
          <cell r="A96">
            <v>142625</v>
          </cell>
          <cell r="G96" t="str">
            <v>Dodge</v>
          </cell>
        </row>
        <row r="97">
          <cell r="A97">
            <v>682639</v>
          </cell>
          <cell r="G97" t="str">
            <v>Waupaca</v>
          </cell>
        </row>
        <row r="98">
          <cell r="A98">
            <v>252646</v>
          </cell>
          <cell r="G98" t="str">
            <v>Iowa</v>
          </cell>
        </row>
        <row r="99">
          <cell r="A99">
            <v>138141</v>
          </cell>
          <cell r="G99" t="str">
            <v>Dane</v>
          </cell>
        </row>
        <row r="100">
          <cell r="A100">
            <v>522660</v>
          </cell>
          <cell r="G100" t="str">
            <v>Richland</v>
          </cell>
        </row>
        <row r="101">
          <cell r="A101">
            <v>671376</v>
          </cell>
          <cell r="G101" t="str">
            <v>Waukesha</v>
          </cell>
        </row>
        <row r="102">
          <cell r="A102">
            <v>662800</v>
          </cell>
          <cell r="G102" t="str">
            <v>Washington</v>
          </cell>
        </row>
        <row r="103">
          <cell r="A103">
            <v>312814</v>
          </cell>
          <cell r="G103" t="str">
            <v>Kewaunee</v>
          </cell>
        </row>
        <row r="104">
          <cell r="A104">
            <v>362828</v>
          </cell>
          <cell r="G104" t="str">
            <v>Manitowoc</v>
          </cell>
        </row>
        <row r="105">
          <cell r="A105">
            <v>673862</v>
          </cell>
          <cell r="G105" t="str">
            <v>Waukesha</v>
          </cell>
        </row>
        <row r="106">
          <cell r="A106">
            <v>282898</v>
          </cell>
          <cell r="G106" t="str">
            <v>Jefferson</v>
          </cell>
        </row>
        <row r="107">
          <cell r="A107">
            <v>433647</v>
          </cell>
          <cell r="G107" t="str">
            <v>Oneida</v>
          </cell>
        </row>
        <row r="108">
          <cell r="A108">
            <v>212940</v>
          </cell>
          <cell r="G108" t="str">
            <v>Forest</v>
          </cell>
        </row>
        <row r="109">
          <cell r="A109">
            <v>422961</v>
          </cell>
          <cell r="G109" t="str">
            <v>Oconto</v>
          </cell>
        </row>
        <row r="110">
          <cell r="A110">
            <v>643094</v>
          </cell>
          <cell r="G110" t="str">
            <v>Walworth</v>
          </cell>
        </row>
        <row r="111">
          <cell r="A111">
            <v>443129</v>
          </cell>
          <cell r="G111" t="str">
            <v>Outagamie</v>
          </cell>
        </row>
        <row r="112">
          <cell r="A112">
            <v>113150</v>
          </cell>
          <cell r="G112" t="str">
            <v>Columbia</v>
          </cell>
        </row>
        <row r="113">
          <cell r="A113">
            <v>143171</v>
          </cell>
          <cell r="G113" t="str">
            <v>Dodge</v>
          </cell>
        </row>
        <row r="114">
          <cell r="A114">
            <v>313220</v>
          </cell>
          <cell r="G114" t="str">
            <v>Kewaunee</v>
          </cell>
        </row>
        <row r="115">
          <cell r="A115">
            <v>683276</v>
          </cell>
          <cell r="G115" t="str">
            <v>Waupaca</v>
          </cell>
        </row>
        <row r="116">
          <cell r="A116">
            <v>401897</v>
          </cell>
          <cell r="G116" t="str">
            <v>Milwaukee</v>
          </cell>
        </row>
        <row r="117">
          <cell r="A117">
            <v>163297</v>
          </cell>
          <cell r="G117" t="str">
            <v>Douglas</v>
          </cell>
        </row>
        <row r="118">
          <cell r="A118">
            <v>373304</v>
          </cell>
          <cell r="G118" t="str">
            <v>Marathon</v>
          </cell>
        </row>
        <row r="119">
          <cell r="A119">
            <v>243325</v>
          </cell>
          <cell r="G119" t="str">
            <v>Green Lake</v>
          </cell>
        </row>
        <row r="120">
          <cell r="A120">
            <v>133381</v>
          </cell>
          <cell r="G120" t="str">
            <v>Dane</v>
          </cell>
        </row>
        <row r="121">
          <cell r="A121">
            <v>673437</v>
          </cell>
          <cell r="G121" t="str">
            <v>Waukesha</v>
          </cell>
        </row>
        <row r="122">
          <cell r="A122">
            <v>263484</v>
          </cell>
          <cell r="G122" t="str">
            <v>Iron</v>
          </cell>
        </row>
        <row r="123">
          <cell r="A123">
            <v>673528</v>
          </cell>
          <cell r="G123" t="str">
            <v>Waukesha</v>
          </cell>
        </row>
        <row r="124">
          <cell r="A124">
            <v>533612</v>
          </cell>
          <cell r="G124" t="str">
            <v>Rock</v>
          </cell>
        </row>
        <row r="125">
          <cell r="A125">
            <v>408128</v>
          </cell>
          <cell r="G125" t="str">
            <v>Milwaukee</v>
          </cell>
        </row>
        <row r="126">
          <cell r="A126">
            <v>253633</v>
          </cell>
          <cell r="G126" t="str">
            <v>Iowa</v>
          </cell>
        </row>
        <row r="127">
          <cell r="A127">
            <v>433640</v>
          </cell>
          <cell r="G127" t="str">
            <v>Oneida</v>
          </cell>
        </row>
        <row r="128">
          <cell r="A128">
            <v>363661</v>
          </cell>
          <cell r="G128" t="str">
            <v>Manitowoc</v>
          </cell>
        </row>
        <row r="129">
          <cell r="A129">
            <v>133675</v>
          </cell>
          <cell r="G129" t="str">
            <v>Dane</v>
          </cell>
        </row>
        <row r="130">
          <cell r="A130">
            <v>233696</v>
          </cell>
          <cell r="G130" t="str">
            <v>Green</v>
          </cell>
        </row>
        <row r="131">
          <cell r="A131">
            <v>373787</v>
          </cell>
          <cell r="G131" t="str">
            <v>Marathon</v>
          </cell>
        </row>
        <row r="132">
          <cell r="A132">
            <v>133794</v>
          </cell>
          <cell r="G132" t="str">
            <v>Dane</v>
          </cell>
        </row>
        <row r="133">
          <cell r="A133">
            <v>673857</v>
          </cell>
          <cell r="G133" t="str">
            <v>Waukesha</v>
          </cell>
        </row>
        <row r="134">
          <cell r="A134">
            <v>93920</v>
          </cell>
          <cell r="G134" t="str">
            <v>Chippewa</v>
          </cell>
        </row>
        <row r="135">
          <cell r="A135">
            <v>233934</v>
          </cell>
          <cell r="G135" t="str">
            <v>Green</v>
          </cell>
        </row>
        <row r="136">
          <cell r="A136">
            <v>83941</v>
          </cell>
          <cell r="G136" t="str">
            <v>Calumet</v>
          </cell>
        </row>
        <row r="137">
          <cell r="A137">
            <v>553962</v>
          </cell>
          <cell r="G137" t="str">
            <v>Saint Croix</v>
          </cell>
        </row>
        <row r="138">
          <cell r="A138">
            <v>630616</v>
          </cell>
          <cell r="G138" t="str">
            <v>Vilas</v>
          </cell>
        </row>
        <row r="139">
          <cell r="A139">
            <v>451945</v>
          </cell>
          <cell r="G139" t="str">
            <v>Ozaukee</v>
          </cell>
        </row>
        <row r="140">
          <cell r="A140">
            <v>424074</v>
          </cell>
          <cell r="G140" t="str">
            <v>Oconto</v>
          </cell>
        </row>
        <row r="141">
          <cell r="A141">
            <v>704088</v>
          </cell>
          <cell r="G141" t="str">
            <v>Winnebago</v>
          </cell>
        </row>
        <row r="142">
          <cell r="A142">
            <v>594137</v>
          </cell>
          <cell r="G142" t="str">
            <v>Sheboygan</v>
          </cell>
        </row>
        <row r="143">
          <cell r="A143">
            <v>484165</v>
          </cell>
          <cell r="G143" t="str">
            <v>Polk</v>
          </cell>
        </row>
        <row r="144">
          <cell r="A144">
            <v>284221</v>
          </cell>
          <cell r="G144" t="str">
            <v>Jefferson</v>
          </cell>
        </row>
        <row r="145">
          <cell r="A145">
            <v>534151</v>
          </cell>
          <cell r="G145" t="str">
            <v>Rock</v>
          </cell>
        </row>
        <row r="146">
          <cell r="A146">
            <v>330490</v>
          </cell>
          <cell r="G146" t="str">
            <v>Lafayette</v>
          </cell>
        </row>
        <row r="147">
          <cell r="A147">
            <v>408138</v>
          </cell>
          <cell r="G147" t="str">
            <v>Milwaukee</v>
          </cell>
        </row>
        <row r="148">
          <cell r="A148">
            <v>464270</v>
          </cell>
          <cell r="G148" t="str">
            <v>Pepin</v>
          </cell>
        </row>
        <row r="149">
          <cell r="A149">
            <v>674312</v>
          </cell>
          <cell r="G149" t="str">
            <v>Waukesha</v>
          </cell>
        </row>
        <row r="150">
          <cell r="A150">
            <v>474459</v>
          </cell>
          <cell r="G150" t="str">
            <v>Pierce</v>
          </cell>
        </row>
        <row r="151">
          <cell r="A151">
            <v>594473</v>
          </cell>
          <cell r="G151" t="str">
            <v>Sheboygan</v>
          </cell>
        </row>
        <row r="152">
          <cell r="A152">
            <v>454515</v>
          </cell>
          <cell r="G152" t="str">
            <v>Ozaukee</v>
          </cell>
        </row>
        <row r="153">
          <cell r="A153">
            <v>114501</v>
          </cell>
          <cell r="G153" t="str">
            <v>Columbia</v>
          </cell>
        </row>
        <row r="154">
          <cell r="A154">
            <v>224529</v>
          </cell>
          <cell r="G154" t="str">
            <v>Grant</v>
          </cell>
        </row>
        <row r="155">
          <cell r="A155">
            <v>114536</v>
          </cell>
          <cell r="G155" t="str">
            <v>Columbia</v>
          </cell>
        </row>
        <row r="156">
          <cell r="A156">
            <v>144634</v>
          </cell>
          <cell r="G156" t="str">
            <v>Dodge</v>
          </cell>
        </row>
        <row r="157">
          <cell r="A157">
            <v>594641</v>
          </cell>
          <cell r="G157" t="str">
            <v>Sheboygan</v>
          </cell>
        </row>
        <row r="158">
          <cell r="A158">
            <v>364760</v>
          </cell>
          <cell r="G158" t="str">
            <v>Manitowoc</v>
          </cell>
        </row>
        <row r="159">
          <cell r="A159">
            <v>114865</v>
          </cell>
          <cell r="G159" t="str">
            <v>Columbia</v>
          </cell>
        </row>
        <row r="160">
          <cell r="A160">
            <v>474893</v>
          </cell>
          <cell r="G160" t="str">
            <v>Pierce</v>
          </cell>
        </row>
        <row r="161">
          <cell r="A161">
            <v>204956</v>
          </cell>
          <cell r="G161" t="str">
            <v>Fond du Lac</v>
          </cell>
        </row>
        <row r="162">
          <cell r="A162">
            <v>494963</v>
          </cell>
          <cell r="G162" t="str">
            <v>Portage</v>
          </cell>
        </row>
        <row r="163">
          <cell r="A163">
            <v>565100</v>
          </cell>
          <cell r="G163" t="str">
            <v>Sauk</v>
          </cell>
        </row>
        <row r="164">
          <cell r="A164">
            <v>673925</v>
          </cell>
          <cell r="G164" t="str">
            <v>Waukesha</v>
          </cell>
        </row>
        <row r="165">
          <cell r="A165">
            <v>408001</v>
          </cell>
          <cell r="G165" t="str">
            <v>Milwaukee</v>
          </cell>
        </row>
        <row r="166">
          <cell r="A166">
            <v>445138</v>
          </cell>
          <cell r="G166" t="str">
            <v>Outagamie</v>
          </cell>
        </row>
        <row r="167">
          <cell r="A167">
            <v>595278</v>
          </cell>
          <cell r="G167" t="str">
            <v>Sheboygan</v>
          </cell>
        </row>
        <row r="168">
          <cell r="A168">
            <v>445348</v>
          </cell>
          <cell r="G168" t="str">
            <v>Outagamie</v>
          </cell>
        </row>
        <row r="169">
          <cell r="A169">
            <v>405355</v>
          </cell>
          <cell r="G169" t="str">
            <v>Milwaukee</v>
          </cell>
        </row>
        <row r="170">
          <cell r="A170">
            <v>665390</v>
          </cell>
          <cell r="G170" t="str">
            <v>Washington</v>
          </cell>
        </row>
        <row r="171">
          <cell r="A171">
            <v>165397</v>
          </cell>
          <cell r="G171" t="str">
            <v>Douglas</v>
          </cell>
        </row>
        <row r="172">
          <cell r="A172">
            <v>155457</v>
          </cell>
          <cell r="G172" t="str">
            <v>Door</v>
          </cell>
        </row>
        <row r="173">
          <cell r="A173">
            <v>222485</v>
          </cell>
          <cell r="G173" t="str">
            <v>Grant</v>
          </cell>
        </row>
        <row r="174">
          <cell r="A174">
            <v>475586</v>
          </cell>
          <cell r="G174" t="str">
            <v>Pierce</v>
          </cell>
        </row>
        <row r="175">
          <cell r="A175">
            <v>552422</v>
          </cell>
          <cell r="G175" t="str">
            <v>Saint Croix</v>
          </cell>
        </row>
        <row r="176">
          <cell r="A176">
            <v>85614</v>
          </cell>
          <cell r="G176" t="str">
            <v>Calumet</v>
          </cell>
        </row>
        <row r="177">
          <cell r="A177">
            <v>135621</v>
          </cell>
          <cell r="G177" t="str">
            <v>Dane</v>
          </cell>
        </row>
        <row r="178">
          <cell r="A178">
            <v>155642</v>
          </cell>
          <cell r="G178" t="str">
            <v>Door</v>
          </cell>
        </row>
        <row r="179">
          <cell r="A179">
            <v>435733</v>
          </cell>
          <cell r="G179" t="str">
            <v>Oneida</v>
          </cell>
        </row>
        <row r="180">
          <cell r="A180">
            <v>355754</v>
          </cell>
          <cell r="G180" t="str">
            <v>Lincoln</v>
          </cell>
        </row>
        <row r="181">
          <cell r="A181">
            <v>365824</v>
          </cell>
          <cell r="G181" t="str">
            <v>Manitowoc</v>
          </cell>
        </row>
        <row r="182">
          <cell r="A182">
            <v>365866</v>
          </cell>
          <cell r="G182" t="str">
            <v>Manitowoc</v>
          </cell>
        </row>
        <row r="183">
          <cell r="A183">
            <v>135901</v>
          </cell>
          <cell r="G183" t="str">
            <v>Dane</v>
          </cell>
        </row>
        <row r="184">
          <cell r="A184">
            <v>646964</v>
          </cell>
          <cell r="G184" t="str">
            <v>Walworth</v>
          </cell>
        </row>
        <row r="185">
          <cell r="A185">
            <v>516104</v>
          </cell>
          <cell r="G185" t="str">
            <v>Racine</v>
          </cell>
        </row>
        <row r="186">
          <cell r="A186">
            <v>516113</v>
          </cell>
          <cell r="G186" t="str">
            <v>Racine</v>
          </cell>
        </row>
        <row r="187">
          <cell r="A187">
            <v>286118</v>
          </cell>
          <cell r="G187" t="str">
            <v>Jefferson</v>
          </cell>
        </row>
        <row r="188">
          <cell r="A188">
            <v>206216</v>
          </cell>
          <cell r="G188" t="str">
            <v>Fond du Lac</v>
          </cell>
        </row>
        <row r="189">
          <cell r="A189">
            <v>406244</v>
          </cell>
          <cell r="G189" t="str">
            <v>Milwaukee</v>
          </cell>
        </row>
        <row r="190">
          <cell r="A190">
            <v>306412</v>
          </cell>
          <cell r="G190" t="str">
            <v>Kenosha</v>
          </cell>
        </row>
        <row r="191">
          <cell r="A191">
            <v>406470</v>
          </cell>
          <cell r="G191" t="str">
            <v>Milwaukee</v>
          </cell>
        </row>
        <row r="192">
          <cell r="A192">
            <v>696475</v>
          </cell>
          <cell r="G192" t="str">
            <v>Waushara</v>
          </cell>
        </row>
        <row r="193">
          <cell r="A193">
            <v>130469</v>
          </cell>
          <cell r="G193" t="str">
            <v>Dane</v>
          </cell>
        </row>
        <row r="194">
          <cell r="A194">
            <v>586692</v>
          </cell>
          <cell r="G194" t="str">
            <v>Shawano</v>
          </cell>
        </row>
        <row r="195">
          <cell r="A195">
            <v>56734</v>
          </cell>
          <cell r="G195" t="str">
            <v>Brown</v>
          </cell>
        </row>
        <row r="196">
          <cell r="A196">
            <v>672450</v>
          </cell>
          <cell r="G196" t="str">
            <v>Waukesha</v>
          </cell>
        </row>
        <row r="197">
          <cell r="A197">
            <v>408123</v>
          </cell>
          <cell r="G197" t="str">
            <v>Milwaukee</v>
          </cell>
        </row>
        <row r="198">
          <cell r="A198">
            <v>641870</v>
          </cell>
          <cell r="G198" t="str">
            <v>Walworth</v>
          </cell>
        </row>
        <row r="199">
          <cell r="A199">
            <v>62142</v>
          </cell>
          <cell r="G199" t="str">
            <v>Buffalo</v>
          </cell>
        </row>
        <row r="200">
          <cell r="A200">
            <v>662570</v>
          </cell>
          <cell r="G200" t="str">
            <v>Washington</v>
          </cell>
        </row>
        <row r="201">
          <cell r="A201">
            <v>23427</v>
          </cell>
          <cell r="G201" t="str">
            <v>Ashland</v>
          </cell>
        </row>
        <row r="202">
          <cell r="A202">
            <v>408106</v>
          </cell>
          <cell r="G202" t="str">
            <v>Milwaukee</v>
          </cell>
        </row>
        <row r="203">
          <cell r="A203">
            <v>673822</v>
          </cell>
          <cell r="G203" t="str">
            <v>Waukesha</v>
          </cell>
        </row>
        <row r="204">
          <cell r="A204">
            <v>383969</v>
          </cell>
          <cell r="G204" t="str">
            <v>Marinette</v>
          </cell>
        </row>
        <row r="205">
          <cell r="A205">
            <v>653654</v>
          </cell>
          <cell r="G205" t="str">
            <v>Washburn</v>
          </cell>
        </row>
        <row r="206">
          <cell r="A206">
            <v>204025</v>
          </cell>
          <cell r="G206" t="str">
            <v>Fond du Lac</v>
          </cell>
        </row>
        <row r="207">
          <cell r="A207">
            <v>114228</v>
          </cell>
          <cell r="G207" t="str">
            <v>Columbia</v>
          </cell>
        </row>
        <row r="208">
          <cell r="A208">
            <v>634330</v>
          </cell>
          <cell r="G208" t="str">
            <v>Vilas</v>
          </cell>
        </row>
        <row r="209">
          <cell r="A209">
            <v>244606</v>
          </cell>
          <cell r="G209" t="str">
            <v>Green Lake</v>
          </cell>
        </row>
        <row r="210">
          <cell r="A210">
            <v>408002</v>
          </cell>
          <cell r="G210" t="str">
            <v>Milwaukee</v>
          </cell>
        </row>
        <row r="211">
          <cell r="A211">
            <v>555432</v>
          </cell>
          <cell r="G211" t="str">
            <v>Saint Croix</v>
          </cell>
        </row>
        <row r="212">
          <cell r="A212">
            <v>44522</v>
          </cell>
          <cell r="G212" t="str">
            <v>Bayfield</v>
          </cell>
        </row>
        <row r="213">
          <cell r="A213">
            <v>375467</v>
          </cell>
          <cell r="G213" t="str">
            <v>Marathon</v>
          </cell>
        </row>
        <row r="214">
          <cell r="A214">
            <v>375628</v>
          </cell>
          <cell r="G214" t="str">
            <v>Marathon</v>
          </cell>
        </row>
        <row r="215">
          <cell r="A215">
            <v>490126</v>
          </cell>
          <cell r="G215" t="str">
            <v>Portage</v>
          </cell>
        </row>
        <row r="216">
          <cell r="A216">
            <v>666307</v>
          </cell>
          <cell r="G216" t="str">
            <v>Washington</v>
          </cell>
        </row>
        <row r="217">
          <cell r="A217">
            <v>706608</v>
          </cell>
          <cell r="G217" t="str">
            <v>Winnebago</v>
          </cell>
        </row>
        <row r="218">
          <cell r="A218">
            <v>329115</v>
          </cell>
          <cell r="G218" t="str">
            <v>La Crosse</v>
          </cell>
        </row>
        <row r="219">
          <cell r="A219">
            <v>679143</v>
          </cell>
          <cell r="G219" t="str">
            <v>Waukesha</v>
          </cell>
        </row>
        <row r="220">
          <cell r="A220">
            <v>589129</v>
          </cell>
          <cell r="G220" t="str">
            <v>Shawano</v>
          </cell>
        </row>
        <row r="221">
          <cell r="A221">
            <v>79153</v>
          </cell>
          <cell r="G221" t="str">
            <v>Burnett</v>
          </cell>
        </row>
        <row r="222">
          <cell r="A222">
            <v>29164</v>
          </cell>
          <cell r="G222" t="str">
            <v>Ashland</v>
          </cell>
        </row>
        <row r="223">
          <cell r="A223">
            <v>409173</v>
          </cell>
          <cell r="G223" t="str">
            <v>Milwaukee</v>
          </cell>
        </row>
        <row r="224">
          <cell r="A224">
            <v>409870</v>
          </cell>
          <cell r="G224" t="str">
            <v>Milwaukee</v>
          </cell>
        </row>
        <row r="225">
          <cell r="A225">
            <v>347552</v>
          </cell>
          <cell r="G225" t="str">
            <v>Langlade</v>
          </cell>
        </row>
        <row r="226">
          <cell r="A226">
            <v>409857</v>
          </cell>
          <cell r="G226" t="str">
            <v>Milwaukee</v>
          </cell>
        </row>
        <row r="227">
          <cell r="A227">
            <v>327027</v>
          </cell>
          <cell r="G227" t="str">
            <v>La Crosse</v>
          </cell>
        </row>
        <row r="228">
          <cell r="A228">
            <v>401305</v>
          </cell>
          <cell r="G228" t="str">
            <v>Milwaukee</v>
          </cell>
        </row>
        <row r="229">
          <cell r="A229">
            <v>401702</v>
          </cell>
          <cell r="G229" t="str">
            <v>Milwaukee</v>
          </cell>
        </row>
        <row r="230">
          <cell r="A230">
            <v>407336</v>
          </cell>
          <cell r="G230" t="str">
            <v>Milwaukee</v>
          </cell>
        </row>
        <row r="231">
          <cell r="A231">
            <v>368310</v>
          </cell>
          <cell r="G231" t="str">
            <v>Manitowoc</v>
          </cell>
        </row>
        <row r="232">
          <cell r="A232">
            <v>200652</v>
          </cell>
          <cell r="G232" t="str">
            <v>Fond du Lac</v>
          </cell>
        </row>
        <row r="233">
          <cell r="A233">
            <v>402468</v>
          </cell>
          <cell r="G233" t="str">
            <v>Milwaukee</v>
          </cell>
        </row>
        <row r="234">
          <cell r="A234">
            <v>707072</v>
          </cell>
          <cell r="G234" t="str">
            <v>Winnebago</v>
          </cell>
        </row>
        <row r="235">
          <cell r="A235">
            <v>401703</v>
          </cell>
          <cell r="G235" t="str">
            <v>Milwaukee</v>
          </cell>
        </row>
        <row r="236">
          <cell r="A236">
            <v>401729</v>
          </cell>
          <cell r="G236" t="str">
            <v>Milwaukee</v>
          </cell>
        </row>
        <row r="237">
          <cell r="A237">
            <v>401439</v>
          </cell>
          <cell r="G237" t="str">
            <v>Milwaukee</v>
          </cell>
        </row>
        <row r="238">
          <cell r="A238">
            <v>409315</v>
          </cell>
          <cell r="G238" t="str">
            <v>Milwaukee</v>
          </cell>
        </row>
        <row r="239">
          <cell r="A239">
            <v>401656</v>
          </cell>
          <cell r="G239" t="str">
            <v>Milwaukee</v>
          </cell>
        </row>
        <row r="240">
          <cell r="A240">
            <v>511711</v>
          </cell>
          <cell r="G240" t="str">
            <v>Racine</v>
          </cell>
        </row>
        <row r="241">
          <cell r="A241">
            <v>409408</v>
          </cell>
          <cell r="G241" t="str">
            <v>Milwaukee</v>
          </cell>
        </row>
        <row r="242">
          <cell r="A242">
            <v>367058</v>
          </cell>
          <cell r="G242" t="str">
            <v>Manitowoc</v>
          </cell>
        </row>
        <row r="243">
          <cell r="A243">
            <v>677164</v>
          </cell>
          <cell r="G243" t="str">
            <v>Waukesha</v>
          </cell>
        </row>
        <row r="244">
          <cell r="A244">
            <v>407178</v>
          </cell>
          <cell r="G244" t="str">
            <v>Milwaukee</v>
          </cell>
        </row>
        <row r="245">
          <cell r="A245">
            <v>287170</v>
          </cell>
          <cell r="G245" t="str">
            <v>Jefferson</v>
          </cell>
        </row>
        <row r="246">
          <cell r="A246">
            <v>407196</v>
          </cell>
          <cell r="G246" t="str">
            <v>Milwaukee</v>
          </cell>
        </row>
        <row r="247">
          <cell r="A247">
            <v>404022</v>
          </cell>
          <cell r="G247" t="str">
            <v>Milwaukee</v>
          </cell>
        </row>
        <row r="248">
          <cell r="A248">
            <v>407198</v>
          </cell>
          <cell r="G248" t="str">
            <v>Milwaukee</v>
          </cell>
        </row>
        <row r="249">
          <cell r="A249">
            <v>127546</v>
          </cell>
          <cell r="G249" t="str">
            <v>Crawford</v>
          </cell>
        </row>
        <row r="250">
          <cell r="A250">
            <v>186805</v>
          </cell>
          <cell r="G250" t="str">
            <v>Eau Claire</v>
          </cell>
        </row>
        <row r="251">
          <cell r="A251">
            <v>401530</v>
          </cell>
          <cell r="G251" t="str">
            <v>Milwaukee</v>
          </cell>
        </row>
        <row r="252">
          <cell r="A252">
            <v>405640</v>
          </cell>
          <cell r="G252" t="str">
            <v>Milwaukee</v>
          </cell>
        </row>
        <row r="253">
          <cell r="A253">
            <v>407311</v>
          </cell>
          <cell r="G253" t="str">
            <v>Milwaukee</v>
          </cell>
        </row>
        <row r="254">
          <cell r="A254">
            <v>591130</v>
          </cell>
          <cell r="G254" t="str">
            <v>Sheboygan</v>
          </cell>
        </row>
        <row r="255">
          <cell r="A255">
            <v>577447</v>
          </cell>
          <cell r="G255" t="str">
            <v>Sawyer</v>
          </cell>
        </row>
        <row r="256">
          <cell r="A256">
            <v>407483</v>
          </cell>
          <cell r="G256" t="str">
            <v>Milwaukee</v>
          </cell>
        </row>
        <row r="257">
          <cell r="A257">
            <v>677495</v>
          </cell>
          <cell r="G257" t="str">
            <v>Waukesha</v>
          </cell>
        </row>
        <row r="258">
          <cell r="A258">
            <v>247526</v>
          </cell>
          <cell r="G258" t="str">
            <v>Green Lake</v>
          </cell>
        </row>
        <row r="259">
          <cell r="A259">
            <v>407505</v>
          </cell>
          <cell r="G259" t="str">
            <v>Milwaukee</v>
          </cell>
        </row>
        <row r="260">
          <cell r="A260">
            <v>567542</v>
          </cell>
          <cell r="G260" t="str">
            <v>Sauk</v>
          </cell>
        </row>
        <row r="261">
          <cell r="A261">
            <v>407562</v>
          </cell>
          <cell r="G261" t="str">
            <v>Milwaukee</v>
          </cell>
        </row>
        <row r="262">
          <cell r="A262">
            <v>57984</v>
          </cell>
          <cell r="G262" t="str">
            <v>Brown</v>
          </cell>
        </row>
        <row r="263">
          <cell r="A263">
            <v>457580</v>
          </cell>
          <cell r="G263" t="str">
            <v>Ozaukee</v>
          </cell>
        </row>
        <row r="264">
          <cell r="A264">
            <v>137645</v>
          </cell>
          <cell r="G264" t="str">
            <v>Dane</v>
          </cell>
        </row>
        <row r="265">
          <cell r="A265">
            <v>687643</v>
          </cell>
          <cell r="G265" t="str">
            <v>Waupaca</v>
          </cell>
        </row>
        <row r="266">
          <cell r="A266">
            <v>57820</v>
          </cell>
          <cell r="G266" t="str">
            <v>Brown</v>
          </cell>
        </row>
        <row r="267">
          <cell r="A267">
            <v>687842</v>
          </cell>
          <cell r="G267" t="str">
            <v>Waupaca</v>
          </cell>
        </row>
        <row r="268">
          <cell r="A268">
            <v>407834</v>
          </cell>
          <cell r="G268" t="str">
            <v>Milwaukee</v>
          </cell>
        </row>
        <row r="269">
          <cell r="A269">
            <v>407038</v>
          </cell>
          <cell r="G269" t="str">
            <v>Milwaukee</v>
          </cell>
        </row>
        <row r="270">
          <cell r="A270">
            <v>407886</v>
          </cell>
          <cell r="G270" t="str">
            <v>Milwaukee</v>
          </cell>
        </row>
        <row r="271">
          <cell r="A271">
            <v>707958</v>
          </cell>
          <cell r="G271" t="str">
            <v>Winnebago</v>
          </cell>
        </row>
        <row r="272">
          <cell r="A272">
            <v>287950</v>
          </cell>
          <cell r="G272" t="str">
            <v>Jefferson</v>
          </cell>
        </row>
        <row r="273">
          <cell r="A273">
            <v>517064</v>
          </cell>
          <cell r="G273" t="str">
            <v>Racine</v>
          </cell>
        </row>
        <row r="274">
          <cell r="A274">
            <v>402649</v>
          </cell>
          <cell r="G274" t="str">
            <v>Milwaukee</v>
          </cell>
        </row>
        <row r="275">
          <cell r="A275">
            <v>407924</v>
          </cell>
          <cell r="G275" t="str">
            <v>Milwaukee</v>
          </cell>
        </row>
        <row r="276">
          <cell r="A276">
            <v>137365</v>
          </cell>
          <cell r="G276" t="str">
            <v>Dane</v>
          </cell>
        </row>
        <row r="277">
          <cell r="A277">
            <v>406805</v>
          </cell>
          <cell r="G277" t="str">
            <v>Milwaukee</v>
          </cell>
        </row>
        <row r="278">
          <cell r="A278">
            <v>404026</v>
          </cell>
          <cell r="G278" t="str">
            <v>Milwaukee</v>
          </cell>
        </row>
        <row r="279">
          <cell r="A279">
            <v>401263</v>
          </cell>
          <cell r="G279" t="str">
            <v>Milwaukee</v>
          </cell>
        </row>
        <row r="280">
          <cell r="A280">
            <v>407004</v>
          </cell>
          <cell r="G280" t="str">
            <v>Milwaukee</v>
          </cell>
        </row>
        <row r="281">
          <cell r="A281">
            <v>401507</v>
          </cell>
          <cell r="G281" t="str">
            <v>Milwaukee</v>
          </cell>
        </row>
        <row r="282">
          <cell r="A282">
            <v>401873</v>
          </cell>
          <cell r="G282" t="str">
            <v>Milwaukee</v>
          </cell>
        </row>
        <row r="283">
          <cell r="A283">
            <v>407204</v>
          </cell>
          <cell r="G283" t="str">
            <v>Milwaukee</v>
          </cell>
        </row>
        <row r="284">
          <cell r="A284">
            <v>407330</v>
          </cell>
          <cell r="G284" t="str">
            <v>Milwaukee</v>
          </cell>
        </row>
        <row r="285">
          <cell r="A285">
            <v>407466</v>
          </cell>
          <cell r="G285" t="str">
            <v>Milwaukee</v>
          </cell>
        </row>
        <row r="286">
          <cell r="A286">
            <v>587484</v>
          </cell>
          <cell r="G286" t="str">
            <v>Shawano</v>
          </cell>
        </row>
        <row r="287">
          <cell r="A287">
            <v>677588</v>
          </cell>
          <cell r="G287" t="str">
            <v>Waukesha</v>
          </cell>
        </row>
        <row r="288">
          <cell r="A288">
            <v>407733</v>
          </cell>
          <cell r="G288" t="str">
            <v>Milwaukee</v>
          </cell>
        </row>
        <row r="289">
          <cell r="A289">
            <v>457817</v>
          </cell>
          <cell r="G289" t="str">
            <v>Ozaukee</v>
          </cell>
        </row>
        <row r="290">
          <cell r="A290">
            <v>207832</v>
          </cell>
          <cell r="G290" t="str">
            <v>Fond du Lac</v>
          </cell>
        </row>
        <row r="291">
          <cell r="A291">
            <v>407869</v>
          </cell>
          <cell r="G291" t="str">
            <v>Milwaukee</v>
          </cell>
        </row>
        <row r="292">
          <cell r="A292">
            <v>407987</v>
          </cell>
          <cell r="G292" t="str">
            <v>Milwaukee</v>
          </cell>
        </row>
        <row r="293">
          <cell r="A293">
            <v>137310</v>
          </cell>
          <cell r="G293" t="str">
            <v>Dane</v>
          </cell>
        </row>
        <row r="294">
          <cell r="A294">
            <v>537804</v>
          </cell>
          <cell r="G294" t="str">
            <v>Rock</v>
          </cell>
        </row>
        <row r="295">
          <cell r="A295">
            <v>367269</v>
          </cell>
          <cell r="G295" t="str">
            <v>Manitowoc</v>
          </cell>
        </row>
        <row r="296">
          <cell r="A296">
            <v>287638</v>
          </cell>
          <cell r="G296" t="str">
            <v>Jefferson</v>
          </cell>
        </row>
        <row r="297">
          <cell r="A297">
            <v>401745</v>
          </cell>
          <cell r="G297" t="str">
            <v>Milwaukee</v>
          </cell>
        </row>
        <row r="298">
          <cell r="A298">
            <v>329660</v>
          </cell>
          <cell r="G298" t="str">
            <v>La Crosse</v>
          </cell>
        </row>
        <row r="299">
          <cell r="A299">
            <v>467722</v>
          </cell>
          <cell r="G299" t="str">
            <v>Pepin</v>
          </cell>
        </row>
        <row r="300">
          <cell r="A300">
            <v>717002</v>
          </cell>
          <cell r="G300" t="str">
            <v>Wood</v>
          </cell>
        </row>
        <row r="301">
          <cell r="A301">
            <v>401791</v>
          </cell>
          <cell r="G301" t="str">
            <v>Milwaukee</v>
          </cell>
        </row>
        <row r="302">
          <cell r="A302">
            <v>597121</v>
          </cell>
          <cell r="G302" t="str">
            <v>Sheboygan</v>
          </cell>
        </row>
        <row r="303">
          <cell r="A303">
            <v>515890</v>
          </cell>
          <cell r="G303" t="str">
            <v>Racine</v>
          </cell>
        </row>
        <row r="304">
          <cell r="A304">
            <v>87690</v>
          </cell>
          <cell r="G304" t="str">
            <v>Calumet</v>
          </cell>
        </row>
        <row r="305">
          <cell r="A305">
            <v>401384</v>
          </cell>
          <cell r="G305" t="str">
            <v>Milwaukee</v>
          </cell>
        </row>
        <row r="306">
          <cell r="A306">
            <v>527052</v>
          </cell>
          <cell r="G306" t="str">
            <v>Richland</v>
          </cell>
        </row>
        <row r="307">
          <cell r="A307">
            <v>402712</v>
          </cell>
          <cell r="G307" t="str">
            <v>Milwaukee</v>
          </cell>
        </row>
        <row r="308">
          <cell r="A308">
            <v>401218</v>
          </cell>
          <cell r="G308" t="str">
            <v>Milwaukee</v>
          </cell>
        </row>
        <row r="309">
          <cell r="A309">
            <v>687056</v>
          </cell>
          <cell r="G309" t="str">
            <v>Waupaca</v>
          </cell>
        </row>
        <row r="310">
          <cell r="A310">
            <v>495010</v>
          </cell>
          <cell r="G310" t="str">
            <v>Portage</v>
          </cell>
        </row>
        <row r="311">
          <cell r="A311">
            <v>667080</v>
          </cell>
          <cell r="G311" t="str">
            <v>Washington</v>
          </cell>
        </row>
        <row r="312">
          <cell r="A312">
            <v>287951</v>
          </cell>
          <cell r="G312" t="str">
            <v>Jefferson</v>
          </cell>
        </row>
        <row r="313">
          <cell r="A313">
            <v>59659</v>
          </cell>
          <cell r="G313" t="str">
            <v>Brown</v>
          </cell>
        </row>
        <row r="314">
          <cell r="A314">
            <v>407076</v>
          </cell>
          <cell r="G314" t="str">
            <v>Milwaukee</v>
          </cell>
        </row>
        <row r="315">
          <cell r="A315">
            <v>607129</v>
          </cell>
          <cell r="G315" t="str">
            <v>Taylor</v>
          </cell>
        </row>
        <row r="316">
          <cell r="A316">
            <v>667138</v>
          </cell>
          <cell r="G316" t="str">
            <v>Washington</v>
          </cell>
        </row>
        <row r="317">
          <cell r="A317">
            <v>717163</v>
          </cell>
          <cell r="G317" t="str">
            <v>Wood</v>
          </cell>
        </row>
        <row r="318">
          <cell r="A318">
            <v>717160</v>
          </cell>
          <cell r="G318" t="str">
            <v>Wood</v>
          </cell>
        </row>
        <row r="319">
          <cell r="A319">
            <v>401527</v>
          </cell>
          <cell r="G319" t="str">
            <v>Milwaukee</v>
          </cell>
        </row>
        <row r="320">
          <cell r="A320">
            <v>707171</v>
          </cell>
          <cell r="G320" t="str">
            <v>Winnebago</v>
          </cell>
        </row>
        <row r="321">
          <cell r="A321">
            <v>97201</v>
          </cell>
          <cell r="G321" t="str">
            <v>Chippewa</v>
          </cell>
        </row>
        <row r="322">
          <cell r="A322">
            <v>407186</v>
          </cell>
          <cell r="G322" t="str">
            <v>Milwaukee</v>
          </cell>
        </row>
        <row r="323">
          <cell r="A323">
            <v>687216</v>
          </cell>
          <cell r="G323" t="str">
            <v>Waupaca</v>
          </cell>
        </row>
        <row r="324">
          <cell r="A324">
            <v>352540</v>
          </cell>
          <cell r="G324" t="str">
            <v>Lincoln</v>
          </cell>
        </row>
        <row r="325">
          <cell r="A325">
            <v>547230</v>
          </cell>
          <cell r="G325" t="str">
            <v>Rusk</v>
          </cell>
        </row>
        <row r="326">
          <cell r="A326">
            <v>667247</v>
          </cell>
          <cell r="G326" t="str">
            <v>Washington</v>
          </cell>
        </row>
        <row r="327">
          <cell r="A327">
            <v>347247</v>
          </cell>
          <cell r="G327" t="str">
            <v>Langlade</v>
          </cell>
        </row>
        <row r="328">
          <cell r="A328">
            <v>416050</v>
          </cell>
          <cell r="G328" t="str">
            <v>Monroe</v>
          </cell>
        </row>
        <row r="329">
          <cell r="A329">
            <v>587282</v>
          </cell>
          <cell r="G329" t="str">
            <v>Shawano</v>
          </cell>
        </row>
        <row r="330">
          <cell r="A330">
            <v>287477</v>
          </cell>
          <cell r="G330" t="str">
            <v>Jefferson</v>
          </cell>
        </row>
        <row r="331">
          <cell r="A331">
            <v>567847</v>
          </cell>
          <cell r="G331" t="str">
            <v>Sauk</v>
          </cell>
        </row>
        <row r="332">
          <cell r="A332">
            <v>407329</v>
          </cell>
          <cell r="G332" t="str">
            <v>Milwaukee</v>
          </cell>
        </row>
        <row r="333">
          <cell r="A333">
            <v>207652</v>
          </cell>
          <cell r="G333" t="str">
            <v>Fond du Lac</v>
          </cell>
        </row>
        <row r="334">
          <cell r="A334">
            <v>617828</v>
          </cell>
          <cell r="G334" t="str">
            <v>Trempealeau</v>
          </cell>
        </row>
        <row r="335">
          <cell r="A335">
            <v>677344</v>
          </cell>
          <cell r="G335" t="str">
            <v>Waukesha</v>
          </cell>
        </row>
        <row r="336">
          <cell r="A336">
            <v>557369</v>
          </cell>
          <cell r="G336" t="str">
            <v>Saint Croix</v>
          </cell>
        </row>
        <row r="337">
          <cell r="A337">
            <v>427376</v>
          </cell>
          <cell r="G337" t="str">
            <v>Oconto</v>
          </cell>
        </row>
        <row r="338">
          <cell r="A338">
            <v>377374</v>
          </cell>
          <cell r="G338" t="str">
            <v>Marathon</v>
          </cell>
        </row>
        <row r="339">
          <cell r="A339">
            <v>627417</v>
          </cell>
          <cell r="G339" t="str">
            <v>Vernon</v>
          </cell>
        </row>
        <row r="340">
          <cell r="A340">
            <v>227422</v>
          </cell>
          <cell r="G340" t="str">
            <v>Grant</v>
          </cell>
        </row>
        <row r="341">
          <cell r="A341">
            <v>667446</v>
          </cell>
          <cell r="G341" t="str">
            <v>Washington</v>
          </cell>
        </row>
        <row r="342">
          <cell r="A342">
            <v>477445</v>
          </cell>
          <cell r="G342" t="str">
            <v>Pierce</v>
          </cell>
        </row>
        <row r="343">
          <cell r="A343">
            <v>449657</v>
          </cell>
          <cell r="G343" t="str">
            <v>Outagamie</v>
          </cell>
        </row>
        <row r="344">
          <cell r="A344">
            <v>669660</v>
          </cell>
          <cell r="G344" t="str">
            <v>Washington</v>
          </cell>
        </row>
        <row r="345">
          <cell r="A345">
            <v>117497</v>
          </cell>
          <cell r="G345" t="str">
            <v>Columbia</v>
          </cell>
        </row>
        <row r="346">
          <cell r="A346">
            <v>667520</v>
          </cell>
          <cell r="G346" t="str">
            <v>Washington</v>
          </cell>
        </row>
        <row r="347">
          <cell r="A347">
            <v>287507</v>
          </cell>
          <cell r="G347" t="str">
            <v>Jefferson</v>
          </cell>
        </row>
        <row r="348">
          <cell r="A348">
            <v>597506</v>
          </cell>
          <cell r="G348" t="str">
            <v>Sheboygan</v>
          </cell>
        </row>
        <row r="349">
          <cell r="A349">
            <v>357534</v>
          </cell>
          <cell r="G349" t="str">
            <v>Lincoln</v>
          </cell>
        </row>
        <row r="350">
          <cell r="A350">
            <v>409661</v>
          </cell>
          <cell r="G350" t="str">
            <v>Milwaukee</v>
          </cell>
        </row>
        <row r="351">
          <cell r="A351">
            <v>597545</v>
          </cell>
          <cell r="G351" t="str">
            <v>Sheboygan</v>
          </cell>
        </row>
        <row r="352">
          <cell r="A352">
            <v>147521</v>
          </cell>
          <cell r="G352" t="str">
            <v>Dodge</v>
          </cell>
        </row>
        <row r="353">
          <cell r="A353">
            <v>407536</v>
          </cell>
          <cell r="G353" t="str">
            <v>Milwaukee</v>
          </cell>
        </row>
        <row r="354">
          <cell r="A354">
            <v>407525</v>
          </cell>
          <cell r="G354" t="str">
            <v>Milwaukee</v>
          </cell>
        </row>
        <row r="355">
          <cell r="A355">
            <v>107522</v>
          </cell>
          <cell r="G355" t="str">
            <v>Clark</v>
          </cell>
        </row>
        <row r="356">
          <cell r="A356">
            <v>117529</v>
          </cell>
          <cell r="G356" t="str">
            <v>Columbia</v>
          </cell>
        </row>
        <row r="357">
          <cell r="A357">
            <v>377583</v>
          </cell>
          <cell r="G357" t="str">
            <v>Marathon</v>
          </cell>
        </row>
        <row r="358">
          <cell r="A358">
            <v>227576</v>
          </cell>
          <cell r="G358" t="str">
            <v>Grant</v>
          </cell>
        </row>
        <row r="359">
          <cell r="A359">
            <v>147838</v>
          </cell>
          <cell r="G359" t="str">
            <v>Dodge</v>
          </cell>
        </row>
        <row r="360">
          <cell r="A360">
            <v>677622</v>
          </cell>
          <cell r="G360" t="str">
            <v>Waukesha</v>
          </cell>
        </row>
        <row r="361">
          <cell r="A361">
            <v>707457</v>
          </cell>
          <cell r="G361" t="str">
            <v>Winnebago</v>
          </cell>
        </row>
        <row r="362">
          <cell r="A362">
            <v>107694</v>
          </cell>
          <cell r="G362" t="str">
            <v>Clark</v>
          </cell>
        </row>
        <row r="363">
          <cell r="A363">
            <v>527684</v>
          </cell>
          <cell r="G363" t="str">
            <v>Richland</v>
          </cell>
        </row>
        <row r="364">
          <cell r="A364">
            <v>117718</v>
          </cell>
          <cell r="G364" t="str">
            <v>Columbia</v>
          </cell>
        </row>
        <row r="365">
          <cell r="A365">
            <v>207698</v>
          </cell>
          <cell r="G365" t="str">
            <v>Fond du Lac</v>
          </cell>
        </row>
        <row r="366">
          <cell r="A366">
            <v>227706</v>
          </cell>
          <cell r="G366" t="str">
            <v>Grant</v>
          </cell>
        </row>
        <row r="367">
          <cell r="A367">
            <v>357712</v>
          </cell>
          <cell r="G367" t="str">
            <v>Lincoln</v>
          </cell>
        </row>
        <row r="368">
          <cell r="A368">
            <v>417782</v>
          </cell>
          <cell r="G368" t="str">
            <v>Monroe</v>
          </cell>
        </row>
        <row r="369">
          <cell r="A369">
            <v>297784</v>
          </cell>
          <cell r="G369" t="str">
            <v>Juneau</v>
          </cell>
        </row>
        <row r="370">
          <cell r="A370">
            <v>597822</v>
          </cell>
          <cell r="G370" t="str">
            <v>Sheboygan</v>
          </cell>
        </row>
        <row r="371">
          <cell r="A371">
            <v>587850</v>
          </cell>
          <cell r="G371" t="str">
            <v>Shawano</v>
          </cell>
        </row>
        <row r="372">
          <cell r="A372">
            <v>497803</v>
          </cell>
          <cell r="G372" t="str">
            <v>Portage</v>
          </cell>
        </row>
        <row r="373">
          <cell r="A373">
            <v>97823</v>
          </cell>
          <cell r="G373" t="str">
            <v>Chippewa</v>
          </cell>
        </row>
        <row r="374">
          <cell r="A374">
            <v>417815</v>
          </cell>
          <cell r="G374" t="str">
            <v>Monroe</v>
          </cell>
        </row>
        <row r="375">
          <cell r="A375">
            <v>687881</v>
          </cell>
          <cell r="G375" t="str">
            <v>Waupaca</v>
          </cell>
        </row>
        <row r="376">
          <cell r="A376">
            <v>227879</v>
          </cell>
          <cell r="G376" t="str">
            <v>Grant</v>
          </cell>
        </row>
        <row r="377">
          <cell r="A377">
            <v>147899</v>
          </cell>
          <cell r="G377" t="str">
            <v>Dodge</v>
          </cell>
        </row>
        <row r="378">
          <cell r="A378">
            <v>407370</v>
          </cell>
          <cell r="G378" t="str">
            <v>Milwaukee</v>
          </cell>
        </row>
        <row r="379">
          <cell r="A379">
            <v>107949</v>
          </cell>
          <cell r="G379" t="str">
            <v>Clark</v>
          </cell>
        </row>
        <row r="380">
          <cell r="A380">
            <v>597956</v>
          </cell>
          <cell r="G380" t="str">
            <v>Sheboygan</v>
          </cell>
        </row>
        <row r="381">
          <cell r="A381">
            <v>377959</v>
          </cell>
          <cell r="G381" t="str">
            <v>Marathon</v>
          </cell>
        </row>
        <row r="382">
          <cell r="A382">
            <v>377957</v>
          </cell>
          <cell r="G382" t="str">
            <v>Marathon</v>
          </cell>
        </row>
        <row r="383">
          <cell r="A383">
            <v>357955</v>
          </cell>
          <cell r="G383" t="str">
            <v>Lincoln</v>
          </cell>
        </row>
        <row r="384">
          <cell r="A384">
            <v>457961</v>
          </cell>
          <cell r="G384" t="str">
            <v>Ozaukee</v>
          </cell>
        </row>
        <row r="385">
          <cell r="A385">
            <v>707965</v>
          </cell>
          <cell r="G385" t="str">
            <v>Winnebago</v>
          </cell>
        </row>
        <row r="386">
          <cell r="A386">
            <v>305370</v>
          </cell>
          <cell r="G386" t="str">
            <v>Kenosha</v>
          </cell>
        </row>
        <row r="387">
          <cell r="A387">
            <v>407015</v>
          </cell>
          <cell r="G387" t="str">
            <v>Milwaukee</v>
          </cell>
        </row>
        <row r="388">
          <cell r="A388">
            <v>717033</v>
          </cell>
          <cell r="G388" t="str">
            <v>Wood</v>
          </cell>
        </row>
        <row r="389">
          <cell r="A389">
            <v>401712</v>
          </cell>
          <cell r="G389" t="str">
            <v>Milwaukee</v>
          </cell>
        </row>
        <row r="390">
          <cell r="A390">
            <v>307065</v>
          </cell>
          <cell r="G390" t="str">
            <v>Kenosha</v>
          </cell>
        </row>
        <row r="391">
          <cell r="A391">
            <v>400856</v>
          </cell>
          <cell r="G391" t="str">
            <v>Milwaukee</v>
          </cell>
        </row>
        <row r="392">
          <cell r="A392">
            <v>447074</v>
          </cell>
          <cell r="G392" t="str">
            <v>Outagamie</v>
          </cell>
        </row>
        <row r="393">
          <cell r="A393">
            <v>187159</v>
          </cell>
          <cell r="G393" t="str">
            <v>Eau Claire</v>
          </cell>
        </row>
        <row r="394">
          <cell r="A394">
            <v>131417</v>
          </cell>
          <cell r="G394" t="str">
            <v>Dane</v>
          </cell>
        </row>
        <row r="395">
          <cell r="A395">
            <v>409864</v>
          </cell>
          <cell r="G395" t="str">
            <v>Milwaukee</v>
          </cell>
        </row>
        <row r="396">
          <cell r="A396">
            <v>377213</v>
          </cell>
          <cell r="G396" t="str">
            <v>Marathon</v>
          </cell>
        </row>
        <row r="397">
          <cell r="A397">
            <v>401095</v>
          </cell>
          <cell r="G397" t="str">
            <v>Milwaukee</v>
          </cell>
        </row>
        <row r="398">
          <cell r="A398">
            <v>677140</v>
          </cell>
          <cell r="G398" t="str">
            <v>Waukesha</v>
          </cell>
        </row>
        <row r="399">
          <cell r="A399">
            <v>447351</v>
          </cell>
          <cell r="G399" t="str">
            <v>Outagamie</v>
          </cell>
        </row>
        <row r="400">
          <cell r="A400">
            <v>177593</v>
          </cell>
          <cell r="G400" t="str">
            <v>Dunn</v>
          </cell>
        </row>
        <row r="401">
          <cell r="A401">
            <v>257597</v>
          </cell>
          <cell r="G401" t="str">
            <v>Iowa</v>
          </cell>
        </row>
        <row r="402">
          <cell r="A402">
            <v>97589</v>
          </cell>
          <cell r="G402" t="str">
            <v>Chippewa</v>
          </cell>
        </row>
        <row r="403">
          <cell r="A403">
            <v>407636</v>
          </cell>
          <cell r="G403" t="str">
            <v>Milwaukee</v>
          </cell>
        </row>
        <row r="404">
          <cell r="A404">
            <v>447667</v>
          </cell>
          <cell r="G404" t="str">
            <v>Outagamie</v>
          </cell>
        </row>
        <row r="405">
          <cell r="A405">
            <v>107668</v>
          </cell>
          <cell r="G405" t="str">
            <v>Clark</v>
          </cell>
        </row>
        <row r="406">
          <cell r="A406">
            <v>317654</v>
          </cell>
          <cell r="G406" t="str">
            <v>Kewaunee</v>
          </cell>
        </row>
        <row r="407">
          <cell r="A407">
            <v>687821</v>
          </cell>
          <cell r="G407" t="str">
            <v>Waupaca</v>
          </cell>
        </row>
        <row r="408">
          <cell r="A408">
            <v>447801</v>
          </cell>
          <cell r="G408" t="str">
            <v>Outagamie</v>
          </cell>
        </row>
        <row r="409">
          <cell r="A409">
            <v>707967</v>
          </cell>
          <cell r="G409" t="str">
            <v>Winnebago</v>
          </cell>
        </row>
        <row r="410">
          <cell r="A410">
            <v>517963</v>
          </cell>
          <cell r="G410" t="str">
            <v>Racine</v>
          </cell>
        </row>
        <row r="411">
          <cell r="A411">
            <v>677995</v>
          </cell>
          <cell r="G411" t="str">
            <v>Waukesha</v>
          </cell>
        </row>
        <row r="412">
          <cell r="A412">
            <v>407375</v>
          </cell>
          <cell r="G412" t="str">
            <v>Milwaukee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BBE216-D54B-409C-9A85-ED86524F9E66}" name="Table1" displayName="Table1" ref="A1:R97" totalsRowShown="0" headerRowDxfId="39" dataDxfId="38">
  <autoFilter ref="A1:R97" xr:uid="{CB20F158-0605-492D-AA46-56DA08E97A95}"/>
  <tableColumns count="18">
    <tableColumn id="1" xr3:uid="{8487D9C1-92ED-4B2C-9ADB-350034474870}" name="Agency Code" dataDxfId="37"/>
    <tableColumn id="2" xr3:uid="{63CA9DD0-E55B-4C90-A002-4254AC6DA252}" name="School/Agency Name" dataDxfId="36"/>
    <tableColumn id="3" xr3:uid="{50515C96-96F6-4AE6-A8A3-B8894C63FE28}" name="DPI School/Site Code" dataDxfId="35"/>
    <tableColumn id="4" xr3:uid="{CEDC8C2D-E180-4CF0-AEF5-7EDE3B73CB08}" name="School Name" dataDxfId="34"/>
    <tableColumn id="5" xr3:uid="{8BC05064-3A9A-4404-A2F0-19433A866A48}" name="School/Site Address" dataDxfId="33"/>
    <tableColumn id="6" xr3:uid="{E85B1D71-FBA4-4C3A-AC9F-1F7070A0E101}" name="City" dataDxfId="32"/>
    <tableColumn id="7" xr3:uid="{3E612749-9DF0-4069-8A99-A7279FE88274}" name="County" dataDxfId="31">
      <calculatedColumnFormula>_xlfn.XLOOKUP(A2,'[1]NSL District Pub&amp;Pri'!A:A,'[1]NSL District Pub&amp;Pri'!G:G)</calculatedColumnFormula>
    </tableColumn>
    <tableColumn id="8" xr3:uid="{265E83E8-A1E0-4344-8EF9-40857F547303}" name="Enrollment" dataDxfId="30"/>
    <tableColumn id="9" xr3:uid="{68C06535-BE2B-4966-A92C-4A46AA921669}" name="Number of Students Approved for Free Meals" dataDxfId="29"/>
    <tableColumn id="10" xr3:uid="{CE868DF2-59B4-4098-909A-5441D24B97ED}" name="% Approved for Free Meals" dataDxfId="28"/>
    <tableColumn id="11" xr3:uid="{179EFD65-D09D-4ECF-B2AA-DCD6ADE7CF83}" name="Number of Students Approved for Reduced Price Meals" dataDxfId="27"/>
    <tableColumn id="12" xr3:uid="{FFD1CCE6-8482-41B6-994E-91C9CDD98659}" name="% Approved for Reduced Price Meals" dataDxfId="26"/>
    <tableColumn id="13" xr3:uid="{80EA1636-69C9-4199-8E26-E16B5D181286}" name="Total Number of Students Approved for Free and Reduced Price Meals" dataDxfId="25"/>
    <tableColumn id="14" xr3:uid="{8EFE0144-7EBE-4281-B511-3AD34BA35B76}" name="% Approved for Free and Reduced Price Meals" dataDxfId="24"/>
    <tableColumn id="15" xr3:uid="{0BCFAD1B-058C-4924-9F99-704103B91762}" name="Total Average Daily Participation" dataDxfId="23"/>
    <tableColumn id="16" xr3:uid="{699B7B20-9741-4C79-8951-E78E1BF113E8}" name="Average Daily Participation of Students Approved for Free Meals" dataDxfId="22"/>
    <tableColumn id="17" xr3:uid="{8138A8C1-3CC7-4058-923C-8B70E5556517}" name="Average Daily Participation of Students Approved for Reduced Price Meals" dataDxfId="21"/>
    <tableColumn id="18" xr3:uid="{A6853CD0-D6F4-4C45-A218-07DF49E54960}" name="Average Daily Participation of Students for Full Paid Meals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FE5BA3-66EA-4BB6-9D0D-F04FDF6418FC}" name="Table2" displayName="Table2" ref="A1:R12" totalsRowShown="0" headerRowDxfId="19" dataDxfId="18">
  <autoFilter ref="A1:R12" xr:uid="{365CC112-1447-4BA8-95B0-3CA4E5D04CF2}"/>
  <tableColumns count="18">
    <tableColumn id="1" xr3:uid="{8E465B13-3AEA-4D18-8FE0-3576DA86E702}" name="Agency Code" dataDxfId="17"/>
    <tableColumn id="2" xr3:uid="{EC5A9DB8-F23F-49DD-A5AF-FB33A800FF63}" name="School/Agency Name" dataDxfId="16"/>
    <tableColumn id="3" xr3:uid="{BEC16A2D-CEAA-4674-AA7B-4B02718DB2BE}" name="DPI School/Site Code" dataDxfId="15"/>
    <tableColumn id="4" xr3:uid="{825FCD62-FA6F-4E66-83AF-2F289B1345BE}" name="School Name" dataDxfId="14"/>
    <tableColumn id="5" xr3:uid="{333E16F5-783D-43BC-A969-637BD75C25DE}" name="School/Site Address" dataDxfId="13"/>
    <tableColumn id="6" xr3:uid="{3CAF4A37-6722-4E9D-B346-859CF4AEA331}" name="City" dataDxfId="12"/>
    <tableColumn id="7" xr3:uid="{B9880B93-444F-4A58-ADEF-F5A74A660C0B}" name="County" dataDxfId="11">
      <calculatedColumnFormula>_xlfn.XLOOKUP(A2,'[1]NSL District Pub&amp;Pri'!A:A,'[1]NSL District Pub&amp;Pri'!G:G)</calculatedColumnFormula>
    </tableColumn>
    <tableColumn id="8" xr3:uid="{99AC059A-82BC-480C-9912-CA740411F449}" name="Enrollment" dataDxfId="10"/>
    <tableColumn id="9" xr3:uid="{47C9D128-CF9D-448A-A16E-22A66EB725D9}" name="Number of Students Approved for Free Meals" dataDxfId="9"/>
    <tableColumn id="10" xr3:uid="{5ECED245-90EA-4EF6-A4A3-4D62644D64FA}" name="% Approved for Free Meals" dataDxfId="8"/>
    <tableColumn id="11" xr3:uid="{F7CD429C-F94C-4C86-B13B-FC873C2B86DE}" name="Number of Students Approved for Reduced Price Meals" dataDxfId="7"/>
    <tableColumn id="12" xr3:uid="{92BB72B0-F04B-4B75-B855-521A5EE62B60}" name="% Approved for Reduced Price Meals" dataDxfId="6"/>
    <tableColumn id="13" xr3:uid="{B98EDDC5-5E23-40BE-9A61-FA51DF722317}" name="Total Number of Students Approved for Free and Reduced Price Meals" dataDxfId="5"/>
    <tableColumn id="14" xr3:uid="{80DC1F3D-74BA-454C-8012-16E7CA699D24}" name="% Approved for Free and Reduced Price Meals" dataDxfId="4"/>
    <tableColumn id="15" xr3:uid="{78DCE703-DFD7-47C2-980D-97A8BF056697}" name="Total Average Daily Participation" dataDxfId="3"/>
    <tableColumn id="16" xr3:uid="{1A98336C-2307-40AD-BCCD-07637927397B}" name="Average Daily Participation of Students Approved for Free Meals" dataDxfId="2"/>
    <tableColumn id="17" xr3:uid="{D24EDEEB-742B-4080-8B90-9B1BE79AF2AD}" name="Average Daily Participation of Students Approved for Reduced Price Meals" dataDxfId="1"/>
    <tableColumn id="18" xr3:uid="{FD116C37-FC1A-4E45-B38A-92C17ACB0ABB}" name="Average Daily Participation of Students for Full Paid Meal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81AB-0939-41EB-9994-1FFDB82C5CB7}">
  <dimension ref="A1:R98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0" defaultRowHeight="15" zeroHeight="1" x14ac:dyDescent="0.25"/>
  <cols>
    <col min="1" max="1" width="16" customWidth="1"/>
    <col min="2" max="2" width="36.85546875" bestFit="1" customWidth="1"/>
    <col min="3" max="3" width="27" customWidth="1"/>
    <col min="4" max="4" width="37.7109375" bestFit="1" customWidth="1"/>
    <col min="5" max="5" width="30.5703125" customWidth="1"/>
    <col min="6" max="7" width="14.5703125" customWidth="1"/>
    <col min="8" max="8" width="17.42578125" customWidth="1"/>
    <col min="9" max="9" width="17.5703125" customWidth="1"/>
    <col min="10" max="10" width="18.85546875" style="3" customWidth="1"/>
    <col min="11" max="11" width="21.42578125" style="1" customWidth="1"/>
    <col min="12" max="12" width="18.140625" style="3" customWidth="1"/>
    <col min="13" max="13" width="20" style="1" customWidth="1"/>
    <col min="14" max="14" width="21" style="3" customWidth="1"/>
    <col min="15" max="15" width="20.5703125" style="1" customWidth="1"/>
    <col min="16" max="16" width="22" style="2" customWidth="1"/>
    <col min="17" max="17" width="23.140625" customWidth="1"/>
    <col min="18" max="18" width="20.5703125" customWidth="1"/>
    <col min="19" max="16384" width="9.140625" hidden="1"/>
  </cols>
  <sheetData>
    <row r="1" spans="1:18" s="8" customFormat="1" ht="60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9" t="s">
        <v>11</v>
      </c>
      <c r="M1" s="8" t="s">
        <v>12</v>
      </c>
      <c r="N1" s="9" t="s">
        <v>13</v>
      </c>
      <c r="O1" s="10" t="s">
        <v>14</v>
      </c>
      <c r="P1" s="8" t="s">
        <v>15</v>
      </c>
      <c r="Q1" s="8" t="s">
        <v>16</v>
      </c>
      <c r="R1" s="8" t="s">
        <v>17</v>
      </c>
    </row>
    <row r="2" spans="1:18" s="4" customFormat="1" x14ac:dyDescent="0.2">
      <c r="A2" s="4">
        <v>409870</v>
      </c>
      <c r="B2" s="4" t="s">
        <v>18</v>
      </c>
      <c r="C2" s="4">
        <v>854</v>
      </c>
      <c r="D2" s="4" t="s">
        <v>19</v>
      </c>
      <c r="E2" s="4" t="s">
        <v>20</v>
      </c>
      <c r="F2" s="4" t="s">
        <v>21</v>
      </c>
      <c r="G2" s="4" t="str">
        <f>_xlfn.XLOOKUP(A2,'[1]NSL District Pub&amp;Pri'!A:A,'[1]NSL District Pub&amp;Pri'!G:G)</f>
        <v>Milwaukee</v>
      </c>
      <c r="H2" s="4">
        <v>319</v>
      </c>
      <c r="I2" s="4">
        <v>319</v>
      </c>
      <c r="J2" s="5">
        <v>1</v>
      </c>
      <c r="K2" s="4">
        <v>0</v>
      </c>
      <c r="L2" s="5">
        <v>0</v>
      </c>
      <c r="M2" s="4">
        <v>319</v>
      </c>
      <c r="N2" s="5">
        <v>1</v>
      </c>
      <c r="O2" s="4">
        <v>278</v>
      </c>
      <c r="P2" s="4">
        <v>278</v>
      </c>
      <c r="Q2" s="4">
        <v>0</v>
      </c>
      <c r="R2" s="4">
        <v>0</v>
      </c>
    </row>
    <row r="3" spans="1:18" s="4" customFormat="1" x14ac:dyDescent="0.2">
      <c r="A3" s="4">
        <v>409870</v>
      </c>
      <c r="B3" s="4" t="s">
        <v>18</v>
      </c>
      <c r="C3" s="4">
        <v>1652</v>
      </c>
      <c r="D3" s="4" t="s">
        <v>23</v>
      </c>
      <c r="E3" s="4" t="s">
        <v>24</v>
      </c>
      <c r="F3" s="4" t="s">
        <v>21</v>
      </c>
      <c r="G3" s="4" t="str">
        <f>_xlfn.XLOOKUP(A3,'[1]NSL District Pub&amp;Pri'!A:A,'[1]NSL District Pub&amp;Pri'!G:G)</f>
        <v>Milwaukee</v>
      </c>
      <c r="H3" s="4">
        <v>330</v>
      </c>
      <c r="I3" s="4">
        <v>330</v>
      </c>
      <c r="J3" s="5">
        <v>1</v>
      </c>
      <c r="K3" s="4">
        <v>0</v>
      </c>
      <c r="L3" s="5">
        <v>0</v>
      </c>
      <c r="M3" s="4">
        <v>330</v>
      </c>
      <c r="N3" s="5">
        <v>1</v>
      </c>
      <c r="O3" s="4">
        <v>275</v>
      </c>
      <c r="P3" s="4">
        <v>275</v>
      </c>
      <c r="Q3" s="4">
        <v>0</v>
      </c>
      <c r="R3" s="4">
        <v>0</v>
      </c>
    </row>
    <row r="4" spans="1:18" s="4" customFormat="1" x14ac:dyDescent="0.2">
      <c r="A4" s="4">
        <v>409870</v>
      </c>
      <c r="B4" s="4" t="s">
        <v>18</v>
      </c>
      <c r="C4" s="4">
        <v>853</v>
      </c>
      <c r="D4" s="4" t="s">
        <v>25</v>
      </c>
      <c r="E4" s="4" t="s">
        <v>26</v>
      </c>
      <c r="F4" s="4" t="s">
        <v>21</v>
      </c>
      <c r="G4" s="4" t="str">
        <f>_xlfn.XLOOKUP(A4,'[1]NSL District Pub&amp;Pri'!A:A,'[1]NSL District Pub&amp;Pri'!G:G)</f>
        <v>Milwaukee</v>
      </c>
      <c r="H4" s="4">
        <v>146</v>
      </c>
      <c r="I4" s="4">
        <v>146</v>
      </c>
      <c r="J4" s="5">
        <v>1</v>
      </c>
      <c r="K4" s="4">
        <v>0</v>
      </c>
      <c r="L4" s="5">
        <v>0</v>
      </c>
      <c r="M4" s="4">
        <v>146</v>
      </c>
      <c r="N4" s="5">
        <v>1</v>
      </c>
      <c r="O4" s="4">
        <v>28</v>
      </c>
      <c r="P4" s="4">
        <v>28</v>
      </c>
      <c r="Q4" s="4">
        <v>0</v>
      </c>
      <c r="R4" s="4">
        <v>0</v>
      </c>
    </row>
    <row r="5" spans="1:18" s="4" customFormat="1" x14ac:dyDescent="0.2">
      <c r="A5" s="4">
        <v>347552</v>
      </c>
      <c r="B5" s="4" t="s">
        <v>27</v>
      </c>
      <c r="C5" s="4">
        <v>4700</v>
      </c>
      <c r="D5" s="4" t="s">
        <v>28</v>
      </c>
      <c r="E5" s="4" t="s">
        <v>29</v>
      </c>
      <c r="F5" s="4" t="s">
        <v>30</v>
      </c>
      <c r="G5" s="4" t="str">
        <f>_xlfn.XLOOKUP(A5,'[1]NSL District Pub&amp;Pri'!A:A,'[1]NSL District Pub&amp;Pri'!G:G)</f>
        <v>Langlade</v>
      </c>
      <c r="H5" s="4">
        <v>197</v>
      </c>
      <c r="I5" s="4">
        <v>22</v>
      </c>
      <c r="J5" s="5">
        <v>0.1116751269035533</v>
      </c>
      <c r="K5" s="4">
        <v>2</v>
      </c>
      <c r="L5" s="5">
        <v>1.015228426395939E-2</v>
      </c>
      <c r="M5" s="4">
        <v>24</v>
      </c>
      <c r="N5" s="5">
        <v>0.12182741116751269</v>
      </c>
      <c r="O5" s="4">
        <v>93</v>
      </c>
      <c r="P5" s="4">
        <v>11</v>
      </c>
      <c r="Q5" s="4">
        <v>0</v>
      </c>
      <c r="R5" s="4">
        <v>82</v>
      </c>
    </row>
    <row r="6" spans="1:18" s="4" customFormat="1" x14ac:dyDescent="0.2">
      <c r="A6" s="4">
        <v>401263</v>
      </c>
      <c r="B6" s="4" t="s">
        <v>171</v>
      </c>
      <c r="C6" s="4">
        <v>1263</v>
      </c>
      <c r="D6" s="4" t="s">
        <v>172</v>
      </c>
      <c r="E6" s="4" t="s">
        <v>173</v>
      </c>
      <c r="F6" s="4" t="s">
        <v>22</v>
      </c>
      <c r="G6" s="4" t="str">
        <f>_xlfn.XLOOKUP(A6,'[1]NSL District Pub&amp;Pri'!A:A,'[1]NSL District Pub&amp;Pri'!G:G)</f>
        <v>Milwaukee</v>
      </c>
      <c r="H6" s="4">
        <v>287</v>
      </c>
      <c r="I6" s="4">
        <v>287</v>
      </c>
      <c r="J6" s="5">
        <v>1</v>
      </c>
      <c r="K6" s="4">
        <v>0</v>
      </c>
      <c r="L6" s="5">
        <v>0</v>
      </c>
      <c r="M6" s="4">
        <v>287</v>
      </c>
      <c r="N6" s="5">
        <v>1</v>
      </c>
      <c r="O6" s="4">
        <v>48</v>
      </c>
      <c r="P6" s="4">
        <v>48</v>
      </c>
      <c r="Q6" s="4">
        <v>0</v>
      </c>
      <c r="R6" s="4">
        <v>0</v>
      </c>
    </row>
    <row r="7" spans="1:18" s="4" customFormat="1" x14ac:dyDescent="0.2">
      <c r="A7" s="4">
        <v>401263</v>
      </c>
      <c r="B7" s="4" t="s">
        <v>171</v>
      </c>
      <c r="C7" s="4">
        <v>470</v>
      </c>
      <c r="D7" s="4" t="s">
        <v>172</v>
      </c>
      <c r="E7" s="4" t="s">
        <v>174</v>
      </c>
      <c r="F7" s="4" t="s">
        <v>22</v>
      </c>
      <c r="G7" s="4" t="str">
        <f>_xlfn.XLOOKUP(A7,'[1]NSL District Pub&amp;Pri'!A:A,'[1]NSL District Pub&amp;Pri'!G:G)</f>
        <v>Milwaukee</v>
      </c>
      <c r="H7" s="4">
        <v>272</v>
      </c>
      <c r="I7" s="4">
        <v>272</v>
      </c>
      <c r="J7" s="5">
        <v>1</v>
      </c>
      <c r="K7" s="4">
        <v>0</v>
      </c>
      <c r="L7" s="5">
        <v>0</v>
      </c>
      <c r="M7" s="4">
        <v>272</v>
      </c>
      <c r="N7" s="5">
        <v>1</v>
      </c>
      <c r="O7" s="4">
        <v>102</v>
      </c>
      <c r="P7" s="4">
        <v>102</v>
      </c>
      <c r="Q7" s="4">
        <v>0</v>
      </c>
      <c r="R7" s="4">
        <v>0</v>
      </c>
    </row>
    <row r="8" spans="1:18" s="4" customFormat="1" x14ac:dyDescent="0.2">
      <c r="A8" s="4">
        <v>407004</v>
      </c>
      <c r="B8" s="4" t="s">
        <v>175</v>
      </c>
      <c r="C8" s="4">
        <v>1301</v>
      </c>
      <c r="D8" s="4" t="s">
        <v>175</v>
      </c>
      <c r="E8" s="4" t="s">
        <v>176</v>
      </c>
      <c r="F8" s="4" t="s">
        <v>22</v>
      </c>
      <c r="G8" s="4" t="str">
        <f>_xlfn.XLOOKUP(A8,'[1]NSL District Pub&amp;Pri'!A:A,'[1]NSL District Pub&amp;Pri'!G:G)</f>
        <v>Milwaukee</v>
      </c>
      <c r="H8" s="4">
        <v>420</v>
      </c>
      <c r="I8" s="4">
        <v>420</v>
      </c>
      <c r="J8" s="5">
        <v>1</v>
      </c>
      <c r="K8" s="4">
        <v>0</v>
      </c>
      <c r="L8" s="5">
        <v>0</v>
      </c>
      <c r="M8" s="4">
        <v>420</v>
      </c>
      <c r="N8" s="5">
        <v>1</v>
      </c>
      <c r="O8" s="4">
        <v>95</v>
      </c>
      <c r="P8" s="4">
        <v>95</v>
      </c>
      <c r="Q8" s="4">
        <v>0</v>
      </c>
      <c r="R8" s="4">
        <v>0</v>
      </c>
    </row>
    <row r="9" spans="1:18" s="4" customFormat="1" x14ac:dyDescent="0.2">
      <c r="A9" s="4">
        <v>401507</v>
      </c>
      <c r="B9" s="4" t="s">
        <v>177</v>
      </c>
      <c r="C9" s="4">
        <v>1507</v>
      </c>
      <c r="D9" s="4" t="s">
        <v>177</v>
      </c>
      <c r="E9" s="4" t="s">
        <v>178</v>
      </c>
      <c r="F9" s="4" t="s">
        <v>22</v>
      </c>
      <c r="G9" s="4" t="str">
        <f>_xlfn.XLOOKUP(A9,'[1]NSL District Pub&amp;Pri'!A:A,'[1]NSL District Pub&amp;Pri'!G:G)</f>
        <v>Milwaukee</v>
      </c>
      <c r="H9" s="4">
        <v>142</v>
      </c>
      <c r="I9" s="4">
        <v>142</v>
      </c>
      <c r="J9" s="5">
        <v>1</v>
      </c>
      <c r="K9" s="4">
        <v>0</v>
      </c>
      <c r="L9" s="5">
        <v>0</v>
      </c>
      <c r="M9" s="4">
        <v>142</v>
      </c>
      <c r="N9" s="5">
        <v>1</v>
      </c>
      <c r="O9" s="4">
        <v>42</v>
      </c>
      <c r="P9" s="4">
        <v>42</v>
      </c>
      <c r="Q9" s="4">
        <v>0</v>
      </c>
      <c r="R9" s="4">
        <v>0</v>
      </c>
    </row>
    <row r="10" spans="1:18" s="4" customFormat="1" x14ac:dyDescent="0.2">
      <c r="A10" s="4">
        <v>401507</v>
      </c>
      <c r="B10" s="4" t="s">
        <v>177</v>
      </c>
      <c r="C10" s="4">
        <v>254</v>
      </c>
      <c r="D10" s="4" t="s">
        <v>179</v>
      </c>
      <c r="E10" s="4" t="s">
        <v>180</v>
      </c>
      <c r="F10" s="4" t="s">
        <v>22</v>
      </c>
      <c r="G10" s="4" t="str">
        <f>_xlfn.XLOOKUP(A10,'[1]NSL District Pub&amp;Pri'!A:A,'[1]NSL District Pub&amp;Pri'!G:G)</f>
        <v>Milwaukee</v>
      </c>
      <c r="H10" s="4">
        <v>192</v>
      </c>
      <c r="I10" s="4">
        <v>192</v>
      </c>
      <c r="J10" s="5">
        <v>1</v>
      </c>
      <c r="K10" s="4">
        <v>0</v>
      </c>
      <c r="L10" s="5">
        <v>0</v>
      </c>
      <c r="M10" s="4">
        <v>192</v>
      </c>
      <c r="N10" s="5">
        <v>1</v>
      </c>
      <c r="O10" s="4">
        <v>27</v>
      </c>
      <c r="P10" s="4">
        <v>27</v>
      </c>
      <c r="Q10" s="4">
        <v>0</v>
      </c>
      <c r="R10" s="4">
        <v>0</v>
      </c>
    </row>
    <row r="11" spans="1:18" s="4" customFormat="1" x14ac:dyDescent="0.2">
      <c r="A11" s="4">
        <v>401507</v>
      </c>
      <c r="B11" s="4" t="s">
        <v>177</v>
      </c>
      <c r="C11" s="4">
        <v>253</v>
      </c>
      <c r="D11" s="4" t="s">
        <v>181</v>
      </c>
      <c r="E11" s="4" t="s">
        <v>182</v>
      </c>
      <c r="F11" s="4" t="s">
        <v>22</v>
      </c>
      <c r="G11" s="4" t="str">
        <f>_xlfn.XLOOKUP(A11,'[1]NSL District Pub&amp;Pri'!A:A,'[1]NSL District Pub&amp;Pri'!G:G)</f>
        <v>Milwaukee</v>
      </c>
      <c r="H11" s="4">
        <v>148</v>
      </c>
      <c r="I11" s="4">
        <v>148</v>
      </c>
      <c r="J11" s="5">
        <v>1</v>
      </c>
      <c r="K11" s="4">
        <v>0</v>
      </c>
      <c r="L11" s="5">
        <v>0</v>
      </c>
      <c r="M11" s="4">
        <v>148</v>
      </c>
      <c r="N11" s="5">
        <v>1</v>
      </c>
      <c r="O11" s="4">
        <v>36</v>
      </c>
      <c r="P11" s="4">
        <v>36</v>
      </c>
      <c r="Q11" s="4">
        <v>0</v>
      </c>
      <c r="R11" s="4">
        <v>0</v>
      </c>
    </row>
    <row r="12" spans="1:18" s="4" customFormat="1" x14ac:dyDescent="0.2">
      <c r="A12" s="4">
        <v>409857</v>
      </c>
      <c r="B12" s="4" t="s">
        <v>31</v>
      </c>
      <c r="C12" s="4">
        <v>1094</v>
      </c>
      <c r="D12" s="4" t="s">
        <v>32</v>
      </c>
      <c r="E12" s="4" t="s">
        <v>32</v>
      </c>
      <c r="F12" s="4" t="s">
        <v>22</v>
      </c>
      <c r="G12" s="4" t="str">
        <f>_xlfn.XLOOKUP(A12,'[1]NSL District Pub&amp;Pri'!A:A,'[1]NSL District Pub&amp;Pri'!G:G)</f>
        <v>Milwaukee</v>
      </c>
      <c r="H12" s="4">
        <v>166</v>
      </c>
      <c r="I12" s="4">
        <v>166</v>
      </c>
      <c r="J12" s="5">
        <v>1</v>
      </c>
      <c r="K12" s="4">
        <v>0</v>
      </c>
      <c r="L12" s="5">
        <v>0</v>
      </c>
      <c r="M12" s="4">
        <v>166</v>
      </c>
      <c r="N12" s="5">
        <v>1</v>
      </c>
      <c r="O12" s="4">
        <v>95</v>
      </c>
      <c r="P12" s="4">
        <v>95</v>
      </c>
      <c r="Q12" s="4">
        <v>0</v>
      </c>
      <c r="R12" s="4">
        <v>0</v>
      </c>
    </row>
    <row r="13" spans="1:18" s="4" customFormat="1" x14ac:dyDescent="0.2">
      <c r="A13" s="4">
        <v>409857</v>
      </c>
      <c r="B13" s="4" t="s">
        <v>31</v>
      </c>
      <c r="C13" s="4">
        <v>1382</v>
      </c>
      <c r="D13" s="4" t="s">
        <v>33</v>
      </c>
      <c r="E13" s="4" t="s">
        <v>33</v>
      </c>
      <c r="F13" s="4" t="s">
        <v>21</v>
      </c>
      <c r="G13" s="4" t="str">
        <f>_xlfn.XLOOKUP(A13,'[1]NSL District Pub&amp;Pri'!A:A,'[1]NSL District Pub&amp;Pri'!G:G)</f>
        <v>Milwaukee</v>
      </c>
      <c r="H13" s="4">
        <v>115</v>
      </c>
      <c r="I13" s="4">
        <v>115</v>
      </c>
      <c r="J13" s="5">
        <v>1</v>
      </c>
      <c r="K13" s="4">
        <v>0</v>
      </c>
      <c r="L13" s="5">
        <v>0</v>
      </c>
      <c r="M13" s="4">
        <v>115</v>
      </c>
      <c r="N13" s="5">
        <v>1</v>
      </c>
      <c r="O13" s="4">
        <v>77</v>
      </c>
      <c r="P13" s="4">
        <v>77</v>
      </c>
      <c r="Q13" s="4">
        <v>0</v>
      </c>
      <c r="R13" s="4">
        <v>0</v>
      </c>
    </row>
    <row r="14" spans="1:18" s="4" customFormat="1" x14ac:dyDescent="0.2">
      <c r="A14" s="4">
        <v>327027</v>
      </c>
      <c r="B14" s="4" t="s">
        <v>202</v>
      </c>
      <c r="C14" s="4">
        <v>355</v>
      </c>
      <c r="D14" s="4" t="s">
        <v>203</v>
      </c>
      <c r="E14" s="4" t="s">
        <v>262</v>
      </c>
      <c r="F14" s="4" t="s">
        <v>299</v>
      </c>
      <c r="G14" s="4" t="str">
        <f>_xlfn.XLOOKUP(A14,'[1]NSL District Pub&amp;Pri'!A:A,'[1]NSL District Pub&amp;Pri'!G:G)</f>
        <v>La Crosse</v>
      </c>
      <c r="H14" s="4">
        <v>55</v>
      </c>
      <c r="I14" s="4">
        <v>55</v>
      </c>
      <c r="J14" s="5">
        <v>1</v>
      </c>
      <c r="K14" s="4">
        <v>0</v>
      </c>
      <c r="L14" s="5">
        <v>0</v>
      </c>
      <c r="M14" s="4">
        <v>55</v>
      </c>
      <c r="N14" s="5">
        <v>1</v>
      </c>
      <c r="O14" s="4">
        <v>55</v>
      </c>
      <c r="P14" s="4">
        <v>55</v>
      </c>
      <c r="Q14" s="4">
        <v>0</v>
      </c>
      <c r="R14" s="4">
        <v>0</v>
      </c>
    </row>
    <row r="15" spans="1:18" s="4" customFormat="1" x14ac:dyDescent="0.2">
      <c r="A15" s="4">
        <v>401305</v>
      </c>
      <c r="B15" s="4" t="s">
        <v>38</v>
      </c>
      <c r="C15" s="4">
        <v>1305</v>
      </c>
      <c r="D15" s="4" t="s">
        <v>39</v>
      </c>
      <c r="E15" s="4" t="s">
        <v>40</v>
      </c>
      <c r="F15" s="4" t="s">
        <v>22</v>
      </c>
      <c r="G15" s="4" t="str">
        <f>_xlfn.XLOOKUP(A15,'[1]NSL District Pub&amp;Pri'!A:A,'[1]NSL District Pub&amp;Pri'!G:G)</f>
        <v>Milwaukee</v>
      </c>
      <c r="H15" s="4">
        <v>221</v>
      </c>
      <c r="I15" s="4">
        <v>221</v>
      </c>
      <c r="J15" s="5">
        <v>1</v>
      </c>
      <c r="K15" s="4">
        <v>0</v>
      </c>
      <c r="L15" s="5">
        <v>0</v>
      </c>
      <c r="M15" s="4">
        <v>221</v>
      </c>
      <c r="N15" s="5">
        <v>1</v>
      </c>
      <c r="O15" s="4">
        <v>135</v>
      </c>
      <c r="P15" s="4">
        <v>135</v>
      </c>
      <c r="Q15" s="4">
        <v>0</v>
      </c>
      <c r="R15" s="4">
        <v>0</v>
      </c>
    </row>
    <row r="16" spans="1:18" s="4" customFormat="1" x14ac:dyDescent="0.2">
      <c r="A16" s="4">
        <v>401776</v>
      </c>
      <c r="B16" s="4" t="s">
        <v>324</v>
      </c>
      <c r="C16" s="4">
        <v>1776</v>
      </c>
      <c r="D16" s="4" t="s">
        <v>325</v>
      </c>
      <c r="E16" s="4" t="s">
        <v>326</v>
      </c>
      <c r="F16" s="4" t="s">
        <v>22</v>
      </c>
      <c r="G16" s="4" t="s">
        <v>22</v>
      </c>
      <c r="H16" s="4">
        <v>143</v>
      </c>
      <c r="I16" s="4" t="s">
        <v>323</v>
      </c>
      <c r="J16" s="5"/>
      <c r="L16" s="5"/>
      <c r="N16" s="5"/>
      <c r="O16" s="6"/>
    </row>
    <row r="17" spans="1:18" s="4" customFormat="1" x14ac:dyDescent="0.2">
      <c r="A17" s="4">
        <v>401702</v>
      </c>
      <c r="B17" s="4" t="s">
        <v>41</v>
      </c>
      <c r="C17" s="4">
        <v>1702</v>
      </c>
      <c r="D17" s="4" t="s">
        <v>42</v>
      </c>
      <c r="E17" s="4" t="s">
        <v>43</v>
      </c>
      <c r="F17" s="4" t="s">
        <v>22</v>
      </c>
      <c r="G17" s="4" t="str">
        <f>_xlfn.XLOOKUP(A17,'[1]NSL District Pub&amp;Pri'!A:A,'[1]NSL District Pub&amp;Pri'!G:G)</f>
        <v>Milwaukee</v>
      </c>
      <c r="H17" s="4">
        <v>86</v>
      </c>
      <c r="I17" s="4">
        <v>86</v>
      </c>
      <c r="J17" s="5">
        <v>1</v>
      </c>
      <c r="K17" s="4">
        <v>0</v>
      </c>
      <c r="L17" s="5">
        <v>0</v>
      </c>
      <c r="M17" s="4">
        <v>86</v>
      </c>
      <c r="N17" s="5">
        <v>1</v>
      </c>
      <c r="O17" s="4">
        <v>30</v>
      </c>
      <c r="P17" s="4">
        <v>30</v>
      </c>
      <c r="Q17" s="4">
        <v>0</v>
      </c>
      <c r="R17" s="4">
        <v>0</v>
      </c>
    </row>
    <row r="18" spans="1:18" s="4" customFormat="1" x14ac:dyDescent="0.2">
      <c r="A18" s="4">
        <v>407336</v>
      </c>
      <c r="B18" s="4" t="s">
        <v>204</v>
      </c>
      <c r="C18" s="4">
        <v>7870</v>
      </c>
      <c r="D18" s="4" t="s">
        <v>205</v>
      </c>
      <c r="E18" s="4" t="s">
        <v>263</v>
      </c>
      <c r="F18" s="4" t="s">
        <v>300</v>
      </c>
      <c r="G18" s="4" t="str">
        <f>_xlfn.XLOOKUP(A18,'[1]NSL District Pub&amp;Pri'!A:A,'[1]NSL District Pub&amp;Pri'!G:G)</f>
        <v>Milwaukee</v>
      </c>
      <c r="H18" s="4">
        <v>204</v>
      </c>
      <c r="I18" s="4">
        <v>61</v>
      </c>
      <c r="J18" s="5">
        <v>0.29901960784313725</v>
      </c>
      <c r="K18" s="4">
        <v>12</v>
      </c>
      <c r="L18" s="5">
        <v>5.8823529411764705E-2</v>
      </c>
      <c r="M18" s="4">
        <v>73</v>
      </c>
      <c r="N18" s="5">
        <v>0.35784313725490197</v>
      </c>
      <c r="O18" s="4">
        <v>93</v>
      </c>
      <c r="P18" s="4">
        <v>44</v>
      </c>
      <c r="Q18" s="4">
        <v>8</v>
      </c>
      <c r="R18" s="4">
        <v>42</v>
      </c>
    </row>
    <row r="19" spans="1:18" s="4" customFormat="1" x14ac:dyDescent="0.2">
      <c r="A19" s="4">
        <v>368310</v>
      </c>
      <c r="B19" s="4" t="s">
        <v>206</v>
      </c>
      <c r="C19" s="4">
        <v>8310</v>
      </c>
      <c r="D19" s="4" t="s">
        <v>206</v>
      </c>
      <c r="E19" s="4" t="s">
        <v>264</v>
      </c>
      <c r="F19" s="4" t="s">
        <v>301</v>
      </c>
      <c r="G19" s="4" t="str">
        <f>_xlfn.XLOOKUP(A19,'[1]NSL District Pub&amp;Pri'!A:A,'[1]NSL District Pub&amp;Pri'!G:G)</f>
        <v>Manitowoc</v>
      </c>
      <c r="H19" s="4">
        <v>88</v>
      </c>
      <c r="I19" s="4">
        <v>23</v>
      </c>
      <c r="J19" s="5">
        <v>0.26136363636363635</v>
      </c>
      <c r="K19" s="4">
        <v>0</v>
      </c>
      <c r="L19" s="5">
        <v>0</v>
      </c>
      <c r="M19" s="4">
        <v>23</v>
      </c>
      <c r="N19" s="5">
        <v>0.26136363636363635</v>
      </c>
      <c r="O19" s="4">
        <v>37</v>
      </c>
      <c r="P19" s="4">
        <v>14</v>
      </c>
      <c r="Q19" s="4">
        <v>0</v>
      </c>
      <c r="R19" s="4">
        <v>24</v>
      </c>
    </row>
    <row r="20" spans="1:18" s="4" customFormat="1" x14ac:dyDescent="0.2">
      <c r="A20" s="4">
        <v>200652</v>
      </c>
      <c r="B20" s="4" t="s">
        <v>207</v>
      </c>
      <c r="C20" s="4">
        <v>652</v>
      </c>
      <c r="D20" s="4" t="s">
        <v>208</v>
      </c>
      <c r="E20" s="4" t="s">
        <v>265</v>
      </c>
      <c r="F20" s="4" t="s">
        <v>198</v>
      </c>
      <c r="G20" s="4" t="str">
        <f>_xlfn.XLOOKUP(A20,'[1]NSL District Pub&amp;Pri'!A:A,'[1]NSL District Pub&amp;Pri'!G:G)</f>
        <v>Fond du Lac</v>
      </c>
      <c r="H20" s="4">
        <v>245</v>
      </c>
      <c r="I20" s="4">
        <v>25</v>
      </c>
      <c r="J20" s="5">
        <v>0.10204081632653061</v>
      </c>
      <c r="K20" s="4">
        <v>11</v>
      </c>
      <c r="L20" s="5">
        <v>4.4897959183673466E-2</v>
      </c>
      <c r="M20" s="4">
        <v>36</v>
      </c>
      <c r="N20" s="5">
        <v>0.14693877551020409</v>
      </c>
      <c r="O20" s="4">
        <v>56</v>
      </c>
      <c r="P20" s="4">
        <v>7</v>
      </c>
      <c r="Q20" s="4">
        <v>4</v>
      </c>
      <c r="R20" s="4">
        <v>45</v>
      </c>
    </row>
    <row r="21" spans="1:18" s="4" customFormat="1" x14ac:dyDescent="0.2">
      <c r="A21" s="4">
        <v>402468</v>
      </c>
      <c r="B21" s="4" t="s">
        <v>44</v>
      </c>
      <c r="C21" s="4">
        <v>740</v>
      </c>
      <c r="D21" s="4" t="s">
        <v>45</v>
      </c>
      <c r="E21" s="4" t="s">
        <v>46</v>
      </c>
      <c r="F21" s="4" t="s">
        <v>22</v>
      </c>
      <c r="G21" s="4" t="str">
        <f>_xlfn.XLOOKUP(A21,'[1]NSL District Pub&amp;Pri'!A:A,'[1]NSL District Pub&amp;Pri'!G:G)</f>
        <v>Milwaukee</v>
      </c>
      <c r="H21" s="4">
        <v>269</v>
      </c>
      <c r="I21" s="4">
        <v>269</v>
      </c>
      <c r="J21" s="5">
        <v>1</v>
      </c>
      <c r="K21" s="4">
        <v>0</v>
      </c>
      <c r="L21" s="5">
        <v>0</v>
      </c>
      <c r="M21" s="4">
        <v>269</v>
      </c>
      <c r="N21" s="5">
        <v>1</v>
      </c>
      <c r="O21" s="4">
        <v>34</v>
      </c>
      <c r="P21" s="4">
        <v>34</v>
      </c>
      <c r="Q21" s="4">
        <v>0</v>
      </c>
      <c r="R21" s="4">
        <v>0</v>
      </c>
    </row>
    <row r="22" spans="1:18" s="4" customFormat="1" x14ac:dyDescent="0.2">
      <c r="A22" s="4">
        <v>707072</v>
      </c>
      <c r="B22" s="4" t="s">
        <v>209</v>
      </c>
      <c r="C22" s="4">
        <v>830</v>
      </c>
      <c r="D22" s="4" t="s">
        <v>209</v>
      </c>
      <c r="E22" s="4" t="s">
        <v>266</v>
      </c>
      <c r="F22" s="4" t="s">
        <v>302</v>
      </c>
      <c r="G22" s="4" t="str">
        <f>_xlfn.XLOOKUP(A22,'[1]NSL District Pub&amp;Pri'!A:A,'[1]NSL District Pub&amp;Pri'!G:G)</f>
        <v>Winnebago</v>
      </c>
      <c r="H22" s="4">
        <v>158</v>
      </c>
      <c r="I22" s="4">
        <v>23</v>
      </c>
      <c r="J22" s="5">
        <v>0.14556962025316456</v>
      </c>
      <c r="K22" s="4">
        <v>4</v>
      </c>
      <c r="L22" s="5">
        <v>2.5316455696202531E-2</v>
      </c>
      <c r="M22" s="4">
        <v>27</v>
      </c>
      <c r="N22" s="5">
        <v>0.17088607594936708</v>
      </c>
      <c r="O22" s="4">
        <v>41</v>
      </c>
      <c r="P22" s="4">
        <v>10</v>
      </c>
      <c r="Q22" s="4">
        <v>1</v>
      </c>
      <c r="R22" s="4">
        <v>31</v>
      </c>
    </row>
    <row r="23" spans="1:18" s="4" customFormat="1" x14ac:dyDescent="0.2">
      <c r="A23" s="4">
        <v>401703</v>
      </c>
      <c r="B23" s="4" t="s">
        <v>47</v>
      </c>
      <c r="C23" s="4">
        <v>1703</v>
      </c>
      <c r="D23" s="4" t="s">
        <v>48</v>
      </c>
      <c r="E23" s="4" t="s">
        <v>49</v>
      </c>
      <c r="F23" s="4" t="s">
        <v>22</v>
      </c>
      <c r="G23" s="4" t="str">
        <f>_xlfn.XLOOKUP(A23,'[1]NSL District Pub&amp;Pri'!A:A,'[1]NSL District Pub&amp;Pri'!G:G)</f>
        <v>Milwaukee</v>
      </c>
      <c r="H23" s="4">
        <v>562</v>
      </c>
      <c r="I23" s="4">
        <v>562</v>
      </c>
      <c r="J23" s="5">
        <v>1</v>
      </c>
      <c r="K23" s="4">
        <v>0</v>
      </c>
      <c r="L23" s="5">
        <v>0</v>
      </c>
      <c r="M23" s="4">
        <v>562</v>
      </c>
      <c r="N23" s="5">
        <v>1</v>
      </c>
      <c r="O23" s="4">
        <v>136</v>
      </c>
      <c r="P23" s="4">
        <v>136</v>
      </c>
      <c r="Q23" s="4">
        <v>0</v>
      </c>
      <c r="R23" s="4">
        <v>0</v>
      </c>
    </row>
    <row r="24" spans="1:18" s="4" customFormat="1" x14ac:dyDescent="0.2">
      <c r="A24" s="4">
        <v>401729</v>
      </c>
      <c r="B24" s="4" t="s">
        <v>50</v>
      </c>
      <c r="C24" s="4">
        <v>1729</v>
      </c>
      <c r="D24" s="4" t="s">
        <v>51</v>
      </c>
      <c r="E24" s="4" t="s">
        <v>52</v>
      </c>
      <c r="F24" s="4" t="s">
        <v>22</v>
      </c>
      <c r="G24" s="4" t="str">
        <f>_xlfn.XLOOKUP(A24,'[1]NSL District Pub&amp;Pri'!A:A,'[1]NSL District Pub&amp;Pri'!G:G)</f>
        <v>Milwaukee</v>
      </c>
      <c r="H24" s="4">
        <v>547</v>
      </c>
      <c r="I24" s="4">
        <v>547</v>
      </c>
      <c r="J24" s="5">
        <v>1</v>
      </c>
      <c r="K24" s="4">
        <v>0</v>
      </c>
      <c r="L24" s="5">
        <v>0</v>
      </c>
      <c r="M24" s="4">
        <v>547</v>
      </c>
      <c r="N24" s="5">
        <v>1</v>
      </c>
      <c r="O24" s="4">
        <v>168</v>
      </c>
      <c r="P24" s="4">
        <v>168</v>
      </c>
      <c r="Q24" s="4">
        <v>0</v>
      </c>
      <c r="R24" s="4">
        <v>0</v>
      </c>
    </row>
    <row r="25" spans="1:18" s="4" customFormat="1" x14ac:dyDescent="0.2">
      <c r="A25" s="4">
        <v>401439</v>
      </c>
      <c r="B25" s="4" t="s">
        <v>53</v>
      </c>
      <c r="C25" s="4">
        <v>1439</v>
      </c>
      <c r="D25" s="4" t="s">
        <v>54</v>
      </c>
      <c r="E25" s="4" t="s">
        <v>55</v>
      </c>
      <c r="F25" s="4" t="s">
        <v>22</v>
      </c>
      <c r="G25" s="4" t="str">
        <f>_xlfn.XLOOKUP(A25,'[1]NSL District Pub&amp;Pri'!A:A,'[1]NSL District Pub&amp;Pri'!G:G)</f>
        <v>Milwaukee</v>
      </c>
      <c r="H25" s="4">
        <v>514</v>
      </c>
      <c r="I25" s="4">
        <v>514</v>
      </c>
      <c r="J25" s="5">
        <v>1</v>
      </c>
      <c r="K25" s="4">
        <v>0</v>
      </c>
      <c r="L25" s="5">
        <v>0</v>
      </c>
      <c r="M25" s="4">
        <v>514</v>
      </c>
      <c r="N25" s="5">
        <v>1</v>
      </c>
      <c r="O25" s="4">
        <v>129</v>
      </c>
      <c r="P25" s="4">
        <v>129</v>
      </c>
      <c r="Q25" s="4">
        <v>0</v>
      </c>
      <c r="R25" s="4">
        <v>0</v>
      </c>
    </row>
    <row r="26" spans="1:18" s="4" customFormat="1" x14ac:dyDescent="0.2">
      <c r="A26" s="4">
        <v>409315</v>
      </c>
      <c r="B26" s="4" t="s">
        <v>56</v>
      </c>
      <c r="C26" s="4">
        <v>1315</v>
      </c>
      <c r="D26" s="4" t="s">
        <v>57</v>
      </c>
      <c r="E26" s="4" t="s">
        <v>58</v>
      </c>
      <c r="F26" s="4" t="s">
        <v>22</v>
      </c>
      <c r="G26" s="4" t="str">
        <f>_xlfn.XLOOKUP(A26,'[1]NSL District Pub&amp;Pri'!A:A,'[1]NSL District Pub&amp;Pri'!G:G)</f>
        <v>Milwaukee</v>
      </c>
      <c r="H26" s="4">
        <v>580</v>
      </c>
      <c r="I26" s="4">
        <v>580</v>
      </c>
      <c r="J26" s="5">
        <v>1</v>
      </c>
      <c r="K26" s="4">
        <v>0</v>
      </c>
      <c r="L26" s="5">
        <v>0</v>
      </c>
      <c r="M26" s="4">
        <v>580</v>
      </c>
      <c r="N26" s="5">
        <v>1</v>
      </c>
      <c r="O26" s="4">
        <v>85</v>
      </c>
      <c r="P26" s="4">
        <v>85</v>
      </c>
      <c r="Q26" s="4">
        <v>0</v>
      </c>
      <c r="R26" s="4">
        <v>0</v>
      </c>
    </row>
    <row r="27" spans="1:18" s="4" customFormat="1" x14ac:dyDescent="0.2">
      <c r="A27" s="4">
        <v>401656</v>
      </c>
      <c r="B27" s="4" t="s">
        <v>59</v>
      </c>
      <c r="C27" s="4">
        <v>1656</v>
      </c>
      <c r="D27" s="4" t="s">
        <v>60</v>
      </c>
      <c r="E27" s="4" t="s">
        <v>61</v>
      </c>
      <c r="F27" s="4" t="s">
        <v>22</v>
      </c>
      <c r="G27" s="4" t="str">
        <f>_xlfn.XLOOKUP(A27,'[1]NSL District Pub&amp;Pri'!A:A,'[1]NSL District Pub&amp;Pri'!G:G)</f>
        <v>Milwaukee</v>
      </c>
      <c r="H27" s="4">
        <v>499</v>
      </c>
      <c r="I27" s="4">
        <v>499</v>
      </c>
      <c r="J27" s="5">
        <v>1</v>
      </c>
      <c r="K27" s="4">
        <v>0</v>
      </c>
      <c r="L27" s="5">
        <v>0</v>
      </c>
      <c r="M27" s="4">
        <v>499</v>
      </c>
      <c r="N27" s="5">
        <v>1</v>
      </c>
      <c r="O27" s="4">
        <v>150</v>
      </c>
      <c r="P27" s="4">
        <v>150</v>
      </c>
      <c r="Q27" s="4">
        <v>0</v>
      </c>
      <c r="R27" s="4">
        <v>0</v>
      </c>
    </row>
    <row r="28" spans="1:18" s="4" customFormat="1" x14ac:dyDescent="0.2">
      <c r="A28" s="4">
        <v>511711</v>
      </c>
      <c r="B28" s="4" t="s">
        <v>62</v>
      </c>
      <c r="C28" s="4">
        <v>1711</v>
      </c>
      <c r="D28" s="4" t="s">
        <v>63</v>
      </c>
      <c r="E28" s="4" t="s">
        <v>64</v>
      </c>
      <c r="F28" s="4" t="s">
        <v>65</v>
      </c>
      <c r="G28" s="4" t="str">
        <f>_xlfn.XLOOKUP(A28,'[1]NSL District Pub&amp;Pri'!A:A,'[1]NSL District Pub&amp;Pri'!G:G)</f>
        <v>Racine</v>
      </c>
      <c r="H28" s="4">
        <v>415</v>
      </c>
      <c r="I28" s="4">
        <v>415</v>
      </c>
      <c r="J28" s="5">
        <v>1</v>
      </c>
      <c r="K28" s="4">
        <v>0</v>
      </c>
      <c r="L28" s="5">
        <v>0</v>
      </c>
      <c r="M28" s="4">
        <v>415</v>
      </c>
      <c r="N28" s="5">
        <v>1</v>
      </c>
      <c r="O28" s="4">
        <v>99</v>
      </c>
      <c r="P28" s="4">
        <v>99</v>
      </c>
      <c r="Q28" s="4">
        <v>0</v>
      </c>
      <c r="R28" s="4">
        <v>0</v>
      </c>
    </row>
    <row r="29" spans="1:18" s="4" customFormat="1" x14ac:dyDescent="0.2">
      <c r="A29" s="4">
        <v>409408</v>
      </c>
      <c r="B29" s="4" t="s">
        <v>66</v>
      </c>
      <c r="C29" s="4">
        <v>1408</v>
      </c>
      <c r="D29" s="4" t="s">
        <v>67</v>
      </c>
      <c r="E29" s="4" t="s">
        <v>68</v>
      </c>
      <c r="F29" s="4" t="s">
        <v>22</v>
      </c>
      <c r="G29" s="4" t="str">
        <f>_xlfn.XLOOKUP(A29,'[1]NSL District Pub&amp;Pri'!A:A,'[1]NSL District Pub&amp;Pri'!G:G)</f>
        <v>Milwaukee</v>
      </c>
      <c r="H29" s="4">
        <v>280</v>
      </c>
      <c r="I29" s="4">
        <v>280</v>
      </c>
      <c r="J29" s="5">
        <v>1</v>
      </c>
      <c r="K29" s="4">
        <v>0</v>
      </c>
      <c r="L29" s="5">
        <v>0</v>
      </c>
      <c r="M29" s="4">
        <v>280</v>
      </c>
      <c r="N29" s="5">
        <v>1</v>
      </c>
      <c r="O29" s="4">
        <v>31</v>
      </c>
      <c r="P29" s="4">
        <v>31</v>
      </c>
      <c r="Q29" s="4">
        <v>0</v>
      </c>
      <c r="R29" s="4">
        <v>0</v>
      </c>
    </row>
    <row r="30" spans="1:18" s="4" customFormat="1" x14ac:dyDescent="0.2">
      <c r="A30" s="4">
        <v>367058</v>
      </c>
      <c r="B30" s="4" t="s">
        <v>210</v>
      </c>
      <c r="C30" s="4">
        <v>6550</v>
      </c>
      <c r="D30" s="4" t="s">
        <v>211</v>
      </c>
      <c r="E30" s="4" t="s">
        <v>267</v>
      </c>
      <c r="F30" s="4" t="s">
        <v>303</v>
      </c>
      <c r="G30" s="4" t="str">
        <f>_xlfn.XLOOKUP(A30,'[1]NSL District Pub&amp;Pri'!A:A,'[1]NSL District Pub&amp;Pri'!G:G)</f>
        <v>Manitowoc</v>
      </c>
      <c r="H30" s="4">
        <v>25</v>
      </c>
      <c r="I30" s="4">
        <v>25</v>
      </c>
      <c r="J30" s="5">
        <v>1</v>
      </c>
      <c r="K30" s="4">
        <v>0</v>
      </c>
      <c r="L30" s="5">
        <v>0</v>
      </c>
      <c r="M30" s="4">
        <v>25</v>
      </c>
      <c r="N30" s="5">
        <v>1</v>
      </c>
      <c r="O30" s="4">
        <v>25</v>
      </c>
      <c r="P30" s="4">
        <v>25</v>
      </c>
      <c r="Q30" s="4">
        <v>0</v>
      </c>
      <c r="R30" s="4">
        <v>0</v>
      </c>
    </row>
    <row r="31" spans="1:18" s="4" customFormat="1" x14ac:dyDescent="0.2">
      <c r="A31" s="4">
        <v>677164</v>
      </c>
      <c r="B31" s="4" t="s">
        <v>212</v>
      </c>
      <c r="C31" s="4">
        <v>1568</v>
      </c>
      <c r="D31" s="4" t="s">
        <v>212</v>
      </c>
      <c r="E31" s="4" t="s">
        <v>268</v>
      </c>
      <c r="F31" s="4" t="s">
        <v>304</v>
      </c>
      <c r="G31" s="4" t="str">
        <f>_xlfn.XLOOKUP(A31,'[1]NSL District Pub&amp;Pri'!A:A,'[1]NSL District Pub&amp;Pri'!G:G)</f>
        <v>Waukesha</v>
      </c>
      <c r="H31" s="4">
        <v>407</v>
      </c>
      <c r="I31" s="4">
        <v>101</v>
      </c>
      <c r="J31" s="5">
        <v>0.24815724815724816</v>
      </c>
      <c r="K31" s="4">
        <v>35</v>
      </c>
      <c r="L31" s="5">
        <v>8.5995085995085999E-2</v>
      </c>
      <c r="M31" s="4">
        <v>136</v>
      </c>
      <c r="N31" s="5">
        <v>0.33415233415233414</v>
      </c>
      <c r="O31" s="4">
        <v>73</v>
      </c>
      <c r="P31" s="4">
        <v>23</v>
      </c>
      <c r="Q31" s="4">
        <v>11</v>
      </c>
      <c r="R31" s="4">
        <v>41</v>
      </c>
    </row>
    <row r="32" spans="1:18" s="4" customFormat="1" x14ac:dyDescent="0.2">
      <c r="A32" s="4">
        <v>407178</v>
      </c>
      <c r="B32" s="4" t="s">
        <v>69</v>
      </c>
      <c r="C32" s="4">
        <v>1590</v>
      </c>
      <c r="D32" s="4" t="s">
        <v>69</v>
      </c>
      <c r="E32" s="4" t="s">
        <v>70</v>
      </c>
      <c r="F32" s="4" t="s">
        <v>71</v>
      </c>
      <c r="G32" s="4" t="str">
        <f>_xlfn.XLOOKUP(A32,'[1]NSL District Pub&amp;Pri'!A:A,'[1]NSL District Pub&amp;Pri'!G:G)</f>
        <v>Milwaukee</v>
      </c>
      <c r="H32" s="4">
        <v>358</v>
      </c>
      <c r="I32" s="4">
        <v>354</v>
      </c>
      <c r="J32" s="5">
        <v>0.98882681564245811</v>
      </c>
      <c r="K32" s="4">
        <v>0</v>
      </c>
      <c r="L32" s="5">
        <v>0</v>
      </c>
      <c r="M32" s="4">
        <v>354</v>
      </c>
      <c r="N32" s="5">
        <v>0.98882681564245811</v>
      </c>
      <c r="O32" s="4">
        <v>197</v>
      </c>
      <c r="P32" s="4">
        <v>195</v>
      </c>
      <c r="Q32" s="4">
        <v>0</v>
      </c>
      <c r="R32" s="4">
        <v>3</v>
      </c>
    </row>
    <row r="33" spans="1:18" s="4" customFormat="1" x14ac:dyDescent="0.2">
      <c r="A33" s="4">
        <v>404026</v>
      </c>
      <c r="B33" s="4" t="s">
        <v>248</v>
      </c>
      <c r="C33" s="4">
        <v>8076</v>
      </c>
      <c r="D33" s="4" t="s">
        <v>249</v>
      </c>
      <c r="E33" s="4" t="s">
        <v>291</v>
      </c>
      <c r="F33" s="4" t="s">
        <v>22</v>
      </c>
      <c r="G33" s="4" t="str">
        <f>_xlfn.XLOOKUP(A33,'[1]NSL District Pub&amp;Pri'!A:A,'[1]NSL District Pub&amp;Pri'!G:G)</f>
        <v>Milwaukee</v>
      </c>
      <c r="H33" s="4">
        <v>511</v>
      </c>
      <c r="I33" s="4">
        <v>391</v>
      </c>
      <c r="J33" s="5">
        <v>0.76516634050880628</v>
      </c>
      <c r="K33" s="4">
        <v>33</v>
      </c>
      <c r="L33" s="5">
        <v>6.4579256360078274E-2</v>
      </c>
      <c r="M33" s="4">
        <v>424</v>
      </c>
      <c r="N33" s="5">
        <v>0.82974559686888449</v>
      </c>
      <c r="O33" s="4">
        <v>120</v>
      </c>
      <c r="P33" s="4">
        <v>119</v>
      </c>
      <c r="Q33" s="4">
        <v>1</v>
      </c>
      <c r="R33" s="4">
        <v>1</v>
      </c>
    </row>
    <row r="34" spans="1:18" s="4" customFormat="1" x14ac:dyDescent="0.2">
      <c r="A34" s="4">
        <v>404026</v>
      </c>
      <c r="B34" s="4" t="s">
        <v>248</v>
      </c>
      <c r="C34" s="4">
        <v>8075</v>
      </c>
      <c r="D34" s="4" t="s">
        <v>250</v>
      </c>
      <c r="E34" s="4" t="s">
        <v>292</v>
      </c>
      <c r="F34" s="4" t="s">
        <v>22</v>
      </c>
      <c r="G34" s="4" t="str">
        <f>_xlfn.XLOOKUP(A34,'[1]NSL District Pub&amp;Pri'!A:A,'[1]NSL District Pub&amp;Pri'!G:G)</f>
        <v>Milwaukee</v>
      </c>
      <c r="H34" s="4">
        <v>305</v>
      </c>
      <c r="I34" s="4">
        <v>239</v>
      </c>
      <c r="J34" s="5">
        <v>0.78360655737704921</v>
      </c>
      <c r="K34" s="4">
        <v>18</v>
      </c>
      <c r="L34" s="5">
        <v>5.9016393442622953E-2</v>
      </c>
      <c r="M34" s="4">
        <v>257</v>
      </c>
      <c r="N34" s="5">
        <v>0.84262295081967209</v>
      </c>
      <c r="O34" s="4">
        <v>9</v>
      </c>
      <c r="P34" s="4">
        <v>9</v>
      </c>
      <c r="Q34" s="4">
        <v>0</v>
      </c>
      <c r="R34" s="4">
        <v>0</v>
      </c>
    </row>
    <row r="35" spans="1:18" s="4" customFormat="1" x14ac:dyDescent="0.2">
      <c r="A35" s="4">
        <v>401774</v>
      </c>
      <c r="B35" s="4" t="s">
        <v>320</v>
      </c>
      <c r="C35" s="4">
        <v>1774</v>
      </c>
      <c r="D35" s="4" t="s">
        <v>320</v>
      </c>
      <c r="E35" s="4" t="s">
        <v>321</v>
      </c>
      <c r="F35" s="4" t="s">
        <v>322</v>
      </c>
      <c r="G35" s="4" t="s">
        <v>22</v>
      </c>
      <c r="H35" s="4">
        <v>105</v>
      </c>
      <c r="I35" s="4" t="s">
        <v>323</v>
      </c>
      <c r="K35" s="5"/>
      <c r="M35" s="5"/>
      <c r="O35" s="5"/>
      <c r="P35" s="6"/>
    </row>
    <row r="36" spans="1:18" s="4" customFormat="1" x14ac:dyDescent="0.2">
      <c r="A36" s="4">
        <v>287170</v>
      </c>
      <c r="B36" s="4" t="s">
        <v>213</v>
      </c>
      <c r="C36" s="4">
        <v>1640</v>
      </c>
      <c r="D36" s="4" t="s">
        <v>214</v>
      </c>
      <c r="E36" s="4" t="s">
        <v>269</v>
      </c>
      <c r="F36" s="4" t="s">
        <v>305</v>
      </c>
      <c r="G36" s="4" t="str">
        <f>_xlfn.XLOOKUP(A36,'[1]NSL District Pub&amp;Pri'!A:A,'[1]NSL District Pub&amp;Pri'!G:G)</f>
        <v>Jefferson</v>
      </c>
      <c r="H36" s="4">
        <v>428</v>
      </c>
      <c r="I36" s="4">
        <v>44</v>
      </c>
      <c r="J36" s="5">
        <v>0.10280373831775701</v>
      </c>
      <c r="K36" s="4">
        <v>13</v>
      </c>
      <c r="L36" s="5">
        <v>3.0373831775700934E-2</v>
      </c>
      <c r="M36" s="4">
        <v>57</v>
      </c>
      <c r="N36" s="5">
        <v>0.13317757009345793</v>
      </c>
      <c r="O36" s="4">
        <v>205</v>
      </c>
      <c r="P36" s="4">
        <v>32</v>
      </c>
      <c r="Q36" s="4">
        <v>11</v>
      </c>
      <c r="R36" s="4">
        <v>163</v>
      </c>
    </row>
    <row r="37" spans="1:18" s="4" customFormat="1" x14ac:dyDescent="0.2">
      <c r="A37" s="4">
        <v>401873</v>
      </c>
      <c r="B37" s="4" t="s">
        <v>183</v>
      </c>
      <c r="C37" s="4">
        <v>1874</v>
      </c>
      <c r="D37" s="4" t="s">
        <v>184</v>
      </c>
      <c r="E37" s="4" t="s">
        <v>185</v>
      </c>
      <c r="F37" s="4" t="s">
        <v>22</v>
      </c>
      <c r="G37" s="4" t="str">
        <f>_xlfn.XLOOKUP(A37,'[1]NSL District Pub&amp;Pri'!A:A,'[1]NSL District Pub&amp;Pri'!G:G)</f>
        <v>Milwaukee</v>
      </c>
      <c r="H37" s="4">
        <v>59</v>
      </c>
      <c r="I37" s="4">
        <v>59</v>
      </c>
      <c r="J37" s="5">
        <v>1</v>
      </c>
      <c r="K37" s="4">
        <v>0</v>
      </c>
      <c r="L37" s="5">
        <v>0</v>
      </c>
      <c r="M37" s="4">
        <v>59</v>
      </c>
      <c r="N37" s="5">
        <v>1</v>
      </c>
      <c r="O37" s="4">
        <v>44</v>
      </c>
      <c r="P37" s="4">
        <v>44</v>
      </c>
      <c r="Q37" s="4">
        <v>0</v>
      </c>
      <c r="R37" s="4">
        <v>0</v>
      </c>
    </row>
    <row r="38" spans="1:18" s="4" customFormat="1" x14ac:dyDescent="0.2">
      <c r="A38" s="4">
        <v>401873</v>
      </c>
      <c r="B38" s="4" t="s">
        <v>183</v>
      </c>
      <c r="C38" s="4">
        <v>1873</v>
      </c>
      <c r="D38" s="4" t="s">
        <v>183</v>
      </c>
      <c r="E38" s="4" t="s">
        <v>186</v>
      </c>
      <c r="F38" s="4" t="s">
        <v>22</v>
      </c>
      <c r="G38" s="4" t="str">
        <f>_xlfn.XLOOKUP(A38,'[1]NSL District Pub&amp;Pri'!A:A,'[1]NSL District Pub&amp;Pri'!G:G)</f>
        <v>Milwaukee</v>
      </c>
      <c r="H38" s="4">
        <v>127</v>
      </c>
      <c r="I38" s="4">
        <v>127</v>
      </c>
      <c r="J38" s="5">
        <v>1</v>
      </c>
      <c r="K38" s="4">
        <v>0</v>
      </c>
      <c r="L38" s="5">
        <v>0</v>
      </c>
      <c r="M38" s="4">
        <v>127</v>
      </c>
      <c r="N38" s="5">
        <v>1</v>
      </c>
      <c r="O38" s="4">
        <v>81</v>
      </c>
      <c r="P38" s="4">
        <v>81</v>
      </c>
      <c r="Q38" s="4">
        <v>0</v>
      </c>
      <c r="R38" s="4">
        <v>0</v>
      </c>
    </row>
    <row r="39" spans="1:18" s="4" customFormat="1" x14ac:dyDescent="0.2">
      <c r="A39" s="4">
        <v>407196</v>
      </c>
      <c r="B39" s="4" t="s">
        <v>85</v>
      </c>
      <c r="C39" s="4">
        <v>1910</v>
      </c>
      <c r="D39" s="4" t="s">
        <v>86</v>
      </c>
      <c r="E39" s="4" t="s">
        <v>87</v>
      </c>
      <c r="F39" s="4" t="s">
        <v>22</v>
      </c>
      <c r="G39" s="4" t="str">
        <f>_xlfn.XLOOKUP(A39,'[1]NSL District Pub&amp;Pri'!A:A,'[1]NSL District Pub&amp;Pri'!G:G)</f>
        <v>Milwaukee</v>
      </c>
      <c r="H39" s="4">
        <v>199</v>
      </c>
      <c r="I39" s="4">
        <v>199</v>
      </c>
      <c r="J39" s="5">
        <v>1</v>
      </c>
      <c r="K39" s="4">
        <v>0</v>
      </c>
      <c r="L39" s="5">
        <v>0</v>
      </c>
      <c r="M39" s="4">
        <v>199</v>
      </c>
      <c r="N39" s="5">
        <v>1</v>
      </c>
      <c r="O39" s="4">
        <v>40</v>
      </c>
      <c r="P39" s="4">
        <v>40</v>
      </c>
      <c r="Q39" s="4">
        <v>0</v>
      </c>
      <c r="R39" s="4">
        <v>0</v>
      </c>
    </row>
    <row r="40" spans="1:18" s="4" customFormat="1" x14ac:dyDescent="0.2">
      <c r="A40" s="4">
        <v>404022</v>
      </c>
      <c r="B40" s="4" t="s">
        <v>88</v>
      </c>
      <c r="C40" s="4">
        <v>1981</v>
      </c>
      <c r="D40" s="4" t="s">
        <v>89</v>
      </c>
      <c r="E40" s="4" t="s">
        <v>90</v>
      </c>
      <c r="F40" s="4" t="s">
        <v>21</v>
      </c>
      <c r="G40" s="4" t="str">
        <f>_xlfn.XLOOKUP(A40,'[1]NSL District Pub&amp;Pri'!A:A,'[1]NSL District Pub&amp;Pri'!G:G)</f>
        <v>Milwaukee</v>
      </c>
      <c r="H40" s="4">
        <v>98</v>
      </c>
      <c r="I40" s="4">
        <v>98</v>
      </c>
      <c r="J40" s="5">
        <v>1</v>
      </c>
      <c r="K40" s="4">
        <v>0</v>
      </c>
      <c r="L40" s="5">
        <v>0</v>
      </c>
      <c r="M40" s="4">
        <v>98</v>
      </c>
      <c r="N40" s="5">
        <v>1</v>
      </c>
      <c r="O40" s="4">
        <v>39</v>
      </c>
      <c r="P40" s="4">
        <v>39</v>
      </c>
      <c r="Q40" s="4">
        <v>0</v>
      </c>
      <c r="R40" s="4">
        <v>0</v>
      </c>
    </row>
    <row r="41" spans="1:18" s="4" customFormat="1" x14ac:dyDescent="0.2">
      <c r="A41" s="4">
        <v>404022</v>
      </c>
      <c r="B41" s="4" t="s">
        <v>88</v>
      </c>
      <c r="C41" s="4">
        <v>1980</v>
      </c>
      <c r="D41" s="4" t="s">
        <v>91</v>
      </c>
      <c r="E41" s="4" t="s">
        <v>92</v>
      </c>
      <c r="F41" s="4" t="s">
        <v>22</v>
      </c>
      <c r="G41" s="4" t="str">
        <f>_xlfn.XLOOKUP(A41,'[1]NSL District Pub&amp;Pri'!A:A,'[1]NSL District Pub&amp;Pri'!G:G)</f>
        <v>Milwaukee</v>
      </c>
      <c r="H41" s="4">
        <v>112</v>
      </c>
      <c r="I41" s="4">
        <v>112</v>
      </c>
      <c r="J41" s="5">
        <v>1</v>
      </c>
      <c r="K41" s="4">
        <v>0</v>
      </c>
      <c r="L41" s="5">
        <v>0</v>
      </c>
      <c r="M41" s="4">
        <v>112</v>
      </c>
      <c r="N41" s="5">
        <v>1</v>
      </c>
      <c r="O41" s="4">
        <v>60</v>
      </c>
      <c r="P41" s="4">
        <v>60</v>
      </c>
      <c r="Q41" s="4">
        <v>0</v>
      </c>
      <c r="R41" s="4">
        <v>0</v>
      </c>
    </row>
    <row r="42" spans="1:18" s="4" customFormat="1" x14ac:dyDescent="0.2">
      <c r="A42" s="4">
        <v>404022</v>
      </c>
      <c r="B42" s="4" t="s">
        <v>88</v>
      </c>
      <c r="C42" s="4">
        <v>656</v>
      </c>
      <c r="D42" s="4" t="s">
        <v>93</v>
      </c>
      <c r="E42" s="4" t="s">
        <v>94</v>
      </c>
      <c r="F42" s="4" t="s">
        <v>22</v>
      </c>
      <c r="G42" s="4" t="str">
        <f>_xlfn.XLOOKUP(A42,'[1]NSL District Pub&amp;Pri'!A:A,'[1]NSL District Pub&amp;Pri'!G:G)</f>
        <v>Milwaukee</v>
      </c>
      <c r="H42" s="4">
        <v>20</v>
      </c>
      <c r="I42" s="4">
        <v>20</v>
      </c>
      <c r="J42" s="5">
        <v>1</v>
      </c>
      <c r="K42" s="4">
        <v>0</v>
      </c>
      <c r="L42" s="5">
        <v>0</v>
      </c>
      <c r="M42" s="4">
        <v>20</v>
      </c>
      <c r="N42" s="5">
        <v>1</v>
      </c>
      <c r="O42" s="4">
        <v>12</v>
      </c>
      <c r="P42" s="4">
        <v>12</v>
      </c>
      <c r="Q42" s="4">
        <v>0</v>
      </c>
      <c r="R42" s="4">
        <v>0</v>
      </c>
    </row>
    <row r="43" spans="1:18" s="4" customFormat="1" x14ac:dyDescent="0.2">
      <c r="A43" s="4">
        <v>407198</v>
      </c>
      <c r="B43" s="4" t="s">
        <v>215</v>
      </c>
      <c r="C43" s="4">
        <v>1990</v>
      </c>
      <c r="D43" s="4" t="s">
        <v>215</v>
      </c>
      <c r="E43" s="4" t="s">
        <v>270</v>
      </c>
      <c r="F43" s="4" t="s">
        <v>306</v>
      </c>
      <c r="G43" s="4" t="str">
        <f>_xlfn.XLOOKUP(A43,'[1]NSL District Pub&amp;Pri'!A:A,'[1]NSL District Pub&amp;Pri'!G:G)</f>
        <v>Milwaukee</v>
      </c>
      <c r="H43" s="4">
        <v>158</v>
      </c>
      <c r="I43" s="4">
        <v>91</v>
      </c>
      <c r="J43" s="5">
        <v>0.57594936708860756</v>
      </c>
      <c r="K43" s="4">
        <v>8</v>
      </c>
      <c r="L43" s="5">
        <v>5.0632911392405063E-2</v>
      </c>
      <c r="M43" s="4">
        <v>99</v>
      </c>
      <c r="N43" s="5">
        <v>0.62658227848101267</v>
      </c>
      <c r="O43" s="4">
        <v>68</v>
      </c>
      <c r="P43" s="4">
        <v>53</v>
      </c>
      <c r="Q43" s="4">
        <v>2</v>
      </c>
      <c r="R43" s="4">
        <v>13</v>
      </c>
    </row>
    <row r="44" spans="1:18" s="4" customFormat="1" x14ac:dyDescent="0.2">
      <c r="A44" s="4">
        <v>407204</v>
      </c>
      <c r="B44" s="4" t="s">
        <v>187</v>
      </c>
      <c r="C44" s="4">
        <v>1996</v>
      </c>
      <c r="D44" s="4" t="s">
        <v>188</v>
      </c>
      <c r="E44" s="4" t="s">
        <v>189</v>
      </c>
      <c r="F44" s="4" t="s">
        <v>22</v>
      </c>
      <c r="G44" s="4" t="str">
        <f>_xlfn.XLOOKUP(A44,'[1]NSL District Pub&amp;Pri'!A:A,'[1]NSL District Pub&amp;Pri'!G:G)</f>
        <v>Milwaukee</v>
      </c>
      <c r="H44" s="4">
        <v>257</v>
      </c>
      <c r="I44" s="4">
        <v>246</v>
      </c>
      <c r="J44" s="5">
        <v>0.95719844357976658</v>
      </c>
      <c r="K44" s="4">
        <v>0</v>
      </c>
      <c r="L44" s="5">
        <v>0</v>
      </c>
      <c r="M44" s="4">
        <v>246</v>
      </c>
      <c r="N44" s="5">
        <v>0.95719844357976658</v>
      </c>
      <c r="O44" s="4">
        <v>40</v>
      </c>
      <c r="P44" s="4">
        <v>38</v>
      </c>
      <c r="Q44" s="4">
        <v>0</v>
      </c>
      <c r="R44" s="4">
        <v>2</v>
      </c>
    </row>
    <row r="45" spans="1:18" s="4" customFormat="1" x14ac:dyDescent="0.2">
      <c r="A45" s="4">
        <v>127546</v>
      </c>
      <c r="B45" s="4" t="s">
        <v>216</v>
      </c>
      <c r="C45" s="4">
        <v>1289</v>
      </c>
      <c r="D45" s="4" t="s">
        <v>216</v>
      </c>
      <c r="E45" s="4" t="s">
        <v>271</v>
      </c>
      <c r="F45" s="4" t="s">
        <v>308</v>
      </c>
      <c r="G45" s="4" t="str">
        <f>_xlfn.XLOOKUP(A45,'[1]NSL District Pub&amp;Pri'!A:A,'[1]NSL District Pub&amp;Pri'!G:G)</f>
        <v>Crawford</v>
      </c>
      <c r="H45" s="4">
        <v>123</v>
      </c>
      <c r="I45" s="4">
        <v>22</v>
      </c>
      <c r="J45" s="5">
        <v>0.17886178861788618</v>
      </c>
      <c r="K45" s="4">
        <v>10</v>
      </c>
      <c r="L45" s="5">
        <v>8.1300813008130079E-2</v>
      </c>
      <c r="M45" s="4">
        <v>32</v>
      </c>
      <c r="N45" s="5">
        <v>0.26016260162601629</v>
      </c>
      <c r="O45" s="4">
        <v>64</v>
      </c>
      <c r="P45" s="4">
        <v>14</v>
      </c>
      <c r="Q45" s="4">
        <v>7</v>
      </c>
      <c r="R45" s="4">
        <v>44</v>
      </c>
    </row>
    <row r="46" spans="1:18" s="4" customFormat="1" x14ac:dyDescent="0.2">
      <c r="A46" s="4">
        <v>186805</v>
      </c>
      <c r="B46" s="4" t="s">
        <v>109</v>
      </c>
      <c r="C46" s="4">
        <v>1390</v>
      </c>
      <c r="D46" s="4" t="s">
        <v>110</v>
      </c>
      <c r="E46" s="4" t="s">
        <v>111</v>
      </c>
      <c r="F46" s="4" t="s">
        <v>112</v>
      </c>
      <c r="G46" s="4" t="str">
        <f>_xlfn.XLOOKUP(A46,'[1]NSL District Pub&amp;Pri'!A:A,'[1]NSL District Pub&amp;Pri'!G:G)</f>
        <v>Eau Claire</v>
      </c>
      <c r="H46" s="4">
        <v>208</v>
      </c>
      <c r="I46" s="4">
        <v>31</v>
      </c>
      <c r="J46" s="5">
        <v>0.14903846153846154</v>
      </c>
      <c r="K46" s="4">
        <v>7</v>
      </c>
      <c r="L46" s="5">
        <v>3.3653846153846152E-2</v>
      </c>
      <c r="M46" s="4">
        <v>38</v>
      </c>
      <c r="N46" s="5">
        <v>0.18269230769230768</v>
      </c>
      <c r="O46" s="4">
        <v>89</v>
      </c>
      <c r="P46" s="4">
        <v>16</v>
      </c>
      <c r="Q46" s="4">
        <v>3</v>
      </c>
      <c r="R46" s="4">
        <v>71</v>
      </c>
    </row>
    <row r="47" spans="1:18" s="4" customFormat="1" x14ac:dyDescent="0.2">
      <c r="A47" s="4">
        <v>186805</v>
      </c>
      <c r="B47" s="4" t="s">
        <v>109</v>
      </c>
      <c r="C47" s="4">
        <v>2440</v>
      </c>
      <c r="D47" s="4" t="s">
        <v>113</v>
      </c>
      <c r="E47" s="4" t="s">
        <v>114</v>
      </c>
      <c r="F47" s="4" t="s">
        <v>112</v>
      </c>
      <c r="G47" s="4" t="str">
        <f>_xlfn.XLOOKUP(A47,'[1]NSL District Pub&amp;Pri'!A:A,'[1]NSL District Pub&amp;Pri'!G:G)</f>
        <v>Eau Claire</v>
      </c>
      <c r="H47" s="4">
        <v>199</v>
      </c>
      <c r="I47" s="4">
        <v>14</v>
      </c>
      <c r="J47" s="5">
        <v>7.0351758793969849E-2</v>
      </c>
      <c r="K47" s="4">
        <v>7</v>
      </c>
      <c r="L47" s="5">
        <v>3.5175879396984924E-2</v>
      </c>
      <c r="M47" s="4">
        <v>21</v>
      </c>
      <c r="N47" s="5">
        <v>0.10552763819095477</v>
      </c>
      <c r="O47" s="4">
        <v>52</v>
      </c>
      <c r="P47" s="4">
        <v>6</v>
      </c>
      <c r="Q47" s="4">
        <v>2</v>
      </c>
      <c r="R47" s="4">
        <v>44</v>
      </c>
    </row>
    <row r="48" spans="1:18" s="4" customFormat="1" x14ac:dyDescent="0.2">
      <c r="A48" s="4">
        <v>186805</v>
      </c>
      <c r="B48" s="4" t="s">
        <v>109</v>
      </c>
      <c r="C48" s="4">
        <v>1183</v>
      </c>
      <c r="D48" s="4" t="s">
        <v>115</v>
      </c>
      <c r="E48" s="4" t="s">
        <v>114</v>
      </c>
      <c r="F48" s="4" t="s">
        <v>112</v>
      </c>
      <c r="G48" s="4" t="str">
        <f>_xlfn.XLOOKUP(A48,'[1]NSL District Pub&amp;Pri'!A:A,'[1]NSL District Pub&amp;Pri'!G:G)</f>
        <v>Eau Claire</v>
      </c>
      <c r="H48" s="4">
        <v>188</v>
      </c>
      <c r="I48" s="4">
        <v>31</v>
      </c>
      <c r="J48" s="5">
        <v>0.16489361702127658</v>
      </c>
      <c r="K48" s="4">
        <v>7</v>
      </c>
      <c r="L48" s="5">
        <v>3.7234042553191488E-2</v>
      </c>
      <c r="M48" s="4">
        <v>38</v>
      </c>
      <c r="N48" s="5">
        <v>0.20212765957446807</v>
      </c>
      <c r="O48" s="4">
        <v>55</v>
      </c>
      <c r="P48" s="4">
        <v>11</v>
      </c>
      <c r="Q48" s="4">
        <v>3</v>
      </c>
      <c r="R48" s="4">
        <v>42</v>
      </c>
    </row>
    <row r="49" spans="1:18" s="4" customFormat="1" x14ac:dyDescent="0.2">
      <c r="A49" s="4">
        <v>186805</v>
      </c>
      <c r="B49" s="4" t="s">
        <v>109</v>
      </c>
      <c r="C49" s="4">
        <v>4160</v>
      </c>
      <c r="D49" s="4" t="s">
        <v>116</v>
      </c>
      <c r="E49" s="4" t="s">
        <v>117</v>
      </c>
      <c r="F49" s="4" t="s">
        <v>112</v>
      </c>
      <c r="G49" s="4" t="str">
        <f>_xlfn.XLOOKUP(A49,'[1]NSL District Pub&amp;Pri'!A:A,'[1]NSL District Pub&amp;Pri'!G:G)</f>
        <v>Eau Claire</v>
      </c>
      <c r="H49" s="4">
        <v>88</v>
      </c>
      <c r="I49" s="4">
        <v>27</v>
      </c>
      <c r="J49" s="5">
        <v>0.30681818181818182</v>
      </c>
      <c r="K49" s="4">
        <v>3</v>
      </c>
      <c r="L49" s="5">
        <v>3.4090909090909088E-2</v>
      </c>
      <c r="M49" s="4">
        <v>30</v>
      </c>
      <c r="N49" s="5">
        <v>0.34090909090909088</v>
      </c>
      <c r="O49" s="4">
        <v>48</v>
      </c>
      <c r="P49" s="4">
        <v>17</v>
      </c>
      <c r="Q49" s="4">
        <v>2</v>
      </c>
      <c r="R49" s="4">
        <v>30</v>
      </c>
    </row>
    <row r="50" spans="1:18" s="4" customFormat="1" x14ac:dyDescent="0.2">
      <c r="A50" s="4">
        <v>186805</v>
      </c>
      <c r="B50" s="4" t="s">
        <v>109</v>
      </c>
      <c r="C50" s="4">
        <v>6255</v>
      </c>
      <c r="D50" s="4" t="s">
        <v>118</v>
      </c>
      <c r="E50" s="4" t="s">
        <v>119</v>
      </c>
      <c r="F50" s="4" t="s">
        <v>309</v>
      </c>
      <c r="G50" s="4" t="str">
        <f>_xlfn.XLOOKUP(A50,'[1]NSL District Pub&amp;Pri'!A:A,'[1]NSL District Pub&amp;Pri'!G:G)</f>
        <v>Eau Claire</v>
      </c>
      <c r="H50" s="4">
        <v>90</v>
      </c>
      <c r="I50" s="4">
        <v>22</v>
      </c>
      <c r="J50" s="5">
        <v>0.24444444444444444</v>
      </c>
      <c r="K50" s="4">
        <v>5</v>
      </c>
      <c r="L50" s="5">
        <v>5.5555555555555552E-2</v>
      </c>
      <c r="M50" s="4">
        <v>27</v>
      </c>
      <c r="N50" s="5">
        <v>0.3</v>
      </c>
      <c r="O50" s="4">
        <v>35</v>
      </c>
      <c r="P50" s="4">
        <v>9</v>
      </c>
      <c r="Q50" s="4">
        <v>4</v>
      </c>
      <c r="R50" s="4">
        <v>23</v>
      </c>
    </row>
    <row r="51" spans="1:18" s="4" customFormat="1" x14ac:dyDescent="0.2">
      <c r="A51" s="4">
        <v>401530</v>
      </c>
      <c r="B51" s="4" t="s">
        <v>120</v>
      </c>
      <c r="C51" s="4">
        <v>1530</v>
      </c>
      <c r="D51" s="4" t="s">
        <v>120</v>
      </c>
      <c r="E51" s="4" t="s">
        <v>121</v>
      </c>
      <c r="F51" s="4" t="s">
        <v>22</v>
      </c>
      <c r="G51" s="4" t="str">
        <f>_xlfn.XLOOKUP(A51,'[1]NSL District Pub&amp;Pri'!A:A,'[1]NSL District Pub&amp;Pri'!G:G)</f>
        <v>Milwaukee</v>
      </c>
      <c r="H51" s="4">
        <v>46</v>
      </c>
      <c r="I51" s="4">
        <v>46</v>
      </c>
      <c r="J51" s="5">
        <v>1</v>
      </c>
      <c r="K51" s="4">
        <v>0</v>
      </c>
      <c r="L51" s="5">
        <v>0</v>
      </c>
      <c r="M51" s="4">
        <v>46</v>
      </c>
      <c r="N51" s="5">
        <v>1</v>
      </c>
      <c r="O51" s="4">
        <v>45</v>
      </c>
      <c r="P51" s="4">
        <v>45</v>
      </c>
      <c r="Q51" s="4">
        <v>0</v>
      </c>
      <c r="R51" s="4">
        <v>0</v>
      </c>
    </row>
    <row r="52" spans="1:18" s="4" customFormat="1" x14ac:dyDescent="0.2">
      <c r="A52" s="4">
        <v>405640</v>
      </c>
      <c r="B52" s="4" t="s">
        <v>217</v>
      </c>
      <c r="C52" s="4">
        <v>5640</v>
      </c>
      <c r="D52" s="4" t="s">
        <v>217</v>
      </c>
      <c r="E52" s="4" t="s">
        <v>272</v>
      </c>
      <c r="F52" s="4" t="s">
        <v>22</v>
      </c>
      <c r="G52" s="4" t="str">
        <f>_xlfn.XLOOKUP(A52,'[1]NSL District Pub&amp;Pri'!A:A,'[1]NSL District Pub&amp;Pri'!G:G)</f>
        <v>Milwaukee</v>
      </c>
      <c r="H52" s="4">
        <v>189</v>
      </c>
      <c r="I52" s="4">
        <v>64</v>
      </c>
      <c r="J52" s="5">
        <v>0.33862433862433861</v>
      </c>
      <c r="K52" s="4">
        <v>11</v>
      </c>
      <c r="L52" s="5">
        <v>5.8201058201058198E-2</v>
      </c>
      <c r="M52" s="4">
        <v>75</v>
      </c>
      <c r="N52" s="5">
        <v>0.3968253968253968</v>
      </c>
      <c r="O52" s="4">
        <v>19</v>
      </c>
      <c r="P52" s="4">
        <v>8</v>
      </c>
      <c r="Q52" s="4">
        <v>3</v>
      </c>
      <c r="R52" s="4">
        <v>9</v>
      </c>
    </row>
    <row r="53" spans="1:18" s="4" customFormat="1" x14ac:dyDescent="0.2">
      <c r="A53" s="4">
        <v>407924</v>
      </c>
      <c r="B53" s="4" t="s">
        <v>122</v>
      </c>
      <c r="C53" s="4">
        <v>309</v>
      </c>
      <c r="D53" s="4" t="s">
        <v>123</v>
      </c>
      <c r="E53" s="4" t="s">
        <v>124</v>
      </c>
      <c r="F53" s="4" t="s">
        <v>22</v>
      </c>
      <c r="G53" s="4" t="str">
        <f>_xlfn.XLOOKUP(A53,'[1]NSL District Pub&amp;Pri'!A:A,'[1]NSL District Pub&amp;Pri'!G:G)</f>
        <v>Milwaukee</v>
      </c>
      <c r="H53" s="4">
        <v>248</v>
      </c>
      <c r="I53" s="4">
        <v>248</v>
      </c>
      <c r="J53" s="5">
        <v>1</v>
      </c>
      <c r="K53" s="4">
        <v>0</v>
      </c>
      <c r="L53" s="5">
        <v>0</v>
      </c>
      <c r="M53" s="4">
        <v>248</v>
      </c>
      <c r="N53" s="5">
        <v>1</v>
      </c>
      <c r="O53" s="4">
        <v>64</v>
      </c>
      <c r="P53" s="4">
        <v>64</v>
      </c>
      <c r="Q53" s="4">
        <v>0</v>
      </c>
      <c r="R53" s="4">
        <v>0</v>
      </c>
    </row>
    <row r="54" spans="1:18" s="4" customFormat="1" x14ac:dyDescent="0.2">
      <c r="A54" s="4">
        <v>407924</v>
      </c>
      <c r="B54" s="4" t="s">
        <v>122</v>
      </c>
      <c r="C54" s="4">
        <v>2880</v>
      </c>
      <c r="D54" s="4" t="s">
        <v>125</v>
      </c>
      <c r="E54" s="4" t="s">
        <v>126</v>
      </c>
      <c r="F54" s="4" t="s">
        <v>22</v>
      </c>
      <c r="G54" s="4" t="str">
        <f>_xlfn.XLOOKUP(A54,'[1]NSL District Pub&amp;Pri'!A:A,'[1]NSL District Pub&amp;Pri'!G:G)</f>
        <v>Milwaukee</v>
      </c>
      <c r="H54" s="4">
        <v>181</v>
      </c>
      <c r="I54" s="4">
        <v>181</v>
      </c>
      <c r="J54" s="5">
        <v>1</v>
      </c>
      <c r="K54" s="4">
        <v>0</v>
      </c>
      <c r="L54" s="5">
        <v>0</v>
      </c>
      <c r="M54" s="4">
        <v>181</v>
      </c>
      <c r="N54" s="5">
        <v>1</v>
      </c>
      <c r="O54" s="4">
        <v>3</v>
      </c>
      <c r="P54" s="4">
        <v>3</v>
      </c>
      <c r="Q54" s="4">
        <v>0</v>
      </c>
      <c r="R54" s="4">
        <v>0</v>
      </c>
    </row>
    <row r="55" spans="1:18" s="4" customFormat="1" x14ac:dyDescent="0.2">
      <c r="A55" s="4">
        <v>407924</v>
      </c>
      <c r="B55" s="4" t="s">
        <v>122</v>
      </c>
      <c r="C55" s="4">
        <v>1575</v>
      </c>
      <c r="D55" s="4" t="s">
        <v>127</v>
      </c>
      <c r="E55" s="4" t="s">
        <v>128</v>
      </c>
      <c r="F55" s="4" t="s">
        <v>22</v>
      </c>
      <c r="G55" s="4" t="str">
        <f>_xlfn.XLOOKUP(A55,'[1]NSL District Pub&amp;Pri'!A:A,'[1]NSL District Pub&amp;Pri'!G:G)</f>
        <v>Milwaukee</v>
      </c>
      <c r="H55" s="4">
        <v>172</v>
      </c>
      <c r="I55" s="4">
        <v>172</v>
      </c>
      <c r="J55" s="5">
        <v>1</v>
      </c>
      <c r="K55" s="4">
        <v>0</v>
      </c>
      <c r="L55" s="5">
        <v>0</v>
      </c>
      <c r="M55" s="4">
        <v>172</v>
      </c>
      <c r="N55" s="5">
        <v>1</v>
      </c>
      <c r="O55" s="4">
        <v>45</v>
      </c>
      <c r="P55" s="4">
        <v>45</v>
      </c>
      <c r="Q55" s="4">
        <v>0</v>
      </c>
      <c r="R55" s="4">
        <v>0</v>
      </c>
    </row>
    <row r="56" spans="1:18" s="4" customFormat="1" x14ac:dyDescent="0.2">
      <c r="A56" s="4">
        <v>407924</v>
      </c>
      <c r="B56" s="4" t="s">
        <v>122</v>
      </c>
      <c r="C56" s="4">
        <v>2240</v>
      </c>
      <c r="D56" s="4" t="s">
        <v>129</v>
      </c>
      <c r="E56" s="4" t="s">
        <v>130</v>
      </c>
      <c r="F56" s="4" t="s">
        <v>22</v>
      </c>
      <c r="G56" s="4" t="str">
        <f>_xlfn.XLOOKUP(A56,'[1]NSL District Pub&amp;Pri'!A:A,'[1]NSL District Pub&amp;Pri'!G:G)</f>
        <v>Milwaukee</v>
      </c>
      <c r="H56" s="4">
        <v>178</v>
      </c>
      <c r="I56" s="4">
        <v>178</v>
      </c>
      <c r="J56" s="5">
        <v>1</v>
      </c>
      <c r="K56" s="4">
        <v>0</v>
      </c>
      <c r="L56" s="5">
        <v>0</v>
      </c>
      <c r="M56" s="4">
        <v>178</v>
      </c>
      <c r="N56" s="5">
        <v>1</v>
      </c>
      <c r="O56" s="4">
        <v>86</v>
      </c>
      <c r="P56" s="4">
        <v>86</v>
      </c>
      <c r="Q56" s="4">
        <v>0</v>
      </c>
      <c r="R56" s="4">
        <v>0</v>
      </c>
    </row>
    <row r="57" spans="1:18" s="4" customFormat="1" x14ac:dyDescent="0.2">
      <c r="A57" s="4">
        <v>407924</v>
      </c>
      <c r="B57" s="4" t="s">
        <v>122</v>
      </c>
      <c r="C57" s="4">
        <v>1205</v>
      </c>
      <c r="D57" s="4" t="s">
        <v>131</v>
      </c>
      <c r="E57" s="4" t="s">
        <v>132</v>
      </c>
      <c r="F57" s="4" t="s">
        <v>22</v>
      </c>
      <c r="G57" s="4" t="str">
        <f>_xlfn.XLOOKUP(A57,'[1]NSL District Pub&amp;Pri'!A:A,'[1]NSL District Pub&amp;Pri'!G:G)</f>
        <v>Milwaukee</v>
      </c>
      <c r="H57" s="4">
        <v>378</v>
      </c>
      <c r="I57" s="4">
        <v>378</v>
      </c>
      <c r="J57" s="5">
        <v>1</v>
      </c>
      <c r="K57" s="4">
        <v>0</v>
      </c>
      <c r="L57" s="5">
        <v>0</v>
      </c>
      <c r="M57" s="4">
        <v>378</v>
      </c>
      <c r="N57" s="5">
        <v>1</v>
      </c>
      <c r="O57" s="4">
        <v>192</v>
      </c>
      <c r="P57" s="4">
        <v>192</v>
      </c>
      <c r="Q57" s="4">
        <v>0</v>
      </c>
      <c r="R57" s="4">
        <v>0</v>
      </c>
    </row>
    <row r="58" spans="1:18" s="4" customFormat="1" x14ac:dyDescent="0.2">
      <c r="A58" s="4">
        <v>407924</v>
      </c>
      <c r="B58" s="4" t="s">
        <v>122</v>
      </c>
      <c r="C58" s="4">
        <v>3410</v>
      </c>
      <c r="D58" s="4" t="s">
        <v>133</v>
      </c>
      <c r="E58" s="4" t="s">
        <v>134</v>
      </c>
      <c r="F58" s="4" t="s">
        <v>22</v>
      </c>
      <c r="G58" s="4" t="str">
        <f>_xlfn.XLOOKUP(A58,'[1]NSL District Pub&amp;Pri'!A:A,'[1]NSL District Pub&amp;Pri'!G:G)</f>
        <v>Milwaukee</v>
      </c>
      <c r="H58" s="4">
        <v>134</v>
      </c>
      <c r="I58" s="4">
        <v>134</v>
      </c>
      <c r="J58" s="5">
        <v>1</v>
      </c>
      <c r="K58" s="4">
        <v>0</v>
      </c>
      <c r="L58" s="5">
        <v>0</v>
      </c>
      <c r="M58" s="4">
        <v>134</v>
      </c>
      <c r="N58" s="5">
        <v>1</v>
      </c>
      <c r="O58" s="4">
        <v>33</v>
      </c>
      <c r="P58" s="4">
        <v>33</v>
      </c>
      <c r="Q58" s="4">
        <v>0</v>
      </c>
      <c r="R58" s="4">
        <v>0</v>
      </c>
    </row>
    <row r="59" spans="1:18" s="4" customFormat="1" x14ac:dyDescent="0.2">
      <c r="A59" s="4">
        <v>407924</v>
      </c>
      <c r="B59" s="4" t="s">
        <v>122</v>
      </c>
      <c r="C59" s="4">
        <v>3455</v>
      </c>
      <c r="D59" s="4" t="s">
        <v>245</v>
      </c>
      <c r="E59" s="4" t="s">
        <v>289</v>
      </c>
      <c r="F59" s="4" t="s">
        <v>22</v>
      </c>
      <c r="G59" s="4" t="str">
        <f>_xlfn.XLOOKUP(A59,'[1]NSL District Pub&amp;Pri'!A:A,'[1]NSL District Pub&amp;Pri'!G:G)</f>
        <v>Milwaukee</v>
      </c>
      <c r="H59" s="4">
        <v>225</v>
      </c>
      <c r="I59" s="4">
        <v>71</v>
      </c>
      <c r="J59" s="5">
        <v>0.31555555555555553</v>
      </c>
      <c r="K59" s="4">
        <v>16</v>
      </c>
      <c r="L59" s="5">
        <v>7.1111111111111111E-2</v>
      </c>
      <c r="M59" s="4">
        <v>87</v>
      </c>
      <c r="N59" s="5">
        <v>0.38666666666666666</v>
      </c>
      <c r="O59" s="4">
        <v>44</v>
      </c>
      <c r="P59" s="4">
        <v>19</v>
      </c>
      <c r="Q59" s="4">
        <v>7</v>
      </c>
      <c r="R59" s="4">
        <v>19</v>
      </c>
    </row>
    <row r="60" spans="1:18" s="4" customFormat="1" x14ac:dyDescent="0.2">
      <c r="A60" s="4">
        <v>407924</v>
      </c>
      <c r="B60" s="4" t="s">
        <v>122</v>
      </c>
      <c r="C60" s="4">
        <v>1200</v>
      </c>
      <c r="D60" s="4" t="s">
        <v>135</v>
      </c>
      <c r="E60" s="4" t="s">
        <v>136</v>
      </c>
      <c r="F60" s="4" t="s">
        <v>22</v>
      </c>
      <c r="G60" s="4" t="str">
        <f>_xlfn.XLOOKUP(A60,'[1]NSL District Pub&amp;Pri'!A:A,'[1]NSL District Pub&amp;Pri'!G:G)</f>
        <v>Milwaukee</v>
      </c>
      <c r="H60" s="4">
        <v>353</v>
      </c>
      <c r="I60" s="4">
        <v>353</v>
      </c>
      <c r="J60" s="5">
        <v>1</v>
      </c>
      <c r="K60" s="4">
        <v>0</v>
      </c>
      <c r="L60" s="5">
        <v>0</v>
      </c>
      <c r="M60" s="4">
        <v>353</v>
      </c>
      <c r="N60" s="5">
        <v>1</v>
      </c>
      <c r="O60" s="4">
        <v>122</v>
      </c>
      <c r="P60" s="4">
        <v>122</v>
      </c>
      <c r="Q60" s="4">
        <v>0</v>
      </c>
      <c r="R60" s="4">
        <v>0</v>
      </c>
    </row>
    <row r="61" spans="1:18" s="4" customFormat="1" x14ac:dyDescent="0.2">
      <c r="A61" s="4">
        <v>407924</v>
      </c>
      <c r="B61" s="4" t="s">
        <v>122</v>
      </c>
      <c r="C61" s="4">
        <v>7670</v>
      </c>
      <c r="D61" s="4" t="s">
        <v>137</v>
      </c>
      <c r="E61" s="4" t="s">
        <v>138</v>
      </c>
      <c r="F61" s="4" t="s">
        <v>22</v>
      </c>
      <c r="G61" s="4" t="str">
        <f>_xlfn.XLOOKUP(A61,'[1]NSL District Pub&amp;Pri'!A:A,'[1]NSL District Pub&amp;Pri'!G:G)</f>
        <v>Milwaukee</v>
      </c>
      <c r="H61" s="4">
        <v>325</v>
      </c>
      <c r="I61" s="4">
        <v>325</v>
      </c>
      <c r="J61" s="5">
        <v>1</v>
      </c>
      <c r="K61" s="4">
        <v>0</v>
      </c>
      <c r="L61" s="5">
        <v>0</v>
      </c>
      <c r="M61" s="4">
        <v>325</v>
      </c>
      <c r="N61" s="5">
        <v>1</v>
      </c>
      <c r="O61" s="4">
        <v>100</v>
      </c>
      <c r="P61" s="4">
        <v>100</v>
      </c>
      <c r="Q61" s="4">
        <v>0</v>
      </c>
      <c r="R61" s="4">
        <v>0</v>
      </c>
    </row>
    <row r="62" spans="1:18" s="4" customFormat="1" x14ac:dyDescent="0.2">
      <c r="A62" s="4">
        <v>407924</v>
      </c>
      <c r="B62" s="4" t="s">
        <v>122</v>
      </c>
      <c r="C62" s="4">
        <v>7980</v>
      </c>
      <c r="D62" s="4" t="s">
        <v>139</v>
      </c>
      <c r="E62" s="4" t="s">
        <v>140</v>
      </c>
      <c r="F62" s="4" t="s">
        <v>22</v>
      </c>
      <c r="G62" s="4" t="str">
        <f>_xlfn.XLOOKUP(A62,'[1]NSL District Pub&amp;Pri'!A:A,'[1]NSL District Pub&amp;Pri'!G:G)</f>
        <v>Milwaukee</v>
      </c>
      <c r="H62" s="4">
        <v>237</v>
      </c>
      <c r="I62" s="4">
        <v>237</v>
      </c>
      <c r="J62" s="5">
        <v>1</v>
      </c>
      <c r="K62" s="4">
        <v>0</v>
      </c>
      <c r="L62" s="5">
        <v>0</v>
      </c>
      <c r="M62" s="4">
        <v>237</v>
      </c>
      <c r="N62" s="5">
        <v>1</v>
      </c>
      <c r="O62" s="4">
        <v>106</v>
      </c>
      <c r="P62" s="4">
        <v>106</v>
      </c>
      <c r="Q62" s="4">
        <v>0</v>
      </c>
      <c r="R62" s="4">
        <v>0</v>
      </c>
    </row>
    <row r="63" spans="1:18" s="4" customFormat="1" x14ac:dyDescent="0.2">
      <c r="A63" s="4">
        <v>407311</v>
      </c>
      <c r="B63" s="4" t="s">
        <v>141</v>
      </c>
      <c r="C63" s="4">
        <v>8217</v>
      </c>
      <c r="D63" s="4" t="s">
        <v>141</v>
      </c>
      <c r="E63" s="4" t="s">
        <v>142</v>
      </c>
      <c r="F63" s="4" t="s">
        <v>22</v>
      </c>
      <c r="G63" s="4" t="str">
        <f>_xlfn.XLOOKUP(A63,'[1]NSL District Pub&amp;Pri'!A:A,'[1]NSL District Pub&amp;Pri'!G:G)</f>
        <v>Milwaukee</v>
      </c>
      <c r="H63" s="4">
        <v>70</v>
      </c>
      <c r="I63" s="4">
        <v>70</v>
      </c>
      <c r="J63" s="5">
        <v>1</v>
      </c>
      <c r="K63" s="4">
        <v>0</v>
      </c>
      <c r="L63" s="5">
        <v>0</v>
      </c>
      <c r="M63" s="4">
        <v>70</v>
      </c>
      <c r="N63" s="5">
        <v>1</v>
      </c>
      <c r="O63" s="4">
        <v>55</v>
      </c>
      <c r="P63" s="4">
        <v>55</v>
      </c>
      <c r="Q63" s="4">
        <v>0</v>
      </c>
      <c r="R63" s="4">
        <v>0</v>
      </c>
    </row>
    <row r="64" spans="1:18" s="4" customFormat="1" x14ac:dyDescent="0.2">
      <c r="A64" s="4">
        <v>407330</v>
      </c>
      <c r="B64" s="4" t="s">
        <v>190</v>
      </c>
      <c r="C64" s="4">
        <v>2750</v>
      </c>
      <c r="D64" s="4" t="s">
        <v>191</v>
      </c>
      <c r="E64" s="4" t="s">
        <v>192</v>
      </c>
      <c r="F64" s="4" t="s">
        <v>22</v>
      </c>
      <c r="G64" s="4" t="str">
        <f>_xlfn.XLOOKUP(A64,'[1]NSL District Pub&amp;Pri'!A:A,'[1]NSL District Pub&amp;Pri'!G:G)</f>
        <v>Milwaukee</v>
      </c>
      <c r="H64" s="4">
        <v>416</v>
      </c>
      <c r="I64" s="4">
        <v>416</v>
      </c>
      <c r="J64" s="5">
        <v>1</v>
      </c>
      <c r="K64" s="4">
        <v>0</v>
      </c>
      <c r="L64" s="5">
        <v>0</v>
      </c>
      <c r="M64" s="4">
        <v>416</v>
      </c>
      <c r="N64" s="5">
        <v>1</v>
      </c>
      <c r="O64" s="4">
        <v>300</v>
      </c>
      <c r="P64" s="4">
        <v>300</v>
      </c>
      <c r="Q64" s="4">
        <v>0</v>
      </c>
      <c r="R64" s="4">
        <v>0</v>
      </c>
    </row>
    <row r="65" spans="1:18" s="4" customFormat="1" x14ac:dyDescent="0.2">
      <c r="A65" s="4">
        <v>137365</v>
      </c>
      <c r="B65" s="4" t="s">
        <v>246</v>
      </c>
      <c r="C65" s="4">
        <v>3028</v>
      </c>
      <c r="D65" s="4" t="s">
        <v>247</v>
      </c>
      <c r="E65" s="4" t="s">
        <v>290</v>
      </c>
      <c r="F65" s="4" t="s">
        <v>316</v>
      </c>
      <c r="G65" s="4" t="str">
        <f>_xlfn.XLOOKUP(A65,'[1]NSL District Pub&amp;Pri'!A:A,'[1]NSL District Pub&amp;Pri'!G:G)</f>
        <v>Dane</v>
      </c>
      <c r="H65" s="4">
        <v>135</v>
      </c>
      <c r="I65" s="4">
        <v>14</v>
      </c>
      <c r="J65" s="5">
        <v>0.1037037037037037</v>
      </c>
      <c r="K65" s="4">
        <v>0</v>
      </c>
      <c r="L65" s="5">
        <v>0</v>
      </c>
      <c r="M65" s="4">
        <v>14</v>
      </c>
      <c r="N65" s="5">
        <v>0.1037037037037037</v>
      </c>
      <c r="O65" s="4">
        <v>38</v>
      </c>
      <c r="P65" s="4">
        <v>6</v>
      </c>
      <c r="Q65" s="4">
        <v>0</v>
      </c>
      <c r="R65" s="4">
        <v>33</v>
      </c>
    </row>
    <row r="66" spans="1:18" s="4" customFormat="1" x14ac:dyDescent="0.2">
      <c r="A66" s="4">
        <v>591130</v>
      </c>
      <c r="B66" s="4" t="s">
        <v>146</v>
      </c>
      <c r="C66" s="4">
        <v>1130</v>
      </c>
      <c r="D66" s="4" t="s">
        <v>147</v>
      </c>
      <c r="E66" s="4" t="s">
        <v>148</v>
      </c>
      <c r="F66" s="4" t="s">
        <v>149</v>
      </c>
      <c r="G66" s="4" t="str">
        <f>_xlfn.XLOOKUP(A66,'[1]NSL District Pub&amp;Pri'!A:A,'[1]NSL District Pub&amp;Pri'!G:G)</f>
        <v>Sheboygan</v>
      </c>
      <c r="H66" s="4">
        <v>120</v>
      </c>
      <c r="I66" s="4">
        <v>34</v>
      </c>
      <c r="J66" s="5">
        <v>0.28333333333333333</v>
      </c>
      <c r="K66" s="4">
        <v>15</v>
      </c>
      <c r="L66" s="5">
        <v>0.125</v>
      </c>
      <c r="M66" s="4">
        <v>49</v>
      </c>
      <c r="N66" s="5">
        <v>0.40833333333333333</v>
      </c>
      <c r="O66" s="4">
        <v>64</v>
      </c>
      <c r="P66" s="4">
        <v>31</v>
      </c>
      <c r="Q66" s="4">
        <v>9</v>
      </c>
      <c r="R66" s="4">
        <v>25</v>
      </c>
    </row>
    <row r="67" spans="1:18" s="4" customFormat="1" x14ac:dyDescent="0.2">
      <c r="A67" s="4">
        <v>577447</v>
      </c>
      <c r="B67" s="4" t="s">
        <v>150</v>
      </c>
      <c r="C67" s="4">
        <v>3805</v>
      </c>
      <c r="D67" s="4" t="s">
        <v>150</v>
      </c>
      <c r="E67" s="4" t="s">
        <v>151</v>
      </c>
      <c r="F67" s="4" t="s">
        <v>152</v>
      </c>
      <c r="G67" s="4" t="str">
        <f>_xlfn.XLOOKUP(A67,'[1]NSL District Pub&amp;Pri'!A:A,'[1]NSL District Pub&amp;Pri'!G:G)</f>
        <v>Sawyer</v>
      </c>
      <c r="H67" s="4">
        <v>15</v>
      </c>
      <c r="I67" s="4">
        <v>15</v>
      </c>
      <c r="J67" s="5">
        <v>1</v>
      </c>
      <c r="K67" s="4">
        <v>0</v>
      </c>
      <c r="L67" s="5">
        <v>0</v>
      </c>
      <c r="M67" s="4">
        <v>15</v>
      </c>
      <c r="N67" s="5">
        <v>1</v>
      </c>
      <c r="O67" s="4">
        <v>12</v>
      </c>
      <c r="P67" s="4">
        <v>12</v>
      </c>
      <c r="Q67" s="4">
        <v>0</v>
      </c>
      <c r="R67" s="4">
        <v>0</v>
      </c>
    </row>
    <row r="68" spans="1:18" s="4" customFormat="1" x14ac:dyDescent="0.2">
      <c r="A68" s="4">
        <v>407466</v>
      </c>
      <c r="B68" s="4" t="s">
        <v>193</v>
      </c>
      <c r="C68" s="4">
        <v>3935</v>
      </c>
      <c r="D68" s="4" t="s">
        <v>194</v>
      </c>
      <c r="E68" s="4" t="s">
        <v>195</v>
      </c>
      <c r="F68" s="4" t="s">
        <v>22</v>
      </c>
      <c r="G68" s="4" t="str">
        <f>_xlfn.XLOOKUP(A68,'[1]NSL District Pub&amp;Pri'!A:A,'[1]NSL District Pub&amp;Pri'!G:G)</f>
        <v>Milwaukee</v>
      </c>
      <c r="H68" s="4">
        <v>196</v>
      </c>
      <c r="I68" s="4">
        <v>98</v>
      </c>
      <c r="J68" s="5">
        <v>0.5</v>
      </c>
      <c r="K68" s="4">
        <v>17</v>
      </c>
      <c r="L68" s="5">
        <v>8.673469387755102E-2</v>
      </c>
      <c r="M68" s="4">
        <v>115</v>
      </c>
      <c r="N68" s="5">
        <v>0.58673469387755106</v>
      </c>
      <c r="O68" s="4">
        <v>22</v>
      </c>
      <c r="P68" s="4">
        <v>22</v>
      </c>
      <c r="Q68" s="4">
        <v>1</v>
      </c>
      <c r="R68" s="4">
        <v>0</v>
      </c>
    </row>
    <row r="69" spans="1:18" s="4" customFormat="1" x14ac:dyDescent="0.2">
      <c r="A69" s="4">
        <v>407483</v>
      </c>
      <c r="B69" s="4" t="s">
        <v>218</v>
      </c>
      <c r="C69" s="4">
        <v>4070</v>
      </c>
      <c r="D69" s="4" t="s">
        <v>219</v>
      </c>
      <c r="E69" s="4" t="s">
        <v>273</v>
      </c>
      <c r="F69" s="4" t="s">
        <v>310</v>
      </c>
      <c r="G69" s="4" t="str">
        <f>_xlfn.XLOOKUP(A69,'[1]NSL District Pub&amp;Pri'!A:A,'[1]NSL District Pub&amp;Pri'!G:G)</f>
        <v>Milwaukee</v>
      </c>
      <c r="H69" s="4">
        <v>226</v>
      </c>
      <c r="I69" s="4">
        <v>31</v>
      </c>
      <c r="J69" s="5">
        <v>0.13716814159292035</v>
      </c>
      <c r="K69" s="4">
        <v>8</v>
      </c>
      <c r="L69" s="5">
        <v>3.5398230088495575E-2</v>
      </c>
      <c r="M69" s="4">
        <v>39</v>
      </c>
      <c r="N69" s="5">
        <v>0.17256637168141592</v>
      </c>
      <c r="O69" s="4">
        <v>69</v>
      </c>
      <c r="P69" s="4">
        <v>18</v>
      </c>
      <c r="Q69" s="4">
        <v>4</v>
      </c>
      <c r="R69" s="4">
        <v>47</v>
      </c>
    </row>
    <row r="70" spans="1:18" s="4" customFormat="1" x14ac:dyDescent="0.2">
      <c r="A70" s="4">
        <v>587484</v>
      </c>
      <c r="B70" s="4" t="s">
        <v>251</v>
      </c>
      <c r="C70" s="4">
        <v>4155</v>
      </c>
      <c r="D70" s="4" t="s">
        <v>252</v>
      </c>
      <c r="E70" s="4" t="s">
        <v>293</v>
      </c>
      <c r="F70" s="4" t="s">
        <v>84</v>
      </c>
      <c r="G70" s="4" t="str">
        <f>_xlfn.XLOOKUP(A70,'[1]NSL District Pub&amp;Pri'!A:A,'[1]NSL District Pub&amp;Pri'!G:G)</f>
        <v>Shawano</v>
      </c>
      <c r="H70" s="4">
        <v>193</v>
      </c>
      <c r="I70" s="4">
        <v>43</v>
      </c>
      <c r="J70" s="5">
        <v>0.22279792746113988</v>
      </c>
      <c r="K70" s="4">
        <v>12</v>
      </c>
      <c r="L70" s="5">
        <v>6.2176165803108807E-2</v>
      </c>
      <c r="M70" s="4">
        <v>55</v>
      </c>
      <c r="N70" s="5">
        <v>0.28497409326424872</v>
      </c>
      <c r="O70" s="4">
        <v>127</v>
      </c>
      <c r="P70" s="4">
        <v>30</v>
      </c>
      <c r="Q70" s="4">
        <v>10</v>
      </c>
      <c r="R70" s="4">
        <v>89</v>
      </c>
    </row>
    <row r="71" spans="1:18" s="4" customFormat="1" x14ac:dyDescent="0.2">
      <c r="A71" s="4">
        <v>677495</v>
      </c>
      <c r="B71" s="4" t="s">
        <v>220</v>
      </c>
      <c r="C71" s="4">
        <v>4180</v>
      </c>
      <c r="D71" s="4" t="s">
        <v>221</v>
      </c>
      <c r="E71" s="4" t="s">
        <v>274</v>
      </c>
      <c r="F71" s="4" t="s">
        <v>201</v>
      </c>
      <c r="G71" s="4" t="str">
        <f>_xlfn.XLOOKUP(A71,'[1]NSL District Pub&amp;Pri'!A:A,'[1]NSL District Pub&amp;Pri'!G:G)</f>
        <v>Waukesha</v>
      </c>
      <c r="H71" s="4">
        <v>200</v>
      </c>
      <c r="I71" s="4">
        <v>23</v>
      </c>
      <c r="J71" s="5">
        <v>0.115</v>
      </c>
      <c r="K71" s="4">
        <v>5</v>
      </c>
      <c r="L71" s="5">
        <v>2.5000000000000001E-2</v>
      </c>
      <c r="M71" s="4">
        <v>28</v>
      </c>
      <c r="N71" s="5">
        <v>0.14000000000000001</v>
      </c>
      <c r="O71" s="4">
        <v>13</v>
      </c>
      <c r="P71" s="4">
        <v>7</v>
      </c>
      <c r="Q71" s="4">
        <v>1</v>
      </c>
      <c r="R71" s="4">
        <v>6</v>
      </c>
    </row>
    <row r="72" spans="1:18" s="4" customFormat="1" x14ac:dyDescent="0.2">
      <c r="A72" s="4">
        <v>247526</v>
      </c>
      <c r="B72" s="4" t="s">
        <v>222</v>
      </c>
      <c r="C72" s="4">
        <v>4440</v>
      </c>
      <c r="D72" s="4" t="s">
        <v>223</v>
      </c>
      <c r="E72" s="4" t="s">
        <v>275</v>
      </c>
      <c r="F72" s="4" t="s">
        <v>311</v>
      </c>
      <c r="G72" s="4" t="str">
        <f>_xlfn.XLOOKUP(A72,'[1]NSL District Pub&amp;Pri'!A:A,'[1]NSL District Pub&amp;Pri'!G:G)</f>
        <v>Green Lake</v>
      </c>
      <c r="H72" s="4">
        <v>43</v>
      </c>
      <c r="I72" s="4">
        <v>21</v>
      </c>
      <c r="J72" s="5">
        <v>0.48837209302325579</v>
      </c>
      <c r="K72" s="4">
        <v>4</v>
      </c>
      <c r="L72" s="5">
        <v>9.3023255813953487E-2</v>
      </c>
      <c r="M72" s="4">
        <v>25</v>
      </c>
      <c r="N72" s="5">
        <v>0.58139534883720934</v>
      </c>
      <c r="O72" s="4">
        <v>27</v>
      </c>
      <c r="P72" s="4">
        <v>10</v>
      </c>
      <c r="Q72" s="4">
        <v>3</v>
      </c>
      <c r="R72" s="4">
        <v>14</v>
      </c>
    </row>
    <row r="73" spans="1:18" s="4" customFormat="1" x14ac:dyDescent="0.2">
      <c r="A73" s="4">
        <v>407505</v>
      </c>
      <c r="B73" s="4" t="s">
        <v>224</v>
      </c>
      <c r="C73" s="4">
        <v>4560</v>
      </c>
      <c r="D73" s="4" t="s">
        <v>224</v>
      </c>
      <c r="E73" s="4" t="s">
        <v>276</v>
      </c>
      <c r="F73" s="4" t="s">
        <v>310</v>
      </c>
      <c r="G73" s="4" t="str">
        <f>_xlfn.XLOOKUP(A73,'[1]NSL District Pub&amp;Pri'!A:A,'[1]NSL District Pub&amp;Pri'!G:G)</f>
        <v>Milwaukee</v>
      </c>
      <c r="H73" s="4">
        <v>108</v>
      </c>
      <c r="I73" s="4">
        <v>22</v>
      </c>
      <c r="J73" s="5">
        <v>0.20370370370370369</v>
      </c>
      <c r="K73" s="4">
        <v>15</v>
      </c>
      <c r="L73" s="5">
        <v>0.1388888888888889</v>
      </c>
      <c r="M73" s="4">
        <v>37</v>
      </c>
      <c r="N73" s="5">
        <v>0.34259259259259262</v>
      </c>
      <c r="O73" s="4">
        <v>58</v>
      </c>
      <c r="P73" s="4">
        <v>18</v>
      </c>
      <c r="Q73" s="4">
        <v>11</v>
      </c>
      <c r="R73" s="4">
        <v>31</v>
      </c>
    </row>
    <row r="74" spans="1:18" s="4" customFormat="1" x14ac:dyDescent="0.2">
      <c r="A74" s="4">
        <v>567542</v>
      </c>
      <c r="B74" s="4" t="s">
        <v>225</v>
      </c>
      <c r="C74" s="4">
        <v>4830</v>
      </c>
      <c r="D74" s="4" t="s">
        <v>226</v>
      </c>
      <c r="E74" s="4" t="s">
        <v>277</v>
      </c>
      <c r="F74" s="4" t="s">
        <v>199</v>
      </c>
      <c r="G74" s="4" t="str">
        <f>_xlfn.XLOOKUP(A74,'[1]NSL District Pub&amp;Pri'!A:A,'[1]NSL District Pub&amp;Pri'!G:G)</f>
        <v>Sauk</v>
      </c>
      <c r="H74" s="4">
        <v>93</v>
      </c>
      <c r="I74" s="4">
        <v>14</v>
      </c>
      <c r="J74" s="5">
        <v>0.15053763440860216</v>
      </c>
      <c r="K74" s="4">
        <v>5</v>
      </c>
      <c r="L74" s="5">
        <v>5.3763440860215055E-2</v>
      </c>
      <c r="M74" s="4">
        <v>19</v>
      </c>
      <c r="N74" s="5">
        <v>0.20430107526881722</v>
      </c>
      <c r="O74" s="4">
        <v>50</v>
      </c>
      <c r="P74" s="4">
        <v>6</v>
      </c>
      <c r="Q74" s="4">
        <v>3</v>
      </c>
      <c r="R74" s="4">
        <v>42</v>
      </c>
    </row>
    <row r="75" spans="1:18" s="4" customFormat="1" x14ac:dyDescent="0.2">
      <c r="A75" s="4">
        <v>407562</v>
      </c>
      <c r="B75" s="4" t="s">
        <v>153</v>
      </c>
      <c r="C75" s="4">
        <v>4950</v>
      </c>
      <c r="D75" s="4" t="s">
        <v>154</v>
      </c>
      <c r="E75" s="4" t="s">
        <v>155</v>
      </c>
      <c r="F75" s="4" t="s">
        <v>22</v>
      </c>
      <c r="G75" s="4" t="str">
        <f>_xlfn.XLOOKUP(A75,'[1]NSL District Pub&amp;Pri'!A:A,'[1]NSL District Pub&amp;Pri'!G:G)</f>
        <v>Milwaukee</v>
      </c>
      <c r="H75" s="4">
        <v>181</v>
      </c>
      <c r="I75" s="4">
        <v>181</v>
      </c>
      <c r="J75" s="5">
        <v>1</v>
      </c>
      <c r="K75" s="4">
        <v>0</v>
      </c>
      <c r="L75" s="5">
        <v>0</v>
      </c>
      <c r="M75" s="4">
        <v>181</v>
      </c>
      <c r="N75" s="5">
        <v>1</v>
      </c>
      <c r="O75" s="4">
        <v>85</v>
      </c>
      <c r="P75" s="4">
        <v>85</v>
      </c>
      <c r="Q75" s="4">
        <v>0</v>
      </c>
      <c r="R75" s="4">
        <v>0</v>
      </c>
    </row>
    <row r="76" spans="1:18" s="4" customFormat="1" x14ac:dyDescent="0.2">
      <c r="A76" s="4">
        <v>406805</v>
      </c>
      <c r="B76" s="4" t="s">
        <v>168</v>
      </c>
      <c r="C76" s="4">
        <v>8224</v>
      </c>
      <c r="D76" s="4" t="s">
        <v>169</v>
      </c>
      <c r="E76" s="4" t="s">
        <v>170</v>
      </c>
      <c r="F76" s="4" t="s">
        <v>22</v>
      </c>
      <c r="G76" s="4" t="str">
        <f>_xlfn.XLOOKUP(A76,'[1]NSL District Pub&amp;Pri'!A:A,'[1]NSL District Pub&amp;Pri'!G:G)</f>
        <v>Milwaukee</v>
      </c>
      <c r="H76" s="4">
        <v>477</v>
      </c>
      <c r="I76" s="4">
        <v>477</v>
      </c>
      <c r="J76" s="5">
        <v>1</v>
      </c>
      <c r="K76" s="4">
        <v>0</v>
      </c>
      <c r="L76" s="5">
        <v>0</v>
      </c>
      <c r="M76" s="4">
        <v>477</v>
      </c>
      <c r="N76" s="5">
        <v>1</v>
      </c>
      <c r="O76" s="4">
        <v>46</v>
      </c>
      <c r="P76" s="4">
        <v>46</v>
      </c>
      <c r="Q76" s="4">
        <v>0</v>
      </c>
      <c r="R76" s="4">
        <v>0</v>
      </c>
    </row>
    <row r="77" spans="1:18" s="4" customFormat="1" x14ac:dyDescent="0.2">
      <c r="A77" s="4">
        <v>677588</v>
      </c>
      <c r="B77" s="4" t="s">
        <v>253</v>
      </c>
      <c r="C77" s="4">
        <v>5000</v>
      </c>
      <c r="D77" s="4" t="s">
        <v>254</v>
      </c>
      <c r="E77" s="4" t="s">
        <v>294</v>
      </c>
      <c r="F77" s="4" t="s">
        <v>317</v>
      </c>
      <c r="G77" s="4" t="str">
        <f>_xlfn.XLOOKUP(A77,'[1]NSL District Pub&amp;Pri'!A:A,'[1]NSL District Pub&amp;Pri'!G:G)</f>
        <v>Waukesha</v>
      </c>
      <c r="H77" s="4">
        <v>101</v>
      </c>
      <c r="I77" s="4">
        <v>3</v>
      </c>
      <c r="J77" s="5">
        <v>2.9702970297029702E-2</v>
      </c>
      <c r="K77" s="4">
        <v>0</v>
      </c>
      <c r="L77" s="5">
        <v>0</v>
      </c>
      <c r="M77" s="4">
        <v>3</v>
      </c>
      <c r="N77" s="5">
        <v>2.9702970297029702E-2</v>
      </c>
      <c r="O77" s="4">
        <v>53</v>
      </c>
      <c r="P77" s="4">
        <v>3</v>
      </c>
      <c r="Q77" s="4">
        <v>0</v>
      </c>
      <c r="R77" s="4">
        <v>51</v>
      </c>
    </row>
    <row r="78" spans="1:18" s="4" customFormat="1" x14ac:dyDescent="0.2">
      <c r="A78" s="4">
        <v>57984</v>
      </c>
      <c r="B78" s="4" t="s">
        <v>156</v>
      </c>
      <c r="C78" s="4">
        <v>1508</v>
      </c>
      <c r="D78" s="4" t="s">
        <v>157</v>
      </c>
      <c r="E78" s="4" t="s">
        <v>158</v>
      </c>
      <c r="F78" s="4" t="s">
        <v>159</v>
      </c>
      <c r="G78" s="4" t="str">
        <f>_xlfn.XLOOKUP(A78,'[1]NSL District Pub&amp;Pri'!A:A,'[1]NSL District Pub&amp;Pri'!G:G)</f>
        <v>Brown</v>
      </c>
      <c r="H78" s="4">
        <v>104</v>
      </c>
      <c r="I78" s="4">
        <v>27</v>
      </c>
      <c r="J78" s="5">
        <v>0.25961538461538464</v>
      </c>
      <c r="K78" s="4">
        <v>9</v>
      </c>
      <c r="L78" s="5">
        <v>8.6538461538461536E-2</v>
      </c>
      <c r="M78" s="4">
        <v>36</v>
      </c>
      <c r="N78" s="5">
        <v>0.34615384615384615</v>
      </c>
      <c r="O78" s="4">
        <v>43</v>
      </c>
      <c r="P78" s="4">
        <v>13</v>
      </c>
      <c r="Q78" s="4">
        <v>4</v>
      </c>
      <c r="R78" s="4">
        <v>27</v>
      </c>
    </row>
    <row r="79" spans="1:18" s="4" customFormat="1" x14ac:dyDescent="0.2">
      <c r="A79" s="4">
        <v>457580</v>
      </c>
      <c r="B79" s="4" t="s">
        <v>227</v>
      </c>
      <c r="C79" s="4">
        <v>5340</v>
      </c>
      <c r="D79" s="4" t="s">
        <v>228</v>
      </c>
      <c r="E79" s="4" t="s">
        <v>278</v>
      </c>
      <c r="F79" s="4" t="s">
        <v>312</v>
      </c>
      <c r="G79" s="4" t="str">
        <f>_xlfn.XLOOKUP(A79,'[1]NSL District Pub&amp;Pri'!A:A,'[1]NSL District Pub&amp;Pri'!G:G)</f>
        <v>Ozaukee</v>
      </c>
      <c r="H79" s="4">
        <v>118</v>
      </c>
      <c r="I79" s="4">
        <v>7</v>
      </c>
      <c r="J79" s="5">
        <v>5.9322033898305086E-2</v>
      </c>
      <c r="K79" s="4">
        <v>2</v>
      </c>
      <c r="L79" s="5">
        <v>1.6949152542372881E-2</v>
      </c>
      <c r="M79" s="4">
        <v>9</v>
      </c>
      <c r="N79" s="5">
        <v>7.6271186440677971E-2</v>
      </c>
      <c r="O79" s="4">
        <v>33</v>
      </c>
      <c r="P79" s="4">
        <v>4</v>
      </c>
      <c r="Q79" s="4">
        <v>2</v>
      </c>
      <c r="R79" s="4">
        <v>27</v>
      </c>
    </row>
    <row r="80" spans="1:18" s="4" customFormat="1" x14ac:dyDescent="0.2">
      <c r="A80" s="4">
        <v>137645</v>
      </c>
      <c r="B80" s="4" t="s">
        <v>229</v>
      </c>
      <c r="C80" s="4">
        <v>5735</v>
      </c>
      <c r="D80" s="4" t="s">
        <v>230</v>
      </c>
      <c r="E80" s="4" t="s">
        <v>279</v>
      </c>
      <c r="F80" s="4" t="s">
        <v>200</v>
      </c>
      <c r="G80" s="4" t="str">
        <f>_xlfn.XLOOKUP(A80,'[1]NSL District Pub&amp;Pri'!A:A,'[1]NSL District Pub&amp;Pri'!G:G)</f>
        <v>Dane</v>
      </c>
      <c r="H80" s="4">
        <v>408</v>
      </c>
      <c r="I80" s="4">
        <v>11</v>
      </c>
      <c r="J80" s="5">
        <v>2.6960784313725492E-2</v>
      </c>
      <c r="K80" s="4">
        <v>6</v>
      </c>
      <c r="L80" s="5">
        <v>1.4705882352941176E-2</v>
      </c>
      <c r="M80" s="4">
        <v>17</v>
      </c>
      <c r="N80" s="5">
        <v>4.1666666666666664E-2</v>
      </c>
      <c r="O80" s="4">
        <v>74</v>
      </c>
      <c r="P80" s="4">
        <v>5</v>
      </c>
      <c r="Q80" s="4">
        <v>1</v>
      </c>
      <c r="R80" s="4">
        <v>69</v>
      </c>
    </row>
    <row r="81" spans="1:18" s="4" customFormat="1" x14ac:dyDescent="0.2">
      <c r="A81" s="4">
        <v>687643</v>
      </c>
      <c r="B81" s="4" t="s">
        <v>231</v>
      </c>
      <c r="C81" s="4">
        <v>5820</v>
      </c>
      <c r="D81" s="4" t="s">
        <v>232</v>
      </c>
      <c r="E81" s="4" t="s">
        <v>280</v>
      </c>
      <c r="F81" s="4" t="s">
        <v>313</v>
      </c>
      <c r="G81" s="4" t="str">
        <f>_xlfn.XLOOKUP(A81,'[1]NSL District Pub&amp;Pri'!A:A,'[1]NSL District Pub&amp;Pri'!G:G)</f>
        <v>Waupaca</v>
      </c>
      <c r="H81" s="4">
        <v>168</v>
      </c>
      <c r="I81" s="4">
        <v>33</v>
      </c>
      <c r="J81" s="5">
        <v>0.19642857142857142</v>
      </c>
      <c r="K81" s="4">
        <v>15</v>
      </c>
      <c r="L81" s="5">
        <v>8.9285714285714288E-2</v>
      </c>
      <c r="M81" s="4">
        <v>48</v>
      </c>
      <c r="N81" s="5">
        <v>0.2857142857142857</v>
      </c>
      <c r="O81" s="4">
        <v>54</v>
      </c>
      <c r="P81" s="4">
        <v>14</v>
      </c>
      <c r="Q81" s="4">
        <v>6</v>
      </c>
      <c r="R81" s="4">
        <v>35</v>
      </c>
    </row>
    <row r="82" spans="1:18" s="4" customFormat="1" x14ac:dyDescent="0.2">
      <c r="A82" s="4">
        <v>407733</v>
      </c>
      <c r="B82" s="4" t="s">
        <v>255</v>
      </c>
      <c r="C82" s="4">
        <v>6666</v>
      </c>
      <c r="D82" s="4" t="s">
        <v>256</v>
      </c>
      <c r="E82" s="4" t="s">
        <v>295</v>
      </c>
      <c r="F82" s="4" t="s">
        <v>318</v>
      </c>
      <c r="G82" s="4" t="str">
        <f>_xlfn.XLOOKUP(A82,'[1]NSL District Pub&amp;Pri'!A:A,'[1]NSL District Pub&amp;Pri'!G:G)</f>
        <v>Milwaukee</v>
      </c>
      <c r="H82" s="4">
        <v>80</v>
      </c>
      <c r="I82" s="4">
        <v>80</v>
      </c>
      <c r="J82" s="5">
        <v>1</v>
      </c>
      <c r="K82" s="4">
        <v>0</v>
      </c>
      <c r="L82" s="5">
        <v>0</v>
      </c>
      <c r="M82" s="4">
        <v>80</v>
      </c>
      <c r="N82" s="5">
        <v>1</v>
      </c>
      <c r="O82" s="4">
        <v>80</v>
      </c>
      <c r="P82" s="4">
        <v>80</v>
      </c>
      <c r="Q82" s="4">
        <v>0</v>
      </c>
      <c r="R82" s="4">
        <v>0</v>
      </c>
    </row>
    <row r="83" spans="1:18" s="4" customFormat="1" x14ac:dyDescent="0.2">
      <c r="A83" s="4">
        <v>57820</v>
      </c>
      <c r="B83" s="4" t="s">
        <v>233</v>
      </c>
      <c r="C83" s="4">
        <v>7092</v>
      </c>
      <c r="D83" s="4" t="s">
        <v>233</v>
      </c>
      <c r="E83" s="4" t="s">
        <v>281</v>
      </c>
      <c r="F83" s="4" t="s">
        <v>159</v>
      </c>
      <c r="G83" s="4" t="str">
        <f>_xlfn.XLOOKUP(A83,'[1]NSL District Pub&amp;Pri'!A:A,'[1]NSL District Pub&amp;Pri'!G:G)</f>
        <v>Brown</v>
      </c>
      <c r="H83" s="4">
        <v>147</v>
      </c>
      <c r="I83" s="4">
        <v>40</v>
      </c>
      <c r="J83" s="5">
        <v>0.27210884353741499</v>
      </c>
      <c r="K83" s="4">
        <v>9</v>
      </c>
      <c r="L83" s="5">
        <v>6.1224489795918366E-2</v>
      </c>
      <c r="M83" s="4">
        <v>49</v>
      </c>
      <c r="N83" s="5">
        <v>0.33333333333333331</v>
      </c>
      <c r="O83" s="4">
        <v>71</v>
      </c>
      <c r="P83" s="4">
        <v>30</v>
      </c>
      <c r="Q83" s="4">
        <v>3</v>
      </c>
      <c r="R83" s="4">
        <v>39</v>
      </c>
    </row>
    <row r="84" spans="1:18" s="4" customFormat="1" x14ac:dyDescent="0.2">
      <c r="A84" s="4">
        <v>457817</v>
      </c>
      <c r="B84" s="4" t="s">
        <v>233</v>
      </c>
      <c r="C84" s="4">
        <v>7091</v>
      </c>
      <c r="D84" s="4" t="s">
        <v>257</v>
      </c>
      <c r="E84" s="4" t="s">
        <v>296</v>
      </c>
      <c r="F84" s="4" t="s">
        <v>312</v>
      </c>
      <c r="G84" s="4" t="str">
        <f>_xlfn.XLOOKUP(A84,'[1]NSL District Pub&amp;Pri'!A:A,'[1]NSL District Pub&amp;Pri'!G:G)</f>
        <v>Ozaukee</v>
      </c>
      <c r="H84" s="4">
        <v>312</v>
      </c>
      <c r="I84" s="4">
        <v>18</v>
      </c>
      <c r="J84" s="5">
        <v>5.7692307692307696E-2</v>
      </c>
      <c r="K84" s="4">
        <v>21</v>
      </c>
      <c r="L84" s="5">
        <v>6.7307692307692304E-2</v>
      </c>
      <c r="M84" s="4">
        <v>39</v>
      </c>
      <c r="N84" s="5">
        <v>0.125</v>
      </c>
      <c r="O84" s="4">
        <v>30</v>
      </c>
      <c r="P84" s="4">
        <v>10</v>
      </c>
      <c r="Q84" s="4">
        <v>3</v>
      </c>
      <c r="R84" s="4">
        <v>18</v>
      </c>
    </row>
    <row r="85" spans="1:18" s="4" customFormat="1" x14ac:dyDescent="0.2">
      <c r="A85" s="4">
        <v>687842</v>
      </c>
      <c r="B85" s="4" t="s">
        <v>234</v>
      </c>
      <c r="C85" s="4">
        <v>7415</v>
      </c>
      <c r="D85" s="4" t="s">
        <v>235</v>
      </c>
      <c r="E85" s="4" t="s">
        <v>282</v>
      </c>
      <c r="F85" s="4" t="s">
        <v>314</v>
      </c>
      <c r="G85" s="4" t="str">
        <f>_xlfn.XLOOKUP(A85,'[1]NSL District Pub&amp;Pri'!A:A,'[1]NSL District Pub&amp;Pri'!G:G)</f>
        <v>Waupaca</v>
      </c>
      <c r="H85" s="4">
        <v>87</v>
      </c>
      <c r="I85" s="4">
        <v>15</v>
      </c>
      <c r="J85" s="5">
        <v>0.17241379310344829</v>
      </c>
      <c r="K85" s="4">
        <v>3</v>
      </c>
      <c r="L85" s="5">
        <v>3.4482758620689655E-2</v>
      </c>
      <c r="M85" s="4">
        <v>18</v>
      </c>
      <c r="N85" s="5">
        <v>0.20689655172413793</v>
      </c>
      <c r="O85" s="4">
        <v>45</v>
      </c>
      <c r="P85" s="4">
        <v>10</v>
      </c>
      <c r="Q85" s="4">
        <v>2</v>
      </c>
      <c r="R85" s="4">
        <v>34</v>
      </c>
    </row>
    <row r="86" spans="1:18" s="4" customFormat="1" x14ac:dyDescent="0.2">
      <c r="A86" s="4">
        <v>407834</v>
      </c>
      <c r="B86" s="4" t="s">
        <v>160</v>
      </c>
      <c r="C86" s="4">
        <v>7400</v>
      </c>
      <c r="D86" s="4" t="s">
        <v>161</v>
      </c>
      <c r="E86" s="4" t="s">
        <v>162</v>
      </c>
      <c r="F86" s="4" t="s">
        <v>22</v>
      </c>
      <c r="G86" s="4" t="str">
        <f>_xlfn.XLOOKUP(A86,'[1]NSL District Pub&amp;Pri'!A:A,'[1]NSL District Pub&amp;Pri'!G:G)</f>
        <v>Milwaukee</v>
      </c>
      <c r="H86" s="4">
        <v>44</v>
      </c>
      <c r="I86" s="4">
        <v>44</v>
      </c>
      <c r="J86" s="5">
        <v>1</v>
      </c>
      <c r="K86" s="4">
        <v>0</v>
      </c>
      <c r="L86" s="5">
        <v>0</v>
      </c>
      <c r="M86" s="4">
        <v>44</v>
      </c>
      <c r="N86" s="5">
        <v>1</v>
      </c>
      <c r="O86" s="4">
        <v>44</v>
      </c>
      <c r="P86" s="4">
        <v>44</v>
      </c>
      <c r="Q86" s="4">
        <v>0</v>
      </c>
      <c r="R86" s="4">
        <v>0</v>
      </c>
    </row>
    <row r="87" spans="1:18" s="4" customFormat="1" x14ac:dyDescent="0.2">
      <c r="A87" s="4">
        <v>207832</v>
      </c>
      <c r="B87" s="4" t="s">
        <v>258</v>
      </c>
      <c r="C87" s="4">
        <v>7470</v>
      </c>
      <c r="D87" s="4" t="s">
        <v>259</v>
      </c>
      <c r="E87" s="4" t="s">
        <v>297</v>
      </c>
      <c r="F87" s="4" t="s">
        <v>198</v>
      </c>
      <c r="G87" s="4" t="str">
        <f>_xlfn.XLOOKUP(A87,'[1]NSL District Pub&amp;Pri'!A:A,'[1]NSL District Pub&amp;Pri'!G:G)</f>
        <v>Fond du Lac</v>
      </c>
      <c r="H87" s="4">
        <v>167</v>
      </c>
      <c r="I87" s="4">
        <v>18</v>
      </c>
      <c r="J87" s="5">
        <v>0.10778443113772455</v>
      </c>
      <c r="K87" s="4">
        <v>5</v>
      </c>
      <c r="L87" s="5">
        <v>2.9940119760479042E-2</v>
      </c>
      <c r="M87" s="4">
        <v>23</v>
      </c>
      <c r="N87" s="5">
        <v>0.1377245508982036</v>
      </c>
      <c r="O87" s="4">
        <v>114</v>
      </c>
      <c r="P87" s="4">
        <v>12</v>
      </c>
      <c r="Q87" s="4">
        <v>3</v>
      </c>
      <c r="R87" s="4">
        <v>101</v>
      </c>
    </row>
    <row r="88" spans="1:18" s="4" customFormat="1" x14ac:dyDescent="0.2">
      <c r="A88" s="4">
        <v>407038</v>
      </c>
      <c r="B88" s="4" t="s">
        <v>163</v>
      </c>
      <c r="C88" s="4">
        <v>1302</v>
      </c>
      <c r="D88" s="4" t="s">
        <v>164</v>
      </c>
      <c r="E88" s="4" t="s">
        <v>165</v>
      </c>
      <c r="F88" s="4" t="s">
        <v>22</v>
      </c>
      <c r="G88" s="4" t="str">
        <f>_xlfn.XLOOKUP(A88,'[1]NSL District Pub&amp;Pri'!A:A,'[1]NSL District Pub&amp;Pri'!G:G)</f>
        <v>Milwaukee</v>
      </c>
      <c r="H88" s="4">
        <v>123</v>
      </c>
      <c r="I88" s="4">
        <v>123</v>
      </c>
      <c r="J88" s="5">
        <v>1</v>
      </c>
      <c r="K88" s="4">
        <v>0</v>
      </c>
      <c r="L88" s="5">
        <v>0</v>
      </c>
      <c r="M88" s="4">
        <v>123</v>
      </c>
      <c r="N88" s="5">
        <v>1</v>
      </c>
      <c r="O88" s="4">
        <v>111</v>
      </c>
      <c r="P88" s="4">
        <v>111</v>
      </c>
      <c r="Q88" s="4">
        <v>0</v>
      </c>
      <c r="R88" s="4">
        <v>0</v>
      </c>
    </row>
    <row r="89" spans="1:18" s="4" customFormat="1" x14ac:dyDescent="0.2">
      <c r="A89" s="4">
        <v>407869</v>
      </c>
      <c r="B89" s="4" t="s">
        <v>260</v>
      </c>
      <c r="C89" s="4">
        <v>7650</v>
      </c>
      <c r="D89" s="4" t="s">
        <v>261</v>
      </c>
      <c r="E89" s="4" t="s">
        <v>298</v>
      </c>
      <c r="F89" s="4" t="s">
        <v>319</v>
      </c>
      <c r="G89" s="4" t="str">
        <f>_xlfn.XLOOKUP(A89,'[1]NSL District Pub&amp;Pri'!A:A,'[1]NSL District Pub&amp;Pri'!G:G)</f>
        <v>Milwaukee</v>
      </c>
      <c r="H89" s="4">
        <v>292</v>
      </c>
      <c r="I89" s="4">
        <v>22</v>
      </c>
      <c r="J89" s="5">
        <v>7.5342465753424653E-2</v>
      </c>
      <c r="K89" s="4">
        <v>2</v>
      </c>
      <c r="L89" s="5">
        <v>6.8493150684931503E-3</v>
      </c>
      <c r="M89" s="4">
        <v>24</v>
      </c>
      <c r="N89" s="5">
        <v>8.2191780821917804E-2</v>
      </c>
      <c r="O89" s="4">
        <v>62</v>
      </c>
      <c r="P89" s="4">
        <v>11</v>
      </c>
      <c r="Q89" s="4">
        <v>0</v>
      </c>
      <c r="R89" s="4">
        <v>51</v>
      </c>
    </row>
    <row r="90" spans="1:18" s="4" customFormat="1" x14ac:dyDescent="0.2">
      <c r="A90" s="4">
        <v>407886</v>
      </c>
      <c r="B90" s="4" t="s">
        <v>236</v>
      </c>
      <c r="C90" s="4">
        <v>7720</v>
      </c>
      <c r="D90" s="4" t="s">
        <v>237</v>
      </c>
      <c r="E90" s="4" t="s">
        <v>283</v>
      </c>
      <c r="F90" s="4" t="s">
        <v>22</v>
      </c>
      <c r="G90" s="4" t="str">
        <f>_xlfn.XLOOKUP(A90,'[1]NSL District Pub&amp;Pri'!A:A,'[1]NSL District Pub&amp;Pri'!G:G)</f>
        <v>Milwaukee</v>
      </c>
      <c r="H90" s="4">
        <v>337</v>
      </c>
      <c r="I90" s="4">
        <v>111</v>
      </c>
      <c r="J90" s="5">
        <v>0.32937685459940652</v>
      </c>
      <c r="K90" s="4">
        <v>30</v>
      </c>
      <c r="L90" s="5">
        <v>8.9020771513353122E-2</v>
      </c>
      <c r="M90" s="4">
        <v>141</v>
      </c>
      <c r="N90" s="5">
        <v>0.41839762611275966</v>
      </c>
      <c r="O90" s="4">
        <v>35</v>
      </c>
      <c r="P90" s="4">
        <v>16</v>
      </c>
      <c r="Q90" s="4">
        <v>4</v>
      </c>
      <c r="R90" s="4">
        <v>16</v>
      </c>
    </row>
    <row r="91" spans="1:18" s="4" customFormat="1" x14ac:dyDescent="0.2">
      <c r="A91" s="4">
        <v>707958</v>
      </c>
      <c r="B91" s="4" t="s">
        <v>238</v>
      </c>
      <c r="C91" s="4">
        <v>8530</v>
      </c>
      <c r="D91" s="4" t="s">
        <v>239</v>
      </c>
      <c r="E91" s="4" t="s">
        <v>284</v>
      </c>
      <c r="F91" s="4" t="s">
        <v>302</v>
      </c>
      <c r="G91" s="4" t="str">
        <f>_xlfn.XLOOKUP(A91,'[1]NSL District Pub&amp;Pri'!A:A,'[1]NSL District Pub&amp;Pri'!G:G)</f>
        <v>Winnebago</v>
      </c>
      <c r="H91" s="4">
        <v>45</v>
      </c>
      <c r="I91" s="4">
        <v>23</v>
      </c>
      <c r="J91" s="5">
        <v>0.51111111111111107</v>
      </c>
      <c r="K91" s="4">
        <v>1</v>
      </c>
      <c r="L91" s="5">
        <v>2.2222222222222223E-2</v>
      </c>
      <c r="M91" s="4">
        <v>24</v>
      </c>
      <c r="N91" s="5">
        <v>0.53333333333333333</v>
      </c>
      <c r="O91" s="4">
        <v>22</v>
      </c>
      <c r="P91" s="4">
        <v>15</v>
      </c>
      <c r="Q91" s="4">
        <v>1</v>
      </c>
      <c r="R91" s="4">
        <v>7</v>
      </c>
    </row>
    <row r="92" spans="1:18" s="4" customFormat="1" x14ac:dyDescent="0.2">
      <c r="A92" s="4">
        <v>287950</v>
      </c>
      <c r="B92" s="4" t="s">
        <v>240</v>
      </c>
      <c r="C92" s="4">
        <v>8549</v>
      </c>
      <c r="D92" s="4" t="s">
        <v>241</v>
      </c>
      <c r="E92" s="4" t="s">
        <v>285</v>
      </c>
      <c r="F92" s="4" t="s">
        <v>315</v>
      </c>
      <c r="G92" s="4" t="str">
        <f>_xlfn.XLOOKUP(A92,'[1]NSL District Pub&amp;Pri'!A:A,'[1]NSL District Pub&amp;Pri'!G:G)</f>
        <v>Jefferson</v>
      </c>
      <c r="H92" s="4">
        <v>81</v>
      </c>
      <c r="I92" s="4">
        <v>19</v>
      </c>
      <c r="J92" s="5">
        <v>0.23456790123456789</v>
      </c>
      <c r="K92" s="4">
        <v>3</v>
      </c>
      <c r="L92" s="5">
        <v>3.7037037037037035E-2</v>
      </c>
      <c r="M92" s="4">
        <v>22</v>
      </c>
      <c r="N92" s="5">
        <v>0.27160493827160492</v>
      </c>
      <c r="O92" s="4">
        <v>32</v>
      </c>
      <c r="P92" s="4">
        <v>13</v>
      </c>
      <c r="Q92" s="4">
        <v>1</v>
      </c>
      <c r="R92" s="4">
        <v>18</v>
      </c>
    </row>
    <row r="93" spans="1:18" s="4" customFormat="1" x14ac:dyDescent="0.2">
      <c r="A93" s="4">
        <v>287950</v>
      </c>
      <c r="B93" s="4" t="s">
        <v>240</v>
      </c>
      <c r="C93" s="4">
        <v>1231</v>
      </c>
      <c r="D93" s="4" t="s">
        <v>241</v>
      </c>
      <c r="E93" s="4" t="s">
        <v>286</v>
      </c>
      <c r="F93" s="4" t="s">
        <v>315</v>
      </c>
      <c r="G93" s="4" t="str">
        <f>_xlfn.XLOOKUP(A93,'[1]NSL District Pub&amp;Pri'!A:A,'[1]NSL District Pub&amp;Pri'!G:G)</f>
        <v>Jefferson</v>
      </c>
      <c r="H93" s="4">
        <v>72</v>
      </c>
      <c r="I93" s="4">
        <v>10</v>
      </c>
      <c r="J93" s="5">
        <v>0.1388888888888889</v>
      </c>
      <c r="K93" s="4">
        <v>2</v>
      </c>
      <c r="L93" s="5">
        <v>2.7777777777777776E-2</v>
      </c>
      <c r="M93" s="4">
        <v>12</v>
      </c>
      <c r="N93" s="5">
        <v>0.16666666666666666</v>
      </c>
      <c r="O93" s="4">
        <v>24</v>
      </c>
      <c r="P93" s="4">
        <v>8</v>
      </c>
      <c r="Q93" s="4">
        <v>1</v>
      </c>
      <c r="R93" s="4">
        <v>16</v>
      </c>
    </row>
    <row r="94" spans="1:18" s="4" customFormat="1" x14ac:dyDescent="0.2">
      <c r="A94" s="4">
        <v>407987</v>
      </c>
      <c r="B94" s="4" t="s">
        <v>196</v>
      </c>
      <c r="C94" s="4">
        <v>8720</v>
      </c>
      <c r="D94" s="4" t="s">
        <v>196</v>
      </c>
      <c r="E94" s="4" t="s">
        <v>197</v>
      </c>
      <c r="F94" s="4" t="s">
        <v>22</v>
      </c>
      <c r="G94" s="4" t="str">
        <f>_xlfn.XLOOKUP(A94,'[1]NSL District Pub&amp;Pri'!A:A,'[1]NSL District Pub&amp;Pri'!G:G)</f>
        <v>Milwaukee</v>
      </c>
      <c r="H94" s="4">
        <v>877</v>
      </c>
      <c r="I94" s="4">
        <v>280</v>
      </c>
      <c r="J94" s="5">
        <v>0.31927023945267957</v>
      </c>
      <c r="K94" s="4">
        <v>41</v>
      </c>
      <c r="L94" s="5">
        <v>4.6750285062713795E-2</v>
      </c>
      <c r="M94" s="4">
        <v>321</v>
      </c>
      <c r="N94" s="5">
        <v>0.36602052451539341</v>
      </c>
      <c r="O94" s="4">
        <v>237</v>
      </c>
      <c r="P94" s="4">
        <v>99</v>
      </c>
      <c r="Q94" s="4">
        <v>16</v>
      </c>
      <c r="R94" s="4">
        <v>122</v>
      </c>
    </row>
    <row r="95" spans="1:18" s="4" customFormat="1" x14ac:dyDescent="0.2">
      <c r="A95" s="4">
        <v>517064</v>
      </c>
      <c r="B95" s="4" t="s">
        <v>242</v>
      </c>
      <c r="C95" s="4">
        <v>927</v>
      </c>
      <c r="D95" s="4" t="s">
        <v>243</v>
      </c>
      <c r="E95" s="4" t="s">
        <v>287</v>
      </c>
      <c r="F95" s="4" t="s">
        <v>65</v>
      </c>
      <c r="G95" s="4" t="str">
        <f>_xlfn.XLOOKUP(A95,'[1]NSL District Pub&amp;Pri'!A:A,'[1]NSL District Pub&amp;Pri'!G:G)</f>
        <v>Racine</v>
      </c>
      <c r="H95" s="4">
        <v>67</v>
      </c>
      <c r="I95" s="4">
        <v>22</v>
      </c>
      <c r="J95" s="5">
        <v>0.32835820895522388</v>
      </c>
      <c r="K95" s="4">
        <v>4</v>
      </c>
      <c r="L95" s="5">
        <v>5.9701492537313432E-2</v>
      </c>
      <c r="M95" s="4">
        <v>26</v>
      </c>
      <c r="N95" s="5">
        <v>0.38805970149253732</v>
      </c>
      <c r="O95" s="4">
        <v>35</v>
      </c>
      <c r="P95" s="4">
        <v>18</v>
      </c>
      <c r="Q95" s="4">
        <v>4</v>
      </c>
      <c r="R95" s="4">
        <v>14</v>
      </c>
    </row>
    <row r="96" spans="1:18" s="4" customFormat="1" x14ac:dyDescent="0.2">
      <c r="A96" s="4">
        <v>517064</v>
      </c>
      <c r="B96" s="4" t="s">
        <v>242</v>
      </c>
      <c r="C96" s="4">
        <v>8722</v>
      </c>
      <c r="D96" s="4" t="s">
        <v>244</v>
      </c>
      <c r="E96" s="4" t="s">
        <v>288</v>
      </c>
      <c r="F96" s="4" t="s">
        <v>65</v>
      </c>
      <c r="G96" s="4" t="str">
        <f>_xlfn.XLOOKUP(A96,'[1]NSL District Pub&amp;Pri'!A:A,'[1]NSL District Pub&amp;Pri'!G:G)</f>
        <v>Racine</v>
      </c>
      <c r="H96" s="4">
        <v>51</v>
      </c>
      <c r="I96" s="4">
        <v>22</v>
      </c>
      <c r="J96" s="5">
        <v>0.43137254901960786</v>
      </c>
      <c r="K96" s="4">
        <v>4</v>
      </c>
      <c r="L96" s="5">
        <v>7.8431372549019607E-2</v>
      </c>
      <c r="M96" s="4">
        <v>26</v>
      </c>
      <c r="N96" s="5">
        <v>0.50980392156862742</v>
      </c>
      <c r="O96" s="4">
        <v>31</v>
      </c>
      <c r="P96" s="4">
        <v>20</v>
      </c>
      <c r="Q96" s="4">
        <v>3</v>
      </c>
      <c r="R96" s="4">
        <v>10</v>
      </c>
    </row>
    <row r="97" spans="1:18" s="4" customFormat="1" x14ac:dyDescent="0.2">
      <c r="A97" s="4">
        <v>402649</v>
      </c>
      <c r="B97" s="4" t="s">
        <v>166</v>
      </c>
      <c r="C97" s="4">
        <v>320</v>
      </c>
      <c r="D97" s="4" t="s">
        <v>166</v>
      </c>
      <c r="E97" s="4" t="s">
        <v>167</v>
      </c>
      <c r="F97" s="4" t="s">
        <v>22</v>
      </c>
      <c r="G97" s="4" t="str">
        <f>_xlfn.XLOOKUP(A97,'[1]NSL District Pub&amp;Pri'!A:A,'[1]NSL District Pub&amp;Pri'!G:G)</f>
        <v>Milwaukee</v>
      </c>
      <c r="H97" s="4">
        <v>78</v>
      </c>
      <c r="I97" s="4">
        <v>77</v>
      </c>
      <c r="J97" s="5">
        <v>0.98717948717948723</v>
      </c>
      <c r="K97" s="4">
        <v>0</v>
      </c>
      <c r="L97" s="5">
        <v>0</v>
      </c>
      <c r="M97" s="4">
        <v>77</v>
      </c>
      <c r="N97" s="5">
        <v>0.98717948717948723</v>
      </c>
      <c r="O97" s="4">
        <v>33</v>
      </c>
      <c r="P97" s="4">
        <v>33</v>
      </c>
      <c r="Q97" s="4">
        <v>0</v>
      </c>
      <c r="R97" s="4">
        <v>0</v>
      </c>
    </row>
    <row r="98" spans="1:18" x14ac:dyDescent="0.25">
      <c r="A98" s="7" t="s">
        <v>327</v>
      </c>
    </row>
  </sheetData>
  <sortState xmlns:xlrd2="http://schemas.microsoft.com/office/spreadsheetml/2017/richdata2" ref="A2:R97">
    <sortCondition ref="B1:B97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42D2-D6FA-447F-8D3E-D4836230B5D6}">
  <dimension ref="A1:R13"/>
  <sheetViews>
    <sheetView zoomScale="90" zoomScaleNormal="90" workbookViewId="0"/>
  </sheetViews>
  <sheetFormatPr defaultColWidth="0" defaultRowHeight="15" zeroHeight="1" x14ac:dyDescent="0.25"/>
  <cols>
    <col min="1" max="1" width="14.28515625" customWidth="1"/>
    <col min="2" max="2" width="36.85546875" bestFit="1" customWidth="1"/>
    <col min="3" max="3" width="14.5703125" customWidth="1"/>
    <col min="4" max="4" width="43.42578125" bestFit="1" customWidth="1"/>
    <col min="5" max="5" width="18.85546875" customWidth="1"/>
    <col min="6" max="8" width="14.5703125" customWidth="1"/>
    <col min="9" max="9" width="17.85546875" customWidth="1"/>
    <col min="10" max="10" width="18.28515625" customWidth="1"/>
    <col min="11" max="11" width="23" customWidth="1"/>
    <col min="12" max="12" width="21.5703125" customWidth="1"/>
    <col min="13" max="13" width="21.7109375" customWidth="1"/>
    <col min="14" max="14" width="20.42578125" customWidth="1"/>
    <col min="15" max="15" width="14.42578125" customWidth="1"/>
    <col min="16" max="16" width="18.28515625" customWidth="1"/>
    <col min="17" max="17" width="17.85546875" customWidth="1"/>
    <col min="18" max="18" width="21.42578125" customWidth="1"/>
    <col min="19" max="16384" width="9.140625" hidden="1"/>
  </cols>
  <sheetData>
    <row r="1" spans="1:18" s="8" customFormat="1" ht="60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8" t="s">
        <v>10</v>
      </c>
      <c r="L1" s="9" t="s">
        <v>11</v>
      </c>
      <c r="M1" s="8" t="s">
        <v>12</v>
      </c>
      <c r="N1" s="9" t="s">
        <v>13</v>
      </c>
      <c r="O1" s="10" t="s">
        <v>14</v>
      </c>
      <c r="P1" s="8" t="s">
        <v>15</v>
      </c>
      <c r="Q1" s="8" t="s">
        <v>16</v>
      </c>
      <c r="R1" s="8" t="s">
        <v>17</v>
      </c>
    </row>
    <row r="2" spans="1:18" s="4" customFormat="1" x14ac:dyDescent="0.2">
      <c r="A2" s="4">
        <v>329115</v>
      </c>
      <c r="B2" s="4" t="s">
        <v>34</v>
      </c>
      <c r="C2" s="4">
        <v>329</v>
      </c>
      <c r="D2" s="4" t="s">
        <v>35</v>
      </c>
      <c r="E2" s="4" t="s">
        <v>36</v>
      </c>
      <c r="F2" s="4" t="s">
        <v>37</v>
      </c>
      <c r="G2" s="4" t="str">
        <f>_xlfn.XLOOKUP(A2,'[1]NSL District Pub&amp;Pri'!A:A,'[1]NSL District Pub&amp;Pri'!G:G)</f>
        <v>La Crosse</v>
      </c>
      <c r="H2" s="4">
        <v>55</v>
      </c>
      <c r="I2" s="4">
        <v>50</v>
      </c>
      <c r="J2" s="5">
        <v>0.90909090909090906</v>
      </c>
      <c r="K2" s="4">
        <v>0</v>
      </c>
      <c r="L2" s="5">
        <v>0</v>
      </c>
      <c r="M2" s="4">
        <v>50</v>
      </c>
      <c r="N2" s="5">
        <v>0.90909090909090906</v>
      </c>
      <c r="O2" s="4">
        <v>43</v>
      </c>
      <c r="P2" s="4">
        <v>43</v>
      </c>
      <c r="Q2" s="4">
        <v>0</v>
      </c>
      <c r="R2" s="4">
        <v>0</v>
      </c>
    </row>
    <row r="3" spans="1:18" s="4" customFormat="1" x14ac:dyDescent="0.2">
      <c r="A3" s="4">
        <v>679143</v>
      </c>
      <c r="B3" s="4" t="s">
        <v>72</v>
      </c>
      <c r="C3" s="4">
        <v>9892</v>
      </c>
      <c r="D3" s="4" t="s">
        <v>73</v>
      </c>
      <c r="E3" s="4" t="s">
        <v>74</v>
      </c>
      <c r="F3" s="4" t="s">
        <v>75</v>
      </c>
      <c r="G3" s="4" t="str">
        <f>_xlfn.XLOOKUP(A3,'[1]NSL District Pub&amp;Pri'!A:A,'[1]NSL District Pub&amp;Pri'!G:G)</f>
        <v>Waukesha</v>
      </c>
      <c r="H3" s="4">
        <v>101</v>
      </c>
      <c r="I3" s="4">
        <v>77</v>
      </c>
      <c r="J3" s="5">
        <v>0.76237623762376239</v>
      </c>
      <c r="K3" s="4">
        <v>0</v>
      </c>
      <c r="L3" s="5">
        <v>0</v>
      </c>
      <c r="M3" s="4">
        <v>77</v>
      </c>
      <c r="N3" s="5">
        <v>0.76237623762376239</v>
      </c>
      <c r="O3" s="4">
        <v>32</v>
      </c>
      <c r="P3" s="4">
        <v>32</v>
      </c>
      <c r="Q3" s="4">
        <v>0</v>
      </c>
      <c r="R3" s="4">
        <v>0</v>
      </c>
    </row>
    <row r="4" spans="1:18" s="4" customFormat="1" x14ac:dyDescent="0.2">
      <c r="A4" s="4">
        <v>679143</v>
      </c>
      <c r="B4" s="4" t="s">
        <v>72</v>
      </c>
      <c r="C4" s="4">
        <v>1282</v>
      </c>
      <c r="D4" s="4" t="s">
        <v>76</v>
      </c>
      <c r="E4" s="4" t="s">
        <v>77</v>
      </c>
      <c r="F4" s="4" t="s">
        <v>22</v>
      </c>
      <c r="G4" s="4" t="str">
        <f>_xlfn.XLOOKUP(A4,'[1]NSL District Pub&amp;Pri'!A:A,'[1]NSL District Pub&amp;Pri'!G:G)</f>
        <v>Waukesha</v>
      </c>
      <c r="H4" s="4">
        <v>5</v>
      </c>
      <c r="I4" s="4">
        <v>5</v>
      </c>
      <c r="J4" s="5">
        <v>1</v>
      </c>
      <c r="K4" s="4">
        <v>0</v>
      </c>
      <c r="L4" s="5">
        <v>0</v>
      </c>
      <c r="M4" s="4">
        <v>5</v>
      </c>
      <c r="N4" s="5">
        <v>1</v>
      </c>
      <c r="O4" s="4">
        <v>5</v>
      </c>
      <c r="P4" s="4">
        <v>5</v>
      </c>
      <c r="Q4" s="4">
        <v>0</v>
      </c>
      <c r="R4" s="4">
        <v>0</v>
      </c>
    </row>
    <row r="5" spans="1:18" s="4" customFormat="1" x14ac:dyDescent="0.2">
      <c r="A5" s="4">
        <v>679143</v>
      </c>
      <c r="B5" s="4" t="s">
        <v>72</v>
      </c>
      <c r="C5" s="4">
        <v>1184</v>
      </c>
      <c r="D5" s="4" t="s">
        <v>78</v>
      </c>
      <c r="E5" s="4" t="s">
        <v>79</v>
      </c>
      <c r="F5" s="4" t="s">
        <v>22</v>
      </c>
      <c r="G5" s="4" t="str">
        <f>_xlfn.XLOOKUP(A5,'[1]NSL District Pub&amp;Pri'!A:A,'[1]NSL District Pub&amp;Pri'!G:G)</f>
        <v>Waukesha</v>
      </c>
      <c r="H5" s="4">
        <v>5</v>
      </c>
      <c r="I5" s="4">
        <v>5</v>
      </c>
      <c r="J5" s="5">
        <v>1</v>
      </c>
      <c r="K5" s="4">
        <v>0</v>
      </c>
      <c r="L5" s="5">
        <v>0</v>
      </c>
      <c r="M5" s="4">
        <v>5</v>
      </c>
      <c r="N5" s="5">
        <v>1</v>
      </c>
      <c r="O5" s="4">
        <v>3</v>
      </c>
      <c r="P5" s="4">
        <v>3</v>
      </c>
      <c r="Q5" s="4">
        <v>0</v>
      </c>
      <c r="R5" s="4">
        <v>0</v>
      </c>
    </row>
    <row r="6" spans="1:18" s="4" customFormat="1" x14ac:dyDescent="0.2">
      <c r="A6" s="4">
        <v>589129</v>
      </c>
      <c r="B6" s="4" t="s">
        <v>80</v>
      </c>
      <c r="C6" s="4">
        <v>9884</v>
      </c>
      <c r="D6" s="4" t="s">
        <v>81</v>
      </c>
      <c r="E6" s="4" t="s">
        <v>82</v>
      </c>
      <c r="F6" s="4" t="s">
        <v>83</v>
      </c>
      <c r="G6" s="4" t="str">
        <f>_xlfn.XLOOKUP(A6,'[1]NSL District Pub&amp;Pri'!A:A,'[1]NSL District Pub&amp;Pri'!G:G)</f>
        <v>Shawano</v>
      </c>
      <c r="H6" s="4">
        <v>30</v>
      </c>
      <c r="I6" s="4">
        <v>30</v>
      </c>
      <c r="J6" s="5">
        <v>1</v>
      </c>
      <c r="K6" s="4">
        <v>0</v>
      </c>
      <c r="L6" s="5">
        <v>0</v>
      </c>
      <c r="M6" s="4">
        <v>30</v>
      </c>
      <c r="N6" s="5">
        <v>1</v>
      </c>
      <c r="O6" s="4">
        <v>21</v>
      </c>
      <c r="P6" s="4">
        <v>21</v>
      </c>
      <c r="Q6" s="4">
        <v>0</v>
      </c>
      <c r="R6" s="4">
        <v>0</v>
      </c>
    </row>
    <row r="7" spans="1:18" s="4" customFormat="1" x14ac:dyDescent="0.2">
      <c r="A7" s="4">
        <v>79153</v>
      </c>
      <c r="B7" s="4" t="s">
        <v>95</v>
      </c>
      <c r="C7" s="4">
        <v>9866</v>
      </c>
      <c r="D7" s="4" t="s">
        <v>96</v>
      </c>
      <c r="E7" s="4" t="s">
        <v>97</v>
      </c>
      <c r="F7" s="4" t="s">
        <v>98</v>
      </c>
      <c r="G7" s="4" t="str">
        <f>_xlfn.XLOOKUP(A7,'[1]NSL District Pub&amp;Pri'!A:A,'[1]NSL District Pub&amp;Pri'!G:G)</f>
        <v>Burnett</v>
      </c>
      <c r="H7" s="4">
        <v>47</v>
      </c>
      <c r="I7" s="4">
        <v>47</v>
      </c>
      <c r="J7" s="5">
        <v>1</v>
      </c>
      <c r="K7" s="4">
        <v>0</v>
      </c>
      <c r="L7" s="5">
        <v>0</v>
      </c>
      <c r="M7" s="4">
        <v>47</v>
      </c>
      <c r="N7" s="5">
        <v>1</v>
      </c>
      <c r="O7" s="4">
        <v>35</v>
      </c>
      <c r="P7" s="4">
        <v>35</v>
      </c>
      <c r="Q7" s="4">
        <v>0</v>
      </c>
      <c r="R7" s="4">
        <v>0</v>
      </c>
    </row>
    <row r="8" spans="1:18" s="4" customFormat="1" x14ac:dyDescent="0.2">
      <c r="A8" s="4">
        <v>79153</v>
      </c>
      <c r="B8" s="4" t="s">
        <v>95</v>
      </c>
      <c r="C8" s="4">
        <v>9868</v>
      </c>
      <c r="D8" s="4" t="s">
        <v>99</v>
      </c>
      <c r="E8" s="4" t="s">
        <v>100</v>
      </c>
      <c r="F8" s="4" t="s">
        <v>307</v>
      </c>
      <c r="G8" s="4" t="str">
        <f>_xlfn.XLOOKUP(A8,'[1]NSL District Pub&amp;Pri'!A:A,'[1]NSL District Pub&amp;Pri'!G:G)</f>
        <v>Burnett</v>
      </c>
      <c r="H8" s="4">
        <v>26</v>
      </c>
      <c r="I8" s="4">
        <v>26</v>
      </c>
      <c r="J8" s="5">
        <v>1</v>
      </c>
      <c r="K8" s="4">
        <v>0</v>
      </c>
      <c r="L8" s="5">
        <v>0</v>
      </c>
      <c r="M8" s="4">
        <v>26</v>
      </c>
      <c r="N8" s="5">
        <v>1</v>
      </c>
      <c r="O8" s="4">
        <v>26</v>
      </c>
      <c r="P8" s="4">
        <v>26</v>
      </c>
      <c r="Q8" s="4">
        <v>0</v>
      </c>
      <c r="R8" s="4">
        <v>0</v>
      </c>
    </row>
    <row r="9" spans="1:18" s="4" customFormat="1" x14ac:dyDescent="0.2">
      <c r="A9" s="4">
        <v>29164</v>
      </c>
      <c r="B9" s="4" t="s">
        <v>101</v>
      </c>
      <c r="C9" s="4">
        <v>1321</v>
      </c>
      <c r="D9" s="4" t="s">
        <v>102</v>
      </c>
      <c r="E9" s="4" t="s">
        <v>103</v>
      </c>
      <c r="F9" s="4" t="s">
        <v>104</v>
      </c>
      <c r="G9" s="4" t="str">
        <f>_xlfn.XLOOKUP(A9,'[1]NSL District Pub&amp;Pri'!A:A,'[1]NSL District Pub&amp;Pri'!G:G)</f>
        <v>Ashland</v>
      </c>
      <c r="H9" s="4">
        <v>7</v>
      </c>
      <c r="I9" s="4">
        <v>7</v>
      </c>
      <c r="J9" s="5">
        <v>1</v>
      </c>
      <c r="K9" s="4">
        <v>0</v>
      </c>
      <c r="L9" s="5">
        <v>0</v>
      </c>
      <c r="M9" s="4">
        <v>7</v>
      </c>
      <c r="N9" s="5">
        <v>1</v>
      </c>
      <c r="O9" s="4">
        <v>5</v>
      </c>
      <c r="P9" s="4">
        <v>5</v>
      </c>
      <c r="Q9" s="4">
        <v>0</v>
      </c>
      <c r="R9" s="4">
        <v>0</v>
      </c>
    </row>
    <row r="10" spans="1:18" s="4" customFormat="1" x14ac:dyDescent="0.2">
      <c r="A10" s="4">
        <v>29164</v>
      </c>
      <c r="B10" s="4" t="s">
        <v>101</v>
      </c>
      <c r="C10" s="4">
        <v>1322</v>
      </c>
      <c r="D10" s="4" t="s">
        <v>105</v>
      </c>
      <c r="E10" s="4" t="s">
        <v>106</v>
      </c>
      <c r="F10" s="4" t="s">
        <v>104</v>
      </c>
      <c r="G10" s="4" t="str">
        <f>_xlfn.XLOOKUP(A10,'[1]NSL District Pub&amp;Pri'!A:A,'[1]NSL District Pub&amp;Pri'!G:G)</f>
        <v>Ashland</v>
      </c>
      <c r="H10" s="4">
        <v>5</v>
      </c>
      <c r="I10" s="4">
        <v>5</v>
      </c>
      <c r="J10" s="5">
        <v>1</v>
      </c>
      <c r="K10" s="4">
        <v>0</v>
      </c>
      <c r="L10" s="5">
        <v>0</v>
      </c>
      <c r="M10" s="4">
        <v>5</v>
      </c>
      <c r="N10" s="5">
        <v>1</v>
      </c>
      <c r="O10" s="4">
        <v>5</v>
      </c>
      <c r="P10" s="4">
        <v>5</v>
      </c>
      <c r="Q10" s="4">
        <v>0</v>
      </c>
      <c r="R10" s="4">
        <v>0</v>
      </c>
    </row>
    <row r="11" spans="1:18" s="4" customFormat="1" x14ac:dyDescent="0.2">
      <c r="A11" s="4">
        <v>29164</v>
      </c>
      <c r="B11" s="4" t="s">
        <v>101</v>
      </c>
      <c r="C11" s="4">
        <v>1323</v>
      </c>
      <c r="D11" s="4" t="s">
        <v>107</v>
      </c>
      <c r="E11" s="4" t="s">
        <v>108</v>
      </c>
      <c r="F11" s="4" t="s">
        <v>104</v>
      </c>
      <c r="G11" s="4" t="str">
        <f>_xlfn.XLOOKUP(A11,'[1]NSL District Pub&amp;Pri'!A:A,'[1]NSL District Pub&amp;Pri'!G:G)</f>
        <v>Ashland</v>
      </c>
      <c r="H11" s="4">
        <v>5</v>
      </c>
      <c r="I11" s="4">
        <v>5</v>
      </c>
      <c r="J11" s="5">
        <v>1</v>
      </c>
      <c r="K11" s="4">
        <v>0</v>
      </c>
      <c r="L11" s="5">
        <v>0</v>
      </c>
      <c r="M11" s="4">
        <v>5</v>
      </c>
      <c r="N11" s="5">
        <v>1</v>
      </c>
      <c r="O11" s="4">
        <v>3</v>
      </c>
      <c r="P11" s="4">
        <v>3</v>
      </c>
      <c r="Q11" s="4">
        <v>0</v>
      </c>
      <c r="R11" s="4">
        <v>0</v>
      </c>
    </row>
    <row r="12" spans="1:18" s="4" customFormat="1" x14ac:dyDescent="0.2">
      <c r="A12" s="4">
        <v>409173</v>
      </c>
      <c r="B12" s="4" t="s">
        <v>143</v>
      </c>
      <c r="C12" s="4">
        <v>658</v>
      </c>
      <c r="D12" s="4" t="s">
        <v>144</v>
      </c>
      <c r="E12" s="4" t="s">
        <v>145</v>
      </c>
      <c r="F12" s="4" t="s">
        <v>22</v>
      </c>
      <c r="G12" s="4" t="str">
        <f>_xlfn.XLOOKUP(A12,'[1]NSL District Pub&amp;Pri'!A:A,'[1]NSL District Pub&amp;Pri'!G:G)</f>
        <v>Milwaukee</v>
      </c>
      <c r="H12" s="4">
        <v>18</v>
      </c>
      <c r="I12" s="4">
        <v>18</v>
      </c>
      <c r="J12" s="5">
        <v>1</v>
      </c>
      <c r="K12" s="4">
        <v>0</v>
      </c>
      <c r="L12" s="5">
        <v>0</v>
      </c>
      <c r="M12" s="4">
        <v>18</v>
      </c>
      <c r="N12" s="5">
        <v>1</v>
      </c>
      <c r="O12" s="4">
        <v>11</v>
      </c>
      <c r="P12" s="4">
        <v>11</v>
      </c>
      <c r="Q12" s="4">
        <v>0</v>
      </c>
      <c r="R12" s="4">
        <v>0</v>
      </c>
    </row>
    <row r="13" spans="1:18" x14ac:dyDescent="0.25">
      <c r="A13" s="7" t="s">
        <v>327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NSL Private Schools</vt:lpstr>
      <vt:lpstr>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NSL Private by School Site</dc:title>
  <dc:creator>Swanson, Evangeline N. DPI</dc:creator>
  <cp:lastModifiedBy>Snider, Hannah R.   DPI</cp:lastModifiedBy>
  <dcterms:created xsi:type="dcterms:W3CDTF">2021-03-09T20:45:13Z</dcterms:created>
  <dcterms:modified xsi:type="dcterms:W3CDTF">2021-04-15T17:57:56Z</dcterms:modified>
</cp:coreProperties>
</file>