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16" yWindow="65446" windowWidth="23955" windowHeight="11310" activeTab="0"/>
  </bookViews>
  <sheets>
    <sheet name="Sheet1" sheetId="1" r:id="rId1"/>
  </sheets>
  <definedNames>
    <definedName name="_xlnm.Print_Area" localSheetId="0">'Sheet1'!$A$1:$K$36</definedName>
  </definedNames>
  <calcPr fullCalcOnLoad="1"/>
</workbook>
</file>

<file path=xl/sharedStrings.xml><?xml version="1.0" encoding="utf-8"?>
<sst xmlns="http://schemas.openxmlformats.org/spreadsheetml/2006/main" count="46" uniqueCount="38">
  <si>
    <t>Wisconsin Parental Choice Program (Statewide)</t>
  </si>
  <si>
    <t>Student Headcount and FTE*</t>
  </si>
  <si>
    <t>2013-14 School Year</t>
  </si>
  <si>
    <t>3rd Friday in September</t>
  </si>
  <si>
    <t>School Name</t>
  </si>
  <si>
    <t>Headcount</t>
  </si>
  <si>
    <t>FTE</t>
  </si>
  <si>
    <t>Aquinas Catholic Schools</t>
  </si>
  <si>
    <t>Assumption Catholic Schools</t>
  </si>
  <si>
    <t>Columbus Catholic Schools</t>
  </si>
  <si>
    <t>Green Bay Area Catholic Education - East</t>
  </si>
  <si>
    <t>Green Bay Area Catholic Education - South</t>
  </si>
  <si>
    <t>Green Bay Area Catholic Education - West</t>
  </si>
  <si>
    <t>Immanuel Lutheran School - Wisc Rapids</t>
  </si>
  <si>
    <t>Lighthouse Christian School</t>
  </si>
  <si>
    <t>Lourdes Academy</t>
  </si>
  <si>
    <t>McDonell Area Catholic School</t>
  </si>
  <si>
    <t>Newman Catholic Schools</t>
  </si>
  <si>
    <t>Notre Dame de la Baie Academy</t>
  </si>
  <si>
    <t>Regis Catholic Schools</t>
  </si>
  <si>
    <t>Rock County Christian School</t>
  </si>
  <si>
    <t>Roncalli High School</t>
  </si>
  <si>
    <t>Saint Francis of Assisi School</t>
  </si>
  <si>
    <t>Saint Francis Xavier Catholic School System, Inc.</t>
  </si>
  <si>
    <t>Saint Joseph Catholic Academy</t>
  </si>
  <si>
    <t>Saint Mary's Springs Academy</t>
  </si>
  <si>
    <t>Sheboygan Area Lutheran High School</t>
  </si>
  <si>
    <t>Sheboygan Christian School</t>
  </si>
  <si>
    <t>Stevens Point Area Catholic Schools</t>
  </si>
  <si>
    <t>Valley Christian School</t>
  </si>
  <si>
    <t>Grand Total</t>
  </si>
  <si>
    <t>Choice Students</t>
  </si>
  <si>
    <t xml:space="preserve"> 2nd Friday in January</t>
  </si>
  <si>
    <t>All Students</t>
  </si>
  <si>
    <t xml:space="preserve">% Choice </t>
  </si>
  <si>
    <t>Friedens Lutheran School</t>
  </si>
  <si>
    <t>Saint John Lutheran School - Plymouth</t>
  </si>
  <si>
    <t>* These are unaudited numbers as of March 12, 2014 and are subject to change.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</si>
</sst>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wrapText="1"/>
    </xf>
    <xf numFmtId="165" fontId="42" fillId="0" borderId="0" xfId="42" applyNumberFormat="1" applyFont="1" applyBorder="1" applyAlignment="1">
      <alignment horizontal="center" vertical="center" wrapText="1"/>
    </xf>
    <xf numFmtId="0" fontId="42" fillId="0" borderId="0" xfId="0" applyNumberFormat="1" applyFont="1" applyBorder="1" applyAlignment="1">
      <alignment/>
    </xf>
    <xf numFmtId="9" fontId="42" fillId="0" borderId="0" xfId="57" applyFont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10" xfId="0" applyNumberFormat="1" applyFont="1" applyBorder="1" applyAlignment="1">
      <alignment/>
    </xf>
    <xf numFmtId="165" fontId="43" fillId="0" borderId="10" xfId="0" applyNumberFormat="1" applyFont="1" applyBorder="1" applyAlignment="1">
      <alignment horizontal="center" vertical="center"/>
    </xf>
    <xf numFmtId="9" fontId="43" fillId="0" borderId="10" xfId="57" applyFont="1" applyBorder="1" applyAlignment="1">
      <alignment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0" xfId="0" applyNumberFormat="1" applyFont="1" applyBorder="1" applyAlignment="1">
      <alignment vertical="center"/>
    </xf>
    <xf numFmtId="9" fontId="42" fillId="0" borderId="0" xfId="57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3.00390625" style="25" bestFit="1" customWidth="1"/>
    <col min="2" max="2" width="42.7109375" style="0" customWidth="1"/>
    <col min="3" max="3" width="11.28125" style="0" customWidth="1"/>
    <col min="4" max="4" width="9.28125" style="0" customWidth="1"/>
    <col min="5" max="5" width="12.8515625" style="0" customWidth="1"/>
    <col min="6" max="6" width="6.7109375" style="0" customWidth="1"/>
    <col min="7" max="7" width="2.140625" style="0" customWidth="1"/>
    <col min="8" max="8" width="13.421875" style="0" customWidth="1"/>
    <col min="9" max="9" width="15.421875" style="0" customWidth="1"/>
    <col min="10" max="10" width="12.8515625" style="0" bestFit="1" customWidth="1"/>
    <col min="11" max="11" width="13.140625" style="0" customWidth="1"/>
  </cols>
  <sheetData>
    <row r="1" spans="1:11" ht="18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9" customHeight="1">
      <c r="A4" s="2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>
      <c r="A5" s="22"/>
      <c r="B5" s="1"/>
      <c r="C5" s="33" t="s">
        <v>31</v>
      </c>
      <c r="D5" s="33"/>
      <c r="E5" s="33"/>
      <c r="F5" s="33"/>
      <c r="G5" s="9"/>
      <c r="H5" s="33" t="s">
        <v>33</v>
      </c>
      <c r="I5" s="33"/>
      <c r="J5" s="33" t="s">
        <v>34</v>
      </c>
      <c r="K5" s="33"/>
    </row>
    <row r="6" spans="1:11" ht="29.25">
      <c r="A6" s="23"/>
      <c r="B6" s="2"/>
      <c r="C6" s="35" t="s">
        <v>3</v>
      </c>
      <c r="D6" s="35"/>
      <c r="E6" s="35" t="s">
        <v>32</v>
      </c>
      <c r="F6" s="35"/>
      <c r="G6" s="8"/>
      <c r="H6" s="8" t="s">
        <v>3</v>
      </c>
      <c r="I6" s="8" t="s">
        <v>32</v>
      </c>
      <c r="J6" s="8" t="s">
        <v>3</v>
      </c>
      <c r="K6" s="8" t="s">
        <v>32</v>
      </c>
    </row>
    <row r="7" spans="1:11" ht="15">
      <c r="A7" s="23"/>
      <c r="B7" s="3" t="s">
        <v>4</v>
      </c>
      <c r="C7" s="4" t="s">
        <v>5</v>
      </c>
      <c r="D7" s="5" t="s">
        <v>6</v>
      </c>
      <c r="E7" s="6" t="s">
        <v>5</v>
      </c>
      <c r="F7" s="7" t="s">
        <v>6</v>
      </c>
      <c r="G7" s="7"/>
      <c r="H7" s="6" t="s">
        <v>5</v>
      </c>
      <c r="I7" s="6" t="s">
        <v>5</v>
      </c>
      <c r="J7" s="12"/>
      <c r="K7" s="12"/>
    </row>
    <row r="8" spans="1:11" ht="15">
      <c r="A8" s="24">
        <v>1</v>
      </c>
      <c r="B8" s="26" t="s">
        <v>7</v>
      </c>
      <c r="C8" s="27">
        <v>21</v>
      </c>
      <c r="D8" s="27">
        <v>20.5</v>
      </c>
      <c r="E8" s="27">
        <v>22</v>
      </c>
      <c r="F8" s="27">
        <v>21</v>
      </c>
      <c r="G8" s="27"/>
      <c r="H8" s="14">
        <v>975</v>
      </c>
      <c r="I8" s="26">
        <v>969</v>
      </c>
      <c r="J8" s="28">
        <f aca="true" t="shared" si="0" ref="J8:J32">+C8/H8</f>
        <v>0.021538461538461538</v>
      </c>
      <c r="K8" s="28">
        <f aca="true" t="shared" si="1" ref="K8:K32">+E8/I8</f>
        <v>0.022703818369453045</v>
      </c>
    </row>
    <row r="9" spans="1:11" ht="15">
      <c r="A9" s="24">
        <v>2</v>
      </c>
      <c r="B9" s="26" t="s">
        <v>8</v>
      </c>
      <c r="C9" s="27">
        <v>32</v>
      </c>
      <c r="D9" s="27">
        <v>32</v>
      </c>
      <c r="E9" s="27">
        <v>32</v>
      </c>
      <c r="F9" s="27">
        <v>32</v>
      </c>
      <c r="G9" s="27"/>
      <c r="H9" s="14">
        <v>465</v>
      </c>
      <c r="I9" s="26">
        <v>463</v>
      </c>
      <c r="J9" s="28">
        <f t="shared" si="0"/>
        <v>0.06881720430107527</v>
      </c>
      <c r="K9" s="28">
        <f t="shared" si="1"/>
        <v>0.06911447084233262</v>
      </c>
    </row>
    <row r="10" spans="1:11" ht="15">
      <c r="A10" s="24">
        <v>3</v>
      </c>
      <c r="B10" s="26" t="s">
        <v>9</v>
      </c>
      <c r="C10" s="27">
        <v>27</v>
      </c>
      <c r="D10" s="27">
        <v>25.5</v>
      </c>
      <c r="E10" s="27">
        <v>27</v>
      </c>
      <c r="F10" s="27">
        <v>25.5</v>
      </c>
      <c r="G10" s="27"/>
      <c r="H10" s="14">
        <v>451</v>
      </c>
      <c r="I10" s="26">
        <v>449</v>
      </c>
      <c r="J10" s="28">
        <f t="shared" si="0"/>
        <v>0.0598669623059867</v>
      </c>
      <c r="K10" s="28">
        <f t="shared" si="1"/>
        <v>0.060133630289532294</v>
      </c>
    </row>
    <row r="11" spans="1:11" ht="15">
      <c r="A11" s="24">
        <v>4</v>
      </c>
      <c r="B11" s="26" t="s">
        <v>35</v>
      </c>
      <c r="C11" s="27">
        <v>17</v>
      </c>
      <c r="D11" s="27">
        <v>16</v>
      </c>
      <c r="E11" s="27">
        <v>17</v>
      </c>
      <c r="F11" s="27">
        <v>16</v>
      </c>
      <c r="G11" s="27"/>
      <c r="H11" s="14">
        <v>138</v>
      </c>
      <c r="I11" s="26">
        <v>136</v>
      </c>
      <c r="J11" s="28">
        <f t="shared" si="0"/>
        <v>0.12318840579710146</v>
      </c>
      <c r="K11" s="28">
        <f t="shared" si="1"/>
        <v>0.125</v>
      </c>
    </row>
    <row r="12" spans="1:11" ht="15">
      <c r="A12" s="24">
        <v>5</v>
      </c>
      <c r="B12" s="26" t="s">
        <v>10</v>
      </c>
      <c r="C12" s="27">
        <v>19</v>
      </c>
      <c r="D12" s="27">
        <v>19</v>
      </c>
      <c r="E12" s="27">
        <v>19</v>
      </c>
      <c r="F12" s="27">
        <v>19</v>
      </c>
      <c r="G12" s="27"/>
      <c r="H12" s="14">
        <v>646</v>
      </c>
      <c r="I12" s="26">
        <v>645</v>
      </c>
      <c r="J12" s="28">
        <f t="shared" si="0"/>
        <v>0.029411764705882353</v>
      </c>
      <c r="K12" s="28">
        <f t="shared" si="1"/>
        <v>0.02945736434108527</v>
      </c>
    </row>
    <row r="13" spans="1:11" ht="15">
      <c r="A13" s="24">
        <v>6</v>
      </c>
      <c r="B13" s="26" t="s">
        <v>11</v>
      </c>
      <c r="C13" s="27">
        <v>14</v>
      </c>
      <c r="D13" s="27">
        <v>14</v>
      </c>
      <c r="E13" s="27">
        <v>14</v>
      </c>
      <c r="F13" s="27">
        <v>14</v>
      </c>
      <c r="G13" s="27"/>
      <c r="H13" s="14">
        <v>777</v>
      </c>
      <c r="I13" s="26">
        <v>770</v>
      </c>
      <c r="J13" s="28">
        <f t="shared" si="0"/>
        <v>0.018018018018018018</v>
      </c>
      <c r="K13" s="28">
        <f t="shared" si="1"/>
        <v>0.01818181818181818</v>
      </c>
    </row>
    <row r="14" spans="1:11" ht="15">
      <c r="A14" s="24">
        <v>7</v>
      </c>
      <c r="B14" s="26" t="s">
        <v>12</v>
      </c>
      <c r="C14" s="27">
        <v>10</v>
      </c>
      <c r="D14" s="27">
        <v>10</v>
      </c>
      <c r="E14" s="27">
        <v>10</v>
      </c>
      <c r="F14" s="27">
        <v>10</v>
      </c>
      <c r="G14" s="27"/>
      <c r="H14" s="14">
        <v>515</v>
      </c>
      <c r="I14" s="26">
        <v>511</v>
      </c>
      <c r="J14" s="28">
        <f t="shared" si="0"/>
        <v>0.019417475728155338</v>
      </c>
      <c r="K14" s="28">
        <f t="shared" si="1"/>
        <v>0.019569471624266144</v>
      </c>
    </row>
    <row r="15" spans="1:11" ht="15">
      <c r="A15" s="24">
        <v>8</v>
      </c>
      <c r="B15" s="26" t="s">
        <v>13</v>
      </c>
      <c r="C15" s="27">
        <v>12</v>
      </c>
      <c r="D15" s="27">
        <v>11</v>
      </c>
      <c r="E15" s="27">
        <v>10</v>
      </c>
      <c r="F15" s="27">
        <v>9.5</v>
      </c>
      <c r="G15" s="27"/>
      <c r="H15" s="14">
        <v>123</v>
      </c>
      <c r="I15" s="26">
        <v>121</v>
      </c>
      <c r="J15" s="28">
        <f t="shared" si="0"/>
        <v>0.0975609756097561</v>
      </c>
      <c r="K15" s="28">
        <f t="shared" si="1"/>
        <v>0.08264462809917356</v>
      </c>
    </row>
    <row r="16" spans="1:11" ht="15">
      <c r="A16" s="24">
        <v>9</v>
      </c>
      <c r="B16" s="26" t="s">
        <v>14</v>
      </c>
      <c r="C16" s="27">
        <v>10</v>
      </c>
      <c r="D16" s="27">
        <v>8.4</v>
      </c>
      <c r="E16" s="27">
        <v>10</v>
      </c>
      <c r="F16" s="27">
        <v>8.4</v>
      </c>
      <c r="G16" s="27"/>
      <c r="H16" s="14">
        <v>39</v>
      </c>
      <c r="I16" s="26">
        <v>37</v>
      </c>
      <c r="J16" s="28">
        <f t="shared" si="0"/>
        <v>0.2564102564102564</v>
      </c>
      <c r="K16" s="28">
        <f t="shared" si="1"/>
        <v>0.2702702702702703</v>
      </c>
    </row>
    <row r="17" spans="1:11" ht="15">
      <c r="A17" s="24">
        <v>10</v>
      </c>
      <c r="B17" s="26" t="s">
        <v>15</v>
      </c>
      <c r="C17" s="27">
        <v>29</v>
      </c>
      <c r="D17" s="27">
        <v>29</v>
      </c>
      <c r="E17" s="27">
        <v>29</v>
      </c>
      <c r="F17" s="27">
        <v>29</v>
      </c>
      <c r="G17" s="27"/>
      <c r="H17" s="14">
        <v>649</v>
      </c>
      <c r="I17" s="26">
        <v>649</v>
      </c>
      <c r="J17" s="28">
        <f t="shared" si="0"/>
        <v>0.04468412942989214</v>
      </c>
      <c r="K17" s="28">
        <f t="shared" si="1"/>
        <v>0.04468412942989214</v>
      </c>
    </row>
    <row r="18" spans="1:11" ht="15">
      <c r="A18" s="24">
        <v>11</v>
      </c>
      <c r="B18" s="26" t="s">
        <v>16</v>
      </c>
      <c r="C18" s="27">
        <v>28</v>
      </c>
      <c r="D18" s="27">
        <v>28</v>
      </c>
      <c r="E18" s="27">
        <v>28</v>
      </c>
      <c r="F18" s="27">
        <v>28</v>
      </c>
      <c r="G18" s="27"/>
      <c r="H18" s="14">
        <v>444</v>
      </c>
      <c r="I18" s="26">
        <v>440</v>
      </c>
      <c r="J18" s="28">
        <f t="shared" si="0"/>
        <v>0.06306306306306306</v>
      </c>
      <c r="K18" s="28">
        <f t="shared" si="1"/>
        <v>0.06363636363636363</v>
      </c>
    </row>
    <row r="19" spans="1:11" ht="15">
      <c r="A19" s="24">
        <v>12</v>
      </c>
      <c r="B19" s="26" t="s">
        <v>17</v>
      </c>
      <c r="C19" s="27">
        <v>13</v>
      </c>
      <c r="D19" s="27">
        <v>13</v>
      </c>
      <c r="E19" s="27">
        <v>13</v>
      </c>
      <c r="F19" s="27">
        <v>13</v>
      </c>
      <c r="G19" s="27"/>
      <c r="H19" s="14">
        <v>564</v>
      </c>
      <c r="I19" s="26">
        <v>573</v>
      </c>
      <c r="J19" s="28">
        <f t="shared" si="0"/>
        <v>0.02304964539007092</v>
      </c>
      <c r="K19" s="28">
        <f t="shared" si="1"/>
        <v>0.02268760907504363</v>
      </c>
    </row>
    <row r="20" spans="1:11" ht="15">
      <c r="A20" s="24">
        <v>13</v>
      </c>
      <c r="B20" s="26" t="s">
        <v>18</v>
      </c>
      <c r="C20" s="27">
        <v>10</v>
      </c>
      <c r="D20" s="27">
        <v>10</v>
      </c>
      <c r="E20" s="27">
        <v>10</v>
      </c>
      <c r="F20" s="27">
        <v>10</v>
      </c>
      <c r="G20" s="27"/>
      <c r="H20" s="14">
        <v>780</v>
      </c>
      <c r="I20" s="26">
        <v>778</v>
      </c>
      <c r="J20" s="28">
        <f t="shared" si="0"/>
        <v>0.01282051282051282</v>
      </c>
      <c r="K20" s="28">
        <f t="shared" si="1"/>
        <v>0.012853470437017995</v>
      </c>
    </row>
    <row r="21" spans="1:11" ht="15">
      <c r="A21" s="24">
        <v>14</v>
      </c>
      <c r="B21" s="26" t="s">
        <v>19</v>
      </c>
      <c r="C21" s="27">
        <v>37</v>
      </c>
      <c r="D21" s="27">
        <v>37</v>
      </c>
      <c r="E21" s="27">
        <v>37</v>
      </c>
      <c r="F21" s="27">
        <v>37</v>
      </c>
      <c r="G21" s="27"/>
      <c r="H21" s="14">
        <v>843</v>
      </c>
      <c r="I21" s="26">
        <v>846</v>
      </c>
      <c r="J21" s="28">
        <f t="shared" si="0"/>
        <v>0.04389086595492289</v>
      </c>
      <c r="K21" s="28">
        <f t="shared" si="1"/>
        <v>0.04373522458628842</v>
      </c>
    </row>
    <row r="22" spans="1:11" ht="15">
      <c r="A22" s="24">
        <v>15</v>
      </c>
      <c r="B22" s="26" t="s">
        <v>20</v>
      </c>
      <c r="C22" s="27">
        <v>28</v>
      </c>
      <c r="D22" s="27">
        <v>28</v>
      </c>
      <c r="E22" s="27">
        <v>28</v>
      </c>
      <c r="F22" s="27">
        <v>28</v>
      </c>
      <c r="G22" s="27"/>
      <c r="H22" s="14">
        <v>144</v>
      </c>
      <c r="I22" s="26">
        <v>147</v>
      </c>
      <c r="J22" s="28">
        <f t="shared" si="0"/>
        <v>0.19444444444444445</v>
      </c>
      <c r="K22" s="28">
        <f t="shared" si="1"/>
        <v>0.19047619047619047</v>
      </c>
    </row>
    <row r="23" spans="1:11" ht="15">
      <c r="A23" s="24">
        <v>16</v>
      </c>
      <c r="B23" s="26" t="s">
        <v>21</v>
      </c>
      <c r="C23" s="27">
        <v>11</v>
      </c>
      <c r="D23" s="27">
        <v>11</v>
      </c>
      <c r="E23" s="27">
        <v>11</v>
      </c>
      <c r="F23" s="27">
        <v>11</v>
      </c>
      <c r="G23" s="27"/>
      <c r="H23" s="14">
        <v>345</v>
      </c>
      <c r="I23" s="26">
        <v>344</v>
      </c>
      <c r="J23" s="28">
        <f t="shared" si="0"/>
        <v>0.03188405797101449</v>
      </c>
      <c r="K23" s="28">
        <f t="shared" si="1"/>
        <v>0.03197674418604651</v>
      </c>
    </row>
    <row r="24" spans="1:11" ht="15">
      <c r="A24" s="24">
        <v>17</v>
      </c>
      <c r="B24" s="26" t="s">
        <v>22</v>
      </c>
      <c r="C24" s="27">
        <v>27</v>
      </c>
      <c r="D24" s="27">
        <v>25</v>
      </c>
      <c r="E24" s="27">
        <v>25</v>
      </c>
      <c r="F24" s="27">
        <v>23.5</v>
      </c>
      <c r="G24" s="27"/>
      <c r="H24" s="14">
        <v>381</v>
      </c>
      <c r="I24" s="26">
        <v>380</v>
      </c>
      <c r="J24" s="28">
        <f t="shared" si="0"/>
        <v>0.07086614173228346</v>
      </c>
      <c r="K24" s="28">
        <f t="shared" si="1"/>
        <v>0.06578947368421052</v>
      </c>
    </row>
    <row r="25" spans="1:11" ht="15.75" customHeight="1">
      <c r="A25" s="24">
        <v>18</v>
      </c>
      <c r="B25" s="26" t="s">
        <v>23</v>
      </c>
      <c r="C25" s="27">
        <v>55</v>
      </c>
      <c r="D25" s="27">
        <v>53</v>
      </c>
      <c r="E25" s="27">
        <v>55</v>
      </c>
      <c r="F25" s="27">
        <v>53</v>
      </c>
      <c r="G25" s="27"/>
      <c r="H25" s="14">
        <v>1566</v>
      </c>
      <c r="I25" s="26">
        <v>1567</v>
      </c>
      <c r="J25" s="28">
        <f t="shared" si="0"/>
        <v>0.0351213282247765</v>
      </c>
      <c r="K25" s="28">
        <f t="shared" si="1"/>
        <v>0.03509891512444161</v>
      </c>
    </row>
    <row r="26" spans="1:11" ht="15">
      <c r="A26" s="24">
        <v>19</v>
      </c>
      <c r="B26" s="26" t="s">
        <v>36</v>
      </c>
      <c r="C26" s="27">
        <v>9</v>
      </c>
      <c r="D26" s="27">
        <v>8</v>
      </c>
      <c r="E26" s="27">
        <v>9</v>
      </c>
      <c r="F26" s="27">
        <v>8</v>
      </c>
      <c r="G26" s="27"/>
      <c r="H26" s="14">
        <v>158</v>
      </c>
      <c r="I26" s="26">
        <v>159</v>
      </c>
      <c r="J26" s="28">
        <f t="shared" si="0"/>
        <v>0.056962025316455694</v>
      </c>
      <c r="K26" s="28">
        <f t="shared" si="1"/>
        <v>0.05660377358490566</v>
      </c>
    </row>
    <row r="27" spans="1:11" ht="15">
      <c r="A27" s="24">
        <v>20</v>
      </c>
      <c r="B27" s="26" t="s">
        <v>24</v>
      </c>
      <c r="C27" s="27">
        <v>10</v>
      </c>
      <c r="D27" s="27">
        <v>10</v>
      </c>
      <c r="E27" s="27">
        <v>10</v>
      </c>
      <c r="F27" s="27">
        <v>10</v>
      </c>
      <c r="G27" s="27"/>
      <c r="H27" s="14">
        <v>810</v>
      </c>
      <c r="I27" s="26">
        <v>806</v>
      </c>
      <c r="J27" s="28">
        <f t="shared" si="0"/>
        <v>0.012345679012345678</v>
      </c>
      <c r="K27" s="28">
        <f t="shared" si="1"/>
        <v>0.01240694789081886</v>
      </c>
    </row>
    <row r="28" spans="1:11" ht="15">
      <c r="A28" s="24">
        <v>21</v>
      </c>
      <c r="B28" s="26" t="s">
        <v>25</v>
      </c>
      <c r="C28" s="27">
        <v>20</v>
      </c>
      <c r="D28" s="27">
        <v>19</v>
      </c>
      <c r="E28" s="27">
        <v>20</v>
      </c>
      <c r="F28" s="27">
        <v>19</v>
      </c>
      <c r="G28" s="27"/>
      <c r="H28" s="14">
        <v>689</v>
      </c>
      <c r="I28" s="26">
        <v>688</v>
      </c>
      <c r="J28" s="28">
        <f t="shared" si="0"/>
        <v>0.02902757619738752</v>
      </c>
      <c r="K28" s="28">
        <f t="shared" si="1"/>
        <v>0.029069767441860465</v>
      </c>
    </row>
    <row r="29" spans="1:11" ht="15">
      <c r="A29" s="24">
        <v>22</v>
      </c>
      <c r="B29" s="26" t="s">
        <v>26</v>
      </c>
      <c r="C29" s="27">
        <v>10</v>
      </c>
      <c r="D29" s="27">
        <v>10</v>
      </c>
      <c r="E29" s="27">
        <v>11</v>
      </c>
      <c r="F29" s="27">
        <v>11</v>
      </c>
      <c r="G29" s="27"/>
      <c r="H29" s="14">
        <v>171</v>
      </c>
      <c r="I29" s="26">
        <v>171</v>
      </c>
      <c r="J29" s="28">
        <f t="shared" si="0"/>
        <v>0.05847953216374269</v>
      </c>
      <c r="K29" s="28">
        <f t="shared" si="1"/>
        <v>0.06432748538011696</v>
      </c>
    </row>
    <row r="30" spans="1:11" ht="15">
      <c r="A30" s="24">
        <v>23</v>
      </c>
      <c r="B30" s="26" t="s">
        <v>27</v>
      </c>
      <c r="C30" s="27">
        <v>20</v>
      </c>
      <c r="D30" s="27">
        <v>20</v>
      </c>
      <c r="E30" s="27">
        <v>20</v>
      </c>
      <c r="F30" s="27">
        <v>20</v>
      </c>
      <c r="G30" s="27"/>
      <c r="H30" s="14">
        <v>124</v>
      </c>
      <c r="I30" s="26">
        <v>124</v>
      </c>
      <c r="J30" s="28">
        <f t="shared" si="0"/>
        <v>0.16129032258064516</v>
      </c>
      <c r="K30" s="28">
        <f t="shared" si="1"/>
        <v>0.16129032258064516</v>
      </c>
    </row>
    <row r="31" spans="1:11" ht="15">
      <c r="A31" s="24">
        <v>24</v>
      </c>
      <c r="B31" s="26" t="s">
        <v>28</v>
      </c>
      <c r="C31" s="27">
        <v>22</v>
      </c>
      <c r="D31" s="27">
        <v>22</v>
      </c>
      <c r="E31" s="27">
        <v>22</v>
      </c>
      <c r="F31" s="27">
        <v>22</v>
      </c>
      <c r="G31" s="27"/>
      <c r="H31" s="14">
        <v>641</v>
      </c>
      <c r="I31" s="26">
        <v>641</v>
      </c>
      <c r="J31" s="28">
        <f t="shared" si="0"/>
        <v>0.0343213728549142</v>
      </c>
      <c r="K31" s="28">
        <f t="shared" si="1"/>
        <v>0.0343213728549142</v>
      </c>
    </row>
    <row r="32" spans="1:11" ht="15">
      <c r="A32" s="24">
        <v>25</v>
      </c>
      <c r="B32" s="26" t="s">
        <v>29</v>
      </c>
      <c r="C32" s="27">
        <v>20</v>
      </c>
      <c r="D32" s="27">
        <v>20</v>
      </c>
      <c r="E32" s="27">
        <v>20</v>
      </c>
      <c r="F32" s="27">
        <v>20</v>
      </c>
      <c r="G32" s="27"/>
      <c r="H32" s="14">
        <v>226</v>
      </c>
      <c r="I32" s="26">
        <v>238</v>
      </c>
      <c r="J32" s="28">
        <f t="shared" si="0"/>
        <v>0.08849557522123894</v>
      </c>
      <c r="K32" s="28">
        <f t="shared" si="1"/>
        <v>0.08403361344537816</v>
      </c>
    </row>
    <row r="33" spans="1:11" ht="10.5" customHeight="1">
      <c r="A33" s="24"/>
      <c r="B33" s="13"/>
      <c r="C33" s="15"/>
      <c r="D33" s="15"/>
      <c r="E33" s="15"/>
      <c r="F33" s="15"/>
      <c r="G33" s="15"/>
      <c r="H33" s="14"/>
      <c r="I33" s="13"/>
      <c r="J33" s="16"/>
      <c r="K33" s="16"/>
    </row>
    <row r="34" spans="1:11" ht="15">
      <c r="A34" s="29"/>
      <c r="B34" s="17" t="s">
        <v>30</v>
      </c>
      <c r="C34" s="31">
        <f>SUM(C8:C32)</f>
        <v>511</v>
      </c>
      <c r="D34" s="31">
        <f>SUM(D8:D32)</f>
        <v>499.4</v>
      </c>
      <c r="E34" s="31">
        <f>SUM(E8:E32)</f>
        <v>509</v>
      </c>
      <c r="F34" s="31">
        <f>SUM(F8:F32)</f>
        <v>497.9</v>
      </c>
      <c r="G34" s="18"/>
      <c r="H34" s="19">
        <f>SUM(H8:H32)</f>
        <v>12664</v>
      </c>
      <c r="I34" s="30">
        <f>SUM(I8:I32)</f>
        <v>12652</v>
      </c>
      <c r="J34" s="20">
        <f>+C34/H34</f>
        <v>0.04035060012634239</v>
      </c>
      <c r="K34" s="20">
        <f>+E34/I34</f>
        <v>0.04023079355042681</v>
      </c>
    </row>
    <row r="36" spans="2:7" ht="15">
      <c r="B36" s="32" t="s">
        <v>37</v>
      </c>
      <c r="C36" s="32"/>
      <c r="D36" s="32"/>
      <c r="E36" s="32"/>
      <c r="F36" s="32"/>
      <c r="G36" s="10"/>
    </row>
  </sheetData>
  <sheetProtection/>
  <mergeCells count="9">
    <mergeCell ref="B36:F36"/>
    <mergeCell ref="H5:I5"/>
    <mergeCell ref="J5:K5"/>
    <mergeCell ref="A1:K1"/>
    <mergeCell ref="A2:K2"/>
    <mergeCell ref="A3:K3"/>
    <mergeCell ref="C6:D6"/>
    <mergeCell ref="E6:F6"/>
    <mergeCell ref="C5:F5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Collins</dc:creator>
  <cp:keywords/>
  <dc:description/>
  <cp:lastModifiedBy>cordesr</cp:lastModifiedBy>
  <cp:lastPrinted>2014-05-15T16:54:19Z</cp:lastPrinted>
  <dcterms:created xsi:type="dcterms:W3CDTF">2014-03-14T22:02:26Z</dcterms:created>
  <dcterms:modified xsi:type="dcterms:W3CDTF">2017-07-05T13:28:34Z</dcterms:modified>
  <cp:category/>
  <cp:version/>
  <cp:contentType/>
  <cp:contentStatus/>
</cp:coreProperties>
</file>