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8720" windowHeight="4100" activeTab="0"/>
  </bookViews>
  <sheets>
    <sheet name="ICS Membership" sheetId="1" r:id="rId1"/>
  </sheets>
  <definedNames/>
  <calcPr fullCalcOnLoad="1"/>
</workbook>
</file>

<file path=xl/sharedStrings.xml><?xml version="1.0" encoding="utf-8"?>
<sst xmlns="http://schemas.openxmlformats.org/spreadsheetml/2006/main" count="169" uniqueCount="121">
  <si>
    <t>Capitol West Academy</t>
  </si>
  <si>
    <t>Woodlands School</t>
  </si>
  <si>
    <t>Darrell Lynn Hines (DLH) Academy</t>
  </si>
  <si>
    <t>Central City Cyberschool of Milwaukee</t>
  </si>
  <si>
    <t>School for Early Development and Achievement</t>
  </si>
  <si>
    <t>21st Century Preparatory School</t>
  </si>
  <si>
    <t xml:space="preserve"> </t>
  </si>
  <si>
    <t>Downtown Montessori</t>
  </si>
  <si>
    <t>Bruce Guadalupe</t>
  </si>
  <si>
    <t>Milwaukee Math &amp; Science Academy</t>
  </si>
  <si>
    <t>Authorizer</t>
  </si>
  <si>
    <t>Totals</t>
  </si>
  <si>
    <t>Milwaukee Scholars Charter School</t>
  </si>
  <si>
    <t>La Casa de Esperanza Charter School</t>
  </si>
  <si>
    <t xml:space="preserve">Penfield Montessori Academy </t>
  </si>
  <si>
    <t xml:space="preserve">Stellar Collegiate Academy </t>
  </si>
  <si>
    <t xml:space="preserve">UCC Acosta Middle School </t>
  </si>
  <si>
    <t>Pathways High</t>
  </si>
  <si>
    <t>Woodlands School-State Street Campus</t>
  </si>
  <si>
    <t>One City Senior Preschool</t>
  </si>
  <si>
    <t>Isthmus Montessori Academy Public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</si>
  <si>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</si>
  <si>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</si>
  <si>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</si>
  <si>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</si>
  <si>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</si>
  <si>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</si>
  <si>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</si>
  <si>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</si>
  <si>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</si>
  <si>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</si>
  <si>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</si>
  <si>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</si>
  <si>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2013-2014</t>
  </si>
  <si>
    <t>2014-2015</t>
  </si>
  <si>
    <t>2015-2016</t>
  </si>
  <si>
    <t>2016-2017</t>
  </si>
  <si>
    <t>2017-2018</t>
  </si>
  <si>
    <t>2018-2019</t>
  </si>
  <si>
    <t>Wisconsin Independent Charter Schools Membership History</t>
  </si>
  <si>
    <t>Payment per FTE</t>
  </si>
  <si>
    <t>Average Annual Full Time Equivalent (FTE)</t>
  </si>
  <si>
    <t>Khamit Institute</t>
  </si>
  <si>
    <t>YW Global Career Academy</t>
  </si>
  <si>
    <t>YMCA Youth Leadership Academy</t>
  </si>
  <si>
    <t>Academy of Learning &amp; Leadership</t>
  </si>
  <si>
    <t>Inland Seas School of Expeditionary Learning</t>
  </si>
  <si>
    <t>Maasai Institute</t>
  </si>
  <si>
    <t>Tenor High School</t>
  </si>
  <si>
    <t>Milwaukee Renaissance Academy</t>
  </si>
  <si>
    <t>Seeds of Health Elementary Program</t>
  </si>
  <si>
    <t>King's Academy</t>
  </si>
  <si>
    <t>Urban Day School</t>
  </si>
  <si>
    <t>Veritas High School</t>
  </si>
  <si>
    <t>North Point Lighthouse Charter School</t>
  </si>
  <si>
    <t>Rocketship Southside Community Prep</t>
  </si>
  <si>
    <t>Milwaukee College Preparatory School of WI - North Campus</t>
  </si>
  <si>
    <t>2012-2013</t>
  </si>
  <si>
    <t xml:space="preserve">Note: FTE for ICS authorized by a new authorizer are not rounded to the nearest whole number due to their funding being different from ICS authorized by a legacy authorizer.  A new authorizer is an entity given the authority to authorize in 2015 Wisconsin Act 55 or 2017 Wisconsin Act 59, and a legacy authorizer is an entity given the authority to authorize prior to 2015 Wisconsin Act 55. </t>
  </si>
  <si>
    <t>2019-2020</t>
  </si>
  <si>
    <t>2020-2021</t>
  </si>
  <si>
    <t>Milestone Democratic School</t>
  </si>
  <si>
    <t>Akii-gikinoo'amaading</t>
  </si>
  <si>
    <t>2021-2022</t>
  </si>
  <si>
    <t>Carmen Middle School South</t>
  </si>
  <si>
    <t>Adeline Montessori</t>
  </si>
  <si>
    <t>Academic Year</t>
  </si>
  <si>
    <t>Lake County Classical Academy</t>
  </si>
  <si>
    <t>(The) Lincoln Academy</t>
  </si>
  <si>
    <t>New Leaf Prep Academy</t>
  </si>
  <si>
    <t>UpGrade Media Arts</t>
  </si>
  <si>
    <r>
      <t>Business and Economics Academy of Milwaukee (BEAM)</t>
    </r>
    <r>
      <rPr>
        <b/>
        <vertAlign val="superscript"/>
        <sz val="10"/>
        <rFont val="Lato"/>
        <family val="2"/>
      </rPr>
      <t>1</t>
    </r>
  </si>
  <si>
    <r>
      <t>Dr. Howard Fuller Collegiate Academy</t>
    </r>
    <r>
      <rPr>
        <b/>
        <vertAlign val="superscript"/>
        <sz val="10"/>
        <rFont val="Lato"/>
        <family val="2"/>
      </rPr>
      <t>4</t>
    </r>
  </si>
  <si>
    <r>
      <t>Milwaukee College Preparatory School of WI - 36th St.</t>
    </r>
    <r>
      <rPr>
        <b/>
        <vertAlign val="superscript"/>
        <sz val="10"/>
        <rFont val="Lato"/>
        <family val="2"/>
      </rPr>
      <t>3</t>
    </r>
  </si>
  <si>
    <r>
      <rPr>
        <vertAlign val="superscript"/>
        <sz val="10"/>
        <rFont val="Lato"/>
        <family val="2"/>
      </rPr>
      <t>1</t>
    </r>
    <r>
      <rPr>
        <sz val="10"/>
        <rFont val="Lato"/>
        <family val="2"/>
      </rPr>
      <t>School was named Urban League Academy from the 2001-02 school year through the 2006-07 school year.</t>
    </r>
  </si>
  <si>
    <r>
      <rPr>
        <vertAlign val="superscript"/>
        <sz val="10"/>
        <rFont val="Lato"/>
        <family val="2"/>
      </rPr>
      <t>2</t>
    </r>
    <r>
      <rPr>
        <sz val="10"/>
        <rFont val="Lato"/>
        <family val="2"/>
      </rPr>
      <t xml:space="preserve">School was authorized by UW-Milwaukee from the 2000-01 school year through the 2007-08 school year. </t>
    </r>
  </si>
  <si>
    <r>
      <rPr>
        <vertAlign val="superscript"/>
        <sz val="10"/>
        <rFont val="Lato"/>
        <family val="2"/>
      </rPr>
      <t>3</t>
    </r>
    <r>
      <rPr>
        <sz val="10"/>
        <rFont val="Lato"/>
        <family val="2"/>
      </rPr>
      <t>School was named Marva Collins Preparatory School from the 2002-03 school year through the 2003-04 school year.</t>
    </r>
  </si>
  <si>
    <r>
      <rPr>
        <vertAlign val="superscript"/>
        <sz val="10"/>
        <rFont val="Lato"/>
        <family val="2"/>
      </rPr>
      <t>4</t>
    </r>
    <r>
      <rPr>
        <sz val="10"/>
        <rFont val="Lato"/>
        <family val="2"/>
      </rPr>
      <t xml:space="preserve">School was named CEO Leadership Academy from the 2011-12 school year through the 2012-13 school year. School's name was Milwaukee Collegiate Academy starting in 2013-14 school year through the 2018-19 school year. </t>
    </r>
  </si>
  <si>
    <t>2022-2023</t>
  </si>
  <si>
    <t>Common Council of the City of Milwaukee</t>
  </si>
  <si>
    <r>
      <t>Common Council of the City of Milwaukee</t>
    </r>
    <r>
      <rPr>
        <b/>
        <vertAlign val="superscript"/>
        <sz val="10"/>
        <rFont val="Lato"/>
        <family val="2"/>
      </rPr>
      <t>2</t>
    </r>
  </si>
  <si>
    <t>Lac Courte Oreilles Ojibwe University</t>
  </si>
  <si>
    <t>UW System Office of Educational Opportunity</t>
  </si>
  <si>
    <t>University of Wisconsin - Milwaukee</t>
  </si>
  <si>
    <t>University of Wisconsin - Parkside</t>
  </si>
  <si>
    <t>2000-01 to 2022-23 School Years</t>
  </si>
  <si>
    <t>Central Sands Communtiy High School</t>
  </si>
  <si>
    <t>KTEC High</t>
  </si>
  <si>
    <t>Last Updated June 2023</t>
  </si>
  <si>
    <t>Governing Board Code</t>
  </si>
  <si>
    <t>Note: Governing Board Codes are reflected for schools in operation during 2022-23 and after. Prior to 2022-23, School Level LEA Code was used, and is still listed for schools that were not in operation during or after 2022-23.</t>
  </si>
  <si>
    <t>Carmen South Middle School (8152)</t>
  </si>
  <si>
    <t>Steller Collegiate Elem. (8136)</t>
  </si>
  <si>
    <t>One City Elementary (8142)</t>
  </si>
  <si>
    <t>One City Academy (8180)</t>
  </si>
  <si>
    <t>Southside Community Prep (8133)</t>
  </si>
  <si>
    <t>Transformation Prep (8140)</t>
  </si>
  <si>
    <t>Seeds of Health El (8121)</t>
  </si>
  <si>
    <t>Tenor High School (8115)</t>
  </si>
  <si>
    <t>Veritas Hi (8124)</t>
  </si>
  <si>
    <t>Bruce Guadalupe (8123)</t>
  </si>
  <si>
    <t>UCC Acosta (8137)</t>
  </si>
  <si>
    <t>Woodlands East-State Street (8132)</t>
  </si>
  <si>
    <t>Woodlands Bluemound (8113)</t>
  </si>
  <si>
    <r>
      <t xml:space="preserve">11 </t>
    </r>
    <r>
      <rPr>
        <sz val="10"/>
        <rFont val="Lato"/>
        <family val="2"/>
      </rPr>
      <t xml:space="preserve">In 2020-21, the per pupil state aid amount for independent charter schools authorized by the College of Menominee Nation and the Lac Courte Oreilles Ojibwe College is $8,568. </t>
    </r>
  </si>
  <si>
    <t>TransCenter for Youth, Inc. (Escuela Verde)</t>
  </si>
  <si>
    <t>School Name/Legal Entity Name</t>
  </si>
  <si>
    <t>Milwaukee Edu. Consortirum (Milwaukee Academy of Science)</t>
  </si>
  <si>
    <r>
      <rPr>
        <b/>
        <vertAlign val="superscript"/>
        <sz val="10"/>
        <rFont val="Lato"/>
        <family val="2"/>
      </rPr>
      <t xml:space="preserve">10 </t>
    </r>
    <r>
      <rPr>
        <b/>
        <sz val="10"/>
        <rFont val="Lato"/>
        <family val="2"/>
      </rPr>
      <t>Woodlands Schools, Inc. (8004)</t>
    </r>
  </si>
  <si>
    <r>
      <t xml:space="preserve">$9165.00 </t>
    </r>
    <r>
      <rPr>
        <b/>
        <vertAlign val="superscript"/>
        <sz val="10"/>
        <rFont val="Lato"/>
        <family val="2"/>
      </rPr>
      <t>11</t>
    </r>
  </si>
  <si>
    <r>
      <t>Carmen Schools, Inc.</t>
    </r>
    <r>
      <rPr>
        <b/>
        <vertAlign val="superscript"/>
        <sz val="10"/>
        <rFont val="Lato"/>
        <family val="2"/>
      </rPr>
      <t>5</t>
    </r>
  </si>
  <si>
    <r>
      <t>One City Schools, Inc.</t>
    </r>
    <r>
      <rPr>
        <b/>
        <vertAlign val="superscript"/>
        <sz val="10"/>
        <rFont val="Lato"/>
        <family val="2"/>
      </rPr>
      <t>6</t>
    </r>
  </si>
  <si>
    <r>
      <t>Rocketship Education, Inc.</t>
    </r>
    <r>
      <rPr>
        <b/>
        <vertAlign val="superscript"/>
        <sz val="10"/>
        <rFont val="Lato"/>
        <family val="2"/>
      </rPr>
      <t>7</t>
    </r>
  </si>
  <si>
    <r>
      <t>Seeds of Health, Inc.</t>
    </r>
    <r>
      <rPr>
        <b/>
        <vertAlign val="superscript"/>
        <sz val="10"/>
        <rFont val="Lato"/>
        <family val="2"/>
      </rPr>
      <t>8</t>
    </r>
  </si>
  <si>
    <r>
      <t>United Community Center, Inc.</t>
    </r>
    <r>
      <rPr>
        <b/>
        <vertAlign val="superscript"/>
        <sz val="10"/>
        <rFont val="Lato"/>
        <family val="2"/>
      </rPr>
      <t>9</t>
    </r>
  </si>
  <si>
    <r>
      <t>Woodlands Schools, Inc.</t>
    </r>
    <r>
      <rPr>
        <b/>
        <vertAlign val="superscript"/>
        <sz val="10"/>
        <rFont val="Lato"/>
        <family val="2"/>
      </rPr>
      <t>10</t>
    </r>
  </si>
  <si>
    <r>
      <rPr>
        <b/>
        <vertAlign val="superscript"/>
        <sz val="10"/>
        <rFont val="Lato"/>
        <family val="2"/>
      </rPr>
      <t>5</t>
    </r>
    <r>
      <rPr>
        <b/>
        <sz val="10"/>
        <rFont val="Lato"/>
        <family val="2"/>
      </rPr>
      <t>Carmen Schools (8027)</t>
    </r>
  </si>
  <si>
    <r>
      <rPr>
        <b/>
        <vertAlign val="superscript"/>
        <sz val="10"/>
        <rFont val="Lato"/>
        <family val="2"/>
      </rPr>
      <t>6</t>
    </r>
    <r>
      <rPr>
        <b/>
        <sz val="10"/>
        <rFont val="Lato"/>
        <family val="2"/>
      </rPr>
      <t>One City Schools, Inc. (8005)</t>
    </r>
  </si>
  <si>
    <r>
      <rPr>
        <b/>
        <vertAlign val="superscript"/>
        <sz val="10"/>
        <rFont val="Lato"/>
        <family val="2"/>
      </rPr>
      <t>7</t>
    </r>
    <r>
      <rPr>
        <b/>
        <sz val="10"/>
        <rFont val="Lato"/>
        <family val="2"/>
      </rPr>
      <t>Rocketship Education, Inc. (8002)</t>
    </r>
  </si>
  <si>
    <r>
      <rPr>
        <b/>
        <vertAlign val="superscript"/>
        <sz val="10"/>
        <rFont val="Lato"/>
        <family val="2"/>
      </rPr>
      <t>8</t>
    </r>
    <r>
      <rPr>
        <b/>
        <sz val="10"/>
        <rFont val="Lato"/>
        <family val="2"/>
      </rPr>
      <t>Seeds of Health, Inc. (8001)</t>
    </r>
  </si>
  <si>
    <r>
      <rPr>
        <b/>
        <vertAlign val="superscript"/>
        <sz val="10"/>
        <rFont val="Lato"/>
        <family val="2"/>
      </rPr>
      <t>9</t>
    </r>
    <r>
      <rPr>
        <b/>
        <sz val="10"/>
        <rFont val="Lato"/>
        <family val="2"/>
      </rPr>
      <t>United Community Center (8003)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</si>
</sst>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"/>
    <numFmt numFmtId="166" formatCode="#,##0.0"/>
    <numFmt numFmtId="167" formatCode="0.000"/>
    <numFmt numFmtId="168" formatCode="&quot;$&quot;#,##0.0_);\(&quot;$&quot;#,##0.0\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[$-409]dddd\,\ mmmm\ dd\,\ yyyy"/>
    <numFmt numFmtId="172" formatCode="[$-409]h:mm:ss\ AM/PM"/>
    <numFmt numFmtId="173" formatCode="&quot;$&quot;#,##0.00"/>
    <numFmt numFmtId="174" formatCode="&quot;$&quot;#,##0.0"/>
    <numFmt numFmtId="175" formatCode="_(* #,##0.0_);_(* \(#,##0.0\);_(* &quot;-&quot;??_);_(@_)"/>
    <numFmt numFmtId="176" formatCode="_(* #,##0_);_(* \(#,##0\);_(* &quot;-&quot;??_);_(@_)"/>
    <numFmt numFmtId="177" formatCode="[$-409]dddd\,\ mmmm\ d\,\ yyyy"/>
  </numFmts>
  <fonts count="50">
    <font>
      <sz val="10"/>
      <name val="Arial"/>
      <family val="0"/>
    </font>
    <font>
      <b/>
      <sz val="18"/>
      <name val="Lato"/>
      <family val="2"/>
    </font>
    <font>
      <sz val="10"/>
      <name val="Lato"/>
      <family val="2"/>
    </font>
    <font>
      <sz val="11"/>
      <name val="Lato"/>
      <family val="2"/>
    </font>
    <font>
      <b/>
      <u val="single"/>
      <sz val="10"/>
      <name val="Lato"/>
      <family val="2"/>
    </font>
    <font>
      <b/>
      <sz val="10"/>
      <name val="Lato"/>
      <family val="2"/>
    </font>
    <font>
      <b/>
      <vertAlign val="superscript"/>
      <sz val="10"/>
      <name val="Lato"/>
      <family val="2"/>
    </font>
    <font>
      <b/>
      <sz val="11"/>
      <name val="Lato"/>
      <family val="2"/>
    </font>
    <font>
      <vertAlign val="superscript"/>
      <sz val="10"/>
      <name val="Lato"/>
      <family val="2"/>
    </font>
    <font>
      <i/>
      <sz val="10"/>
      <name val="Lat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Lato"/>
      <family val="2"/>
    </font>
    <font>
      <b/>
      <sz val="10"/>
      <color indexed="8"/>
      <name val="Lat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Lato"/>
      <family val="2"/>
    </font>
    <font>
      <b/>
      <sz val="10"/>
      <color rgb="FF000000"/>
      <name val="Lat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3" fillId="0" borderId="0" xfId="0" applyNumberFormat="1" applyFont="1" applyAlignment="1">
      <alignment horizontal="center"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 applyProtection="1">
      <alignment/>
      <protection locked="0"/>
    </xf>
    <xf numFmtId="0" fontId="5" fillId="0" borderId="11" xfId="0" applyFont="1" applyBorder="1" applyAlignment="1" applyProtection="1">
      <alignment/>
      <protection locked="0"/>
    </xf>
    <xf numFmtId="0" fontId="5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33" borderId="10" xfId="0" applyNumberFormat="1" applyFont="1" applyFill="1" applyBorder="1" applyAlignment="1">
      <alignment horizontal="center"/>
    </xf>
    <xf numFmtId="0" fontId="5" fillId="0" borderId="10" xfId="53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3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indent="2"/>
    </xf>
    <xf numFmtId="0" fontId="5" fillId="0" borderId="0" xfId="0" applyFont="1" applyAlignment="1">
      <alignment/>
    </xf>
    <xf numFmtId="0" fontId="2" fillId="0" borderId="0" xfId="0" applyFont="1" applyAlignment="1">
      <alignment horizontal="left" indent="2"/>
    </xf>
    <xf numFmtId="0" fontId="48" fillId="0" borderId="0" xfId="0" applyFont="1" applyAlignment="1">
      <alignment vertical="center" wrapText="1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2" fillId="0" borderId="0" xfId="0" applyFont="1" applyAlignment="1">
      <alignment horizontal="center"/>
    </xf>
    <xf numFmtId="1" fontId="4" fillId="14" borderId="13" xfId="0" applyNumberFormat="1" applyFont="1" applyFill="1" applyBorder="1" applyAlignment="1">
      <alignment horizontal="center" vertical="center" wrapText="1"/>
    </xf>
    <xf numFmtId="2" fontId="4" fillId="14" borderId="13" xfId="0" applyNumberFormat="1" applyFont="1" applyFill="1" applyBorder="1" applyAlignment="1">
      <alignment horizontal="center" vertical="center" wrapText="1"/>
    </xf>
    <xf numFmtId="0" fontId="4" fillId="14" borderId="13" xfId="0" applyFont="1" applyFill="1" applyBorder="1" applyAlignment="1">
      <alignment horizontal="center" vertical="center" wrapText="1"/>
    </xf>
    <xf numFmtId="173" fontId="5" fillId="14" borderId="13" xfId="0" applyNumberFormat="1" applyFont="1" applyFill="1" applyBorder="1" applyAlignment="1">
      <alignment horizontal="center" vertical="center" wrapText="1"/>
    </xf>
    <xf numFmtId="173" fontId="5" fillId="14" borderId="14" xfId="0" applyNumberFormat="1" applyFont="1" applyFill="1" applyBorder="1" applyAlignment="1">
      <alignment horizontal="center" vertical="center" wrapText="1"/>
    </xf>
    <xf numFmtId="173" fontId="5" fillId="14" borderId="10" xfId="0" applyNumberFormat="1" applyFont="1" applyFill="1" applyBorder="1" applyAlignment="1">
      <alignment horizontal="center" vertical="center" wrapText="1"/>
    </xf>
    <xf numFmtId="173" fontId="5" fillId="14" borderId="15" xfId="0" applyNumberFormat="1" applyFont="1" applyFill="1" applyBorder="1" applyAlignment="1">
      <alignment horizontal="center" vertical="center" wrapText="1"/>
    </xf>
    <xf numFmtId="0" fontId="4" fillId="8" borderId="16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/>
    </xf>
    <xf numFmtId="0" fontId="5" fillId="8" borderId="13" xfId="0" applyFont="1" applyFill="1" applyBorder="1" applyAlignment="1">
      <alignment horizontal="center"/>
    </xf>
    <xf numFmtId="0" fontId="4" fillId="14" borderId="10" xfId="0" applyFont="1" applyFill="1" applyBorder="1" applyAlignment="1">
      <alignment horizontal="center" vertical="center" wrapText="1"/>
    </xf>
    <xf numFmtId="3" fontId="5" fillId="16" borderId="10" xfId="0" applyNumberFormat="1" applyFont="1" applyFill="1" applyBorder="1" applyAlignment="1">
      <alignment horizontal="center"/>
    </xf>
    <xf numFmtId="166" fontId="5" fillId="16" borderId="10" xfId="0" applyNumberFormat="1" applyFont="1" applyFill="1" applyBorder="1" applyAlignment="1">
      <alignment horizontal="center"/>
    </xf>
    <xf numFmtId="0" fontId="49" fillId="0" borderId="1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173" fontId="5" fillId="14" borderId="10" xfId="0" applyNumberFormat="1" applyFont="1" applyFill="1" applyBorder="1" applyAlignment="1">
      <alignment horizontal="center" vertical="center"/>
    </xf>
    <xf numFmtId="0" fontId="5" fillId="8" borderId="17" xfId="0" applyFont="1" applyFill="1" applyBorder="1" applyAlignment="1">
      <alignment/>
    </xf>
    <xf numFmtId="0" fontId="5" fillId="0" borderId="10" xfId="0" applyFont="1" applyBorder="1" applyAlignment="1">
      <alignment/>
    </xf>
    <xf numFmtId="1" fontId="5" fillId="0" borderId="12" xfId="0" applyNumberFormat="1" applyFont="1" applyFill="1" applyBorder="1" applyAlignment="1">
      <alignment horizontal="center" vertical="center"/>
    </xf>
    <xf numFmtId="0" fontId="5" fillId="16" borderId="10" xfId="0" applyFont="1" applyFill="1" applyBorder="1" applyAlignment="1" applyProtection="1">
      <alignment/>
      <protection locked="0"/>
    </xf>
    <xf numFmtId="0" fontId="48" fillId="0" borderId="0" xfId="0" applyFont="1" applyAlignment="1">
      <alignment horizontal="left" vertical="center" wrapText="1"/>
    </xf>
    <xf numFmtId="0" fontId="5" fillId="8" borderId="17" xfId="0" applyFont="1" applyFill="1" applyBorder="1" applyAlignment="1">
      <alignment horizontal="center"/>
    </xf>
    <xf numFmtId="0" fontId="4" fillId="14" borderId="18" xfId="0" applyFont="1" applyFill="1" applyBorder="1" applyAlignment="1">
      <alignment horizontal="center" vertical="center"/>
    </xf>
    <xf numFmtId="0" fontId="4" fillId="14" borderId="15" xfId="0" applyFont="1" applyFill="1" applyBorder="1" applyAlignment="1">
      <alignment horizontal="center" vertical="center"/>
    </xf>
    <xf numFmtId="0" fontId="4" fillId="14" borderId="13" xfId="0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 wrapText="1"/>
    </xf>
    <xf numFmtId="0" fontId="8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8" borderId="0" xfId="0" applyFont="1" applyFill="1" applyAlignment="1">
      <alignment/>
    </xf>
    <xf numFmtId="0" fontId="4" fillId="14" borderId="18" xfId="0" applyFont="1" applyFill="1" applyBorder="1" applyAlignment="1">
      <alignment horizontal="center" vertical="center" wrapText="1"/>
    </xf>
    <xf numFmtId="0" fontId="4" fillId="14" borderId="15" xfId="0" applyFont="1" applyFill="1" applyBorder="1" applyAlignment="1">
      <alignment horizontal="center" vertical="center" wrapText="1"/>
    </xf>
    <xf numFmtId="0" fontId="4" fillId="14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9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8"/>
  <sheetViews>
    <sheetView tabSelected="1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B87" sqref="B87"/>
    </sheetView>
  </sheetViews>
  <sheetFormatPr defaultColWidth="9.140625" defaultRowHeight="12.75"/>
  <cols>
    <col min="1" max="1" width="11.28125" style="0" customWidth="1"/>
    <col min="2" max="2" width="57.28125" style="0" customWidth="1"/>
    <col min="3" max="3" width="38.8515625" style="0" bestFit="1" customWidth="1"/>
    <col min="4" max="4" width="16.140625" style="0" customWidth="1"/>
    <col min="5" max="23" width="10.57421875" style="0" bestFit="1" customWidth="1"/>
    <col min="24" max="24" width="9.140625" style="0" customWidth="1"/>
    <col min="25" max="25" width="10.8515625" style="1" customWidth="1"/>
    <col min="26" max="26" width="10.57421875" style="0" bestFit="1" customWidth="1"/>
    <col min="27" max="27" width="10.57421875" style="3" bestFit="1" customWidth="1"/>
  </cols>
  <sheetData>
    <row r="1" spans="1:26" ht="22.5">
      <c r="A1" s="2"/>
      <c r="B1" s="53" t="s">
        <v>39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3"/>
      <c r="Y1" s="26"/>
      <c r="Z1" s="3"/>
    </row>
    <row r="2" spans="1:26" ht="22.5">
      <c r="A2" s="53" t="s">
        <v>85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3"/>
      <c r="Y2" s="26"/>
      <c r="Z2" s="3"/>
    </row>
    <row r="3" spans="1:26" ht="13.5">
      <c r="A3" s="4"/>
      <c r="B3" s="54" t="s">
        <v>6</v>
      </c>
      <c r="C3" s="54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26"/>
      <c r="Z3" s="3"/>
    </row>
    <row r="4" spans="1:27" ht="12.75" customHeight="1">
      <c r="A4" s="58" t="s">
        <v>89</v>
      </c>
      <c r="B4" s="50" t="s">
        <v>106</v>
      </c>
      <c r="C4" s="50" t="s">
        <v>10</v>
      </c>
      <c r="D4" s="34"/>
      <c r="E4" s="49" t="s">
        <v>41</v>
      </c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4"/>
      <c r="AA4" s="57"/>
    </row>
    <row r="5" spans="1:27" ht="29.25" customHeight="1">
      <c r="A5" s="59"/>
      <c r="B5" s="51"/>
      <c r="C5" s="51"/>
      <c r="D5" s="35" t="s">
        <v>66</v>
      </c>
      <c r="E5" s="27" t="s">
        <v>21</v>
      </c>
      <c r="F5" s="28" t="s">
        <v>22</v>
      </c>
      <c r="G5" s="29" t="s">
        <v>23</v>
      </c>
      <c r="H5" s="29" t="s">
        <v>24</v>
      </c>
      <c r="I5" s="27" t="s">
        <v>25</v>
      </c>
      <c r="J5" s="28" t="s">
        <v>26</v>
      </c>
      <c r="K5" s="29" t="s">
        <v>27</v>
      </c>
      <c r="L5" s="29" t="s">
        <v>28</v>
      </c>
      <c r="M5" s="27" t="s">
        <v>29</v>
      </c>
      <c r="N5" s="28" t="s">
        <v>30</v>
      </c>
      <c r="O5" s="29" t="s">
        <v>31</v>
      </c>
      <c r="P5" s="29" t="s">
        <v>32</v>
      </c>
      <c r="Q5" s="29" t="s">
        <v>57</v>
      </c>
      <c r="R5" s="29" t="s">
        <v>33</v>
      </c>
      <c r="S5" s="29" t="s">
        <v>34</v>
      </c>
      <c r="T5" s="27" t="s">
        <v>35</v>
      </c>
      <c r="U5" s="28" t="s">
        <v>36</v>
      </c>
      <c r="V5" s="29" t="s">
        <v>37</v>
      </c>
      <c r="W5" s="29" t="s">
        <v>38</v>
      </c>
      <c r="X5" s="29" t="s">
        <v>59</v>
      </c>
      <c r="Y5" s="29" t="s">
        <v>60</v>
      </c>
      <c r="Z5" s="29" t="s">
        <v>63</v>
      </c>
      <c r="AA5" s="37" t="s">
        <v>78</v>
      </c>
    </row>
    <row r="6" spans="1:27" ht="20.25" customHeight="1">
      <c r="A6" s="60"/>
      <c r="B6" s="52"/>
      <c r="C6" s="52"/>
      <c r="D6" s="36" t="s">
        <v>40</v>
      </c>
      <c r="E6" s="30">
        <v>6494.72</v>
      </c>
      <c r="F6" s="30">
        <v>6721.4</v>
      </c>
      <c r="G6" s="30">
        <v>6951.48</v>
      </c>
      <c r="H6" s="30">
        <v>7050</v>
      </c>
      <c r="I6" s="30">
        <v>7111</v>
      </c>
      <c r="J6" s="30">
        <v>7519</v>
      </c>
      <c r="K6" s="30">
        <v>7669</v>
      </c>
      <c r="L6" s="30">
        <v>7669</v>
      </c>
      <c r="M6" s="30">
        <v>7775</v>
      </c>
      <c r="N6" s="30">
        <v>7775</v>
      </c>
      <c r="O6" s="30">
        <v>7775</v>
      </c>
      <c r="P6" s="30">
        <v>7775</v>
      </c>
      <c r="Q6" s="30">
        <v>7775</v>
      </c>
      <c r="R6" s="30">
        <v>7925</v>
      </c>
      <c r="S6" s="30">
        <v>8075</v>
      </c>
      <c r="T6" s="30">
        <v>8079</v>
      </c>
      <c r="U6" s="30">
        <v>8188</v>
      </c>
      <c r="V6" s="30">
        <v>8395</v>
      </c>
      <c r="W6" s="30">
        <v>8619</v>
      </c>
      <c r="X6" s="31">
        <v>8911</v>
      </c>
      <c r="Y6" s="32" t="s">
        <v>109</v>
      </c>
      <c r="Z6" s="33">
        <v>9201</v>
      </c>
      <c r="AA6" s="43">
        <v>9264</v>
      </c>
    </row>
    <row r="7" spans="1:27" ht="12">
      <c r="A7" s="5">
        <v>8010</v>
      </c>
      <c r="B7" s="5" t="s">
        <v>5</v>
      </c>
      <c r="C7" s="6" t="s">
        <v>84</v>
      </c>
      <c r="D7" s="7"/>
      <c r="E7" s="8"/>
      <c r="F7" s="9"/>
      <c r="G7" s="10">
        <v>255</v>
      </c>
      <c r="H7" s="10">
        <v>307</v>
      </c>
      <c r="I7" s="8">
        <v>348</v>
      </c>
      <c r="J7" s="9">
        <v>387</v>
      </c>
      <c r="K7" s="10">
        <v>442</v>
      </c>
      <c r="L7" s="10">
        <v>463</v>
      </c>
      <c r="M7" s="8">
        <v>479</v>
      </c>
      <c r="N7" s="9">
        <v>483</v>
      </c>
      <c r="O7" s="10">
        <v>452</v>
      </c>
      <c r="P7" s="10">
        <v>450</v>
      </c>
      <c r="Q7" s="10">
        <v>469</v>
      </c>
      <c r="R7" s="10">
        <v>435</v>
      </c>
      <c r="S7" s="10">
        <v>427</v>
      </c>
      <c r="T7" s="8">
        <v>431</v>
      </c>
      <c r="U7" s="9">
        <v>484</v>
      </c>
      <c r="V7" s="10">
        <v>517</v>
      </c>
      <c r="W7" s="10">
        <v>517</v>
      </c>
      <c r="X7" s="46">
        <v>533</v>
      </c>
      <c r="Y7" s="9">
        <v>496</v>
      </c>
      <c r="Z7" s="10">
        <v>500</v>
      </c>
      <c r="AA7" s="12">
        <v>495</v>
      </c>
    </row>
    <row r="8" spans="1:27" ht="12">
      <c r="A8" s="5">
        <v>8112</v>
      </c>
      <c r="B8" s="5" t="s">
        <v>45</v>
      </c>
      <c r="C8" s="6" t="s">
        <v>79</v>
      </c>
      <c r="D8" s="7"/>
      <c r="E8" s="8"/>
      <c r="F8" s="9"/>
      <c r="G8" s="10"/>
      <c r="H8" s="10">
        <v>108</v>
      </c>
      <c r="I8" s="8">
        <v>197</v>
      </c>
      <c r="J8" s="9">
        <v>236</v>
      </c>
      <c r="K8" s="10">
        <v>256</v>
      </c>
      <c r="L8" s="10">
        <v>399</v>
      </c>
      <c r="M8" s="8">
        <v>402</v>
      </c>
      <c r="N8" s="9">
        <v>381</v>
      </c>
      <c r="O8" s="10"/>
      <c r="P8" s="10"/>
      <c r="Q8" s="10"/>
      <c r="R8" s="10"/>
      <c r="S8" s="10"/>
      <c r="T8" s="8"/>
      <c r="U8" s="9"/>
      <c r="V8" s="10"/>
      <c r="W8" s="10"/>
      <c r="X8" s="11"/>
      <c r="Y8" s="9"/>
      <c r="Z8" s="12"/>
      <c r="AA8" s="12"/>
    </row>
    <row r="9" spans="1:27" ht="12">
      <c r="A9" s="5">
        <v>8022</v>
      </c>
      <c r="B9" s="5" t="s">
        <v>65</v>
      </c>
      <c r="C9" s="6" t="s">
        <v>82</v>
      </c>
      <c r="D9" s="7"/>
      <c r="E9" s="8"/>
      <c r="F9" s="9"/>
      <c r="G9" s="10"/>
      <c r="H9" s="10"/>
      <c r="I9" s="8"/>
      <c r="J9" s="9"/>
      <c r="K9" s="10"/>
      <c r="L9" s="10"/>
      <c r="M9" s="8"/>
      <c r="N9" s="9"/>
      <c r="O9" s="10"/>
      <c r="P9" s="10"/>
      <c r="Q9" s="10"/>
      <c r="R9" s="10"/>
      <c r="S9" s="10"/>
      <c r="T9" s="8"/>
      <c r="U9" s="9"/>
      <c r="V9" s="10"/>
      <c r="W9" s="10"/>
      <c r="X9" s="11"/>
      <c r="Y9" s="9"/>
      <c r="Z9" s="12">
        <v>97.5</v>
      </c>
      <c r="AA9" s="12">
        <v>99.5</v>
      </c>
    </row>
    <row r="10" spans="1:27" ht="12">
      <c r="A10" s="5">
        <v>8020</v>
      </c>
      <c r="B10" s="40" t="s">
        <v>62</v>
      </c>
      <c r="C10" s="6" t="s">
        <v>81</v>
      </c>
      <c r="D10" s="7"/>
      <c r="E10" s="8"/>
      <c r="F10" s="9"/>
      <c r="G10" s="10"/>
      <c r="H10" s="10"/>
      <c r="I10" s="8"/>
      <c r="J10" s="9"/>
      <c r="K10" s="10"/>
      <c r="L10" s="10"/>
      <c r="M10" s="8"/>
      <c r="N10" s="9"/>
      <c r="O10" s="10"/>
      <c r="P10" s="10"/>
      <c r="Q10" s="10"/>
      <c r="R10" s="10"/>
      <c r="S10" s="10"/>
      <c r="T10" s="8"/>
      <c r="U10" s="9"/>
      <c r="V10" s="10"/>
      <c r="W10" s="10"/>
      <c r="X10" s="11"/>
      <c r="Y10" s="9">
        <v>8</v>
      </c>
      <c r="Z10" s="12">
        <v>12.5</v>
      </c>
      <c r="AA10" s="12">
        <v>14.5</v>
      </c>
    </row>
    <row r="11" spans="1:27" ht="12">
      <c r="A11" s="5">
        <v>8123</v>
      </c>
      <c r="B11" s="5" t="s">
        <v>8</v>
      </c>
      <c r="C11" s="6" t="s">
        <v>83</v>
      </c>
      <c r="D11" s="7"/>
      <c r="E11" s="8"/>
      <c r="F11" s="9"/>
      <c r="G11" s="10"/>
      <c r="H11" s="10"/>
      <c r="I11" s="8"/>
      <c r="J11" s="9"/>
      <c r="K11" s="10"/>
      <c r="L11" s="10"/>
      <c r="M11" s="8"/>
      <c r="N11" s="9">
        <v>757</v>
      </c>
      <c r="O11" s="10">
        <v>783</v>
      </c>
      <c r="P11" s="10">
        <v>831</v>
      </c>
      <c r="Q11" s="10">
        <v>898</v>
      </c>
      <c r="R11" s="10">
        <v>960</v>
      </c>
      <c r="S11" s="10">
        <v>1047</v>
      </c>
      <c r="T11" s="8">
        <v>1113</v>
      </c>
      <c r="U11" s="9">
        <v>1174</v>
      </c>
      <c r="V11" s="10">
        <v>1229</v>
      </c>
      <c r="W11" s="10">
        <v>1252</v>
      </c>
      <c r="X11" s="46">
        <v>1295</v>
      </c>
      <c r="Y11" s="9">
        <v>1314</v>
      </c>
      <c r="Z11" s="12">
        <v>1348</v>
      </c>
      <c r="AA11" s="12"/>
    </row>
    <row r="12" spans="1:27" ht="13.5">
      <c r="A12" s="5">
        <v>8108</v>
      </c>
      <c r="B12" s="5" t="s">
        <v>71</v>
      </c>
      <c r="C12" s="6" t="s">
        <v>83</v>
      </c>
      <c r="D12" s="7"/>
      <c r="E12" s="8"/>
      <c r="F12" s="9">
        <v>554</v>
      </c>
      <c r="G12" s="10">
        <v>604</v>
      </c>
      <c r="H12" s="10">
        <v>726</v>
      </c>
      <c r="I12" s="8">
        <v>794</v>
      </c>
      <c r="J12" s="9">
        <v>732</v>
      </c>
      <c r="K12" s="10">
        <v>645</v>
      </c>
      <c r="L12" s="10">
        <v>669</v>
      </c>
      <c r="M12" s="8">
        <v>571</v>
      </c>
      <c r="N12" s="9">
        <v>595</v>
      </c>
      <c r="O12" s="10">
        <v>588</v>
      </c>
      <c r="P12" s="10"/>
      <c r="Q12" s="10"/>
      <c r="R12" s="10"/>
      <c r="S12" s="10"/>
      <c r="T12" s="8"/>
      <c r="U12" s="9"/>
      <c r="V12" s="10"/>
      <c r="W12" s="10"/>
      <c r="X12" s="11"/>
      <c r="Y12" s="9"/>
      <c r="Z12" s="12"/>
      <c r="AA12" s="12"/>
    </row>
    <row r="13" spans="1:27" ht="12">
      <c r="A13" s="5">
        <v>8114</v>
      </c>
      <c r="B13" s="5" t="s">
        <v>0</v>
      </c>
      <c r="C13" s="6" t="s">
        <v>83</v>
      </c>
      <c r="D13" s="7"/>
      <c r="E13" s="8"/>
      <c r="F13" s="9"/>
      <c r="G13" s="10"/>
      <c r="H13" s="10"/>
      <c r="I13" s="8">
        <v>30</v>
      </c>
      <c r="J13" s="9">
        <v>75</v>
      </c>
      <c r="K13" s="10">
        <v>117</v>
      </c>
      <c r="L13" s="10">
        <v>132</v>
      </c>
      <c r="M13" s="8">
        <v>168</v>
      </c>
      <c r="N13" s="9">
        <v>201</v>
      </c>
      <c r="O13" s="10">
        <v>213</v>
      </c>
      <c r="P13" s="10">
        <v>226</v>
      </c>
      <c r="Q13" s="10">
        <v>264</v>
      </c>
      <c r="R13" s="10">
        <v>284</v>
      </c>
      <c r="S13" s="10">
        <v>277</v>
      </c>
      <c r="T13" s="8">
        <v>273</v>
      </c>
      <c r="U13" s="9">
        <v>270</v>
      </c>
      <c r="V13" s="10">
        <v>257</v>
      </c>
      <c r="W13" s="10">
        <v>268</v>
      </c>
      <c r="X13" s="46">
        <v>235</v>
      </c>
      <c r="Y13" s="9"/>
      <c r="Z13" s="12"/>
      <c r="AA13" s="12"/>
    </row>
    <row r="14" spans="1:27" ht="12">
      <c r="A14" s="5">
        <v>8152</v>
      </c>
      <c r="B14" s="5" t="s">
        <v>64</v>
      </c>
      <c r="C14" s="6" t="s">
        <v>83</v>
      </c>
      <c r="D14" s="7"/>
      <c r="E14" s="8"/>
      <c r="F14" s="9"/>
      <c r="G14" s="10"/>
      <c r="H14" s="10"/>
      <c r="I14" s="8"/>
      <c r="J14" s="9"/>
      <c r="K14" s="10"/>
      <c r="L14" s="10"/>
      <c r="M14" s="8"/>
      <c r="N14" s="9"/>
      <c r="O14" s="10"/>
      <c r="P14" s="10"/>
      <c r="Q14" s="10"/>
      <c r="R14" s="10"/>
      <c r="S14" s="10"/>
      <c r="T14" s="8"/>
      <c r="U14" s="9"/>
      <c r="V14" s="10"/>
      <c r="W14" s="10"/>
      <c r="X14" s="46"/>
      <c r="Y14" s="9"/>
      <c r="Z14" s="12">
        <v>179</v>
      </c>
      <c r="AA14" s="12"/>
    </row>
    <row r="15" spans="1:27" ht="13.5">
      <c r="A15" s="5">
        <v>8027</v>
      </c>
      <c r="B15" s="5" t="s">
        <v>110</v>
      </c>
      <c r="C15" s="6" t="s">
        <v>83</v>
      </c>
      <c r="D15" s="7"/>
      <c r="E15" s="8"/>
      <c r="F15" s="9"/>
      <c r="G15" s="10"/>
      <c r="H15" s="10"/>
      <c r="I15" s="8"/>
      <c r="J15" s="9"/>
      <c r="K15" s="10"/>
      <c r="L15" s="10"/>
      <c r="M15" s="8"/>
      <c r="N15" s="9"/>
      <c r="O15" s="10"/>
      <c r="P15" s="10"/>
      <c r="Q15" s="10"/>
      <c r="R15" s="10"/>
      <c r="S15" s="10"/>
      <c r="T15" s="8"/>
      <c r="U15" s="9"/>
      <c r="V15" s="10"/>
      <c r="W15" s="10"/>
      <c r="X15" s="46"/>
      <c r="Y15" s="9"/>
      <c r="Z15" s="12"/>
      <c r="AA15" s="12">
        <v>402</v>
      </c>
    </row>
    <row r="16" spans="1:27" ht="12">
      <c r="A16" s="5">
        <v>8007</v>
      </c>
      <c r="B16" s="5" t="s">
        <v>3</v>
      </c>
      <c r="C16" s="6" t="s">
        <v>79</v>
      </c>
      <c r="D16" s="7"/>
      <c r="E16" s="8">
        <v>356</v>
      </c>
      <c r="F16" s="9">
        <v>323</v>
      </c>
      <c r="G16" s="10">
        <v>328</v>
      </c>
      <c r="H16" s="10">
        <v>302</v>
      </c>
      <c r="I16" s="8">
        <v>341</v>
      </c>
      <c r="J16" s="9">
        <v>334</v>
      </c>
      <c r="K16" s="10">
        <v>313</v>
      </c>
      <c r="L16" s="10">
        <v>331</v>
      </c>
      <c r="M16" s="8">
        <v>317</v>
      </c>
      <c r="N16" s="9">
        <v>346</v>
      </c>
      <c r="O16" s="10">
        <v>376</v>
      </c>
      <c r="P16" s="10">
        <v>396</v>
      </c>
      <c r="Q16" s="10">
        <v>418</v>
      </c>
      <c r="R16" s="10">
        <v>404</v>
      </c>
      <c r="S16" s="10">
        <v>390</v>
      </c>
      <c r="T16" s="8">
        <v>406</v>
      </c>
      <c r="U16" s="9">
        <v>405</v>
      </c>
      <c r="V16" s="10">
        <v>392</v>
      </c>
      <c r="W16" s="10">
        <v>405</v>
      </c>
      <c r="X16" s="46">
        <v>457</v>
      </c>
      <c r="Y16" s="9">
        <v>416</v>
      </c>
      <c r="Z16" s="12">
        <v>406</v>
      </c>
      <c r="AA16" s="12">
        <v>385</v>
      </c>
    </row>
    <row r="17" spans="1:27" ht="12">
      <c r="A17" s="5">
        <v>8028</v>
      </c>
      <c r="B17" s="5" t="s">
        <v>86</v>
      </c>
      <c r="C17" s="6" t="s">
        <v>82</v>
      </c>
      <c r="D17" s="7"/>
      <c r="E17" s="8"/>
      <c r="F17" s="9"/>
      <c r="G17" s="10"/>
      <c r="H17" s="10"/>
      <c r="I17" s="8"/>
      <c r="J17" s="9"/>
      <c r="K17" s="10"/>
      <c r="L17" s="10"/>
      <c r="M17" s="8"/>
      <c r="N17" s="9"/>
      <c r="O17" s="10"/>
      <c r="P17" s="10"/>
      <c r="Q17" s="10"/>
      <c r="R17" s="10"/>
      <c r="S17" s="10"/>
      <c r="T17" s="8"/>
      <c r="U17" s="9"/>
      <c r="V17" s="10"/>
      <c r="W17" s="10"/>
      <c r="X17" s="46"/>
      <c r="Y17" s="9"/>
      <c r="Z17" s="12"/>
      <c r="AA17" s="12">
        <v>22.5</v>
      </c>
    </row>
    <row r="18" spans="1:27" ht="12" customHeight="1">
      <c r="A18" s="5">
        <v>8009</v>
      </c>
      <c r="B18" s="5" t="s">
        <v>2</v>
      </c>
      <c r="C18" s="6" t="s">
        <v>79</v>
      </c>
      <c r="D18" s="7"/>
      <c r="E18" s="8"/>
      <c r="F18" s="9"/>
      <c r="G18" s="10">
        <v>221</v>
      </c>
      <c r="H18" s="10">
        <v>238</v>
      </c>
      <c r="I18" s="8">
        <v>238</v>
      </c>
      <c r="J18" s="9">
        <v>263</v>
      </c>
      <c r="K18" s="10">
        <v>290</v>
      </c>
      <c r="L18" s="10">
        <v>289</v>
      </c>
      <c r="M18" s="8">
        <v>274</v>
      </c>
      <c r="N18" s="9">
        <v>277</v>
      </c>
      <c r="O18" s="10">
        <v>273</v>
      </c>
      <c r="P18" s="10">
        <v>288</v>
      </c>
      <c r="Q18" s="10">
        <v>295</v>
      </c>
      <c r="R18" s="10">
        <v>263</v>
      </c>
      <c r="S18" s="10">
        <v>269</v>
      </c>
      <c r="T18" s="8">
        <v>270</v>
      </c>
      <c r="U18" s="9">
        <v>273</v>
      </c>
      <c r="V18" s="10">
        <v>278</v>
      </c>
      <c r="W18" s="10">
        <v>265</v>
      </c>
      <c r="X18" s="46">
        <v>245</v>
      </c>
      <c r="Y18" s="9">
        <v>221</v>
      </c>
      <c r="Z18" s="12">
        <v>187</v>
      </c>
      <c r="AA18" s="12">
        <v>177</v>
      </c>
    </row>
    <row r="19" spans="1:27" ht="12">
      <c r="A19" s="5">
        <v>8006</v>
      </c>
      <c r="B19" s="5" t="s">
        <v>7</v>
      </c>
      <c r="C19" s="6" t="s">
        <v>79</v>
      </c>
      <c r="D19" s="7"/>
      <c r="E19" s="8">
        <v>32</v>
      </c>
      <c r="F19" s="9">
        <v>48</v>
      </c>
      <c r="G19" s="10">
        <v>54</v>
      </c>
      <c r="H19" s="10">
        <v>59</v>
      </c>
      <c r="I19" s="8">
        <v>62</v>
      </c>
      <c r="J19" s="9">
        <v>65</v>
      </c>
      <c r="K19" s="10">
        <v>54</v>
      </c>
      <c r="L19" s="10">
        <v>75</v>
      </c>
      <c r="M19" s="8">
        <v>91</v>
      </c>
      <c r="N19" s="9">
        <v>107</v>
      </c>
      <c r="O19" s="10">
        <v>117</v>
      </c>
      <c r="P19" s="10">
        <v>136</v>
      </c>
      <c r="Q19" s="10">
        <v>170</v>
      </c>
      <c r="R19" s="10">
        <v>193</v>
      </c>
      <c r="S19" s="10">
        <v>214</v>
      </c>
      <c r="T19" s="8">
        <v>231</v>
      </c>
      <c r="U19" s="9">
        <v>234</v>
      </c>
      <c r="V19" s="10">
        <v>245</v>
      </c>
      <c r="W19" s="10">
        <v>261</v>
      </c>
      <c r="X19" s="11">
        <v>277</v>
      </c>
      <c r="Y19" s="9">
        <v>263</v>
      </c>
      <c r="Z19" s="12">
        <v>220</v>
      </c>
      <c r="AA19" s="12">
        <v>221</v>
      </c>
    </row>
    <row r="20" spans="1:27" ht="13.5">
      <c r="A20" s="5">
        <v>8011</v>
      </c>
      <c r="B20" s="5" t="s">
        <v>72</v>
      </c>
      <c r="C20" s="6" t="s">
        <v>79</v>
      </c>
      <c r="D20" s="7"/>
      <c r="E20" s="8"/>
      <c r="F20" s="9"/>
      <c r="G20" s="10"/>
      <c r="H20" s="10"/>
      <c r="I20" s="8"/>
      <c r="J20" s="9"/>
      <c r="K20" s="10"/>
      <c r="L20" s="10"/>
      <c r="M20" s="8"/>
      <c r="N20" s="9"/>
      <c r="O20" s="10"/>
      <c r="P20" s="10">
        <v>159</v>
      </c>
      <c r="Q20" s="10">
        <v>169</v>
      </c>
      <c r="R20" s="10">
        <v>194</v>
      </c>
      <c r="S20" s="10">
        <v>253</v>
      </c>
      <c r="T20" s="8">
        <v>285</v>
      </c>
      <c r="U20" s="9">
        <v>290</v>
      </c>
      <c r="V20" s="10">
        <v>281</v>
      </c>
      <c r="W20" s="10">
        <v>313</v>
      </c>
      <c r="X20" s="11">
        <v>300</v>
      </c>
      <c r="Y20" s="9">
        <v>316</v>
      </c>
      <c r="Z20" s="12">
        <v>324</v>
      </c>
      <c r="AA20" s="12">
        <v>323</v>
      </c>
    </row>
    <row r="21" spans="1:27" ht="12">
      <c r="A21" s="5">
        <v>8131</v>
      </c>
      <c r="B21" s="5" t="s">
        <v>105</v>
      </c>
      <c r="C21" s="6" t="s">
        <v>79</v>
      </c>
      <c r="D21" s="7"/>
      <c r="E21" s="8"/>
      <c r="F21" s="9"/>
      <c r="G21" s="10"/>
      <c r="H21" s="10"/>
      <c r="I21" s="8"/>
      <c r="J21" s="9"/>
      <c r="K21" s="10"/>
      <c r="L21" s="10"/>
      <c r="M21" s="8"/>
      <c r="N21" s="9"/>
      <c r="O21" s="10"/>
      <c r="P21" s="10"/>
      <c r="Q21" s="10">
        <v>65</v>
      </c>
      <c r="R21" s="10">
        <v>72</v>
      </c>
      <c r="S21" s="10">
        <v>80</v>
      </c>
      <c r="T21" s="8">
        <v>111</v>
      </c>
      <c r="U21" s="9">
        <v>116</v>
      </c>
      <c r="V21" s="10">
        <v>118</v>
      </c>
      <c r="W21" s="10">
        <v>117</v>
      </c>
      <c r="X21" s="11">
        <v>118</v>
      </c>
      <c r="Y21" s="9">
        <v>120</v>
      </c>
      <c r="Z21" s="12">
        <v>121</v>
      </c>
      <c r="AA21" s="12">
        <v>123</v>
      </c>
    </row>
    <row r="22" spans="1:27" ht="12">
      <c r="A22" s="5">
        <v>8102</v>
      </c>
      <c r="B22" s="5" t="s">
        <v>42</v>
      </c>
      <c r="C22" s="6" t="s">
        <v>79</v>
      </c>
      <c r="D22" s="7"/>
      <c r="E22" s="8">
        <v>88</v>
      </c>
      <c r="F22" s="9">
        <v>79</v>
      </c>
      <c r="G22" s="10">
        <v>73</v>
      </c>
      <c r="H22" s="10">
        <v>91</v>
      </c>
      <c r="I22" s="8"/>
      <c r="J22" s="9"/>
      <c r="K22" s="10"/>
      <c r="L22" s="10"/>
      <c r="M22" s="8"/>
      <c r="N22" s="9"/>
      <c r="O22" s="10"/>
      <c r="P22" s="10"/>
      <c r="Q22" s="10"/>
      <c r="R22" s="10"/>
      <c r="S22" s="10"/>
      <c r="T22" s="8"/>
      <c r="U22" s="9"/>
      <c r="V22" s="10"/>
      <c r="W22" s="10"/>
      <c r="X22" s="11"/>
      <c r="Y22" s="9"/>
      <c r="Z22" s="12"/>
      <c r="AA22" s="12"/>
    </row>
    <row r="23" spans="1:27" ht="12">
      <c r="A23" s="5">
        <v>8126</v>
      </c>
      <c r="B23" s="5" t="s">
        <v>51</v>
      </c>
      <c r="C23" s="6" t="s">
        <v>79</v>
      </c>
      <c r="D23" s="7"/>
      <c r="E23" s="8"/>
      <c r="F23" s="9"/>
      <c r="G23" s="10"/>
      <c r="H23" s="10"/>
      <c r="I23" s="8"/>
      <c r="J23" s="9"/>
      <c r="K23" s="10"/>
      <c r="L23" s="10"/>
      <c r="M23" s="8"/>
      <c r="N23" s="9"/>
      <c r="O23" s="10">
        <v>186</v>
      </c>
      <c r="P23" s="10">
        <v>202</v>
      </c>
      <c r="Q23" s="10">
        <v>177</v>
      </c>
      <c r="R23" s="10">
        <v>180</v>
      </c>
      <c r="S23" s="10">
        <v>184</v>
      </c>
      <c r="T23" s="8">
        <v>199</v>
      </c>
      <c r="U23" s="9"/>
      <c r="V23" s="10"/>
      <c r="W23" s="10"/>
      <c r="X23" s="11"/>
      <c r="Y23" s="9"/>
      <c r="Z23" s="12"/>
      <c r="AA23" s="12"/>
    </row>
    <row r="24" spans="1:27" ht="12">
      <c r="A24" s="5">
        <v>8119</v>
      </c>
      <c r="B24" s="5" t="s">
        <v>46</v>
      </c>
      <c r="C24" s="6" t="s">
        <v>83</v>
      </c>
      <c r="D24" s="7"/>
      <c r="E24" s="8"/>
      <c r="F24" s="9"/>
      <c r="G24" s="10"/>
      <c r="H24" s="10"/>
      <c r="I24" s="8"/>
      <c r="J24" s="9">
        <v>33</v>
      </c>
      <c r="K24" s="10">
        <v>42</v>
      </c>
      <c r="L24" s="10">
        <v>81</v>
      </c>
      <c r="M24" s="8">
        <v>95</v>
      </c>
      <c r="N24" s="9">
        <v>89</v>
      </c>
      <c r="O24" s="10"/>
      <c r="P24" s="10"/>
      <c r="Q24" s="10"/>
      <c r="R24" s="10"/>
      <c r="S24" s="10"/>
      <c r="T24" s="8"/>
      <c r="U24" s="9"/>
      <c r="V24" s="10"/>
      <c r="W24" s="10"/>
      <c r="X24" s="11"/>
      <c r="Y24" s="9"/>
      <c r="Z24" s="12"/>
      <c r="AA24" s="12"/>
    </row>
    <row r="25" spans="1:27" ht="12">
      <c r="A25" s="5">
        <v>8018</v>
      </c>
      <c r="B25" s="5" t="s">
        <v>20</v>
      </c>
      <c r="C25" s="6" t="s">
        <v>82</v>
      </c>
      <c r="D25" s="7"/>
      <c r="E25" s="8"/>
      <c r="F25" s="9"/>
      <c r="G25" s="10"/>
      <c r="H25" s="10"/>
      <c r="I25" s="8"/>
      <c r="J25" s="9"/>
      <c r="K25" s="10"/>
      <c r="L25" s="10"/>
      <c r="M25" s="8"/>
      <c r="N25" s="9"/>
      <c r="O25" s="10"/>
      <c r="P25" s="10"/>
      <c r="Q25" s="10"/>
      <c r="R25" s="10"/>
      <c r="S25" s="10"/>
      <c r="T25" s="8"/>
      <c r="U25" s="9"/>
      <c r="V25" s="10"/>
      <c r="W25" s="10">
        <v>204.5</v>
      </c>
      <c r="X25" s="11">
        <v>214</v>
      </c>
      <c r="Y25" s="9">
        <v>228.2</v>
      </c>
      <c r="Z25" s="12">
        <v>197.2</v>
      </c>
      <c r="AA25" s="12">
        <v>204</v>
      </c>
    </row>
    <row r="26" spans="1:27" ht="12">
      <c r="A26" s="5">
        <v>8029</v>
      </c>
      <c r="B26" s="5" t="s">
        <v>87</v>
      </c>
      <c r="C26" s="6" t="s">
        <v>82</v>
      </c>
      <c r="D26" s="7"/>
      <c r="E26" s="8"/>
      <c r="F26" s="9"/>
      <c r="G26" s="10"/>
      <c r="H26" s="10"/>
      <c r="I26" s="8"/>
      <c r="J26" s="9"/>
      <c r="K26" s="10"/>
      <c r="L26" s="10"/>
      <c r="M26" s="8"/>
      <c r="N26" s="9"/>
      <c r="O26" s="10"/>
      <c r="P26" s="10"/>
      <c r="Q26" s="10"/>
      <c r="R26" s="10"/>
      <c r="S26" s="10"/>
      <c r="T26" s="8"/>
      <c r="U26" s="9"/>
      <c r="V26" s="10"/>
      <c r="W26" s="10"/>
      <c r="X26" s="11"/>
      <c r="Y26" s="9"/>
      <c r="Z26" s="12"/>
      <c r="AA26" s="12">
        <v>44</v>
      </c>
    </row>
    <row r="27" spans="1:27" ht="12">
      <c r="A27" s="5">
        <v>8014</v>
      </c>
      <c r="B27" s="5" t="s">
        <v>13</v>
      </c>
      <c r="C27" s="6" t="s">
        <v>83</v>
      </c>
      <c r="D27" s="7"/>
      <c r="E27" s="8"/>
      <c r="F27" s="9"/>
      <c r="G27" s="10"/>
      <c r="H27" s="10"/>
      <c r="I27" s="8"/>
      <c r="J27" s="9"/>
      <c r="K27" s="10"/>
      <c r="L27" s="10"/>
      <c r="M27" s="8"/>
      <c r="N27" s="9"/>
      <c r="O27" s="10"/>
      <c r="P27" s="10"/>
      <c r="Q27" s="10"/>
      <c r="R27" s="10"/>
      <c r="S27" s="10"/>
      <c r="T27" s="8">
        <v>63</v>
      </c>
      <c r="U27" s="9">
        <v>97</v>
      </c>
      <c r="V27" s="10">
        <v>128</v>
      </c>
      <c r="W27" s="10">
        <v>139</v>
      </c>
      <c r="X27" s="11">
        <v>142</v>
      </c>
      <c r="Y27" s="9">
        <v>187</v>
      </c>
      <c r="Z27" s="12">
        <v>198</v>
      </c>
      <c r="AA27" s="12">
        <v>214</v>
      </c>
    </row>
    <row r="28" spans="1:27" ht="12">
      <c r="A28" s="5">
        <v>8021</v>
      </c>
      <c r="B28" s="5" t="s">
        <v>67</v>
      </c>
      <c r="C28" s="6" t="s">
        <v>81</v>
      </c>
      <c r="D28" s="7"/>
      <c r="E28" s="8"/>
      <c r="F28" s="9"/>
      <c r="G28" s="10"/>
      <c r="H28" s="10"/>
      <c r="I28" s="8"/>
      <c r="J28" s="9"/>
      <c r="K28" s="10"/>
      <c r="L28" s="10"/>
      <c r="M28" s="8"/>
      <c r="N28" s="9"/>
      <c r="O28" s="10"/>
      <c r="P28" s="10"/>
      <c r="Q28" s="10"/>
      <c r="R28" s="10"/>
      <c r="S28" s="10"/>
      <c r="T28" s="8"/>
      <c r="U28" s="9"/>
      <c r="V28" s="10"/>
      <c r="W28" s="10"/>
      <c r="X28" s="11"/>
      <c r="Y28" s="9"/>
      <c r="Z28" s="12">
        <v>412</v>
      </c>
      <c r="AA28" s="12">
        <v>504.5</v>
      </c>
    </row>
    <row r="29" spans="1:27" ht="12">
      <c r="A29" s="5">
        <v>8023</v>
      </c>
      <c r="B29" s="5" t="s">
        <v>68</v>
      </c>
      <c r="C29" s="6" t="s">
        <v>82</v>
      </c>
      <c r="D29" s="7"/>
      <c r="E29" s="8"/>
      <c r="F29" s="9"/>
      <c r="G29" s="10"/>
      <c r="H29" s="10"/>
      <c r="I29" s="8"/>
      <c r="J29" s="9"/>
      <c r="K29" s="10"/>
      <c r="L29" s="10"/>
      <c r="M29" s="8"/>
      <c r="N29" s="9"/>
      <c r="O29" s="10"/>
      <c r="P29" s="10"/>
      <c r="Q29" s="10"/>
      <c r="R29" s="10"/>
      <c r="S29" s="10"/>
      <c r="T29" s="8"/>
      <c r="U29" s="9"/>
      <c r="V29" s="10"/>
      <c r="W29" s="10"/>
      <c r="X29" s="11"/>
      <c r="Y29" s="9"/>
      <c r="Z29" s="12">
        <v>385</v>
      </c>
      <c r="AA29" s="12">
        <v>496.5</v>
      </c>
    </row>
    <row r="30" spans="1:27" ht="12">
      <c r="A30" s="5">
        <v>8117</v>
      </c>
      <c r="B30" s="5" t="s">
        <v>47</v>
      </c>
      <c r="C30" s="6" t="s">
        <v>79</v>
      </c>
      <c r="D30" s="7"/>
      <c r="E30" s="8"/>
      <c r="F30" s="9"/>
      <c r="G30" s="10"/>
      <c r="H30" s="10"/>
      <c r="I30" s="8"/>
      <c r="J30" s="9">
        <v>74</v>
      </c>
      <c r="K30" s="10">
        <v>146</v>
      </c>
      <c r="L30" s="10">
        <v>182</v>
      </c>
      <c r="M30" s="8"/>
      <c r="N30" s="9"/>
      <c r="O30" s="10"/>
      <c r="P30" s="10"/>
      <c r="Q30" s="10"/>
      <c r="R30" s="10"/>
      <c r="S30" s="10"/>
      <c r="T30" s="8"/>
      <c r="U30" s="9"/>
      <c r="V30" s="10"/>
      <c r="W30" s="10"/>
      <c r="X30" s="11"/>
      <c r="Y30" s="9"/>
      <c r="Z30" s="12"/>
      <c r="AA30" s="12"/>
    </row>
    <row r="31" spans="1:27" ht="12">
      <c r="A31" s="5">
        <v>8019</v>
      </c>
      <c r="B31" s="5" t="s">
        <v>61</v>
      </c>
      <c r="C31" s="6" t="s">
        <v>82</v>
      </c>
      <c r="D31" s="7"/>
      <c r="E31" s="8"/>
      <c r="F31" s="9"/>
      <c r="G31" s="10"/>
      <c r="H31" s="10"/>
      <c r="I31" s="8"/>
      <c r="J31" s="9"/>
      <c r="K31" s="10"/>
      <c r="L31" s="10"/>
      <c r="M31" s="8"/>
      <c r="N31" s="9"/>
      <c r="O31" s="10"/>
      <c r="P31" s="10"/>
      <c r="Q31" s="10"/>
      <c r="R31" s="10"/>
      <c r="S31" s="10"/>
      <c r="T31" s="8"/>
      <c r="U31" s="9"/>
      <c r="V31" s="10"/>
      <c r="W31" s="10"/>
      <c r="X31" s="11"/>
      <c r="Y31" s="9">
        <v>20.5</v>
      </c>
      <c r="Z31" s="12">
        <v>40</v>
      </c>
      <c r="AA31" s="12">
        <v>52</v>
      </c>
    </row>
    <row r="32" spans="1:27" ht="13.5">
      <c r="A32" s="5">
        <v>8008</v>
      </c>
      <c r="B32" s="5" t="s">
        <v>107</v>
      </c>
      <c r="C32" s="6" t="s">
        <v>80</v>
      </c>
      <c r="D32" s="7"/>
      <c r="E32" s="10">
        <v>818</v>
      </c>
      <c r="F32" s="9">
        <v>924</v>
      </c>
      <c r="G32" s="10">
        <v>833</v>
      </c>
      <c r="H32" s="10">
        <v>854</v>
      </c>
      <c r="I32" s="10">
        <v>877</v>
      </c>
      <c r="J32" s="9">
        <v>921</v>
      </c>
      <c r="K32" s="10">
        <v>957</v>
      </c>
      <c r="L32" s="10">
        <v>951</v>
      </c>
      <c r="M32" s="10">
        <v>912</v>
      </c>
      <c r="N32" s="9">
        <v>923</v>
      </c>
      <c r="O32" s="10">
        <v>1001</v>
      </c>
      <c r="P32" s="14">
        <v>992</v>
      </c>
      <c r="Q32" s="14">
        <v>927</v>
      </c>
      <c r="R32" s="10">
        <v>920</v>
      </c>
      <c r="S32" s="10">
        <v>967</v>
      </c>
      <c r="T32" s="8">
        <v>988</v>
      </c>
      <c r="U32" s="9">
        <v>1020</v>
      </c>
      <c r="V32" s="10">
        <v>1023</v>
      </c>
      <c r="W32" s="10">
        <v>1082</v>
      </c>
      <c r="X32" s="11">
        <v>1162</v>
      </c>
      <c r="Y32" s="9">
        <v>1223</v>
      </c>
      <c r="Z32" s="10">
        <v>1286</v>
      </c>
      <c r="AA32" s="12">
        <v>1330</v>
      </c>
    </row>
    <row r="33" spans="1:27" ht="13.5">
      <c r="A33" s="5">
        <v>8103</v>
      </c>
      <c r="B33" s="5" t="s">
        <v>73</v>
      </c>
      <c r="C33" s="6" t="s">
        <v>83</v>
      </c>
      <c r="D33" s="7"/>
      <c r="E33" s="8"/>
      <c r="F33" s="9"/>
      <c r="G33" s="10">
        <v>367</v>
      </c>
      <c r="H33" s="10">
        <v>401</v>
      </c>
      <c r="I33" s="8">
        <v>429</v>
      </c>
      <c r="J33" s="9">
        <v>444</v>
      </c>
      <c r="K33" s="10">
        <v>461</v>
      </c>
      <c r="L33" s="10">
        <v>464</v>
      </c>
      <c r="M33" s="8">
        <v>467</v>
      </c>
      <c r="N33" s="9">
        <v>458</v>
      </c>
      <c r="O33" s="10">
        <v>897</v>
      </c>
      <c r="P33" s="10">
        <v>481</v>
      </c>
      <c r="Q33" s="10">
        <v>486</v>
      </c>
      <c r="R33" s="10">
        <v>480</v>
      </c>
      <c r="S33" s="10">
        <v>473</v>
      </c>
      <c r="T33" s="8">
        <v>485</v>
      </c>
      <c r="U33" s="9"/>
      <c r="V33" s="10"/>
      <c r="W33" s="10"/>
      <c r="X33" s="11"/>
      <c r="Y33" s="9"/>
      <c r="Z33" s="12"/>
      <c r="AA33" s="12"/>
    </row>
    <row r="34" spans="1:27" ht="12">
      <c r="A34" s="5">
        <v>8134</v>
      </c>
      <c r="B34" s="5" t="s">
        <v>56</v>
      </c>
      <c r="C34" s="6" t="s">
        <v>83</v>
      </c>
      <c r="D34" s="7"/>
      <c r="E34" s="8"/>
      <c r="F34" s="9"/>
      <c r="G34" s="10"/>
      <c r="H34" s="10"/>
      <c r="I34" s="8"/>
      <c r="J34" s="9"/>
      <c r="K34" s="10"/>
      <c r="L34" s="10"/>
      <c r="M34" s="8"/>
      <c r="N34" s="9"/>
      <c r="O34" s="10"/>
      <c r="P34" s="10"/>
      <c r="Q34" s="10"/>
      <c r="R34" s="10"/>
      <c r="S34" s="10">
        <v>443</v>
      </c>
      <c r="T34" s="8">
        <v>448</v>
      </c>
      <c r="U34" s="9"/>
      <c r="V34" s="10"/>
      <c r="W34" s="10"/>
      <c r="X34" s="11"/>
      <c r="Y34" s="9"/>
      <c r="Z34" s="45"/>
      <c r="AA34" s="12"/>
    </row>
    <row r="35" spans="1:27" ht="12">
      <c r="A35" s="5">
        <v>8012</v>
      </c>
      <c r="B35" s="5" t="s">
        <v>9</v>
      </c>
      <c r="C35" s="6" t="s">
        <v>79</v>
      </c>
      <c r="D35" s="7"/>
      <c r="E35" s="8"/>
      <c r="F35" s="9"/>
      <c r="G35" s="10"/>
      <c r="H35" s="10"/>
      <c r="I35" s="8"/>
      <c r="J35" s="9"/>
      <c r="K35" s="10"/>
      <c r="L35" s="10"/>
      <c r="M35" s="8"/>
      <c r="N35" s="9"/>
      <c r="O35" s="10"/>
      <c r="P35" s="10">
        <v>158</v>
      </c>
      <c r="Q35" s="10">
        <v>228</v>
      </c>
      <c r="R35" s="10">
        <v>285</v>
      </c>
      <c r="S35" s="10">
        <v>313</v>
      </c>
      <c r="T35" s="8">
        <v>332</v>
      </c>
      <c r="U35" s="9">
        <v>360</v>
      </c>
      <c r="V35" s="10">
        <v>301</v>
      </c>
      <c r="W35" s="10">
        <v>287</v>
      </c>
      <c r="X35" s="11">
        <v>215</v>
      </c>
      <c r="Y35" s="9">
        <v>198</v>
      </c>
      <c r="Z35" s="10">
        <v>191</v>
      </c>
      <c r="AA35" s="12">
        <v>219</v>
      </c>
    </row>
    <row r="36" spans="1:27" ht="12">
      <c r="A36" s="5">
        <v>8122</v>
      </c>
      <c r="B36" s="5" t="s">
        <v>49</v>
      </c>
      <c r="C36" s="6" t="s">
        <v>83</v>
      </c>
      <c r="D36" s="7"/>
      <c r="E36" s="8"/>
      <c r="F36" s="9"/>
      <c r="G36" s="10"/>
      <c r="H36" s="10"/>
      <c r="I36" s="8"/>
      <c r="J36" s="9"/>
      <c r="K36" s="10"/>
      <c r="L36" s="10">
        <v>55</v>
      </c>
      <c r="M36" s="8">
        <v>89</v>
      </c>
      <c r="N36" s="9">
        <v>119</v>
      </c>
      <c r="O36" s="10">
        <v>84</v>
      </c>
      <c r="P36" s="10"/>
      <c r="Q36" s="10"/>
      <c r="R36" s="10"/>
      <c r="S36" s="10"/>
      <c r="T36" s="8"/>
      <c r="U36" s="9"/>
      <c r="V36" s="10"/>
      <c r="W36" s="10"/>
      <c r="X36" s="11"/>
      <c r="Y36" s="9"/>
      <c r="Z36" s="45"/>
      <c r="AA36" s="12"/>
    </row>
    <row r="37" spans="1:27" ht="12">
      <c r="A37" s="5">
        <v>8013</v>
      </c>
      <c r="B37" s="5" t="s">
        <v>12</v>
      </c>
      <c r="C37" s="6" t="s">
        <v>83</v>
      </c>
      <c r="D37" s="7"/>
      <c r="E37" s="8"/>
      <c r="F37" s="9"/>
      <c r="G37" s="10"/>
      <c r="H37" s="10"/>
      <c r="I37" s="8"/>
      <c r="J37" s="9"/>
      <c r="K37" s="10"/>
      <c r="L37" s="10"/>
      <c r="M37" s="8"/>
      <c r="N37" s="9"/>
      <c r="O37" s="10"/>
      <c r="P37" s="10">
        <v>312</v>
      </c>
      <c r="Q37" s="10">
        <v>433</v>
      </c>
      <c r="R37" s="10">
        <v>514</v>
      </c>
      <c r="S37" s="10">
        <v>550</v>
      </c>
      <c r="T37" s="8">
        <v>546</v>
      </c>
      <c r="U37" s="9">
        <v>606</v>
      </c>
      <c r="V37" s="10">
        <v>611</v>
      </c>
      <c r="W37" s="10">
        <v>674</v>
      </c>
      <c r="X37" s="11">
        <v>661</v>
      </c>
      <c r="Y37" s="9">
        <v>699</v>
      </c>
      <c r="Z37" s="10">
        <v>678</v>
      </c>
      <c r="AA37" s="12">
        <v>641</v>
      </c>
    </row>
    <row r="38" spans="1:27" ht="12">
      <c r="A38" s="5">
        <v>8024</v>
      </c>
      <c r="B38" s="5" t="s">
        <v>69</v>
      </c>
      <c r="C38" s="6" t="s">
        <v>82</v>
      </c>
      <c r="D38" s="7"/>
      <c r="E38" s="8"/>
      <c r="F38" s="9"/>
      <c r="G38" s="10"/>
      <c r="H38" s="10"/>
      <c r="I38" s="8"/>
      <c r="J38" s="9"/>
      <c r="K38" s="10"/>
      <c r="L38" s="10"/>
      <c r="M38" s="8"/>
      <c r="N38" s="9"/>
      <c r="O38" s="10"/>
      <c r="P38" s="10"/>
      <c r="Q38" s="10"/>
      <c r="R38" s="10"/>
      <c r="S38" s="10"/>
      <c r="T38" s="8"/>
      <c r="U38" s="9"/>
      <c r="V38" s="10"/>
      <c r="W38" s="10"/>
      <c r="X38" s="11"/>
      <c r="Y38" s="9"/>
      <c r="Z38" s="12">
        <v>117.25</v>
      </c>
      <c r="AA38" s="12">
        <v>155</v>
      </c>
    </row>
    <row r="39" spans="1:27" ht="12">
      <c r="A39" s="5">
        <v>8130</v>
      </c>
      <c r="B39" s="5" t="s">
        <v>54</v>
      </c>
      <c r="C39" s="6" t="s">
        <v>79</v>
      </c>
      <c r="D39" s="7"/>
      <c r="E39" s="8"/>
      <c r="F39" s="9"/>
      <c r="G39" s="10"/>
      <c r="H39" s="10"/>
      <c r="I39" s="8"/>
      <c r="J39" s="9"/>
      <c r="K39" s="10"/>
      <c r="L39" s="10"/>
      <c r="M39" s="8"/>
      <c r="N39" s="9"/>
      <c r="O39" s="10"/>
      <c r="P39" s="10"/>
      <c r="Q39" s="10">
        <v>164</v>
      </c>
      <c r="R39" s="10">
        <v>257</v>
      </c>
      <c r="S39" s="10">
        <v>270</v>
      </c>
      <c r="T39" s="8">
        <v>275</v>
      </c>
      <c r="U39" s="9"/>
      <c r="V39" s="10"/>
      <c r="W39" s="10"/>
      <c r="X39" s="11"/>
      <c r="Y39" s="9"/>
      <c r="Z39" s="12"/>
      <c r="AA39" s="12"/>
    </row>
    <row r="40" spans="1:27" ht="12">
      <c r="A40" s="5">
        <v>8142</v>
      </c>
      <c r="B40" s="5" t="s">
        <v>19</v>
      </c>
      <c r="C40" s="6" t="s">
        <v>82</v>
      </c>
      <c r="D40" s="7"/>
      <c r="E40" s="8"/>
      <c r="F40" s="9"/>
      <c r="G40" s="10"/>
      <c r="H40" s="10"/>
      <c r="I40" s="8"/>
      <c r="J40" s="9"/>
      <c r="K40" s="10"/>
      <c r="L40" s="10"/>
      <c r="M40" s="8"/>
      <c r="N40" s="9"/>
      <c r="O40" s="10"/>
      <c r="P40" s="10"/>
      <c r="Q40" s="10"/>
      <c r="R40" s="10"/>
      <c r="S40" s="10"/>
      <c r="T40" s="8"/>
      <c r="U40" s="9"/>
      <c r="V40" s="10"/>
      <c r="W40" s="10">
        <v>46.8</v>
      </c>
      <c r="X40" s="11">
        <v>81.3</v>
      </c>
      <c r="Y40" s="9">
        <v>119.5</v>
      </c>
      <c r="Z40" s="12">
        <v>209.8</v>
      </c>
      <c r="AA40" s="12"/>
    </row>
    <row r="41" spans="1:27" ht="13.5">
      <c r="A41" s="5">
        <v>8005</v>
      </c>
      <c r="B41" s="5" t="s">
        <v>111</v>
      </c>
      <c r="C41" s="6" t="s">
        <v>82</v>
      </c>
      <c r="D41" s="7"/>
      <c r="E41" s="8"/>
      <c r="F41" s="9"/>
      <c r="G41" s="10"/>
      <c r="H41" s="10"/>
      <c r="I41" s="8"/>
      <c r="J41" s="9"/>
      <c r="K41" s="10"/>
      <c r="L41" s="10"/>
      <c r="M41" s="8"/>
      <c r="N41" s="9"/>
      <c r="O41" s="10"/>
      <c r="P41" s="10"/>
      <c r="Q41" s="10"/>
      <c r="R41" s="10"/>
      <c r="S41" s="10"/>
      <c r="T41" s="8"/>
      <c r="U41" s="9"/>
      <c r="V41" s="10"/>
      <c r="W41" s="10"/>
      <c r="X41" s="11"/>
      <c r="Y41" s="9"/>
      <c r="Z41" s="12"/>
      <c r="AA41" s="12">
        <v>366.5</v>
      </c>
    </row>
    <row r="42" spans="1:27" ht="12">
      <c r="A42" s="5">
        <v>8017</v>
      </c>
      <c r="B42" s="5" t="s">
        <v>17</v>
      </c>
      <c r="C42" s="6" t="s">
        <v>83</v>
      </c>
      <c r="D42" s="7"/>
      <c r="E42" s="8"/>
      <c r="F42" s="9"/>
      <c r="G42" s="10"/>
      <c r="H42" s="10"/>
      <c r="I42" s="8"/>
      <c r="J42" s="9"/>
      <c r="K42" s="10"/>
      <c r="L42" s="10"/>
      <c r="M42" s="8"/>
      <c r="N42" s="9"/>
      <c r="O42" s="10"/>
      <c r="P42" s="10"/>
      <c r="Q42" s="10"/>
      <c r="R42" s="10"/>
      <c r="S42" s="10"/>
      <c r="T42" s="8"/>
      <c r="U42" s="9"/>
      <c r="V42" s="10">
        <v>80</v>
      </c>
      <c r="W42" s="10">
        <v>84</v>
      </c>
      <c r="X42" s="11">
        <v>111</v>
      </c>
      <c r="Y42" s="9">
        <v>131</v>
      </c>
      <c r="Z42" s="10">
        <v>147</v>
      </c>
      <c r="AA42" s="12">
        <v>143</v>
      </c>
    </row>
    <row r="43" spans="1:27" ht="12">
      <c r="A43" s="5">
        <v>8016</v>
      </c>
      <c r="B43" s="5" t="s">
        <v>14</v>
      </c>
      <c r="C43" s="6" t="s">
        <v>83</v>
      </c>
      <c r="D43" s="7"/>
      <c r="E43" s="8"/>
      <c r="F43" s="9"/>
      <c r="G43" s="10"/>
      <c r="H43" s="10"/>
      <c r="I43" s="8"/>
      <c r="J43" s="9"/>
      <c r="K43" s="10"/>
      <c r="L43" s="10"/>
      <c r="M43" s="8"/>
      <c r="N43" s="9"/>
      <c r="O43" s="10"/>
      <c r="P43" s="10"/>
      <c r="Q43" s="10"/>
      <c r="R43" s="10"/>
      <c r="S43" s="10"/>
      <c r="T43" s="8"/>
      <c r="U43" s="9">
        <v>29</v>
      </c>
      <c r="V43" s="10">
        <v>62</v>
      </c>
      <c r="W43" s="10">
        <v>76</v>
      </c>
      <c r="X43" s="11">
        <v>93</v>
      </c>
      <c r="Y43" s="9">
        <v>103</v>
      </c>
      <c r="Z43" s="10">
        <v>105</v>
      </c>
      <c r="AA43" s="12">
        <v>106</v>
      </c>
    </row>
    <row r="44" spans="1:27" ht="13.5">
      <c r="A44" s="5">
        <v>8002</v>
      </c>
      <c r="B44" s="5" t="s">
        <v>112</v>
      </c>
      <c r="C44" s="6" t="s">
        <v>83</v>
      </c>
      <c r="D44" s="7"/>
      <c r="E44" s="8"/>
      <c r="F44" s="9"/>
      <c r="G44" s="10"/>
      <c r="H44" s="10"/>
      <c r="I44" s="8"/>
      <c r="J44" s="9"/>
      <c r="K44" s="10"/>
      <c r="L44" s="10"/>
      <c r="M44" s="8"/>
      <c r="N44" s="9"/>
      <c r="O44" s="10"/>
      <c r="P44" s="10"/>
      <c r="Q44" s="10"/>
      <c r="R44" s="10"/>
      <c r="S44" s="10"/>
      <c r="T44" s="8"/>
      <c r="U44" s="9"/>
      <c r="V44" s="10"/>
      <c r="W44" s="10">
        <v>542</v>
      </c>
      <c r="X44" s="11">
        <v>620</v>
      </c>
      <c r="Y44" s="9">
        <v>673</v>
      </c>
      <c r="Z44" s="10">
        <v>688</v>
      </c>
      <c r="AA44" s="12">
        <v>666</v>
      </c>
    </row>
    <row r="45" spans="1:27" ht="12">
      <c r="A45" s="5">
        <v>8133</v>
      </c>
      <c r="B45" s="5" t="s">
        <v>55</v>
      </c>
      <c r="C45" s="6" t="s">
        <v>79</v>
      </c>
      <c r="D45" s="7"/>
      <c r="E45" s="8"/>
      <c r="F45" s="9"/>
      <c r="G45" s="10"/>
      <c r="H45" s="10"/>
      <c r="I45" s="8"/>
      <c r="J45" s="9"/>
      <c r="K45" s="10"/>
      <c r="L45" s="10"/>
      <c r="M45" s="8"/>
      <c r="N45" s="9"/>
      <c r="O45" s="10"/>
      <c r="P45" s="10"/>
      <c r="Q45" s="10"/>
      <c r="R45" s="10">
        <v>252</v>
      </c>
      <c r="S45" s="10">
        <v>372</v>
      </c>
      <c r="T45" s="8">
        <v>396</v>
      </c>
      <c r="U45" s="9">
        <v>475</v>
      </c>
      <c r="V45" s="10">
        <v>493</v>
      </c>
      <c r="W45" s="10"/>
      <c r="X45" s="11"/>
      <c r="Y45" s="9"/>
      <c r="Z45" s="12"/>
      <c r="AA45" s="12"/>
    </row>
    <row r="46" spans="1:27" ht="12">
      <c r="A46" s="5">
        <v>8107</v>
      </c>
      <c r="B46" s="5" t="s">
        <v>4</v>
      </c>
      <c r="C46" s="6" t="s">
        <v>83</v>
      </c>
      <c r="D46" s="7"/>
      <c r="E46" s="8"/>
      <c r="F46" s="9">
        <v>13</v>
      </c>
      <c r="G46" s="10">
        <v>22</v>
      </c>
      <c r="H46" s="10">
        <v>29</v>
      </c>
      <c r="I46" s="8">
        <v>53</v>
      </c>
      <c r="J46" s="9">
        <v>54</v>
      </c>
      <c r="K46" s="10">
        <v>64</v>
      </c>
      <c r="L46" s="10">
        <v>59</v>
      </c>
      <c r="M46" s="8">
        <v>60</v>
      </c>
      <c r="N46" s="9">
        <v>71</v>
      </c>
      <c r="O46" s="10">
        <v>56</v>
      </c>
      <c r="P46" s="10">
        <v>67</v>
      </c>
      <c r="Q46" s="10">
        <v>68</v>
      </c>
      <c r="R46" s="10">
        <v>71</v>
      </c>
      <c r="S46" s="10">
        <v>71</v>
      </c>
      <c r="T46" s="8">
        <v>84</v>
      </c>
      <c r="U46" s="9">
        <v>70</v>
      </c>
      <c r="V46" s="10">
        <v>70</v>
      </c>
      <c r="W46" s="10">
        <v>62</v>
      </c>
      <c r="X46" s="11"/>
      <c r="Y46" s="9"/>
      <c r="Z46" s="12"/>
      <c r="AA46" s="12"/>
    </row>
    <row r="47" spans="1:27" ht="13.5">
      <c r="A47" s="5">
        <v>8001</v>
      </c>
      <c r="B47" s="5" t="s">
        <v>113</v>
      </c>
      <c r="C47" s="6" t="s">
        <v>83</v>
      </c>
      <c r="D47" s="7"/>
      <c r="E47" s="8"/>
      <c r="F47" s="9"/>
      <c r="G47" s="10"/>
      <c r="H47" s="10"/>
      <c r="I47" s="8"/>
      <c r="J47" s="9"/>
      <c r="K47" s="10"/>
      <c r="L47" s="10"/>
      <c r="M47" s="8"/>
      <c r="N47" s="9"/>
      <c r="O47" s="10"/>
      <c r="P47" s="10"/>
      <c r="Q47" s="10"/>
      <c r="R47" s="10"/>
      <c r="S47" s="10"/>
      <c r="T47" s="8">
        <v>950</v>
      </c>
      <c r="U47" s="9">
        <v>919</v>
      </c>
      <c r="V47" s="10">
        <v>900</v>
      </c>
      <c r="W47" s="10">
        <v>909</v>
      </c>
      <c r="X47" s="11">
        <v>901</v>
      </c>
      <c r="Y47" s="9">
        <v>1129</v>
      </c>
      <c r="Z47" s="10">
        <v>1134</v>
      </c>
      <c r="AA47" s="12">
        <v>1159</v>
      </c>
    </row>
    <row r="48" spans="1:27" ht="12">
      <c r="A48" s="5">
        <v>8121</v>
      </c>
      <c r="B48" s="5" t="s">
        <v>50</v>
      </c>
      <c r="C48" s="6" t="s">
        <v>83</v>
      </c>
      <c r="D48" s="7"/>
      <c r="E48" s="8"/>
      <c r="F48" s="9"/>
      <c r="G48" s="10"/>
      <c r="H48" s="10"/>
      <c r="I48" s="8"/>
      <c r="J48" s="9"/>
      <c r="K48" s="10"/>
      <c r="L48" s="10">
        <v>277</v>
      </c>
      <c r="M48" s="8">
        <v>317</v>
      </c>
      <c r="N48" s="9">
        <v>349</v>
      </c>
      <c r="O48" s="10">
        <v>374</v>
      </c>
      <c r="P48" s="10">
        <v>381</v>
      </c>
      <c r="Q48" s="10">
        <v>389</v>
      </c>
      <c r="R48" s="10">
        <v>415</v>
      </c>
      <c r="S48" s="10">
        <v>442</v>
      </c>
      <c r="T48" s="8"/>
      <c r="U48" s="9"/>
      <c r="V48" s="10"/>
      <c r="W48" s="10"/>
      <c r="X48" s="11"/>
      <c r="Y48" s="9"/>
      <c r="Z48" s="45"/>
      <c r="AA48" s="12"/>
    </row>
    <row r="49" spans="1:27" ht="12">
      <c r="A49" s="15">
        <v>8136</v>
      </c>
      <c r="B49" s="15" t="s">
        <v>15</v>
      </c>
      <c r="C49" s="6" t="s">
        <v>83</v>
      </c>
      <c r="D49" s="7"/>
      <c r="E49" s="8"/>
      <c r="F49" s="9"/>
      <c r="G49" s="10"/>
      <c r="H49" s="10"/>
      <c r="I49" s="8"/>
      <c r="J49" s="9"/>
      <c r="K49" s="10"/>
      <c r="L49" s="10"/>
      <c r="M49" s="8"/>
      <c r="N49" s="9"/>
      <c r="O49" s="10"/>
      <c r="P49" s="10"/>
      <c r="Q49" s="10"/>
      <c r="R49" s="10"/>
      <c r="S49" s="10"/>
      <c r="T49" s="8"/>
      <c r="U49" s="9">
        <v>77</v>
      </c>
      <c r="V49" s="10">
        <v>106</v>
      </c>
      <c r="W49" s="10">
        <v>141</v>
      </c>
      <c r="X49" s="11">
        <v>181</v>
      </c>
      <c r="Y49" s="9">
        <v>225</v>
      </c>
      <c r="Z49" s="10">
        <v>251</v>
      </c>
      <c r="AA49" s="12"/>
    </row>
    <row r="50" spans="1:27" ht="12">
      <c r="A50" s="15">
        <v>8115</v>
      </c>
      <c r="B50" s="15" t="s">
        <v>48</v>
      </c>
      <c r="C50" s="6" t="s">
        <v>83</v>
      </c>
      <c r="D50" s="7"/>
      <c r="E50" s="8"/>
      <c r="F50" s="9"/>
      <c r="G50" s="10"/>
      <c r="H50" s="10"/>
      <c r="I50" s="8"/>
      <c r="J50" s="9">
        <v>106</v>
      </c>
      <c r="K50" s="10">
        <v>149</v>
      </c>
      <c r="L50" s="10">
        <v>164</v>
      </c>
      <c r="M50" s="8">
        <v>204</v>
      </c>
      <c r="N50" s="9">
        <v>191</v>
      </c>
      <c r="O50" s="10">
        <v>184</v>
      </c>
      <c r="P50" s="10">
        <v>198</v>
      </c>
      <c r="Q50" s="10">
        <v>205</v>
      </c>
      <c r="R50" s="10">
        <v>222</v>
      </c>
      <c r="S50" s="10">
        <v>235</v>
      </c>
      <c r="T50" s="8"/>
      <c r="U50" s="9"/>
      <c r="V50" s="10"/>
      <c r="W50" s="10"/>
      <c r="X50" s="11"/>
      <c r="Y50" s="9"/>
      <c r="Z50" s="45"/>
      <c r="AA50" s="12"/>
    </row>
    <row r="51" spans="1:27" ht="12">
      <c r="A51" s="15">
        <v>8137</v>
      </c>
      <c r="B51" s="15" t="s">
        <v>16</v>
      </c>
      <c r="C51" s="6" t="s">
        <v>83</v>
      </c>
      <c r="D51" s="7"/>
      <c r="E51" s="8"/>
      <c r="F51" s="9"/>
      <c r="G51" s="10"/>
      <c r="H51" s="10"/>
      <c r="I51" s="8"/>
      <c r="J51" s="9"/>
      <c r="K51" s="10"/>
      <c r="L51" s="10"/>
      <c r="M51" s="8"/>
      <c r="N51" s="9"/>
      <c r="O51" s="10"/>
      <c r="P51" s="10"/>
      <c r="Q51" s="10"/>
      <c r="R51" s="10"/>
      <c r="S51" s="10"/>
      <c r="T51" s="8"/>
      <c r="U51" s="9">
        <v>54</v>
      </c>
      <c r="V51" s="10">
        <v>116</v>
      </c>
      <c r="W51" s="10">
        <v>170</v>
      </c>
      <c r="X51" s="11">
        <v>180</v>
      </c>
      <c r="Y51" s="9">
        <v>212</v>
      </c>
      <c r="Z51" s="10">
        <v>206</v>
      </c>
      <c r="AA51" s="12"/>
    </row>
    <row r="52" spans="1:27" ht="13.5">
      <c r="A52" s="15">
        <v>8003</v>
      </c>
      <c r="B52" s="15" t="s">
        <v>114</v>
      </c>
      <c r="C52" s="6" t="s">
        <v>83</v>
      </c>
      <c r="D52" s="7"/>
      <c r="E52" s="8"/>
      <c r="F52" s="9"/>
      <c r="G52" s="10"/>
      <c r="H52" s="10"/>
      <c r="I52" s="8"/>
      <c r="J52" s="9"/>
      <c r="K52" s="10"/>
      <c r="L52" s="10"/>
      <c r="M52" s="8"/>
      <c r="N52" s="9"/>
      <c r="O52" s="10"/>
      <c r="P52" s="10"/>
      <c r="Q52" s="10"/>
      <c r="R52" s="10"/>
      <c r="S52" s="10"/>
      <c r="T52" s="8"/>
      <c r="U52" s="9"/>
      <c r="V52" s="10"/>
      <c r="W52" s="10"/>
      <c r="X52" s="11"/>
      <c r="Y52" s="9"/>
      <c r="Z52" s="10"/>
      <c r="AA52" s="12">
        <v>1476</v>
      </c>
    </row>
    <row r="53" spans="1:27" ht="12">
      <c r="A53" s="15">
        <v>8025</v>
      </c>
      <c r="B53" s="15" t="s">
        <v>70</v>
      </c>
      <c r="C53" s="6" t="s">
        <v>82</v>
      </c>
      <c r="D53" s="7"/>
      <c r="E53" s="8"/>
      <c r="F53" s="9"/>
      <c r="G53" s="10"/>
      <c r="H53" s="10"/>
      <c r="I53" s="8"/>
      <c r="J53" s="9"/>
      <c r="K53" s="10"/>
      <c r="L53" s="10"/>
      <c r="M53" s="8"/>
      <c r="N53" s="9"/>
      <c r="O53" s="10"/>
      <c r="P53" s="10"/>
      <c r="Q53" s="10"/>
      <c r="R53" s="10"/>
      <c r="S53" s="10"/>
      <c r="T53" s="8"/>
      <c r="U53" s="9"/>
      <c r="V53" s="10"/>
      <c r="W53" s="10"/>
      <c r="X53" s="11"/>
      <c r="Y53" s="9"/>
      <c r="Z53" s="12">
        <v>7</v>
      </c>
      <c r="AA53" s="12">
        <v>9</v>
      </c>
    </row>
    <row r="54" spans="1:27" ht="12">
      <c r="A54" s="15">
        <v>8125</v>
      </c>
      <c r="B54" s="15" t="s">
        <v>52</v>
      </c>
      <c r="C54" s="6" t="s">
        <v>83</v>
      </c>
      <c r="D54" s="7"/>
      <c r="E54" s="8"/>
      <c r="F54" s="9"/>
      <c r="G54" s="10"/>
      <c r="H54" s="10"/>
      <c r="I54" s="8"/>
      <c r="J54" s="9"/>
      <c r="K54" s="10"/>
      <c r="L54" s="10"/>
      <c r="M54" s="8"/>
      <c r="N54" s="9"/>
      <c r="O54" s="10">
        <v>564</v>
      </c>
      <c r="P54" s="10">
        <v>539</v>
      </c>
      <c r="Q54" s="10">
        <v>575</v>
      </c>
      <c r="R54" s="10">
        <v>471</v>
      </c>
      <c r="S54" s="10">
        <v>420</v>
      </c>
      <c r="T54" s="8">
        <v>388</v>
      </c>
      <c r="U54" s="9"/>
      <c r="V54" s="10"/>
      <c r="W54" s="10"/>
      <c r="X54" s="11"/>
      <c r="Y54" s="9"/>
      <c r="Z54" s="45"/>
      <c r="AA54" s="12"/>
    </row>
    <row r="55" spans="1:27" ht="12">
      <c r="A55" s="15">
        <v>8124</v>
      </c>
      <c r="B55" s="15" t="s">
        <v>53</v>
      </c>
      <c r="C55" s="6" t="s">
        <v>83</v>
      </c>
      <c r="D55" s="7"/>
      <c r="E55" s="8"/>
      <c r="F55" s="9"/>
      <c r="G55" s="10"/>
      <c r="H55" s="10"/>
      <c r="I55" s="8"/>
      <c r="J55" s="9"/>
      <c r="K55" s="10"/>
      <c r="L55" s="10"/>
      <c r="M55" s="8"/>
      <c r="N55" s="9"/>
      <c r="O55" s="10">
        <v>228</v>
      </c>
      <c r="P55" s="10">
        <v>234</v>
      </c>
      <c r="Q55" s="10">
        <v>241</v>
      </c>
      <c r="R55" s="10">
        <v>245</v>
      </c>
      <c r="S55" s="10">
        <v>251</v>
      </c>
      <c r="T55" s="8"/>
      <c r="U55" s="9"/>
      <c r="V55" s="10"/>
      <c r="W55" s="10"/>
      <c r="X55" s="11"/>
      <c r="Y55" s="9"/>
      <c r="Z55" s="45"/>
      <c r="AA55" s="12"/>
    </row>
    <row r="56" spans="1:27" ht="12">
      <c r="A56" s="5">
        <v>8113</v>
      </c>
      <c r="B56" s="5" t="s">
        <v>1</v>
      </c>
      <c r="C56" s="6" t="s">
        <v>83</v>
      </c>
      <c r="D56" s="7"/>
      <c r="E56" s="8"/>
      <c r="F56" s="9"/>
      <c r="G56" s="10"/>
      <c r="H56" s="10"/>
      <c r="I56" s="8">
        <v>204</v>
      </c>
      <c r="J56" s="9">
        <v>232</v>
      </c>
      <c r="K56" s="10">
        <v>237</v>
      </c>
      <c r="L56" s="10">
        <v>270</v>
      </c>
      <c r="M56" s="8">
        <v>281</v>
      </c>
      <c r="N56" s="9">
        <v>292</v>
      </c>
      <c r="O56" s="10">
        <v>301</v>
      </c>
      <c r="P56" s="10">
        <v>308</v>
      </c>
      <c r="Q56" s="10">
        <v>317</v>
      </c>
      <c r="R56" s="10">
        <v>322</v>
      </c>
      <c r="S56" s="10">
        <v>326</v>
      </c>
      <c r="T56" s="8">
        <v>333</v>
      </c>
      <c r="U56" s="9">
        <v>338</v>
      </c>
      <c r="V56" s="10">
        <v>339</v>
      </c>
      <c r="W56" s="10">
        <v>340</v>
      </c>
      <c r="X56" s="11">
        <v>338</v>
      </c>
      <c r="Y56" s="9">
        <v>334</v>
      </c>
      <c r="Z56" s="10">
        <v>340</v>
      </c>
      <c r="AA56" s="12"/>
    </row>
    <row r="57" spans="1:27" ht="12">
      <c r="A57" s="5">
        <v>8132</v>
      </c>
      <c r="B57" s="5" t="s">
        <v>18</v>
      </c>
      <c r="C57" s="6" t="s">
        <v>83</v>
      </c>
      <c r="D57" s="7"/>
      <c r="E57" s="8"/>
      <c r="F57" s="9"/>
      <c r="G57" s="10"/>
      <c r="H57" s="10"/>
      <c r="I57" s="8"/>
      <c r="J57" s="9"/>
      <c r="K57" s="10"/>
      <c r="L57" s="10"/>
      <c r="M57" s="8"/>
      <c r="N57" s="9"/>
      <c r="O57" s="10"/>
      <c r="P57" s="10"/>
      <c r="Q57" s="10"/>
      <c r="R57" s="10">
        <v>87</v>
      </c>
      <c r="S57" s="10">
        <v>139</v>
      </c>
      <c r="T57" s="8">
        <v>200</v>
      </c>
      <c r="U57" s="9">
        <v>235</v>
      </c>
      <c r="V57" s="10">
        <v>267</v>
      </c>
      <c r="W57" s="10">
        <v>300</v>
      </c>
      <c r="X57" s="11">
        <v>334</v>
      </c>
      <c r="Y57" s="9">
        <v>277</v>
      </c>
      <c r="Z57" s="10">
        <v>256</v>
      </c>
      <c r="AA57" s="12"/>
    </row>
    <row r="58" spans="1:27" ht="13.5">
      <c r="A58" s="5">
        <v>8004</v>
      </c>
      <c r="B58" s="5" t="s">
        <v>115</v>
      </c>
      <c r="C58" s="6" t="s">
        <v>83</v>
      </c>
      <c r="D58" s="7"/>
      <c r="E58" s="8"/>
      <c r="F58" s="9"/>
      <c r="G58" s="10"/>
      <c r="H58" s="10"/>
      <c r="I58" s="8"/>
      <c r="J58" s="9"/>
      <c r="K58" s="10"/>
      <c r="L58" s="10"/>
      <c r="M58" s="8"/>
      <c r="N58" s="9"/>
      <c r="O58" s="10"/>
      <c r="P58" s="10"/>
      <c r="Q58" s="10"/>
      <c r="R58" s="10"/>
      <c r="S58" s="10"/>
      <c r="T58" s="8"/>
      <c r="U58" s="9"/>
      <c r="V58" s="10"/>
      <c r="W58" s="10"/>
      <c r="X58" s="11"/>
      <c r="Y58" s="9"/>
      <c r="Z58" s="10"/>
      <c r="AA58" s="12">
        <v>599</v>
      </c>
    </row>
    <row r="59" spans="1:27" ht="12">
      <c r="A59" s="5">
        <v>8111</v>
      </c>
      <c r="B59" s="5" t="s">
        <v>44</v>
      </c>
      <c r="C59" s="6" t="s">
        <v>83</v>
      </c>
      <c r="D59" s="7"/>
      <c r="E59" s="8"/>
      <c r="F59" s="9"/>
      <c r="G59" s="10">
        <v>493</v>
      </c>
      <c r="H59" s="10">
        <v>486</v>
      </c>
      <c r="I59" s="8">
        <v>493</v>
      </c>
      <c r="J59" s="9">
        <v>533</v>
      </c>
      <c r="K59" s="10">
        <v>657</v>
      </c>
      <c r="L59" s="10">
        <v>626</v>
      </c>
      <c r="M59" s="8">
        <v>569</v>
      </c>
      <c r="N59" s="9">
        <v>485</v>
      </c>
      <c r="O59" s="10">
        <v>482</v>
      </c>
      <c r="P59" s="10">
        <v>505</v>
      </c>
      <c r="Q59" s="10">
        <v>501</v>
      </c>
      <c r="R59" s="10">
        <v>438</v>
      </c>
      <c r="S59" s="10"/>
      <c r="T59" s="8"/>
      <c r="U59" s="9"/>
      <c r="V59" s="10"/>
      <c r="W59" s="10"/>
      <c r="X59" s="11"/>
      <c r="Y59" s="9"/>
      <c r="Z59" s="45"/>
      <c r="AA59" s="12"/>
    </row>
    <row r="60" spans="1:27" ht="12">
      <c r="A60" s="5">
        <v>8104</v>
      </c>
      <c r="B60" s="5" t="s">
        <v>43</v>
      </c>
      <c r="C60" s="6" t="s">
        <v>79</v>
      </c>
      <c r="D60" s="7"/>
      <c r="E60" s="8">
        <v>117</v>
      </c>
      <c r="F60" s="9">
        <v>105</v>
      </c>
      <c r="G60" s="10">
        <v>110</v>
      </c>
      <c r="H60" s="10"/>
      <c r="I60" s="8"/>
      <c r="J60" s="9"/>
      <c r="K60" s="10"/>
      <c r="L60" s="10"/>
      <c r="M60" s="8"/>
      <c r="N60" s="9"/>
      <c r="O60" s="10"/>
      <c r="P60" s="10"/>
      <c r="Q60" s="10"/>
      <c r="R60" s="10"/>
      <c r="S60" s="10"/>
      <c r="T60" s="8"/>
      <c r="U60" s="9"/>
      <c r="V60" s="10"/>
      <c r="W60" s="10"/>
      <c r="X60" s="11"/>
      <c r="Y60" s="9"/>
      <c r="Z60" s="45"/>
      <c r="AA60" s="12"/>
    </row>
    <row r="61" spans="1:27" ht="12">
      <c r="A61" s="47"/>
      <c r="B61" s="47" t="s">
        <v>11</v>
      </c>
      <c r="C61" s="47"/>
      <c r="D61" s="47"/>
      <c r="E61" s="38">
        <f aca="true" t="shared" si="0" ref="E61:P61">SUM(E7:E60)</f>
        <v>1411</v>
      </c>
      <c r="F61" s="38">
        <f t="shared" si="0"/>
        <v>2046</v>
      </c>
      <c r="G61" s="38">
        <f t="shared" si="0"/>
        <v>3360</v>
      </c>
      <c r="H61" s="38">
        <f t="shared" si="0"/>
        <v>3601</v>
      </c>
      <c r="I61" s="38">
        <f t="shared" si="0"/>
        <v>4066</v>
      </c>
      <c r="J61" s="38">
        <f t="shared" si="0"/>
        <v>4489</v>
      </c>
      <c r="K61" s="38">
        <f t="shared" si="0"/>
        <v>4830</v>
      </c>
      <c r="L61" s="38">
        <f t="shared" si="0"/>
        <v>5487</v>
      </c>
      <c r="M61" s="38">
        <f t="shared" si="0"/>
        <v>5296</v>
      </c>
      <c r="N61" s="38">
        <f t="shared" si="0"/>
        <v>6124</v>
      </c>
      <c r="O61" s="38">
        <f t="shared" si="0"/>
        <v>7159</v>
      </c>
      <c r="P61" s="38">
        <f t="shared" si="0"/>
        <v>6863</v>
      </c>
      <c r="Q61" s="38">
        <f>SUM(Q7:Q60)</f>
        <v>7459</v>
      </c>
      <c r="R61" s="38">
        <f>SUM(R7:R59)</f>
        <v>7964</v>
      </c>
      <c r="S61" s="38">
        <f aca="true" t="shared" si="1" ref="S61:AA61">SUM(S7:S60)</f>
        <v>8413</v>
      </c>
      <c r="T61" s="38">
        <f t="shared" si="1"/>
        <v>8807</v>
      </c>
      <c r="U61" s="38">
        <f t="shared" si="1"/>
        <v>7526</v>
      </c>
      <c r="V61" s="38">
        <f t="shared" si="1"/>
        <v>7813</v>
      </c>
      <c r="W61" s="39">
        <f t="shared" si="1"/>
        <v>8455.3</v>
      </c>
      <c r="X61" s="39">
        <f t="shared" si="1"/>
        <v>8693.3</v>
      </c>
      <c r="Y61" s="39">
        <f t="shared" si="1"/>
        <v>8913.2</v>
      </c>
      <c r="Z61" s="39">
        <f t="shared" si="1"/>
        <v>10243.25</v>
      </c>
      <c r="AA61" s="39">
        <f t="shared" si="1"/>
        <v>10647</v>
      </c>
    </row>
    <row r="62" spans="1:26" ht="16.5" customHeight="1">
      <c r="A62" s="16"/>
      <c r="B62" s="16"/>
      <c r="C62" s="16"/>
      <c r="D62" s="16"/>
      <c r="E62" s="3"/>
      <c r="F62" s="3"/>
      <c r="G62" s="3"/>
      <c r="H62" s="3"/>
      <c r="I62" s="1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26"/>
      <c r="Z62" s="3"/>
    </row>
    <row r="63" spans="1:26" ht="27" customHeight="1">
      <c r="A63" s="18"/>
      <c r="B63" s="56" t="s">
        <v>74</v>
      </c>
      <c r="C63" s="56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26"/>
      <c r="Z63" s="3"/>
    </row>
    <row r="64" spans="1:26" ht="12" customHeight="1">
      <c r="A64" s="19"/>
      <c r="B64" s="41"/>
      <c r="C64" s="42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26"/>
      <c r="Z64" s="3"/>
    </row>
    <row r="65" spans="1:26" ht="27" customHeight="1">
      <c r="A65" s="18"/>
      <c r="B65" s="56" t="s">
        <v>75</v>
      </c>
      <c r="C65" s="56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26"/>
      <c r="Z65" s="3"/>
    </row>
    <row r="66" spans="1:26" ht="12" customHeight="1">
      <c r="A66" s="19"/>
      <c r="B66" s="41"/>
      <c r="C66" s="42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26"/>
      <c r="Z66" s="3"/>
    </row>
    <row r="67" spans="1:26" ht="27" customHeight="1">
      <c r="A67" s="18"/>
      <c r="B67" s="56" t="s">
        <v>76</v>
      </c>
      <c r="C67" s="56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26"/>
      <c r="Z67" s="3"/>
    </row>
    <row r="68" spans="1:26" ht="13.5" customHeight="1">
      <c r="A68" s="19"/>
      <c r="B68" s="41"/>
      <c r="C68" s="42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26"/>
      <c r="Z68" s="3"/>
    </row>
    <row r="69" spans="1:26" ht="51.75" customHeight="1">
      <c r="A69" s="18"/>
      <c r="B69" s="56" t="s">
        <v>77</v>
      </c>
      <c r="C69" s="56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26"/>
      <c r="Z69" s="3"/>
    </row>
    <row r="70" spans="1:26" ht="21" customHeight="1">
      <c r="A70" s="19"/>
      <c r="B70" s="19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26"/>
      <c r="Z70" s="3"/>
    </row>
    <row r="71" spans="1:26" ht="13.5">
      <c r="A71" s="13"/>
      <c r="B71" s="21" t="s">
        <v>116</v>
      </c>
      <c r="C71" s="21" t="s">
        <v>117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26"/>
      <c r="Z71" s="3"/>
    </row>
    <row r="72" spans="1:26" ht="12">
      <c r="A72" s="20"/>
      <c r="B72" s="62" t="s">
        <v>91</v>
      </c>
      <c r="C72" s="62" t="s">
        <v>93</v>
      </c>
      <c r="D72" s="20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26"/>
      <c r="Z72" s="3"/>
    </row>
    <row r="73" spans="1:26" ht="12">
      <c r="A73" s="20"/>
      <c r="B73" s="62" t="s">
        <v>92</v>
      </c>
      <c r="C73" s="62" t="s">
        <v>94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26"/>
      <c r="Z73" s="3"/>
    </row>
    <row r="74" spans="1:26" ht="14.25" customHeight="1">
      <c r="A74" s="19"/>
      <c r="B74" s="19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26"/>
      <c r="Z74" s="3"/>
    </row>
    <row r="75" spans="1:26" ht="13.5">
      <c r="A75" s="21"/>
      <c r="B75" s="21" t="s">
        <v>118</v>
      </c>
      <c r="C75" s="21" t="s">
        <v>119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26"/>
      <c r="Z75" s="3"/>
    </row>
    <row r="76" spans="1:26" ht="12">
      <c r="A76" s="22"/>
      <c r="B76" s="62" t="s">
        <v>95</v>
      </c>
      <c r="C76" s="62" t="s">
        <v>97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26"/>
      <c r="Z76" s="3"/>
    </row>
    <row r="77" spans="1:26" ht="12">
      <c r="A77" s="22"/>
      <c r="B77" s="62" t="s">
        <v>96</v>
      </c>
      <c r="C77" s="62" t="s">
        <v>98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26"/>
      <c r="Z77" s="3"/>
    </row>
    <row r="78" spans="1:26" ht="12">
      <c r="A78" s="22"/>
      <c r="B78" s="22"/>
      <c r="C78" s="62" t="s">
        <v>99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26"/>
      <c r="Z78" s="3"/>
    </row>
    <row r="79" spans="1:26" ht="12">
      <c r="A79" s="22"/>
      <c r="B79" s="22"/>
      <c r="C79" s="62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26"/>
      <c r="Z79" s="3"/>
    </row>
    <row r="80" spans="1:26" ht="13.5">
      <c r="A80" s="22"/>
      <c r="B80" s="21" t="s">
        <v>120</v>
      </c>
      <c r="C80" s="21" t="s">
        <v>108</v>
      </c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26"/>
      <c r="Z80" s="3"/>
    </row>
    <row r="81" spans="1:26" ht="12">
      <c r="A81" s="22"/>
      <c r="B81" s="62" t="s">
        <v>100</v>
      </c>
      <c r="C81" s="62" t="s">
        <v>102</v>
      </c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26"/>
      <c r="Z81" s="3"/>
    </row>
    <row r="82" spans="1:26" ht="12">
      <c r="A82" s="22"/>
      <c r="B82" s="62" t="s">
        <v>101</v>
      </c>
      <c r="C82" s="62" t="s">
        <v>103</v>
      </c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26"/>
      <c r="Z82" s="3"/>
    </row>
    <row r="83" spans="1:26" ht="15.75" customHeight="1">
      <c r="A83" s="22"/>
      <c r="B83" s="22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26"/>
      <c r="Z83" s="3"/>
    </row>
    <row r="84" spans="1:26" ht="39" customHeight="1">
      <c r="A84" s="22"/>
      <c r="B84" s="55" t="s">
        <v>104</v>
      </c>
      <c r="C84" s="55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26"/>
      <c r="Z84" s="3"/>
    </row>
    <row r="85" spans="1:26" ht="11.25" customHeight="1">
      <c r="A85" s="22"/>
      <c r="B85" s="22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26"/>
      <c r="Z85" s="3"/>
    </row>
    <row r="86" spans="1:26" ht="55.5" customHeight="1">
      <c r="A86" s="22"/>
      <c r="B86" s="48" t="s">
        <v>58</v>
      </c>
      <c r="C86" s="48"/>
      <c r="D86" s="23"/>
      <c r="E86" s="23"/>
      <c r="F86" s="23"/>
      <c r="G86" s="23"/>
      <c r="H86" s="23"/>
      <c r="I86" s="23"/>
      <c r="J86" s="23"/>
      <c r="K86" s="23"/>
      <c r="L86" s="2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26"/>
      <c r="Z86" s="3"/>
    </row>
    <row r="87" spans="1:26" ht="54.75" customHeight="1">
      <c r="A87" s="3"/>
      <c r="B87" s="61" t="s">
        <v>90</v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26"/>
      <c r="Z87" s="3"/>
    </row>
    <row r="88" spans="1:26" ht="12">
      <c r="A88" s="24"/>
      <c r="B88" s="25" t="s">
        <v>88</v>
      </c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26"/>
      <c r="Z88" s="3"/>
    </row>
  </sheetData>
  <sheetProtection/>
  <mergeCells count="13">
    <mergeCell ref="B65:C65"/>
    <mergeCell ref="B67:C67"/>
    <mergeCell ref="B69:C69"/>
    <mergeCell ref="B86:C86"/>
    <mergeCell ref="E4:Y4"/>
    <mergeCell ref="A4:A6"/>
    <mergeCell ref="A2:W2"/>
    <mergeCell ref="B3:C3"/>
    <mergeCell ref="B1:W1"/>
    <mergeCell ref="B4:B6"/>
    <mergeCell ref="C4:C6"/>
    <mergeCell ref="B84:C84"/>
    <mergeCell ref="B63:C63"/>
  </mergeCells>
  <printOptions/>
  <pageMargins left="0.25" right="0.25" top="0.75" bottom="0.75" header="0.3" footer="0.3"/>
  <pageSetup fitToHeight="1" fitToWidth="1" horizontalDpi="600" verticalDpi="600" orientation="landscape" paperSize="5" scale="62" r:id="rId1"/>
  <headerFooter>
    <oddFooter>&amp;CPage &amp;P of &amp;N</oddFooter>
  </headerFooter>
  <ignoredErrors>
    <ignoredError sqref="E61 I61:Q61 T61 S61 W61 H61" formulaRange="1"/>
    <ignoredError sqref="R61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NTSETUP</dc:creator>
  <cp:keywords/>
  <dc:description/>
  <cp:lastModifiedBy>Roberson, Alexander B. DPI</cp:lastModifiedBy>
  <cp:lastPrinted>2018-10-15T19:39:06Z</cp:lastPrinted>
  <dcterms:created xsi:type="dcterms:W3CDTF">2004-02-09T19:48:54Z</dcterms:created>
  <dcterms:modified xsi:type="dcterms:W3CDTF">2023-07-07T20:15:18Z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