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7550" activeTab="0"/>
  </bookViews>
  <sheets>
    <sheet name="ICS Membership" sheetId="1" r:id="rId1"/>
  </sheets>
  <definedNames/>
  <calcPr fullCalcOnLoad="1"/>
</workbook>
</file>

<file path=xl/sharedStrings.xml><?xml version="1.0" encoding="utf-8"?>
<sst xmlns="http://schemas.openxmlformats.org/spreadsheetml/2006/main" count="119" uniqueCount="73">
  <si>
    <t>Woodlands School</t>
  </si>
  <si>
    <t>Darrell Lynn Hines (DLH) Academy</t>
  </si>
  <si>
    <t>Milwaukee Academy of Science</t>
  </si>
  <si>
    <t>Central City Cyberschool of Milwaukee</t>
  </si>
  <si>
    <t>21st Century Preparatory School</t>
  </si>
  <si>
    <t xml:space="preserve"> </t>
  </si>
  <si>
    <t>Downtown Montessori</t>
  </si>
  <si>
    <t>Bruce Guadalupe</t>
  </si>
  <si>
    <t>Milwaukee Math &amp; Science Academy</t>
  </si>
  <si>
    <t>Authorizer</t>
  </si>
  <si>
    <t>City of Milwaukee</t>
  </si>
  <si>
    <t>Totals</t>
  </si>
  <si>
    <t>Escuela Verde</t>
  </si>
  <si>
    <t>LEA</t>
  </si>
  <si>
    <t>Milwaukee Scholars Charter School</t>
  </si>
  <si>
    <t>La Casa de Esperanza Charter School</t>
  </si>
  <si>
    <t>8001</t>
  </si>
  <si>
    <t>8124 Veritas High School</t>
  </si>
  <si>
    <t>8115 Tenor High School</t>
  </si>
  <si>
    <t>8121 Seeds of Health Elementary School</t>
  </si>
  <si>
    <t xml:space="preserve">Penfield Montessori Academy </t>
  </si>
  <si>
    <t xml:space="preserve">Stellar Collegiate Academy </t>
  </si>
  <si>
    <t xml:space="preserve">UCC Acosta Middle School </t>
  </si>
  <si>
    <t>Headcount</t>
  </si>
  <si>
    <t>FTE</t>
  </si>
  <si>
    <t>Average Headcount</t>
  </si>
  <si>
    <t>Average FTE</t>
  </si>
  <si>
    <t xml:space="preserve">Total Paid </t>
  </si>
  <si>
    <t>Grade Levels</t>
  </si>
  <si>
    <t>4K-8</t>
  </si>
  <si>
    <t>PK-8</t>
  </si>
  <si>
    <t>4K-12</t>
  </si>
  <si>
    <t>9-12</t>
  </si>
  <si>
    <t>4K-5</t>
  </si>
  <si>
    <t>6-8</t>
  </si>
  <si>
    <t>Pathways High</t>
  </si>
  <si>
    <t>Woodlands School-State Street Campus</t>
  </si>
  <si>
    <t>Isthmus Montessori Academy Public</t>
  </si>
  <si>
    <t>8133 Rocketship Southside Community Prep</t>
  </si>
  <si>
    <t>8140 Rocketship Transformation Prep</t>
  </si>
  <si>
    <t>School/LEA Name</t>
  </si>
  <si>
    <t xml:space="preserve">Note: FTE for ICS authorized by a new authorizer are not rounded to the nearest whole number due to their funding being different from ICS authorized by a legacy authorizer.  A new authorizer is an entity given the authority to authorize in 2015 Wisconsin Act 55 or 2017 Wisconsin Act 59, and a legacy authorizer is an entity given the authority to authorize prior to 2015 Wisconsin Act 55. </t>
  </si>
  <si>
    <t>Dr. Howard Fuller Collegiate Acad</t>
  </si>
  <si>
    <t>Akii-gikinoo'amaading</t>
  </si>
  <si>
    <t>Milestone Democratic School</t>
  </si>
  <si>
    <t>7-12</t>
  </si>
  <si>
    <t>2021-22 School Year</t>
  </si>
  <si>
    <t>Carmen Middle School South</t>
  </si>
  <si>
    <r>
      <t>Summer School Headcount</t>
    </r>
    <r>
      <rPr>
        <b/>
        <u val="single"/>
        <vertAlign val="superscript"/>
        <sz val="11"/>
        <rFont val="Lato"/>
        <family val="2"/>
      </rPr>
      <t>3</t>
    </r>
  </si>
  <si>
    <r>
      <t>3</t>
    </r>
    <r>
      <rPr>
        <b/>
        <vertAlign val="superscript"/>
        <sz val="11"/>
        <rFont val="Lato"/>
        <family val="2"/>
      </rPr>
      <t>rd</t>
    </r>
    <r>
      <rPr>
        <b/>
        <sz val="11"/>
        <rFont val="Lato"/>
        <family val="2"/>
      </rPr>
      <t xml:space="preserve"> Friday in September</t>
    </r>
  </si>
  <si>
    <r>
      <t>2</t>
    </r>
    <r>
      <rPr>
        <b/>
        <vertAlign val="superscript"/>
        <sz val="11"/>
        <rFont val="Lato"/>
        <family val="2"/>
      </rPr>
      <t>nd</t>
    </r>
    <r>
      <rPr>
        <b/>
        <sz val="11"/>
        <rFont val="Lato"/>
        <family val="2"/>
      </rPr>
      <t xml:space="preserve"> Friday in January</t>
    </r>
  </si>
  <si>
    <r>
      <t>Rocketship Education, Inc.</t>
    </r>
    <r>
      <rPr>
        <b/>
        <vertAlign val="superscript"/>
        <sz val="11"/>
        <rFont val="Lato"/>
        <family val="2"/>
      </rPr>
      <t>4</t>
    </r>
  </si>
  <si>
    <r>
      <t>Seeds of Health, Inc.</t>
    </r>
    <r>
      <rPr>
        <b/>
        <vertAlign val="superscript"/>
        <sz val="11"/>
        <rFont val="Lato"/>
        <family val="2"/>
      </rPr>
      <t>5</t>
    </r>
  </si>
  <si>
    <r>
      <rPr>
        <vertAlign val="superscript"/>
        <sz val="11"/>
        <rFont val="Lato"/>
        <family val="2"/>
      </rPr>
      <t>3</t>
    </r>
    <r>
      <rPr>
        <sz val="11"/>
        <rFont val="Lato"/>
        <family val="2"/>
      </rPr>
      <t>Beginning in the 2018-19 school year, schools are eligible to receive summer school funding.  The</t>
    </r>
    <r>
      <rPr>
        <vertAlign val="superscript"/>
        <sz val="11"/>
        <rFont val="Lato"/>
        <family val="2"/>
      </rPr>
      <t xml:space="preserve"> </t>
    </r>
    <r>
      <rPr>
        <sz val="11"/>
        <rFont val="Lato"/>
        <family val="2"/>
      </rPr>
      <t>summer school payment is per pupil and is up to 5% of the maximum per student state aid amount from the prior year for the grade in which the pupil attended summer school.</t>
    </r>
  </si>
  <si>
    <r>
      <rPr>
        <b/>
        <vertAlign val="superscript"/>
        <sz val="11"/>
        <rFont val="Lato"/>
        <family val="2"/>
      </rPr>
      <t>4</t>
    </r>
    <r>
      <rPr>
        <b/>
        <sz val="11"/>
        <rFont val="Lato"/>
        <family val="2"/>
      </rPr>
      <t>Rocketship Education, Inc.</t>
    </r>
  </si>
  <si>
    <r>
      <rPr>
        <b/>
        <vertAlign val="superscript"/>
        <sz val="11"/>
        <rFont val="Lato"/>
        <family val="2"/>
      </rPr>
      <t>5</t>
    </r>
    <r>
      <rPr>
        <b/>
        <sz val="11"/>
        <rFont val="Lato"/>
        <family val="2"/>
      </rPr>
      <t>Seeds of Health, Inc.</t>
    </r>
  </si>
  <si>
    <t>Lac Courte Oreilles Ojibwe College</t>
  </si>
  <si>
    <t>Lake Country Classical Academy</t>
  </si>
  <si>
    <t>Adeline Montessori</t>
  </si>
  <si>
    <t>The Lincoln Academy</t>
  </si>
  <si>
    <t>New Leaf Prep Academy</t>
  </si>
  <si>
    <t>Upgrade Media Arts</t>
  </si>
  <si>
    <t>6-12</t>
  </si>
  <si>
    <t>K-9</t>
  </si>
  <si>
    <t>University of Wisconsin-Milwaukee</t>
  </si>
  <si>
    <t>UW System Office of Educational Opportunity</t>
  </si>
  <si>
    <t>University of Wisconsin-Parkside</t>
  </si>
  <si>
    <t>One City Expeditionary Elementary School</t>
  </si>
  <si>
    <r>
      <t>Wisconsin Independent Charter Schools - Headcount and FTE</t>
    </r>
    <r>
      <rPr>
        <b/>
        <vertAlign val="superscript"/>
        <sz val="14"/>
        <rFont val="Lato"/>
        <family val="2"/>
      </rPr>
      <t>1</t>
    </r>
  </si>
  <si>
    <r>
      <t>Payment Per FTE = $9201</t>
    </r>
    <r>
      <rPr>
        <b/>
        <vertAlign val="superscript"/>
        <sz val="14"/>
        <rFont val="Lato"/>
        <family val="2"/>
      </rPr>
      <t>2</t>
    </r>
  </si>
  <si>
    <r>
      <rPr>
        <vertAlign val="superscript"/>
        <sz val="11"/>
        <rFont val="Lato"/>
        <family val="2"/>
      </rPr>
      <t>1</t>
    </r>
    <r>
      <rPr>
        <sz val="11"/>
        <rFont val="Lato"/>
        <family val="2"/>
      </rPr>
      <t>Information is audited.</t>
    </r>
  </si>
  <si>
    <t>Last Updated June 2022</t>
  </si>
  <si>
    <r>
      <rPr>
        <vertAlign val="superscript"/>
        <sz val="11"/>
        <rFont val="Lato"/>
        <family val="2"/>
      </rPr>
      <t>2</t>
    </r>
    <r>
      <rPr>
        <sz val="11"/>
        <rFont val="Lato"/>
        <family val="2"/>
      </rPr>
      <t xml:space="preserve"> 2021 Wisconsin Act 219 removed the differentiated per pupil payment amount for charter schools authorized by the College of Menominee Nation and the Lac Courte Oreilles Ojibwe College, to take effect retroactively to the beginning of the 2021-2022 academic year. Prior versions of this data file reflected the previous per pupil payment of $8853.</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</si>
</sst>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_);\(&quot;$&quot;#,##0.0\)"/>
    <numFmt numFmtId="169" formatCode="_(&quot;$&quot;* #,##0.0_);_(&quot;$&quot;* \(#,##0.0\);_(&quot;$&quot;* &quot;-&quot;??_);_(@_)"/>
    <numFmt numFmtId="170" formatCode="_(&quot;$&quot;* #,##0_);_(&quot;$&quot;* \(#,##0\);_(&quot;$&quot;* &quot;-&quot;??_);_(@_)"/>
    <numFmt numFmtId="171" formatCode="[$-409]dddd\,\ mmmm\ dd\,\ yyyy"/>
    <numFmt numFmtId="172" formatCode="[$-409]h:mm:ss\ AM/PM"/>
    <numFmt numFmtId="173" formatCode="&quot;$&quot;#,##0.00"/>
    <numFmt numFmtId="174" formatCode="&quot;$&quot;#,##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0"/>
    </font>
    <font>
      <sz val="11"/>
      <name val="Lato"/>
      <family val="2"/>
    </font>
    <font>
      <b/>
      <sz val="11"/>
      <name val="Lato"/>
      <family val="2"/>
    </font>
    <font>
      <b/>
      <vertAlign val="superscript"/>
      <sz val="11"/>
      <name val="Lato"/>
      <family val="2"/>
    </font>
    <font>
      <b/>
      <u val="single"/>
      <sz val="11"/>
      <name val="Lato"/>
      <family val="2"/>
    </font>
    <font>
      <b/>
      <u val="single"/>
      <vertAlign val="superscript"/>
      <sz val="11"/>
      <name val="Lato"/>
      <family val="2"/>
    </font>
    <font>
      <sz val="11"/>
      <color indexed="8"/>
      <name val="Lato"/>
      <family val="2"/>
    </font>
    <font>
      <vertAlign val="superscript"/>
      <sz val="11"/>
      <name val="Lato"/>
      <family val="2"/>
    </font>
    <font>
      <i/>
      <sz val="11"/>
      <name val="Lato"/>
      <family val="2"/>
    </font>
    <font>
      <b/>
      <sz val="14"/>
      <name val="Lato"/>
      <family val="2"/>
    </font>
    <font>
      <b/>
      <vertAlign val="superscript"/>
      <sz val="14"/>
      <name val="Lat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b/>
      <sz val="11"/>
      <color indexed="8"/>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1"/>
      <color rgb="FF000000"/>
      <name val="Lato"/>
      <family val="2"/>
    </font>
    <font>
      <b/>
      <sz val="11"/>
      <color theme="1"/>
      <name val="Lato"/>
      <family val="2"/>
    </font>
    <font>
      <sz val="11"/>
      <color theme="1"/>
      <name val="Lat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0" fillId="32" borderId="7" applyNumberFormat="0" applyFont="0" applyAlignment="0" applyProtection="0"/>
    <xf numFmtId="0" fontId="3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Alignment="1">
      <alignment/>
    </xf>
    <xf numFmtId="0" fontId="2" fillId="33" borderId="10" xfId="0" applyFont="1" applyFill="1" applyBorder="1" applyAlignment="1" applyProtection="1">
      <alignment/>
      <protection locked="0"/>
    </xf>
    <xf numFmtId="3" fontId="2" fillId="33" borderId="10" xfId="42" applyNumberFormat="1" applyFont="1" applyFill="1" applyBorder="1" applyAlignment="1">
      <alignment horizontal="center" vertical="center"/>
    </xf>
    <xf numFmtId="166" fontId="2" fillId="33" borderId="10" xfId="0" applyNumberFormat="1" applyFont="1" applyFill="1" applyBorder="1" applyAlignment="1">
      <alignment horizontal="center"/>
    </xf>
    <xf numFmtId="3" fontId="2" fillId="33" borderId="10" xfId="0" applyNumberFormat="1" applyFont="1" applyFill="1" applyBorder="1" applyAlignment="1">
      <alignment horizontal="center"/>
    </xf>
    <xf numFmtId="173" fontId="2" fillId="33" borderId="10" xfId="0" applyNumberFormat="1" applyFont="1" applyFill="1" applyBorder="1" applyAlignment="1">
      <alignment/>
    </xf>
    <xf numFmtId="0" fontId="2" fillId="0" borderId="0" xfId="0" applyFont="1" applyFill="1" applyBorder="1" applyAlignment="1" applyProtection="1">
      <alignment/>
      <protection locked="0"/>
    </xf>
    <xf numFmtId="0" fontId="1" fillId="0" borderId="0" xfId="0" applyFont="1" applyAlignment="1">
      <alignment/>
    </xf>
    <xf numFmtId="1" fontId="4" fillId="34"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1" fontId="1"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horizontal="center"/>
      <protection locked="0"/>
    </xf>
    <xf numFmtId="0" fontId="2" fillId="0" borderId="10" xfId="0" applyNumberFormat="1" applyFont="1" applyBorder="1" applyAlignment="1">
      <alignment horizontal="center"/>
    </xf>
    <xf numFmtId="0" fontId="2" fillId="0" borderId="10" xfId="0" applyFont="1" applyFill="1" applyBorder="1" applyAlignment="1">
      <alignment horizontal="center"/>
    </xf>
    <xf numFmtId="0" fontId="2" fillId="0" borderId="10" xfId="0" applyNumberFormat="1" applyFont="1" applyFill="1" applyBorder="1" applyAlignment="1">
      <alignment horizontal="center"/>
    </xf>
    <xf numFmtId="173" fontId="2" fillId="10" borderId="10" xfId="0" applyNumberFormat="1" applyFont="1" applyFill="1" applyBorder="1" applyAlignment="1">
      <alignment/>
    </xf>
    <xf numFmtId="0" fontId="1" fillId="0" borderId="10" xfId="0" applyFont="1" applyFill="1" applyBorder="1" applyAlignment="1">
      <alignment wrapText="1"/>
    </xf>
    <xf numFmtId="0" fontId="50" fillId="0" borderId="0" xfId="0" applyFont="1" applyFill="1" applyAlignment="1">
      <alignment/>
    </xf>
    <xf numFmtId="1" fontId="1" fillId="35" borderId="10" xfId="0" applyNumberFormat="1" applyFont="1" applyFill="1" applyBorder="1" applyAlignment="1">
      <alignment/>
    </xf>
    <xf numFmtId="0" fontId="2" fillId="35" borderId="10" xfId="0" applyNumberFormat="1" applyFont="1" applyFill="1" applyBorder="1" applyAlignment="1">
      <alignment horizontal="center"/>
    </xf>
    <xf numFmtId="0" fontId="6" fillId="35" borderId="11" xfId="0" applyFont="1" applyFill="1" applyBorder="1" applyAlignment="1">
      <alignment wrapText="1"/>
    </xf>
    <xf numFmtId="0" fontId="1" fillId="35" borderId="10" xfId="0" applyNumberFormat="1" applyFont="1" applyFill="1" applyBorder="1" applyAlignment="1">
      <alignment/>
    </xf>
    <xf numFmtId="0" fontId="2" fillId="0" borderId="0" xfId="0" applyFont="1" applyAlignment="1">
      <alignment/>
    </xf>
    <xf numFmtId="0" fontId="6" fillId="0" borderId="10" xfId="0" applyFont="1" applyFill="1" applyBorder="1" applyAlignment="1">
      <alignment wrapText="1"/>
    </xf>
    <xf numFmtId="0" fontId="1" fillId="0" borderId="10" xfId="0" applyNumberFormat="1" applyFont="1" applyBorder="1" applyAlignment="1">
      <alignment/>
    </xf>
    <xf numFmtId="0" fontId="1" fillId="33" borderId="10" xfId="0" applyFont="1" applyFill="1" applyBorder="1" applyAlignment="1">
      <alignment/>
    </xf>
    <xf numFmtId="0" fontId="1" fillId="0" borderId="0" xfId="0" applyFont="1" applyBorder="1" applyAlignment="1">
      <alignment/>
    </xf>
    <xf numFmtId="166" fontId="1" fillId="0" borderId="0" xfId="0" applyNumberFormat="1" applyFont="1" applyBorder="1" applyAlignment="1">
      <alignment/>
    </xf>
    <xf numFmtId="0" fontId="1" fillId="0" borderId="0" xfId="0" applyFont="1" applyFill="1" applyBorder="1" applyAlignment="1">
      <alignment/>
    </xf>
    <xf numFmtId="0" fontId="8" fillId="0" borderId="0" xfId="0" applyFont="1" applyFill="1" applyBorder="1" applyAlignment="1">
      <alignment/>
    </xf>
    <xf numFmtId="0" fontId="2" fillId="0" borderId="0" xfId="0" applyFont="1" applyAlignment="1">
      <alignment horizontal="left"/>
    </xf>
    <xf numFmtId="0" fontId="2" fillId="0" borderId="0" xfId="0" applyFont="1" applyFill="1" applyBorder="1" applyAlignment="1">
      <alignment/>
    </xf>
    <xf numFmtId="0" fontId="1" fillId="0" borderId="0" xfId="0" applyFont="1" applyFill="1" applyBorder="1" applyAlignment="1">
      <alignment horizontal="left" indent="2"/>
    </xf>
    <xf numFmtId="0" fontId="2" fillId="0" borderId="0" xfId="0" applyFont="1" applyAlignment="1" quotePrefix="1">
      <alignment/>
    </xf>
    <xf numFmtId="0" fontId="1" fillId="0" borderId="0" xfId="0" applyFont="1" applyAlignment="1">
      <alignment horizontal="left" indent="2"/>
    </xf>
    <xf numFmtId="0" fontId="8" fillId="0" borderId="0" xfId="0" applyFont="1" applyAlignment="1">
      <alignment/>
    </xf>
    <xf numFmtId="0" fontId="6" fillId="0" borderId="10" xfId="0" applyFont="1" applyBorder="1" applyAlignment="1">
      <alignment wrapText="1"/>
    </xf>
    <xf numFmtId="0" fontId="6" fillId="0" borderId="11" xfId="0" applyFont="1" applyBorder="1" applyAlignment="1">
      <alignment wrapText="1"/>
    </xf>
    <xf numFmtId="0" fontId="1" fillId="0" borderId="0" xfId="0" applyFont="1" applyFill="1" applyBorder="1" applyAlignment="1">
      <alignment horizontal="left" wrapText="1"/>
    </xf>
    <xf numFmtId="0" fontId="51" fillId="0" borderId="12" xfId="0" applyFont="1" applyFill="1" applyBorder="1" applyAlignment="1">
      <alignment/>
    </xf>
    <xf numFmtId="0" fontId="2" fillId="0" borderId="10" xfId="0" applyFont="1" applyFill="1" applyBorder="1" applyAlignment="1" applyProtection="1">
      <alignment horizontal="left"/>
      <protection locked="0"/>
    </xf>
    <xf numFmtId="49" fontId="2" fillId="0" borderId="10" xfId="0" applyNumberFormat="1" applyFont="1" applyFill="1" applyBorder="1" applyAlignment="1" applyProtection="1">
      <alignment horizontal="center"/>
      <protection locked="0"/>
    </xf>
    <xf numFmtId="0" fontId="2" fillId="0" borderId="10" xfId="0" applyFont="1" applyFill="1" applyBorder="1" applyAlignment="1">
      <alignment/>
    </xf>
    <xf numFmtId="0" fontId="51" fillId="0" borderId="10" xfId="0" applyFont="1" applyFill="1" applyBorder="1" applyAlignment="1">
      <alignment/>
    </xf>
    <xf numFmtId="0" fontId="2" fillId="0" borderId="0" xfId="0" applyFont="1" applyFill="1" applyAlignment="1">
      <alignment/>
    </xf>
    <xf numFmtId="0" fontId="2" fillId="0" borderId="10" xfId="53" applyFont="1" applyFill="1" applyBorder="1" applyAlignment="1" applyProtection="1">
      <alignment/>
      <protection/>
    </xf>
    <xf numFmtId="0" fontId="1" fillId="0" borderId="0" xfId="0" applyFont="1" applyFill="1" applyBorder="1" applyAlignment="1">
      <alignment horizontal="left" vertical="top" wrapText="1"/>
    </xf>
    <xf numFmtId="0" fontId="52" fillId="0" borderId="0" xfId="0" applyFont="1" applyAlignment="1">
      <alignment horizontal="left" vertical="center" wrapText="1"/>
    </xf>
    <xf numFmtId="2" fontId="9" fillId="0" borderId="0" xfId="0" applyNumberFormat="1" applyFont="1" applyAlignment="1">
      <alignment horizontal="center"/>
    </xf>
    <xf numFmtId="2" fontId="1" fillId="0" borderId="0" xfId="0" applyNumberFormat="1" applyFont="1" applyAlignment="1">
      <alignment horizontal="center" wrapText="1"/>
    </xf>
    <xf numFmtId="0" fontId="2" fillId="36" borderId="13" xfId="0" applyFont="1" applyFill="1" applyBorder="1" applyAlignment="1">
      <alignment horizontal="center"/>
    </xf>
    <xf numFmtId="0" fontId="2" fillId="36" borderId="14" xfId="0" applyFont="1" applyFill="1" applyBorder="1" applyAlignment="1">
      <alignment horizontal="center"/>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1" fillId="34" borderId="11" xfId="0" applyFont="1" applyFill="1" applyBorder="1" applyAlignment="1">
      <alignment horizontal="center" wrapText="1"/>
    </xf>
    <xf numFmtId="0" fontId="2" fillId="36" borderId="10" xfId="0" applyFont="1" applyFill="1" applyBorder="1" applyAlignment="1">
      <alignment horizontal="center"/>
    </xf>
    <xf numFmtId="0" fontId="4" fillId="34" borderId="15" xfId="0" applyFont="1" applyFill="1" applyBorder="1" applyAlignment="1">
      <alignment horizontal="center" vertical="center"/>
    </xf>
    <xf numFmtId="0" fontId="1" fillId="34" borderId="11" xfId="0" applyFont="1" applyFill="1" applyBorder="1" applyAlignment="1">
      <alignment horizontal="center"/>
    </xf>
    <xf numFmtId="0" fontId="4" fillId="34" borderId="10" xfId="0" applyFont="1" applyFill="1" applyBorder="1" applyAlignment="1">
      <alignment horizontal="center" vertical="center" wrapText="1"/>
    </xf>
    <xf numFmtId="0" fontId="1" fillId="34" borderId="10"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Note 2" xfId="60"/>
    <cellStyle name="Output" xfId="61"/>
    <cellStyle name="Percent" xfId="62"/>
    <cellStyle name="Title" xfId="63"/>
    <cellStyle name="Title 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90" zoomScaleNormal="90" zoomScalePageLayoutView="0" workbookViewId="0" topLeftCell="C16">
      <selection activeCell="L36" sqref="L36"/>
    </sheetView>
  </sheetViews>
  <sheetFormatPr defaultColWidth="9.140625" defaultRowHeight="12.75"/>
  <cols>
    <col min="1" max="1" width="5.8515625" style="7" bestFit="1" customWidth="1"/>
    <col min="2" max="2" width="39.28125" style="7" customWidth="1"/>
    <col min="3" max="3" width="43.8515625" style="7" bestFit="1" customWidth="1"/>
    <col min="4" max="4" width="13.140625" style="7" bestFit="1" customWidth="1"/>
    <col min="5" max="11" width="12.7109375" style="7" customWidth="1"/>
    <col min="12" max="12" width="18.57421875" style="7" customWidth="1"/>
    <col min="13" max="16384" width="8.7109375" style="7" customWidth="1"/>
  </cols>
  <sheetData>
    <row r="1" spans="1:12" ht="19.5">
      <c r="A1" s="50" t="s">
        <v>68</v>
      </c>
      <c r="B1" s="50"/>
      <c r="C1" s="50"/>
      <c r="D1" s="50"/>
      <c r="E1" s="50"/>
      <c r="F1" s="50"/>
      <c r="G1" s="50"/>
      <c r="H1" s="50"/>
      <c r="I1" s="50"/>
      <c r="J1" s="50"/>
      <c r="K1" s="50"/>
      <c r="L1" s="50"/>
    </row>
    <row r="2" spans="1:12" ht="17.25">
      <c r="A2" s="50" t="s">
        <v>46</v>
      </c>
      <c r="B2" s="50"/>
      <c r="C2" s="50"/>
      <c r="D2" s="50"/>
      <c r="E2" s="50"/>
      <c r="F2" s="50"/>
      <c r="G2" s="50"/>
      <c r="H2" s="50"/>
      <c r="I2" s="50"/>
      <c r="J2" s="50"/>
      <c r="K2" s="50"/>
      <c r="L2" s="50"/>
    </row>
    <row r="3" spans="1:12" ht="19.5">
      <c r="A3" s="50" t="s">
        <v>69</v>
      </c>
      <c r="B3" s="50"/>
      <c r="C3" s="50"/>
      <c r="D3" s="50"/>
      <c r="E3" s="50"/>
      <c r="F3" s="50"/>
      <c r="G3" s="50"/>
      <c r="H3" s="50"/>
      <c r="I3" s="50"/>
      <c r="J3" s="50"/>
      <c r="K3" s="50"/>
      <c r="L3" s="50"/>
    </row>
    <row r="4" spans="2:5" ht="13.5">
      <c r="B4" s="51" t="s">
        <v>5</v>
      </c>
      <c r="C4" s="51"/>
      <c r="D4" s="51"/>
      <c r="E4" s="51"/>
    </row>
    <row r="5" spans="1:12" ht="16.5" customHeight="1">
      <c r="A5" s="58" t="s">
        <v>13</v>
      </c>
      <c r="B5" s="58" t="s">
        <v>40</v>
      </c>
      <c r="C5" s="58" t="s">
        <v>9</v>
      </c>
      <c r="D5" s="58" t="s">
        <v>28</v>
      </c>
      <c r="E5" s="54" t="s">
        <v>48</v>
      </c>
      <c r="F5" s="57" t="s">
        <v>49</v>
      </c>
      <c r="G5" s="57"/>
      <c r="H5" s="52" t="s">
        <v>50</v>
      </c>
      <c r="I5" s="53"/>
      <c r="J5" s="54" t="s">
        <v>25</v>
      </c>
      <c r="K5" s="54" t="s">
        <v>26</v>
      </c>
      <c r="L5" s="60" t="s">
        <v>27</v>
      </c>
    </row>
    <row r="6" spans="1:12" ht="29.25" customHeight="1">
      <c r="A6" s="59"/>
      <c r="B6" s="59"/>
      <c r="C6" s="59"/>
      <c r="D6" s="59"/>
      <c r="E6" s="56"/>
      <c r="F6" s="8" t="s">
        <v>23</v>
      </c>
      <c r="G6" s="9" t="s">
        <v>24</v>
      </c>
      <c r="H6" s="8" t="s">
        <v>23</v>
      </c>
      <c r="I6" s="9" t="s">
        <v>24</v>
      </c>
      <c r="J6" s="55"/>
      <c r="K6" s="55"/>
      <c r="L6" s="61"/>
    </row>
    <row r="7" spans="1:12" ht="13.5">
      <c r="A7" s="10">
        <v>8110</v>
      </c>
      <c r="B7" s="11" t="s">
        <v>4</v>
      </c>
      <c r="C7" s="12" t="s">
        <v>66</v>
      </c>
      <c r="D7" s="13" t="s">
        <v>29</v>
      </c>
      <c r="E7" s="14">
        <v>270</v>
      </c>
      <c r="F7" s="14">
        <v>525</v>
      </c>
      <c r="G7" s="15">
        <v>506</v>
      </c>
      <c r="H7" s="14">
        <v>514</v>
      </c>
      <c r="I7" s="15">
        <v>494</v>
      </c>
      <c r="J7" s="16">
        <v>520</v>
      </c>
      <c r="K7" s="16">
        <v>500</v>
      </c>
      <c r="L7" s="17">
        <v>4706905.65</v>
      </c>
    </row>
    <row r="8" spans="1:12" ht="13.5">
      <c r="A8" s="10">
        <v>8148</v>
      </c>
      <c r="B8" s="41" t="s">
        <v>58</v>
      </c>
      <c r="C8" s="42" t="s">
        <v>65</v>
      </c>
      <c r="D8" s="43" t="s">
        <v>30</v>
      </c>
      <c r="E8" s="16">
        <v>0</v>
      </c>
      <c r="F8" s="16">
        <v>106</v>
      </c>
      <c r="G8" s="15">
        <v>99.6</v>
      </c>
      <c r="H8" s="16">
        <v>101</v>
      </c>
      <c r="I8" s="15">
        <v>95.4</v>
      </c>
      <c r="J8" s="16">
        <v>104</v>
      </c>
      <c r="K8" s="16">
        <v>97.5</v>
      </c>
      <c r="L8" s="17">
        <v>897097.5</v>
      </c>
    </row>
    <row r="9" spans="1:12" ht="13.5">
      <c r="A9" s="18">
        <v>8146</v>
      </c>
      <c r="B9" s="19" t="s">
        <v>43</v>
      </c>
      <c r="C9" s="42" t="s">
        <v>56</v>
      </c>
      <c r="D9" s="43" t="s">
        <v>62</v>
      </c>
      <c r="E9" s="16">
        <v>0</v>
      </c>
      <c r="F9" s="16">
        <v>14</v>
      </c>
      <c r="G9" s="15">
        <v>14</v>
      </c>
      <c r="H9" s="16">
        <v>11</v>
      </c>
      <c r="I9" s="15">
        <v>11</v>
      </c>
      <c r="J9" s="16">
        <v>12.5</v>
      </c>
      <c r="K9" s="16">
        <v>12.5</v>
      </c>
      <c r="L9" s="17">
        <v>115012.5</v>
      </c>
    </row>
    <row r="10" spans="1:12" ht="13.5">
      <c r="A10" s="10">
        <v>8123</v>
      </c>
      <c r="B10" s="44" t="s">
        <v>7</v>
      </c>
      <c r="C10" s="42" t="s">
        <v>64</v>
      </c>
      <c r="D10" s="43" t="s">
        <v>29</v>
      </c>
      <c r="E10" s="16">
        <v>678</v>
      </c>
      <c r="F10" s="16">
        <v>1420</v>
      </c>
      <c r="G10" s="15">
        <v>1353</v>
      </c>
      <c r="H10" s="16">
        <v>1409</v>
      </c>
      <c r="I10" s="15">
        <v>1342</v>
      </c>
      <c r="J10" s="16">
        <v>1415</v>
      </c>
      <c r="K10" s="16">
        <v>1348</v>
      </c>
      <c r="L10" s="17">
        <v>12687154.65</v>
      </c>
    </row>
    <row r="11" spans="1:12" ht="13.5">
      <c r="A11" s="10">
        <v>8152</v>
      </c>
      <c r="B11" s="45" t="s">
        <v>47</v>
      </c>
      <c r="C11" s="42" t="s">
        <v>64</v>
      </c>
      <c r="D11" s="43" t="s">
        <v>34</v>
      </c>
      <c r="E11" s="16">
        <v>0</v>
      </c>
      <c r="F11" s="16">
        <v>177</v>
      </c>
      <c r="G11" s="15">
        <v>177</v>
      </c>
      <c r="H11" s="16">
        <v>180</v>
      </c>
      <c r="I11" s="15">
        <v>180</v>
      </c>
      <c r="J11" s="16">
        <v>179</v>
      </c>
      <c r="K11" s="16">
        <v>179</v>
      </c>
      <c r="L11" s="17">
        <v>1646979</v>
      </c>
    </row>
    <row r="12" spans="1:12" ht="13.5">
      <c r="A12" s="10">
        <v>8105</v>
      </c>
      <c r="B12" s="44" t="s">
        <v>3</v>
      </c>
      <c r="C12" s="42" t="s">
        <v>10</v>
      </c>
      <c r="D12" s="43" t="s">
        <v>31</v>
      </c>
      <c r="E12" s="16">
        <v>0</v>
      </c>
      <c r="F12" s="16">
        <v>426</v>
      </c>
      <c r="G12" s="15">
        <v>410</v>
      </c>
      <c r="H12" s="16">
        <v>416</v>
      </c>
      <c r="I12" s="15">
        <v>401</v>
      </c>
      <c r="J12" s="16">
        <v>421</v>
      </c>
      <c r="K12" s="16">
        <v>406</v>
      </c>
      <c r="L12" s="17">
        <v>3735606</v>
      </c>
    </row>
    <row r="13" spans="1:12" ht="13.5">
      <c r="A13" s="10">
        <v>8109</v>
      </c>
      <c r="B13" s="44" t="s">
        <v>1</v>
      </c>
      <c r="C13" s="42" t="s">
        <v>10</v>
      </c>
      <c r="D13" s="43" t="s">
        <v>29</v>
      </c>
      <c r="E13" s="16">
        <v>112</v>
      </c>
      <c r="F13" s="16">
        <v>201</v>
      </c>
      <c r="G13" s="15">
        <v>187</v>
      </c>
      <c r="H13" s="16">
        <v>198</v>
      </c>
      <c r="I13" s="15">
        <v>186</v>
      </c>
      <c r="J13" s="16">
        <v>200</v>
      </c>
      <c r="K13" s="16">
        <v>187</v>
      </c>
      <c r="L13" s="17">
        <v>1764884.5</v>
      </c>
    </row>
    <row r="14" spans="1:12" ht="13.5">
      <c r="A14" s="20">
        <v>8101</v>
      </c>
      <c r="B14" s="44" t="s">
        <v>6</v>
      </c>
      <c r="C14" s="42" t="s">
        <v>10</v>
      </c>
      <c r="D14" s="43" t="s">
        <v>30</v>
      </c>
      <c r="E14" s="16">
        <v>0</v>
      </c>
      <c r="F14" s="16">
        <v>229</v>
      </c>
      <c r="G14" s="15">
        <v>217</v>
      </c>
      <c r="H14" s="16">
        <v>235</v>
      </c>
      <c r="I14" s="15">
        <v>223</v>
      </c>
      <c r="J14" s="21">
        <v>232</v>
      </c>
      <c r="K14" s="21">
        <v>220</v>
      </c>
      <c r="L14" s="17">
        <v>2024220</v>
      </c>
    </row>
    <row r="15" spans="1:12" ht="13.5">
      <c r="A15" s="20">
        <v>8127</v>
      </c>
      <c r="B15" s="44" t="s">
        <v>42</v>
      </c>
      <c r="C15" s="42" t="s">
        <v>10</v>
      </c>
      <c r="D15" s="43" t="s">
        <v>32</v>
      </c>
      <c r="E15" s="16">
        <v>0</v>
      </c>
      <c r="F15" s="16">
        <v>324</v>
      </c>
      <c r="G15" s="15">
        <v>324</v>
      </c>
      <c r="H15" s="16">
        <v>324</v>
      </c>
      <c r="I15" s="15">
        <v>324</v>
      </c>
      <c r="J15" s="21">
        <v>324</v>
      </c>
      <c r="K15" s="21">
        <v>324</v>
      </c>
      <c r="L15" s="17">
        <v>2981124</v>
      </c>
    </row>
    <row r="16" spans="1:12" ht="13.5">
      <c r="A16" s="20">
        <v>8131</v>
      </c>
      <c r="B16" s="44" t="s">
        <v>12</v>
      </c>
      <c r="C16" s="42" t="s">
        <v>10</v>
      </c>
      <c r="D16" s="43" t="s">
        <v>32</v>
      </c>
      <c r="E16" s="16">
        <v>0</v>
      </c>
      <c r="F16" s="16">
        <v>120</v>
      </c>
      <c r="G16" s="15">
        <v>120</v>
      </c>
      <c r="H16" s="16">
        <v>121</v>
      </c>
      <c r="I16" s="15">
        <v>121</v>
      </c>
      <c r="J16" s="21">
        <v>121</v>
      </c>
      <c r="K16" s="21">
        <v>121</v>
      </c>
      <c r="L16" s="17">
        <v>1113321</v>
      </c>
    </row>
    <row r="17" spans="1:12" ht="13.5">
      <c r="A17" s="20">
        <v>8141</v>
      </c>
      <c r="B17" s="44" t="s">
        <v>37</v>
      </c>
      <c r="C17" s="42" t="s">
        <v>65</v>
      </c>
      <c r="D17" s="43" t="s">
        <v>31</v>
      </c>
      <c r="E17" s="16">
        <v>0</v>
      </c>
      <c r="F17" s="16">
        <v>206</v>
      </c>
      <c r="G17" s="15">
        <v>197.6</v>
      </c>
      <c r="H17" s="16">
        <v>206</v>
      </c>
      <c r="I17" s="15">
        <v>196.8</v>
      </c>
      <c r="J17" s="21">
        <v>206</v>
      </c>
      <c r="K17" s="21">
        <v>197.2</v>
      </c>
      <c r="L17" s="17">
        <v>1814437.2</v>
      </c>
    </row>
    <row r="18" spans="1:12" ht="13.5">
      <c r="A18" s="20">
        <v>8135</v>
      </c>
      <c r="B18" s="44" t="s">
        <v>15</v>
      </c>
      <c r="C18" s="42" t="s">
        <v>64</v>
      </c>
      <c r="D18" s="43" t="s">
        <v>29</v>
      </c>
      <c r="E18" s="16">
        <v>0</v>
      </c>
      <c r="F18" s="16">
        <v>210</v>
      </c>
      <c r="G18" s="15">
        <v>197</v>
      </c>
      <c r="H18" s="16">
        <v>213</v>
      </c>
      <c r="I18" s="15">
        <v>198</v>
      </c>
      <c r="J18" s="21">
        <v>212</v>
      </c>
      <c r="K18" s="21">
        <v>198</v>
      </c>
      <c r="L18" s="17">
        <v>1821798</v>
      </c>
    </row>
    <row r="19" spans="1:12" ht="13.5">
      <c r="A19" s="38">
        <v>8147</v>
      </c>
      <c r="B19" s="45" t="s">
        <v>57</v>
      </c>
      <c r="C19" s="42" t="s">
        <v>56</v>
      </c>
      <c r="D19" s="43" t="s">
        <v>63</v>
      </c>
      <c r="E19" s="16">
        <v>0</v>
      </c>
      <c r="F19" s="16">
        <v>421</v>
      </c>
      <c r="G19" s="15">
        <v>421</v>
      </c>
      <c r="H19" s="16">
        <v>403</v>
      </c>
      <c r="I19" s="15">
        <v>403</v>
      </c>
      <c r="J19" s="21">
        <v>412</v>
      </c>
      <c r="K19" s="21">
        <v>412</v>
      </c>
      <c r="L19" s="17">
        <v>3790812</v>
      </c>
    </row>
    <row r="20" spans="1:12" ht="13.5">
      <c r="A20" s="39">
        <v>8149</v>
      </c>
      <c r="B20" s="41" t="s">
        <v>59</v>
      </c>
      <c r="C20" s="42" t="s">
        <v>65</v>
      </c>
      <c r="D20" s="43" t="s">
        <v>31</v>
      </c>
      <c r="E20" s="16">
        <v>0</v>
      </c>
      <c r="F20" s="16">
        <v>409</v>
      </c>
      <c r="G20" s="15">
        <v>383</v>
      </c>
      <c r="H20" s="16">
        <v>413</v>
      </c>
      <c r="I20" s="15">
        <v>387</v>
      </c>
      <c r="J20" s="21">
        <v>411</v>
      </c>
      <c r="K20" s="21">
        <v>385</v>
      </c>
      <c r="L20" s="17">
        <v>3542385</v>
      </c>
    </row>
    <row r="21" spans="1:12" ht="13.5">
      <c r="A21" s="22">
        <v>8145</v>
      </c>
      <c r="B21" s="44" t="s">
        <v>44</v>
      </c>
      <c r="C21" s="42" t="s">
        <v>65</v>
      </c>
      <c r="D21" s="43" t="s">
        <v>45</v>
      </c>
      <c r="E21" s="16">
        <v>0</v>
      </c>
      <c r="F21" s="16">
        <v>42</v>
      </c>
      <c r="G21" s="15">
        <v>42</v>
      </c>
      <c r="H21" s="16">
        <v>38</v>
      </c>
      <c r="I21" s="15">
        <v>38</v>
      </c>
      <c r="J21" s="21">
        <v>40</v>
      </c>
      <c r="K21" s="21">
        <v>40</v>
      </c>
      <c r="L21" s="17">
        <v>368040</v>
      </c>
    </row>
    <row r="22" spans="1:12" ht="13.5">
      <c r="A22" s="20">
        <v>8106</v>
      </c>
      <c r="B22" s="44" t="s">
        <v>2</v>
      </c>
      <c r="C22" s="42" t="s">
        <v>10</v>
      </c>
      <c r="D22" s="43" t="s">
        <v>31</v>
      </c>
      <c r="E22" s="16">
        <v>194</v>
      </c>
      <c r="F22" s="16">
        <v>1351</v>
      </c>
      <c r="G22" s="15">
        <v>1318</v>
      </c>
      <c r="H22" s="16">
        <v>1285</v>
      </c>
      <c r="I22" s="15">
        <v>1253</v>
      </c>
      <c r="J22" s="21">
        <v>1318</v>
      </c>
      <c r="K22" s="21">
        <v>1286</v>
      </c>
      <c r="L22" s="17">
        <v>11905867.1</v>
      </c>
    </row>
    <row r="23" spans="1:12" ht="13.5">
      <c r="A23" s="20">
        <v>8128</v>
      </c>
      <c r="B23" s="44" t="s">
        <v>8</v>
      </c>
      <c r="C23" s="42" t="s">
        <v>10</v>
      </c>
      <c r="D23" s="43" t="s">
        <v>29</v>
      </c>
      <c r="E23" s="16">
        <v>25</v>
      </c>
      <c r="F23" s="16">
        <v>201</v>
      </c>
      <c r="G23" s="15">
        <v>194</v>
      </c>
      <c r="H23" s="16">
        <v>195</v>
      </c>
      <c r="I23" s="15">
        <v>188</v>
      </c>
      <c r="J23" s="21">
        <v>198</v>
      </c>
      <c r="K23" s="21">
        <v>191</v>
      </c>
      <c r="L23" s="17">
        <v>1766678.2</v>
      </c>
    </row>
    <row r="24" spans="1:12" ht="13.5">
      <c r="A24" s="20">
        <v>8129</v>
      </c>
      <c r="B24" s="44" t="s">
        <v>14</v>
      </c>
      <c r="C24" s="42" t="s">
        <v>64</v>
      </c>
      <c r="D24" s="43" t="s">
        <v>29</v>
      </c>
      <c r="E24" s="16">
        <v>0</v>
      </c>
      <c r="F24" s="16">
        <v>718</v>
      </c>
      <c r="G24" s="15">
        <v>684</v>
      </c>
      <c r="H24" s="16">
        <v>705</v>
      </c>
      <c r="I24" s="15">
        <v>672</v>
      </c>
      <c r="J24" s="21">
        <v>712</v>
      </c>
      <c r="K24" s="21">
        <v>678</v>
      </c>
      <c r="L24" s="17">
        <v>6238278</v>
      </c>
    </row>
    <row r="25" spans="1:12" ht="13.5">
      <c r="A25" s="20">
        <v>8150</v>
      </c>
      <c r="B25" s="41" t="s">
        <v>60</v>
      </c>
      <c r="C25" s="42" t="s">
        <v>65</v>
      </c>
      <c r="D25" s="43" t="s">
        <v>29</v>
      </c>
      <c r="E25" s="16">
        <v>0</v>
      </c>
      <c r="F25" s="16">
        <v>125</v>
      </c>
      <c r="G25" s="15">
        <v>117</v>
      </c>
      <c r="H25" s="16">
        <v>125</v>
      </c>
      <c r="I25" s="15">
        <v>117.5</v>
      </c>
      <c r="J25" s="21">
        <v>125</v>
      </c>
      <c r="K25" s="21">
        <v>117.25</v>
      </c>
      <c r="L25" s="17">
        <v>1078817.25</v>
      </c>
    </row>
    <row r="26" spans="1:12" ht="13.5">
      <c r="A26" s="20">
        <v>8142</v>
      </c>
      <c r="B26" s="44" t="s">
        <v>67</v>
      </c>
      <c r="C26" s="42" t="s">
        <v>65</v>
      </c>
      <c r="D26" s="43" t="s">
        <v>33</v>
      </c>
      <c r="E26" s="16">
        <v>0</v>
      </c>
      <c r="F26" s="16">
        <v>225</v>
      </c>
      <c r="G26" s="15">
        <v>210.2</v>
      </c>
      <c r="H26" s="16">
        <v>225</v>
      </c>
      <c r="I26" s="15">
        <v>209.4</v>
      </c>
      <c r="J26" s="21">
        <v>225</v>
      </c>
      <c r="K26" s="21">
        <v>209.8</v>
      </c>
      <c r="L26" s="17">
        <v>1930369.8</v>
      </c>
    </row>
    <row r="27" spans="1:12" ht="13.5">
      <c r="A27" s="20">
        <v>8139</v>
      </c>
      <c r="B27" s="44" t="s">
        <v>35</v>
      </c>
      <c r="C27" s="42" t="s">
        <v>64</v>
      </c>
      <c r="D27" s="43" t="s">
        <v>32</v>
      </c>
      <c r="E27" s="16">
        <v>0</v>
      </c>
      <c r="F27" s="16">
        <v>147</v>
      </c>
      <c r="G27" s="15">
        <v>147</v>
      </c>
      <c r="H27" s="16">
        <v>147</v>
      </c>
      <c r="I27" s="15">
        <v>147</v>
      </c>
      <c r="J27" s="21">
        <v>147</v>
      </c>
      <c r="K27" s="21">
        <v>147</v>
      </c>
      <c r="L27" s="17">
        <v>1352547</v>
      </c>
    </row>
    <row r="28" spans="1:12" ht="13.5">
      <c r="A28" s="23">
        <v>8138</v>
      </c>
      <c r="B28" s="44" t="s">
        <v>20</v>
      </c>
      <c r="C28" s="42" t="s">
        <v>64</v>
      </c>
      <c r="D28" s="43" t="s">
        <v>30</v>
      </c>
      <c r="E28" s="16">
        <v>0</v>
      </c>
      <c r="F28" s="16">
        <v>119</v>
      </c>
      <c r="G28" s="15">
        <v>109</v>
      </c>
      <c r="H28" s="16">
        <v>109</v>
      </c>
      <c r="I28" s="15">
        <v>101</v>
      </c>
      <c r="J28" s="21">
        <v>114</v>
      </c>
      <c r="K28" s="21">
        <v>105</v>
      </c>
      <c r="L28" s="17">
        <v>966105</v>
      </c>
    </row>
    <row r="29" spans="1:12" ht="15.75">
      <c r="A29" s="10">
        <v>8002</v>
      </c>
      <c r="B29" s="44" t="s">
        <v>51</v>
      </c>
      <c r="C29" s="42" t="s">
        <v>64</v>
      </c>
      <c r="D29" s="43" t="s">
        <v>33</v>
      </c>
      <c r="E29" s="16">
        <v>0</v>
      </c>
      <c r="F29" s="16">
        <v>726</v>
      </c>
      <c r="G29" s="15">
        <v>694</v>
      </c>
      <c r="H29" s="16">
        <v>713</v>
      </c>
      <c r="I29" s="15">
        <v>682</v>
      </c>
      <c r="J29" s="16">
        <v>720</v>
      </c>
      <c r="K29" s="16">
        <v>688</v>
      </c>
      <c r="L29" s="17">
        <v>6330288</v>
      </c>
    </row>
    <row r="30" spans="1:12" ht="15.75">
      <c r="A30" s="10">
        <v>8001</v>
      </c>
      <c r="B30" s="46" t="s">
        <v>52</v>
      </c>
      <c r="C30" s="42" t="s">
        <v>64</v>
      </c>
      <c r="D30" s="43" t="s">
        <v>31</v>
      </c>
      <c r="E30" s="16">
        <v>0</v>
      </c>
      <c r="F30" s="16">
        <v>1153</v>
      </c>
      <c r="G30" s="15">
        <v>1141</v>
      </c>
      <c r="H30" s="16">
        <v>1139</v>
      </c>
      <c r="I30" s="15">
        <v>1127</v>
      </c>
      <c r="J30" s="16">
        <v>1146</v>
      </c>
      <c r="K30" s="16">
        <v>1134</v>
      </c>
      <c r="L30" s="17">
        <v>10433934</v>
      </c>
    </row>
    <row r="31" spans="1:12" ht="13.5">
      <c r="A31" s="25">
        <v>8136</v>
      </c>
      <c r="B31" s="47" t="s">
        <v>21</v>
      </c>
      <c r="C31" s="42" t="s">
        <v>64</v>
      </c>
      <c r="D31" s="43" t="s">
        <v>33</v>
      </c>
      <c r="E31" s="16">
        <v>0</v>
      </c>
      <c r="F31" s="16">
        <v>259</v>
      </c>
      <c r="G31" s="15">
        <v>253</v>
      </c>
      <c r="H31" s="16">
        <v>257</v>
      </c>
      <c r="I31" s="15">
        <v>249</v>
      </c>
      <c r="J31" s="16">
        <v>258</v>
      </c>
      <c r="K31" s="16">
        <v>251</v>
      </c>
      <c r="L31" s="17">
        <v>2309451</v>
      </c>
    </row>
    <row r="32" spans="1:12" ht="13.5">
      <c r="A32" s="26">
        <v>8137</v>
      </c>
      <c r="B32" s="47" t="s">
        <v>22</v>
      </c>
      <c r="C32" s="42" t="s">
        <v>64</v>
      </c>
      <c r="D32" s="43" t="s">
        <v>34</v>
      </c>
      <c r="E32" s="16">
        <v>67</v>
      </c>
      <c r="F32" s="16">
        <v>207</v>
      </c>
      <c r="G32" s="15">
        <v>207</v>
      </c>
      <c r="H32" s="16">
        <v>205</v>
      </c>
      <c r="I32" s="15">
        <v>205</v>
      </c>
      <c r="J32" s="16">
        <v>206</v>
      </c>
      <c r="K32" s="16">
        <v>206</v>
      </c>
      <c r="L32" s="17">
        <v>1922595.5</v>
      </c>
    </row>
    <row r="33" spans="1:12" ht="13.5">
      <c r="A33" s="26">
        <v>8151</v>
      </c>
      <c r="B33" s="47" t="s">
        <v>61</v>
      </c>
      <c r="C33" s="42" t="s">
        <v>65</v>
      </c>
      <c r="D33" s="43" t="s">
        <v>62</v>
      </c>
      <c r="E33" s="16">
        <v>0</v>
      </c>
      <c r="F33" s="16">
        <v>4</v>
      </c>
      <c r="G33" s="15">
        <v>4</v>
      </c>
      <c r="H33" s="16">
        <v>10</v>
      </c>
      <c r="I33" s="15">
        <v>10</v>
      </c>
      <c r="J33" s="16">
        <v>7</v>
      </c>
      <c r="K33" s="16">
        <v>7</v>
      </c>
      <c r="L33" s="17">
        <v>64407</v>
      </c>
    </row>
    <row r="34" spans="1:12" ht="13.5">
      <c r="A34" s="10">
        <v>8113</v>
      </c>
      <c r="B34" s="44" t="s">
        <v>0</v>
      </c>
      <c r="C34" s="42" t="s">
        <v>64</v>
      </c>
      <c r="D34" s="43" t="s">
        <v>29</v>
      </c>
      <c r="E34" s="16">
        <v>0</v>
      </c>
      <c r="F34" s="16">
        <v>353</v>
      </c>
      <c r="G34" s="15">
        <v>341</v>
      </c>
      <c r="H34" s="16">
        <v>351</v>
      </c>
      <c r="I34" s="15">
        <v>339</v>
      </c>
      <c r="J34" s="16">
        <v>352</v>
      </c>
      <c r="K34" s="16">
        <v>340</v>
      </c>
      <c r="L34" s="17">
        <v>3128340</v>
      </c>
    </row>
    <row r="35" spans="1:12" ht="13.5">
      <c r="A35" s="20">
        <v>8132</v>
      </c>
      <c r="B35" s="44" t="s">
        <v>36</v>
      </c>
      <c r="C35" s="42" t="s">
        <v>64</v>
      </c>
      <c r="D35" s="43" t="s">
        <v>29</v>
      </c>
      <c r="E35" s="16">
        <v>0</v>
      </c>
      <c r="F35" s="16">
        <v>256</v>
      </c>
      <c r="G35" s="15">
        <v>252</v>
      </c>
      <c r="H35" s="16">
        <v>264</v>
      </c>
      <c r="I35" s="15">
        <v>260</v>
      </c>
      <c r="J35" s="21">
        <v>260</v>
      </c>
      <c r="K35" s="21">
        <v>256</v>
      </c>
      <c r="L35" s="17">
        <v>2355456</v>
      </c>
    </row>
    <row r="36" spans="1:12" ht="13.5">
      <c r="A36" s="27"/>
      <c r="B36" s="1" t="s">
        <v>11</v>
      </c>
      <c r="C36" s="1"/>
      <c r="D36" s="1"/>
      <c r="E36" s="2">
        <f aca="true" t="shared" si="0" ref="E36:L36">SUM(E7:E35)</f>
        <v>1346</v>
      </c>
      <c r="F36" s="2">
        <f t="shared" si="0"/>
        <v>10674</v>
      </c>
      <c r="G36" s="3">
        <f t="shared" si="0"/>
        <v>10319.4</v>
      </c>
      <c r="H36" s="4">
        <f t="shared" si="0"/>
        <v>10512</v>
      </c>
      <c r="I36" s="3">
        <f t="shared" si="0"/>
        <v>10160.1</v>
      </c>
      <c r="J36" s="4">
        <f t="shared" si="0"/>
        <v>10597.5</v>
      </c>
      <c r="K36" s="3">
        <f t="shared" si="0"/>
        <v>10243.25</v>
      </c>
      <c r="L36" s="5">
        <f t="shared" si="0"/>
        <v>94792910.85</v>
      </c>
    </row>
    <row r="37" spans="1:5" ht="15" customHeight="1">
      <c r="A37" s="28"/>
      <c r="B37" s="6"/>
      <c r="C37" s="6"/>
      <c r="D37" s="6"/>
      <c r="E37" s="29"/>
    </row>
    <row r="38" ht="15.75">
      <c r="B38" s="30" t="s">
        <v>70</v>
      </c>
    </row>
    <row r="39" spans="2:9" ht="36" customHeight="1">
      <c r="B39" s="48" t="s">
        <v>72</v>
      </c>
      <c r="C39" s="48"/>
      <c r="D39" s="48"/>
      <c r="E39" s="48"/>
      <c r="F39" s="48"/>
      <c r="G39" s="48"/>
      <c r="H39" s="48"/>
      <c r="I39" s="48"/>
    </row>
    <row r="40" spans="2:12" ht="33" customHeight="1">
      <c r="B40" s="48" t="s">
        <v>53</v>
      </c>
      <c r="C40" s="48"/>
      <c r="D40" s="48"/>
      <c r="E40" s="48"/>
      <c r="F40" s="48"/>
      <c r="G40" s="48"/>
      <c r="H40" s="48"/>
      <c r="I40" s="48"/>
      <c r="J40" s="40"/>
      <c r="K40" s="40"/>
      <c r="L40" s="40"/>
    </row>
    <row r="41" ht="22.5" customHeight="1">
      <c r="B41" s="31"/>
    </row>
    <row r="42" spans="1:2" ht="15.75">
      <c r="A42" s="32">
        <v>8002</v>
      </c>
      <c r="B42" s="33" t="s">
        <v>54</v>
      </c>
    </row>
    <row r="43" spans="1:3" ht="13.5">
      <c r="A43" s="24"/>
      <c r="B43" s="34" t="s">
        <v>38</v>
      </c>
      <c r="C43" s="34"/>
    </row>
    <row r="44" spans="1:2" ht="13.5">
      <c r="A44" s="24"/>
      <c r="B44" s="34" t="s">
        <v>39</v>
      </c>
    </row>
    <row r="45" ht="15" customHeight="1">
      <c r="B45" s="31"/>
    </row>
    <row r="46" spans="1:2" ht="15.75">
      <c r="A46" s="35" t="s">
        <v>16</v>
      </c>
      <c r="B46" s="24" t="s">
        <v>55</v>
      </c>
    </row>
    <row r="47" ht="13.5">
      <c r="B47" s="36" t="s">
        <v>19</v>
      </c>
    </row>
    <row r="48" ht="13.5">
      <c r="B48" s="36" t="s">
        <v>18</v>
      </c>
    </row>
    <row r="49" ht="13.5">
      <c r="B49" s="36" t="s">
        <v>17</v>
      </c>
    </row>
    <row r="50" ht="10.5" customHeight="1">
      <c r="B50" s="36"/>
    </row>
    <row r="51" spans="2:12" ht="31.5" customHeight="1">
      <c r="B51" s="49" t="s">
        <v>41</v>
      </c>
      <c r="C51" s="49"/>
      <c r="D51" s="49"/>
      <c r="E51" s="49"/>
      <c r="F51" s="49"/>
      <c r="G51" s="49"/>
      <c r="H51" s="49"/>
      <c r="I51" s="49"/>
      <c r="J51" s="49"/>
      <c r="K51" s="49"/>
      <c r="L51" s="49"/>
    </row>
    <row r="52" ht="7.5" customHeight="1"/>
    <row r="53" ht="13.5">
      <c r="B53" s="37" t="s">
        <v>71</v>
      </c>
    </row>
  </sheetData>
  <sheetProtection/>
  <mergeCells count="17">
    <mergeCell ref="A3:L3"/>
    <mergeCell ref="C5:C6"/>
    <mergeCell ref="D5:D6"/>
    <mergeCell ref="A5:A6"/>
    <mergeCell ref="B5:B6"/>
    <mergeCell ref="B39:I39"/>
    <mergeCell ref="L5:L6"/>
    <mergeCell ref="B40:I40"/>
    <mergeCell ref="B51:L51"/>
    <mergeCell ref="A1:L1"/>
    <mergeCell ref="A2:L2"/>
    <mergeCell ref="B4:E4"/>
    <mergeCell ref="H5:I5"/>
    <mergeCell ref="J5:J6"/>
    <mergeCell ref="K5:K6"/>
    <mergeCell ref="E5:E6"/>
    <mergeCell ref="F5:G5"/>
  </mergeCells>
  <printOptions/>
  <pageMargins left="0.25" right="0.25" top="0.75" bottom="0.75" header="0.3" footer="0.3"/>
  <pageSetup fitToHeight="0" fitToWidth="1" horizontalDpi="600" verticalDpi="600" orientation="landscape" scale="6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NTSETUP</dc:creator>
  <cp:keywords/>
  <dc:description/>
  <cp:lastModifiedBy>Roberson, Alexander B. DPI</cp:lastModifiedBy>
  <cp:lastPrinted>2018-10-15T13:46:09Z</cp:lastPrinted>
  <dcterms:created xsi:type="dcterms:W3CDTF">2004-02-09T19:48:54Z</dcterms:created>
  <dcterms:modified xsi:type="dcterms:W3CDTF">2022-05-28T01:35:38Z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