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PLD\Public Library Data\2020 Public Library Data\Published Data Files\"/>
    </mc:Choice>
  </mc:AlternateContent>
  <xr:revisionPtr revIDLastSave="0" documentId="13_ncr:1_{E6857D0A-E44F-47A5-BAF2-4A1D03F2FDBD}" xr6:coauthVersionLast="47" xr6:coauthVersionMax="47" xr10:uidLastSave="{00000000-0000-0000-0000-000000000000}"/>
  <bookViews>
    <workbookView xWindow="680" yWindow="720" windowWidth="17740" windowHeight="9460" xr2:uid="{6EC43984-30FF-48E7-BD2F-45C5828F0D8F}"/>
  </bookViews>
  <sheets>
    <sheet name="2020 County " sheetId="1" r:id="rId1"/>
    <sheet name="Data El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79" i="1" l="1"/>
  <c r="AU79" i="1"/>
  <c r="AV79" i="1"/>
  <c r="AW79" i="1"/>
  <c r="AX79" i="1"/>
  <c r="AY79" i="1"/>
  <c r="AQ93" i="1"/>
  <c r="AP93" i="1"/>
  <c r="BA79" i="1" l="1"/>
  <c r="AZ79" i="1"/>
  <c r="BR7" i="1"/>
  <c r="BR8" i="1"/>
  <c r="BR9" i="1"/>
  <c r="BR10" i="1"/>
  <c r="BR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6" i="1"/>
  <c r="BS79" i="1"/>
  <c r="BS93" i="1" s="1"/>
  <c r="CB79" i="1"/>
  <c r="CB93" i="1" s="1"/>
  <c r="EI79" i="1"/>
  <c r="EI93" i="1" s="1"/>
  <c r="EH79" i="1"/>
  <c r="EH93" i="1" s="1"/>
  <c r="EG79" i="1"/>
  <c r="EG93" i="1" s="1"/>
  <c r="EF79" i="1"/>
  <c r="EF93" i="1" s="1"/>
  <c r="EE79" i="1"/>
  <c r="EE93" i="1" s="1"/>
  <c r="ED79" i="1"/>
  <c r="ED93" i="1" s="1"/>
  <c r="EC79" i="1"/>
  <c r="EC93" i="1" s="1"/>
  <c r="EB79" i="1"/>
  <c r="EB93" i="1" s="1"/>
  <c r="DM79" i="1"/>
  <c r="DM93" i="1" s="1"/>
  <c r="DL79" i="1"/>
  <c r="DL93" i="1" s="1"/>
  <c r="DJ79" i="1"/>
  <c r="DJ93" i="1" s="1"/>
  <c r="DI79" i="1"/>
  <c r="DI93" i="1" s="1"/>
  <c r="DH79" i="1"/>
  <c r="DH93" i="1" s="1"/>
  <c r="DG79" i="1"/>
  <c r="DG93" i="1" s="1"/>
  <c r="DF79" i="1"/>
  <c r="DF93" i="1" s="1"/>
  <c r="DE79" i="1"/>
  <c r="DE93" i="1" s="1"/>
  <c r="DD79" i="1"/>
  <c r="DD93" i="1" s="1"/>
  <c r="DC79" i="1"/>
  <c r="DC93" i="1" s="1"/>
  <c r="DB79" i="1"/>
  <c r="DB93" i="1" s="1"/>
  <c r="DA79" i="1"/>
  <c r="DA93" i="1" s="1"/>
  <c r="CZ79" i="1"/>
  <c r="CZ93" i="1" s="1"/>
  <c r="CY79" i="1"/>
  <c r="CY93" i="1" s="1"/>
  <c r="CX79" i="1"/>
  <c r="CX93" i="1" s="1"/>
  <c r="CW79" i="1"/>
  <c r="CW93" i="1" s="1"/>
  <c r="CV79" i="1"/>
  <c r="CV93" i="1" s="1"/>
  <c r="CU79" i="1"/>
  <c r="CU93" i="1" s="1"/>
  <c r="CR79" i="1"/>
  <c r="CR93" i="1" s="1"/>
  <c r="CQ79" i="1"/>
  <c r="CQ93" i="1" s="1"/>
  <c r="CO79" i="1"/>
  <c r="CO93" i="1" s="1"/>
  <c r="CN79" i="1"/>
  <c r="CN93" i="1" s="1"/>
  <c r="CL79" i="1"/>
  <c r="CL93" i="1" s="1"/>
  <c r="CK79" i="1"/>
  <c r="CK93" i="1" s="1"/>
  <c r="CI79" i="1"/>
  <c r="CI93" i="1" s="1"/>
  <c r="CH79" i="1"/>
  <c r="CH93" i="1" s="1"/>
  <c r="CC79" i="1"/>
  <c r="CC93" i="1" s="1"/>
  <c r="CA79" i="1"/>
  <c r="CA93" i="1" s="1"/>
  <c r="BZ79" i="1"/>
  <c r="BZ93" i="1" s="1"/>
  <c r="BY79" i="1"/>
  <c r="BY93" i="1" s="1"/>
  <c r="BX79" i="1"/>
  <c r="BX93" i="1" s="1"/>
  <c r="BW79" i="1"/>
  <c r="BW93" i="1" s="1"/>
  <c r="BV79" i="1"/>
  <c r="BV93" i="1" s="1"/>
  <c r="BU79" i="1"/>
  <c r="BU93" i="1" s="1"/>
  <c r="BT79" i="1"/>
  <c r="BT93" i="1" s="1"/>
  <c r="BO79" i="1"/>
  <c r="BO93" i="1" s="1"/>
  <c r="BM79" i="1"/>
  <c r="BM93" i="1" s="1"/>
  <c r="BN79" i="1"/>
  <c r="BN93" i="1" s="1"/>
  <c r="BK79" i="1"/>
  <c r="BK93" i="1" s="1"/>
  <c r="BL79" i="1"/>
  <c r="BL93" i="1" s="1"/>
  <c r="BH79" i="1"/>
  <c r="BH93" i="1" s="1"/>
  <c r="BI79" i="1"/>
  <c r="BI93" i="1" s="1"/>
  <c r="BJ79" i="1"/>
  <c r="BJ93" i="1" s="1"/>
  <c r="BG79" i="1"/>
  <c r="BG93" i="1" s="1"/>
  <c r="BC79" i="1"/>
  <c r="BC93" i="1" s="1"/>
  <c r="BD79" i="1"/>
  <c r="BD93" i="1" s="1"/>
  <c r="BE79" i="1"/>
  <c r="BE93" i="1" s="1"/>
  <c r="BF79" i="1"/>
  <c r="BF93" i="1" s="1"/>
  <c r="BB79" i="1"/>
  <c r="BB93" i="1" s="1"/>
  <c r="AR79" i="1"/>
  <c r="AR93" i="1" s="1"/>
  <c r="AS79" i="1"/>
  <c r="AS93" i="1" s="1"/>
  <c r="AO79" i="1"/>
  <c r="AO93" i="1" s="1"/>
  <c r="AN79" i="1"/>
  <c r="AN93" i="1" s="1"/>
  <c r="AM79" i="1"/>
  <c r="AM93" i="1" s="1"/>
  <c r="AL79" i="1"/>
  <c r="AL93" i="1" s="1"/>
  <c r="AK79" i="1"/>
  <c r="AK93" i="1" s="1"/>
  <c r="AJ79" i="1"/>
  <c r="AJ93" i="1" s="1"/>
  <c r="AI79" i="1"/>
  <c r="AI93" i="1" s="1"/>
  <c r="AH79" i="1"/>
  <c r="AH93" i="1" s="1"/>
  <c r="AG79" i="1"/>
  <c r="AG93" i="1" s="1"/>
  <c r="AF79" i="1"/>
  <c r="AF93" i="1" s="1"/>
  <c r="AE79" i="1"/>
  <c r="AE93" i="1" s="1"/>
  <c r="AD79" i="1"/>
  <c r="AD93" i="1" s="1"/>
  <c r="AC79" i="1"/>
  <c r="AC93" i="1" s="1"/>
  <c r="AB79" i="1"/>
  <c r="AB93" i="1" s="1"/>
  <c r="AA79" i="1"/>
  <c r="AA93" i="1" s="1"/>
  <c r="Z79" i="1"/>
  <c r="Z93" i="1" s="1"/>
  <c r="Y79" i="1"/>
  <c r="Y93" i="1" s="1"/>
  <c r="X79" i="1"/>
  <c r="X93" i="1" s="1"/>
  <c r="W79" i="1"/>
  <c r="W93" i="1" s="1"/>
  <c r="V79" i="1"/>
  <c r="V93" i="1" s="1"/>
  <c r="U79" i="1"/>
  <c r="U93" i="1" s="1"/>
  <c r="T79" i="1"/>
  <c r="T93" i="1" s="1"/>
  <c r="S79" i="1"/>
  <c r="S93" i="1" s="1"/>
  <c r="R79" i="1"/>
  <c r="R93" i="1" s="1"/>
  <c r="Q79" i="1"/>
  <c r="Q93" i="1" s="1"/>
  <c r="P79" i="1"/>
  <c r="P93" i="1" s="1"/>
  <c r="O79" i="1"/>
  <c r="O93" i="1" s="1"/>
  <c r="N79" i="1"/>
  <c r="N93" i="1" s="1"/>
  <c r="M79" i="1"/>
  <c r="M93" i="1" s="1"/>
  <c r="L79" i="1"/>
  <c r="L93" i="1" s="1"/>
  <c r="K79" i="1"/>
  <c r="K93" i="1" s="1"/>
  <c r="J79" i="1"/>
  <c r="J93" i="1" s="1"/>
  <c r="I79" i="1"/>
  <c r="I93" i="1" s="1"/>
  <c r="H79" i="1"/>
  <c r="H93" i="1" s="1"/>
  <c r="G79" i="1"/>
  <c r="G93" i="1" s="1"/>
  <c r="F79" i="1"/>
  <c r="F93" i="1" s="1"/>
  <c r="E79" i="1"/>
  <c r="E93" i="1" s="1"/>
  <c r="BR79" i="1" l="1"/>
  <c r="BR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 Melissa F.   DPI</author>
  </authors>
  <commentList>
    <comment ref="BI2" authorId="0" shapeId="0" xr:uid="{57E8A89C-7ADD-4C88-AA11-7B4EB81A6AD3}">
      <text>
        <r>
          <rPr>
            <b/>
            <sz val="9"/>
            <color indexed="81"/>
            <rFont val="Tahoma"/>
            <family val="2"/>
          </rPr>
          <t>Aro, Melissa F.   DPI:</t>
        </r>
        <r>
          <rPr>
            <sz val="9"/>
            <color indexed="81"/>
            <rFont val="Tahoma"/>
            <family val="2"/>
          </rPr>
          <t xml:space="preserve">
PLS Local Funds [LOCGVT] = COUNT_TOT + COUNTY2_TOT</t>
        </r>
      </text>
    </comment>
    <comment ref="BY2" authorId="0" shapeId="0" xr:uid="{6EB7BB9E-4DE1-4783-8C84-261D39547A10}">
      <text>
        <r>
          <rPr>
            <b/>
            <sz val="9"/>
            <color indexed="81"/>
            <rFont val="Tahoma"/>
            <family val="2"/>
          </rPr>
          <t>Aro, Melissa F.   DPI:</t>
        </r>
        <r>
          <rPr>
            <sz val="9"/>
            <color indexed="81"/>
            <rFont val="Tahoma"/>
            <family val="2"/>
          </rPr>
          <t xml:space="preserve">
PLS Other Materials [OTHMATEX] = AUDVISUAL_MTLS + OTHMATEXP
</t>
        </r>
      </text>
    </comment>
    <comment ref="CB2" authorId="0" shapeId="0" xr:uid="{0C3F840F-279D-43E6-B8A7-6E0630116BB4}">
      <text>
        <r>
          <rPr>
            <b/>
            <sz val="9"/>
            <color indexed="81"/>
            <rFont val="Tahoma"/>
            <family val="2"/>
          </rPr>
          <t>Aro, Melissa F.   DPI:</t>
        </r>
        <r>
          <rPr>
            <sz val="9"/>
            <color indexed="81"/>
            <rFont val="Tahoma"/>
            <family val="2"/>
          </rPr>
          <t xml:space="preserve">
PLS Other Operating Expenditures = CONTRACTED_SVCS + OTHOPEXP</t>
        </r>
      </text>
    </comment>
  </commentList>
</comments>
</file>

<file path=xl/sharedStrings.xml><?xml version="1.0" encoding="utf-8"?>
<sst xmlns="http://schemas.openxmlformats.org/spreadsheetml/2006/main" count="1263" uniqueCount="815">
  <si>
    <t>2020 Wisconsin Public Library Service Data</t>
  </si>
  <si>
    <t>Computer&amp;Terminals</t>
  </si>
  <si>
    <t>Circulation</t>
  </si>
  <si>
    <t>Interlibrary Loan (ILL)</t>
  </si>
  <si>
    <t>Uses of Downloadable Content</t>
  </si>
  <si>
    <t>Registered Borrowers</t>
  </si>
  <si>
    <t>Programs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</si>
  <si>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</si>
  <si>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</si>
  <si>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</si>
  <si>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</si>
  <si>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</si>
  <si>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</si>
  <si>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</si>
  <si>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</si>
  <si>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</si>
  <si>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</si>
  <si>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</si>
  <si>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</si>
  <si>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</si>
  <si>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</si>
  <si>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 / Drop-in Activites</t>
  </si>
  <si>
    <t xml:space="preserve">Library ID </t>
  </si>
  <si>
    <t>Public Library</t>
  </si>
  <si>
    <t>Municipality</t>
  </si>
  <si>
    <t>County Code</t>
  </si>
  <si>
    <t>County</t>
  </si>
  <si>
    <t>System LIBID</t>
  </si>
  <si>
    <t>Public Library System</t>
  </si>
  <si>
    <t>Resident Population</t>
  </si>
  <si>
    <t>Additional County Population</t>
  </si>
  <si>
    <t>Extended County Population</t>
  </si>
  <si>
    <t>Branches</t>
  </si>
  <si>
    <t xml:space="preserve"> Book-mobiles</t>
  </si>
  <si>
    <t>Other Service Outlets</t>
  </si>
  <si>
    <t>Books-by-Mail Yes = 1</t>
  </si>
  <si>
    <t>Hours Open per Week Winter</t>
  </si>
  <si>
    <t>Annual Hours Open (All locations)</t>
  </si>
  <si>
    <t>Square Footage of Library</t>
  </si>
  <si>
    <t>Book and Serial Volumes in Print</t>
  </si>
  <si>
    <t>Book and Serial Volumes in Print Added</t>
  </si>
  <si>
    <t>Audio Materials</t>
  </si>
  <si>
    <t>Audio Added</t>
  </si>
  <si>
    <t>Video Materials</t>
  </si>
  <si>
    <t>Video Added</t>
  </si>
  <si>
    <t>Other Material</t>
  </si>
  <si>
    <t>Other Material Description</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</si>
  <si>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</si>
  <si>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</si>
  <si>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</si>
  <si>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</si>
  <si>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</si>
  <si>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</si>
  <si>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</si>
  <si>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</si>
  <si>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</si>
  <si>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</si>
  <si>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</si>
  <si>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</si>
  <si>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</si>
  <si>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</si>
  <si>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</si>
  <si>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</si>
  <si>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Website Visits 
-1 = Not Provided</t>
  </si>
  <si>
    <t>Number of Children's Programs</t>
  </si>
  <si>
    <t>Children's Program Attendance</t>
  </si>
  <si>
    <t>Number of Young Adult Programs</t>
  </si>
  <si>
    <t>Young  Adult Program Attendance</t>
  </si>
  <si>
    <t>Total Library Programs</t>
  </si>
  <si>
    <t>Total Program Attendance</t>
  </si>
  <si>
    <t>Librarians with ALA MLS</t>
  </si>
  <si>
    <t>Other Librarians</t>
  </si>
  <si>
    <t>Total Librarians</t>
  </si>
  <si>
    <t>Other Paid Staff</t>
  </si>
  <si>
    <t>Total Staff</t>
  </si>
  <si>
    <t>Joint Library under s.43.53 1=Yes</t>
  </si>
  <si>
    <t>Municipal Appropriation</t>
  </si>
  <si>
    <t>Home County Appropriation</t>
  </si>
  <si>
    <t>Other County Payments- Adjacent Counties</t>
  </si>
  <si>
    <t>State Funds - Grants &amp; Contracts from System</t>
  </si>
  <si>
    <t>Other State Funds – State “Carryforward” and State Other Amount</t>
  </si>
  <si>
    <t>State Funds</t>
  </si>
  <si>
    <t>Federal Funds</t>
  </si>
  <si>
    <t>PLS Other Income</t>
  </si>
  <si>
    <t>Contract Income</t>
  </si>
  <si>
    <t>“Carryforward” Income</t>
  </si>
  <si>
    <t xml:space="preserve">All Other Income </t>
  </si>
  <si>
    <t>Total Income (corrected 07/22/2022)</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</si>
  <si>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</si>
  <si>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</si>
  <si>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</si>
  <si>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</si>
  <si>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</si>
  <si>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</si>
  <si>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</si>
  <si>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</si>
  <si>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</si>
  <si>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</si>
  <si>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Exempt from County Library Tax</t>
  </si>
  <si>
    <t>Resident Support per Capita (Local Revenues and Resident Population)</t>
  </si>
  <si>
    <t>Average Suport Per Capita</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</si>
  <si>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</si>
  <si>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</si>
  <si>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</si>
  <si>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</si>
  <si>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</si>
  <si>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</si>
  <si>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</si>
  <si>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</si>
  <si>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</si>
  <si>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</si>
  <si>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</si>
  <si>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</si>
  <si>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PLS Local Capital Outlay Income</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</si>
  <si>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</si>
  <si>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</si>
  <si>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</si>
  <si>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</si>
  <si>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</si>
  <si>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</si>
  <si>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</si>
  <si>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</si>
  <si>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</si>
  <si>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</si>
  <si>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</si>
  <si>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</si>
  <si>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</si>
  <si>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</si>
  <si>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</si>
  <si>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</si>
  <si>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</si>
  <si>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</si>
  <si>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Access Denied under s.43.17</t>
  </si>
  <si>
    <t>If Access Denied, Cards Sold</t>
  </si>
  <si>
    <t>Type of Library Organization</t>
  </si>
  <si>
    <t>E-Books</t>
  </si>
  <si>
    <t>Electronic Audio Materials (downloadable)</t>
  </si>
  <si>
    <t>Electronic Video Materials (downloadable)</t>
  </si>
  <si>
    <t>Uses of E-Books</t>
  </si>
  <si>
    <t>Uses of E-Audio</t>
  </si>
  <si>
    <t>Uses of E-Video</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</si>
  <si>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</si>
  <si>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</si>
  <si>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</si>
  <si>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</si>
  <si>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</si>
  <si>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</si>
  <si>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</si>
  <si>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</si>
  <si>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0-11</t>
  </si>
  <si>
    <t>Number of Self-directed Activities for Young Adults 12-18</t>
  </si>
  <si>
    <t>Number of Self-directed Activities for Other (all ages)</t>
  </si>
  <si>
    <t>Total Number of Self-directed Activities</t>
  </si>
  <si>
    <t>Participation in Self-directed Activities for Children 0-11</t>
  </si>
  <si>
    <t>Participation in Self-directed Activities for Young Adults 12-18</t>
  </si>
  <si>
    <t>Participation in Self-directed Activities for Other (all ages)</t>
  </si>
  <si>
    <t>Total Participation in Self-directed Activities</t>
  </si>
  <si>
    <t>Closed Outlets Due to COVID-19</t>
  </si>
  <si>
    <t>Public Services During COVID-19</t>
  </si>
  <si>
    <t>Election Materials Added Due to COVID-19</t>
  </si>
  <si>
    <t>Electronic Library Cards Issued Before COVID-19</t>
  </si>
  <si>
    <t>Electronic Library Cards Issued During COVID-19</t>
  </si>
  <si>
    <t>Reference Service During COVID-19</t>
  </si>
  <si>
    <t>Outside Service During COVID-19</t>
  </si>
  <si>
    <t>Live Virtual  Programs During COVID-19</t>
  </si>
  <si>
    <t>Recordings fo Program Content Programs During COVID-19</t>
  </si>
  <si>
    <t>External Wi-Fi Access Before COVID-19</t>
  </si>
  <si>
    <t>External Wi-Fi Access Added During COVID-19</t>
  </si>
  <si>
    <t>External Wi-Fi Access Increased During COVID-19</t>
  </si>
  <si>
    <t>Staff Re-Assigned During COVID-19</t>
  </si>
  <si>
    <t>LIBID</t>
  </si>
  <si>
    <t>LIBNAME</t>
  </si>
  <si>
    <t>CITY</t>
  </si>
  <si>
    <t>CNTY</t>
  </si>
  <si>
    <t>LIB_SYS</t>
  </si>
  <si>
    <t>MUN_POP</t>
  </si>
  <si>
    <t>ADD_SVC_POP</t>
  </si>
  <si>
    <t>POPU_LSA</t>
  </si>
  <si>
    <t>BRANLIB</t>
  </si>
  <si>
    <t>BKMOB</t>
  </si>
  <si>
    <t>OTHSERV</t>
  </si>
  <si>
    <t>BBM_PGM</t>
  </si>
  <si>
    <t>HRS_OPEN</t>
  </si>
  <si>
    <t>SQ_FOOTAGE</t>
  </si>
  <si>
    <t>BKVOL</t>
  </si>
  <si>
    <t>BK_ADD</t>
  </si>
  <si>
    <t>AUDIOMAT</t>
  </si>
  <si>
    <t>AUD_ADD</t>
  </si>
  <si>
    <t>VIDEOMAT</t>
  </si>
  <si>
    <t>VID_ADD</t>
  </si>
  <si>
    <t>OTH_MTL</t>
  </si>
  <si>
    <t>DESCB_MTL</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</si>
  <si>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</si>
  <si>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</si>
  <si>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</si>
  <si>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</si>
  <si>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</si>
  <si>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</si>
  <si>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</si>
  <si>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</si>
  <si>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</si>
  <si>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</si>
  <si>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</si>
  <si>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</si>
  <si>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</si>
  <si>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</si>
  <si>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</si>
  <si>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</si>
  <si>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WEBVISIT</t>
  </si>
  <si>
    <t>KIDPRO</t>
  </si>
  <si>
    <t>KIDATTEN</t>
  </si>
  <si>
    <t>YAPRO</t>
  </si>
  <si>
    <t>YAATTEN</t>
  </si>
  <si>
    <t>TOTPRO</t>
  </si>
  <si>
    <t>TOTATTEN</t>
  </si>
  <si>
    <t>MASTER</t>
  </si>
  <si>
    <t>OTHERLIBRARIANS</t>
  </si>
  <si>
    <t>TOT_LIBRARIANS</t>
  </si>
  <si>
    <t>OTHPAID</t>
  </si>
  <si>
    <t>TOTSTAFF</t>
  </si>
  <si>
    <t>JOINT_YES</t>
  </si>
  <si>
    <t>MUNGVT_TOT</t>
  </si>
  <si>
    <t>COUNTY_TOT</t>
  </si>
  <si>
    <t>COUNTY2_TOT</t>
  </si>
  <si>
    <t>STATE_TOT</t>
  </si>
  <si>
    <t>FEDGVT</t>
  </si>
  <si>
    <t>CONTRACT_INC+CF_AMT + OTHINCM</t>
  </si>
  <si>
    <t>CONTRACT_INC</t>
  </si>
  <si>
    <t>CF_AMT</t>
  </si>
  <si>
    <t>OTHINCM</t>
  </si>
  <si>
    <t>TOTINCM</t>
  </si>
  <si>
    <t>SALARIES</t>
  </si>
  <si>
    <t>BENEFIT</t>
  </si>
  <si>
    <t>PRMATEXP</t>
  </si>
  <si>
    <t>ELMATEXP</t>
  </si>
  <si>
    <t>AUDVISUAL_MTLS</t>
  </si>
  <si>
    <t>OTHMATEXP</t>
  </si>
  <si>
    <t>TOTEXPCO</t>
  </si>
  <si>
    <t>CONTRACTED_SVCS</t>
  </si>
  <si>
    <t>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</si>
  <si>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</si>
  <si>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</si>
  <si>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</si>
  <si>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</si>
  <si>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</si>
  <si>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</si>
  <si>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</si>
  <si>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</si>
  <si>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</si>
  <si>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</si>
  <si>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</si>
  <si>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</si>
  <si>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</si>
  <si>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</si>
  <si>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</si>
  <si>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COUNTY_CAP_INC + MUN_CAP_INC</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</si>
  <si>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</si>
  <si>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</si>
  <si>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</si>
  <si>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</si>
  <si>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</si>
  <si>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</si>
  <si>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</si>
  <si>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</si>
  <si>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</si>
  <si>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</si>
  <si>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</si>
  <si>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</si>
  <si>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</si>
  <si>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</si>
  <si>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</si>
  <si>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</si>
  <si>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</si>
  <si>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</si>
  <si>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</si>
  <si>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</si>
  <si>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See Annual Population Estimates</t>
  </si>
  <si>
    <t>EBOOK</t>
  </si>
  <si>
    <t>EAUD_DWNLD</t>
  </si>
  <si>
    <t>EVID_DWNLD</t>
  </si>
  <si>
    <t>EBOOK_USES</t>
  </si>
  <si>
    <t>EAUDIO_USES</t>
  </si>
  <si>
    <t>EVIDEO_USES</t>
  </si>
  <si>
    <t>EC_LOC</t>
  </si>
  <si>
    <t>EC_OTH</t>
  </si>
  <si>
    <t>EC_ST</t>
  </si>
  <si>
    <t>ELEC_COLL</t>
  </si>
  <si>
    <t>LOC_EC_RETRIEVAL</t>
  </si>
  <si>
    <t>OTH_EC_RETRIEVAL</t>
  </si>
  <si>
    <t>ST_EC_RETRIEVAL</t>
  </si>
  <si>
    <t>ELINFO</t>
  </si>
  <si>
    <t>DROPIN_PRG_0_11</t>
  </si>
  <si>
    <t>DROPIN_PRG_12_18</t>
  </si>
  <si>
    <t>DROPIN_PRG_OTHER</t>
  </si>
  <si>
    <t>TOTDROPIN_PROG</t>
  </si>
  <si>
    <t>DROPIN_PRT_0_11</t>
  </si>
  <si>
    <t>DROPIN_PRT_12_18</t>
  </si>
  <si>
    <t>DROPIN_PRT_OTHER</t>
  </si>
  <si>
    <t>TOTDROPIN_PART</t>
  </si>
  <si>
    <t>C19CLOSE</t>
  </si>
  <si>
    <t>C19PUBSV</t>
  </si>
  <si>
    <t>C19ELMAT</t>
  </si>
  <si>
    <t>C19ECRD1</t>
  </si>
  <si>
    <t>C19ECRD2</t>
  </si>
  <si>
    <t>C19REFER</t>
  </si>
  <si>
    <t>C19OUTSD</t>
  </si>
  <si>
    <t>C19LIVEP</t>
  </si>
  <si>
    <t>C19RECDP</t>
  </si>
  <si>
    <t>C19XWIF1</t>
  </si>
  <si>
    <t>C19XWIF2</t>
  </si>
  <si>
    <t>C19XWIF3</t>
  </si>
  <si>
    <t>C19STOTH</t>
  </si>
  <si>
    <t>SQ_FEET</t>
  </si>
  <si>
    <t>AUDIO_PH</t>
  </si>
  <si>
    <t>VIDEO_PH</t>
  </si>
  <si>
    <t>WIFISESS</t>
  </si>
  <si>
    <t>LIBRARIA</t>
  </si>
  <si>
    <t>STGVT</t>
  </si>
  <si>
    <t>LCAP_REV</t>
  </si>
  <si>
    <t>CAP_REV</t>
  </si>
  <si>
    <t>CAPITAL</t>
  </si>
  <si>
    <t>AUDIO_DL</t>
  </si>
  <si>
    <t>VIDEO_DL</t>
  </si>
  <si>
    <t>ELECCOLL</t>
  </si>
  <si>
    <t>from outlet file</t>
  </si>
  <si>
    <t>Clark</t>
  </si>
  <si>
    <t>Wisconsin Valley Library Service</t>
  </si>
  <si>
    <t>Adams</t>
  </si>
  <si>
    <t>South Central Library System</t>
  </si>
  <si>
    <t>Green</t>
  </si>
  <si>
    <t>Kewaunee</t>
  </si>
  <si>
    <t>Nicolet Federated Library System</t>
  </si>
  <si>
    <t>Buffalo</t>
  </si>
  <si>
    <t>Winding Rivers Library System</t>
  </si>
  <si>
    <t>Eau Claire</t>
  </si>
  <si>
    <t>IFLS Library System</t>
  </si>
  <si>
    <t>Polk</t>
  </si>
  <si>
    <t>Portage</t>
  </si>
  <si>
    <t>Langlade</t>
  </si>
  <si>
    <t>Outagamie</t>
  </si>
  <si>
    <t>Outagamie Waupaca Library System</t>
  </si>
  <si>
    <t>Trempealeau</t>
  </si>
  <si>
    <t>Lafayette</t>
  </si>
  <si>
    <t>Southwest Wisconsin Library System</t>
  </si>
  <si>
    <t>Wood</t>
  </si>
  <si>
    <t>Ashland</t>
  </si>
  <si>
    <t>Northern Waters Library Service</t>
  </si>
  <si>
    <t>St. Croix</t>
  </si>
  <si>
    <t>Sauk</t>
  </si>
  <si>
    <t>Iowa</t>
  </si>
  <si>
    <t>Barron</t>
  </si>
  <si>
    <t>Bayfield</t>
  </si>
  <si>
    <t>Dodge</t>
  </si>
  <si>
    <t>Monarch Library System</t>
  </si>
  <si>
    <t>Dane</t>
  </si>
  <si>
    <t>Rock</t>
  </si>
  <si>
    <t>Arrowhead Library System</t>
  </si>
  <si>
    <t>Green Lake</t>
  </si>
  <si>
    <t>Winnefox Library System</t>
  </si>
  <si>
    <t>Waukesha</t>
  </si>
  <si>
    <t>Bridges Library System</t>
  </si>
  <si>
    <t>Jackson</t>
  </si>
  <si>
    <t>Grant</t>
  </si>
  <si>
    <t>Vilas</t>
  </si>
  <si>
    <t>Dunn</t>
  </si>
  <si>
    <t>Fond du Lac</t>
  </si>
  <si>
    <t>Calumet</t>
  </si>
  <si>
    <t>Manitowoc-Calumet Library System</t>
  </si>
  <si>
    <t>Milwaukee</t>
  </si>
  <si>
    <t>Milwaukee County Federated Library System</t>
  </si>
  <si>
    <t>Racine</t>
  </si>
  <si>
    <t>Lakeshores Library System</t>
  </si>
  <si>
    <t>Columbia</t>
  </si>
  <si>
    <t>Sheboygan</t>
  </si>
  <si>
    <t>Ozaukee</t>
  </si>
  <si>
    <t>Chippewa</t>
  </si>
  <si>
    <t>Waupaca</t>
  </si>
  <si>
    <t>Forest</t>
  </si>
  <si>
    <t>Walworth</t>
  </si>
  <si>
    <t>Vernon</t>
  </si>
  <si>
    <t>Pepin</t>
  </si>
  <si>
    <t>Pierce</t>
  </si>
  <si>
    <t>Juneau</t>
  </si>
  <si>
    <t>Marquette</t>
  </si>
  <si>
    <t>Jefferson</t>
  </si>
  <si>
    <t>Crawford</t>
  </si>
  <si>
    <t>Washington</t>
  </si>
  <si>
    <t>Taylor</t>
  </si>
  <si>
    <t>Burnett</t>
  </si>
  <si>
    <t>Brown</t>
  </si>
  <si>
    <t>Waushara</t>
  </si>
  <si>
    <t>Sawyer</t>
  </si>
  <si>
    <t>Iron</t>
  </si>
  <si>
    <t>Monroe</t>
  </si>
  <si>
    <t>Kenosha</t>
  </si>
  <si>
    <t>Kenosha County Library System</t>
  </si>
  <si>
    <t>Manitowoc</t>
  </si>
  <si>
    <t>La Crosse</t>
  </si>
  <si>
    <t>Rusk</t>
  </si>
  <si>
    <t>Oconto</t>
  </si>
  <si>
    <t>Richland</t>
  </si>
  <si>
    <t>Winnebago</t>
  </si>
  <si>
    <t>Oneida</t>
  </si>
  <si>
    <t>Price</t>
  </si>
  <si>
    <t>27</t>
  </si>
  <si>
    <t>Shawano</t>
  </si>
  <si>
    <t>Washburn</t>
  </si>
  <si>
    <t>Door</t>
  </si>
  <si>
    <t>Douglas</t>
  </si>
  <si>
    <t>Lincoln</t>
  </si>
  <si>
    <t>Marathon</t>
  </si>
  <si>
    <t>Florence</t>
  </si>
  <si>
    <t>Marinette</t>
  </si>
  <si>
    <t>Menominee</t>
  </si>
  <si>
    <t>10</t>
  </si>
  <si>
    <t>01</t>
  </si>
  <si>
    <t>WI2200</t>
  </si>
  <si>
    <t>02</t>
  </si>
  <si>
    <t>WI2000</t>
  </si>
  <si>
    <t>03</t>
  </si>
  <si>
    <t>WI1300</t>
  </si>
  <si>
    <t>04</t>
  </si>
  <si>
    <t>05</t>
  </si>
  <si>
    <t>WI1900</t>
  </si>
  <si>
    <t>06</t>
  </si>
  <si>
    <t>WI2500</t>
  </si>
  <si>
    <t>07</t>
  </si>
  <si>
    <t>08</t>
  </si>
  <si>
    <t>WI1600</t>
  </si>
  <si>
    <t>09</t>
  </si>
  <si>
    <t>WI2700</t>
  </si>
  <si>
    <t>11</t>
  </si>
  <si>
    <t>12</t>
  </si>
  <si>
    <t>WI2300</t>
  </si>
  <si>
    <t>13</t>
  </si>
  <si>
    <t>14</t>
  </si>
  <si>
    <t>WI1200</t>
  </si>
  <si>
    <t>15</t>
  </si>
  <si>
    <t>16</t>
  </si>
  <si>
    <t>17</t>
  </si>
  <si>
    <t>18</t>
  </si>
  <si>
    <t>19</t>
  </si>
  <si>
    <t>20</t>
  </si>
  <si>
    <t>WI2600</t>
  </si>
  <si>
    <t>21</t>
  </si>
  <si>
    <t>22</t>
  </si>
  <si>
    <t>23</t>
  </si>
  <si>
    <t>24</t>
  </si>
  <si>
    <t>25</t>
  </si>
  <si>
    <t>26</t>
  </si>
  <si>
    <t>28</t>
  </si>
  <si>
    <t>WI2400</t>
  </si>
  <si>
    <t>29</t>
  </si>
  <si>
    <t>30</t>
  </si>
  <si>
    <t>WI1400</t>
  </si>
  <si>
    <t>31</t>
  </si>
  <si>
    <t>32</t>
  </si>
  <si>
    <t>33</t>
  </si>
  <si>
    <t>34</t>
  </si>
  <si>
    <t>35</t>
  </si>
  <si>
    <t>36</t>
  </si>
  <si>
    <t>37</t>
  </si>
  <si>
    <t>38</t>
  </si>
  <si>
    <t>39</t>
  </si>
  <si>
    <t>40</t>
  </si>
  <si>
    <t>41</t>
  </si>
  <si>
    <t>WI1800</t>
  </si>
  <si>
    <t>42</t>
  </si>
  <si>
    <t>43</t>
  </si>
  <si>
    <t>44</t>
  </si>
  <si>
    <t>45</t>
  </si>
  <si>
    <t>WI2100</t>
  </si>
  <si>
    <t>46</t>
  </si>
  <si>
    <t>47</t>
  </si>
  <si>
    <t>48</t>
  </si>
  <si>
    <t>49</t>
  </si>
  <si>
    <t>50</t>
  </si>
  <si>
    <t>51</t>
  </si>
  <si>
    <t>52</t>
  </si>
  <si>
    <t>WI1500</t>
  </si>
  <si>
    <t>53</t>
  </si>
  <si>
    <t>54</t>
  </si>
  <si>
    <t>WI1100</t>
  </si>
  <si>
    <t>55</t>
  </si>
  <si>
    <t>56</t>
  </si>
  <si>
    <t>57</t>
  </si>
  <si>
    <t>58</t>
  </si>
  <si>
    <t>59</t>
  </si>
  <si>
    <t>60</t>
  </si>
  <si>
    <t>61</t>
  </si>
  <si>
    <t>62</t>
  </si>
  <si>
    <t>63</t>
  </si>
  <si>
    <t>64</t>
  </si>
  <si>
    <t>65</t>
  </si>
  <si>
    <t>66</t>
  </si>
  <si>
    <t>67</t>
  </si>
  <si>
    <t>68</t>
  </si>
  <si>
    <t>69</t>
  </si>
  <si>
    <t>70</t>
  </si>
  <si>
    <t>71</t>
  </si>
  <si>
    <t>72</t>
  </si>
  <si>
    <t>STATEPROG1_AMT + STATEPROG2_AMT + STATEPROG3_AMT + STATEPROG4_AMT</t>
  </si>
  <si>
    <t>STATECF + STATEOTHER_AMT</t>
  </si>
  <si>
    <t>Sum of Drop-in Activity Participation by agre group and other.</t>
  </si>
  <si>
    <t xml:space="preserve">Total Participation in Drop-in Activities         </t>
  </si>
  <si>
    <t>Total Participation in Drop-in Activities</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</si>
  <si>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</si>
  <si>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Other (all ages)      </t>
  </si>
  <si>
    <t>Participation in Drop-in Activities for Other (all ages)</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</si>
  <si>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</si>
  <si>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Young Adults 12-18      </t>
  </si>
  <si>
    <t>Participation in Drop-in Activities for Young Adults 12-18</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</si>
  <si>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</si>
  <si>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Children 0-11       </t>
  </si>
  <si>
    <t>Participation in Drop-in Activities for Children 0-11</t>
  </si>
  <si>
    <t>Sum of Number of Drop-in Activities by age group and other.</t>
  </si>
  <si>
    <t xml:space="preserve">Total Number of Drop-in Programs         </t>
  </si>
  <si>
    <t>Total Number of Drop-in Activities</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</si>
  <si>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</si>
  <si>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Other (all ages)       </t>
  </si>
  <si>
    <t>Number of Drop-in Activities for Other (all ages)</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</si>
  <si>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</si>
  <si>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Young Adults 43452     </t>
  </si>
  <si>
    <t>Number of Drop-in Activities for Young Adults 12-18</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</si>
  <si>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</si>
  <si>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Children 0-11        </t>
  </si>
  <si>
    <t>Number of Drop-in Activities for Children 0-11</t>
  </si>
  <si>
    <t xml:space="preserve">The number of successful retrievals from electronic collections provided through BadgerLink. </t>
  </si>
  <si>
    <t>9c. Statewide Electronic Collections (provided through BadgerLink)</t>
  </si>
  <si>
    <t xml:space="preserve">The number of successful retrievals from electronic collections owned or leased by the system or consortia. </t>
  </si>
  <si>
    <t>9b. Other Electronic Collections (purchased by library system or consortia)</t>
  </si>
  <si>
    <t xml:space="preserve">The total number of successful retrievals from electronic collections owned or leased by the library. See </t>
  </si>
  <si>
    <t>9a. Electronic Collections (Locally owned or leased)</t>
  </si>
  <si>
    <t>Sum of databases provided by source.</t>
  </si>
  <si>
    <t xml:space="preserve">9 Total Electronic Collections (local, system, and statewide)      </t>
  </si>
  <si>
    <t>The number of databases provided to the library from the state.</t>
  </si>
  <si>
    <t xml:space="preserve">8c. Statewide Electronic Collections (provided through BadgerLink)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</si>
  <si>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</si>
  <si>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8b. Other Electronic Collections (purchased by library system or consortia)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</si>
  <si>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</si>
  <si>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8a. Electronic Collections (Locally owned or leased)        </t>
  </si>
  <si>
    <t xml:space="preserve">The number of annual electronic video (e-video) uses by users of your library. </t>
  </si>
  <si>
    <t>10c. Uses of E-Video by Users of Your Library</t>
  </si>
  <si>
    <t xml:space="preserve">The number of annual electronic audio (e-audio) uses by users of your library. </t>
  </si>
  <si>
    <t>10b. Uses of E-Audio by Users of Your Library</t>
  </si>
  <si>
    <t xml:space="preserve">The number of annual e-book uses by users of your library. </t>
  </si>
  <si>
    <t>10a. Uses of E-Books by Users of Your Library</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</si>
  <si>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</si>
  <si>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 xml:space="preserve">6 Electronic Video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</si>
  <si>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</si>
  <si>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4 Electronic Audio Materials (downloadable)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</si>
  <si>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</si>
  <si>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2 Electronic Books (E-books)          </t>
  </si>
  <si>
    <t>Standard urban and rural definitions developed by the U.S. Census Bureau.</t>
  </si>
  <si>
    <t>Locale</t>
  </si>
  <si>
    <t>The type of library organization as defined in Wis. Stat. 43: §43.52 Municipal; §43.53 Joint; §43.57 Consolidated County; or §43.57(2m) Tribal College-County Joint</t>
  </si>
  <si>
    <t>The municipalities participating in the operation of a public library.</t>
  </si>
  <si>
    <t>Participating Municipalities ("*" indicates municipality in more than one county - five digit municipal code)</t>
  </si>
  <si>
    <t>If "yes," then the library must indicate whether patrons will allow denied nonresidents to purchase library cards.</t>
  </si>
  <si>
    <t xml:space="preserve">8b. If Access Denied, Are Cards Sold      </t>
  </si>
  <si>
    <t>If Access Denied, Cards Sold 1=Yes</t>
  </si>
  <si>
    <t>Does the library deny access to any residents of adjacent public library systems on the basis of Wis. Statute 43.17(11)(b)? https://docs.legis.wisconsin.gov/statutes/statutes/43/17/11/b</t>
  </si>
  <si>
    <t xml:space="preserve">8a. Access Denied under s. 43.17 -11 (b)     </t>
  </si>
  <si>
    <t>Access Denied under s.43.17 1=Yes</t>
  </si>
  <si>
    <t>Was circulation counted using the actual count or through a survey?</t>
  </si>
  <si>
    <t xml:space="preserve">7 Method for Determining Circulation Allocation        </t>
  </si>
  <si>
    <t>Circulation to non-Wisconsin residents.</t>
  </si>
  <si>
    <t xml:space="preserve">6 Other Circulation to Users from Out of State    </t>
  </si>
  <si>
    <t>Circulation to Wisconsin residents not located in the home county, other county within the same system, or an adjacent county not in the same system.</t>
  </si>
  <si>
    <t xml:space="preserve">5 Other Circulation to All Other State Residents         </t>
  </si>
  <si>
    <t>Sum of Nonsystem Adjacent County Circulation.</t>
  </si>
  <si>
    <t xml:space="preserve">c. Nonsystem Adjacent County Total          </t>
  </si>
  <si>
    <t>Circulation to nonresidents from any adjacent counties not within the same system who do not have a local public library.</t>
  </si>
  <si>
    <t xml:space="preserve">b. Nonsystem Adjacent County Circulation to Those without a Library     </t>
  </si>
  <si>
    <t>Circulation to nonresidents from any adjacent counties not within the same system who have a local public library.</t>
  </si>
  <si>
    <t xml:space="preserve">a. Nonsystem Adjacent County Circulation to Those with a Library     </t>
  </si>
  <si>
    <t>Sum of Other System Counties Circulation to those with and without a library.</t>
  </si>
  <si>
    <t xml:space="preserve">c. Other System Counties Total           </t>
  </si>
  <si>
    <t>Circulation to library users who do not live in a library's legal service jurisdiction within a county in the same library system.</t>
  </si>
  <si>
    <t xml:space="preserve">b. Other System Counties Circulation to Those without a Library    </t>
  </si>
  <si>
    <t>Circulation to library users who live in a library's legal service jurisdiction within a county in the same library system.</t>
  </si>
  <si>
    <t xml:space="preserve">a. Other System Counties Circulation to Those with a Library      </t>
  </si>
  <si>
    <t>Sum of Home County Circulation to those with and without a library.</t>
  </si>
  <si>
    <t xml:space="preserve">c. Home County Total           </t>
  </si>
  <si>
    <t>Circulation to library users who do not live in a library's legal service jurisdiction within the same county.</t>
  </si>
  <si>
    <t xml:space="preserve">b. Home County Circulation to Those without a Library     </t>
  </si>
  <si>
    <t>Circulation to library users who live in a library's legal service jurisdiction within the same county.</t>
  </si>
  <si>
    <t xml:space="preserve">a. Home County Circulation to Those with a Library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</si>
  <si>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</si>
  <si>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1 Total Nonresident Circulation          </t>
  </si>
  <si>
    <t xml:space="preserve">Sum of capital expenditures for the year reported from all sources. </t>
  </si>
  <si>
    <t xml:space="preserve">Total Expenditure              </t>
  </si>
  <si>
    <t xml:space="preserve">Sum of capital revenues for the year reported from all sources. </t>
  </si>
  <si>
    <t xml:space="preserve">Total Income             </t>
  </si>
  <si>
    <t xml:space="preserve">Other capital expenditures for the year reported. </t>
  </si>
  <si>
    <t xml:space="preserve">Expenditure            </t>
  </si>
  <si>
    <t xml:space="preserve">Other capital revenues for the year reported. </t>
  </si>
  <si>
    <t xml:space="preserve">Revenue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</si>
  <si>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</si>
  <si>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Other Capital Projects          </t>
  </si>
  <si>
    <t xml:space="preserve">Municipal capital expenditures for the year reported. </t>
  </si>
  <si>
    <t xml:space="preserve">Municipal capital revenues for the year reported. </t>
  </si>
  <si>
    <t xml:space="preserve">County Capital Projects          </t>
  </si>
  <si>
    <t xml:space="preserve">County capital expenditures for the year reported. </t>
  </si>
  <si>
    <t xml:space="preserve">County capital revenues for the year reported. </t>
  </si>
  <si>
    <t xml:space="preserve">Municipal Capital Projects          </t>
  </si>
  <si>
    <t xml:space="preserve">State capital expenditures for the year reported. </t>
  </si>
  <si>
    <t xml:space="preserve">State capital revenues for the year reported. </t>
  </si>
  <si>
    <t xml:space="preserve">State Capital Projects          </t>
  </si>
  <si>
    <t xml:space="preserve">Federal capital expenditures for the year reported. </t>
  </si>
  <si>
    <t xml:space="preserve">Federal capital revenues for the year reported. </t>
  </si>
  <si>
    <t xml:space="preserve">Federal Capital Projects            </t>
  </si>
  <si>
    <t>Calculation that shows the fiscal support by population. "Total Income" divided by "Extended County Population."</t>
  </si>
  <si>
    <t xml:space="preserve">Total Revenue per Capita          </t>
  </si>
  <si>
    <t>TOTINC_CAP</t>
  </si>
  <si>
    <t>Resident Support Per Capita (Total Revenue per Capita)</t>
  </si>
  <si>
    <t>Was the library's municipality exempt from the county library tax for the reporting year (Wis. Stat. 43.64 (2))? https://docs.legis.wisconsin.gov/statutes/statutes/43/64/2</t>
  </si>
  <si>
    <t xml:space="preserve">Exempt from County Library Tax         </t>
  </si>
  <si>
    <t>Exempt from County Library Tax 1=Yes 0=No</t>
  </si>
  <si>
    <t>Includes total expenditures on staff, total expenditures on collection, and other operating expenditures.</t>
  </si>
  <si>
    <t xml:space="preserve">Total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</si>
  <si>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</si>
  <si>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5 Other Operating Expenditures           </t>
  </si>
  <si>
    <t>Includes all contracted service expenditures with other libraries, municipalities, and systems.</t>
  </si>
  <si>
    <t xml:space="preserve">Subtotal 0.166666666666667 Total Contracted            </t>
  </si>
  <si>
    <t>The sum of all expenditure for print materials, electronic materials, and other materials.</t>
  </si>
  <si>
    <t xml:space="preserve">Subtotal 0.125 Total Collection Expenditures         </t>
  </si>
  <si>
    <t>All operating expenditures for other materials not otherwise characterized as print, electronic, or audiovisual.</t>
  </si>
  <si>
    <t xml:space="preserve">d. All Other Library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</si>
  <si>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</si>
  <si>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c. Audiovisual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</si>
  <si>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</si>
  <si>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b. Electronic Materials          </t>
  </si>
  <si>
    <t>All operating expenditures for the following print materials: books, serial back files, current serial subscriptions, government documents, and any other print acquisitions.</t>
  </si>
  <si>
    <t xml:space="preserve">a. Print Materials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</si>
  <si>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</si>
  <si>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2 Employee Benefits           </t>
  </si>
  <si>
    <t>Includes salaries and wages for all library staff (including plant operations, security, and maintenance staff) for the fiscal year before deductions. Excludes employee benefits.</t>
  </si>
  <si>
    <t xml:space="preserve">1 Salaries and Wages           </t>
  </si>
  <si>
    <t>Includes income from the local government, the State government, the Federal government, and all other income.</t>
  </si>
  <si>
    <t xml:space="preserve">Total Revenue           </t>
  </si>
  <si>
    <t>Total Income</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</si>
  <si>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</si>
  <si>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 xml:space="preserve">Other Revenue           </t>
  </si>
  <si>
    <t>All Other Income</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</si>
  <si>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</si>
  <si>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 xml:space="preserve">Contract Income                </t>
  </si>
  <si>
    <t>Includes all federal government funds distributed to public libraries for expenditure by the public libraries, including federal money distributed by the State.</t>
  </si>
  <si>
    <t xml:space="preserve">Federal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</si>
  <si>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</si>
  <si>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State Government Revenue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</si>
  <si>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</si>
  <si>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</si>
  <si>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</si>
  <si>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</si>
  <si>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</si>
  <si>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Local Government Revenue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</si>
  <si>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</si>
  <si>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18 Is your library formally established as a Joint Library under s.43.53 </t>
  </si>
  <si>
    <t>Sum of Total Librarians and Other Paid Staff</t>
  </si>
  <si>
    <t xml:space="preserve">Total Paid Employees           </t>
  </si>
  <si>
    <t>All other FTE employees paid from the reporting unit budget, including plant operations, security, and maintenance staff.</t>
  </si>
  <si>
    <t xml:space="preserve">All Other Paid Employees          </t>
  </si>
  <si>
    <t>Sum of ALA-MLS and non-ALA-MLS librarians.</t>
  </si>
  <si>
    <t xml:space="preserve">Subtotal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</si>
  <si>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</si>
  <si>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</si>
  <si>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</si>
  <si>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Masters Degree from an ALA Accredited Program       </t>
  </si>
  <si>
    <t>Total of the audience at all programs.</t>
  </si>
  <si>
    <t xml:space="preserve">Total Program Attendance          </t>
  </si>
  <si>
    <t>Total number of planned events for all audiences.</t>
  </si>
  <si>
    <t xml:space="preserve">10d. Total Library Programs         </t>
  </si>
  <si>
    <t>Total Number of Programs</t>
  </si>
  <si>
    <t>Count of the audience at all programs for which the primary audience is young adults between 12 and 18 years of age. Includes adults who attend programs intended primarily for young adults.</t>
  </si>
  <si>
    <t xml:space="preserve">Young Adult Attendance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</si>
  <si>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</si>
  <si>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 xml:space="preserve">10b. Young Adult Programs         </t>
  </si>
  <si>
    <t xml:space="preserve">Count of the audience at all programs for which the primary audience is children 11 years and under. Includes adults who attend programs intended primarily for children. </t>
  </si>
  <si>
    <t xml:space="preserve">Children's Program Attendance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</si>
  <si>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</si>
  <si>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10a. Children's Programs            </t>
  </si>
  <si>
    <t xml:space="preserve">Total number of website visits. </t>
  </si>
  <si>
    <t>8. Number of Website Visits</t>
  </si>
  <si>
    <t>Number of Website Visits</t>
  </si>
  <si>
    <t>Number of patron uses of the library's wireless Internet access.</t>
  </si>
  <si>
    <t xml:space="preserve">7b. Wireless Internet Uses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</si>
  <si>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</si>
  <si>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6b. Number of Uses (sessions) of Public Internet Computers    </t>
  </si>
  <si>
    <t>Total number of persons entering the library during the year.</t>
  </si>
  <si>
    <t xml:space="preserve">5b. Library Visits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</si>
  <si>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</si>
  <si>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4b. Reference Transactions          </t>
  </si>
  <si>
    <t>Sum of Resident Registered Borrowers and Nonresident Registered Borrowers</t>
  </si>
  <si>
    <t xml:space="preserve">3c. Registered Users          </t>
  </si>
  <si>
    <t>The number of registered persons served by the library but who live outside of the library's municipality who have applied for and received an identification number or card from the public library.</t>
  </si>
  <si>
    <t xml:space="preserve">3b. Registered Users Nonresident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</si>
  <si>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</si>
  <si>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3a. Registered Users Resident           </t>
  </si>
  <si>
    <t>The total annual number of uses of electronic works (e-books, e-audio, and e-video).</t>
  </si>
  <si>
    <t xml:space="preserve">9d. Total Uses of Electronic Works       </t>
  </si>
  <si>
    <t>The total annual number of uses of children's electronic works (e-books, e-audio, and e-video).</t>
  </si>
  <si>
    <t xml:space="preserve">9e. Total Uses of Children's Electronic Works      </t>
  </si>
  <si>
    <t>Library materials, or copies of the materials, received by one autonomous library from another upon request. Does not include items loaned between outlets within the same library administrative entity.</t>
  </si>
  <si>
    <t xml:space="preserve">2b. Items Received (received from)        </t>
  </si>
  <si>
    <t>Library materials, or copies of the materials, provided by one autonomous library to another upon request. Does not include items loaned between outlets within the same library administrative entity.</t>
  </si>
  <si>
    <t xml:space="preserve">2a. Items Loaned (provided to)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</si>
  <si>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</si>
  <si>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1a. Total Annual Circulation         </t>
  </si>
  <si>
    <t>Total annual circulation of all materials classified as children's materials in all formats to all users. The total includes renewals.</t>
  </si>
  <si>
    <t xml:space="preserve">1b. Circulation of Children's Materials         </t>
  </si>
  <si>
    <t>The number of the library’s computers with Internet Access (personal computers (PCs) and laptops), whether purchased, leased, or donated, used by the general public in the library.</t>
  </si>
  <si>
    <t xml:space="preserve">11b. Number of Public Use Computers with Internet Access     </t>
  </si>
  <si>
    <t>The number of the library’s computers (personal computers (PCs) and laptops), whether purchased, leased, or donated, used by the general public in the library.</t>
  </si>
  <si>
    <t xml:space="preserve">11a. Number of Public Use Computers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</si>
  <si>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</si>
  <si>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10 Subscriptions (Includes periodicals and newspapers, but excludes those in electronic format) </t>
  </si>
  <si>
    <t>A description of the other materials the library holds.</t>
  </si>
  <si>
    <t xml:space="preserve">7b. Other Material Description           </t>
  </si>
  <si>
    <t>The number of physical units held at the end of the year in any special collection(s) of other materials owned not already reported in the book and serial volumes in print, audio materials, or video materials categories.</t>
  </si>
  <si>
    <t xml:space="preserve">7a. Other Materials Owned          </t>
  </si>
  <si>
    <t>The total number of video materials added to the library's collection during the year.</t>
  </si>
  <si>
    <t xml:space="preserve">5b. Video Added During Year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</si>
  <si>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</si>
  <si>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5a. Video Materials           </t>
  </si>
  <si>
    <t>The total number of audio materials added to the library's collection during the year.</t>
  </si>
  <si>
    <t xml:space="preserve">3b. Audio Added During Year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</si>
  <si>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</si>
  <si>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3a. Audio Materials (end-of-year total)        </t>
  </si>
  <si>
    <t>The total number of books in print added to the library's collection during the year.</t>
  </si>
  <si>
    <t xml:space="preserve">1b. Books in Print Added During Year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</si>
  <si>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</si>
  <si>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1a. Books in Print (end of year total)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</si>
  <si>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</si>
  <si>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20 Square Footage of Public Library (this location only)      </t>
  </si>
  <si>
    <t>Total calculated from total summer weeks and total winter weeks.</t>
  </si>
  <si>
    <t xml:space="preserve">Total Hours (Winter+Summer) for this location       </t>
  </si>
  <si>
    <t>OUT_TOT_HRS</t>
  </si>
  <si>
    <t>Annual Hours Open</t>
  </si>
  <si>
    <t>The public library’s summer hours open per week.</t>
  </si>
  <si>
    <t xml:space="preserve">Summer Hours open per week        </t>
  </si>
  <si>
    <t>OUT_SUM_HRS_WK</t>
  </si>
  <si>
    <t>Hours Open per Week Summer</t>
  </si>
  <si>
    <t>The public library’s winter hours open per week.</t>
  </si>
  <si>
    <t xml:space="preserve">Winter hours open per week        </t>
  </si>
  <si>
    <t>OUT_WIN_HRS_WK</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</si>
  <si>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</si>
  <si>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 xml:space="preserve">17 Does your library operate a Books-by-mail program?       </t>
  </si>
  <si>
    <t>Books-by-Mail 1=Yes</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</si>
  <si>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</si>
  <si>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 xml:space="preserve">16 No. of Other Public Service Outlets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</si>
  <si>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</si>
  <si>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Number of Bookmobiles           </t>
  </si>
  <si>
    <t>L_NUM_BM</t>
  </si>
  <si>
    <t>Book- mobiles</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</si>
  <si>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</si>
  <si>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 xml:space="preserve">14 Number of Branches (only if applicable)       </t>
  </si>
  <si>
    <t>Sum of the Resident Population and the Additional County Population</t>
  </si>
  <si>
    <t xml:space="preserve">Extended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</si>
  <si>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</si>
  <si>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Additional County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</si>
  <si>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</si>
  <si>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Municipal Population             </t>
  </si>
  <si>
    <t>The public library system the public library is a member of during the report year.</t>
  </si>
  <si>
    <t xml:space="preserve">2 Public Library System         </t>
  </si>
  <si>
    <t>The name of the county where the public library is located. If the library's municipality is located in two or more counties, this is the name of the county used for system membership purposes.</t>
  </si>
  <si>
    <t xml:space="preserve">9 County            </t>
  </si>
  <si>
    <t>The city, town, or village in which the public library is located.</t>
  </si>
  <si>
    <t xml:space="preserve">7 City/Village/Town            </t>
  </si>
  <si>
    <t>The legal name of the public library.</t>
  </si>
  <si>
    <t>1 Name of Library</t>
  </si>
  <si>
    <t>State assigned identification number</t>
  </si>
  <si>
    <t xml:space="preserve">LIB ID (State Assigned Identification Number)         </t>
  </si>
  <si>
    <t>Definition</t>
  </si>
  <si>
    <t>LibPAS Indicator</t>
  </si>
  <si>
    <t>LibPAS Short Name</t>
  </si>
  <si>
    <t>Data Element</t>
  </si>
  <si>
    <t>2019 Totals (for comparison only-not state totals)</t>
  </si>
  <si>
    <t>2018 Totals (for comparison only-not state totals)</t>
  </si>
  <si>
    <t>2017 Totals (for comparison only-not state totals)</t>
  </si>
  <si>
    <t>2016 Totals (for comparison only-not state totals)</t>
  </si>
  <si>
    <t>2015 Totals (for comparison only-not state totals)</t>
  </si>
  <si>
    <t>2014 Totals (for comparison only-not state totals)</t>
  </si>
  <si>
    <t>2013 Totals (for comparison only-not state totals)</t>
  </si>
  <si>
    <t>2012 Totals (for comparison only-not state totals)</t>
  </si>
  <si>
    <t>2011 Totals (for comparison only-not state totals)</t>
  </si>
  <si>
    <t>2010 Totals (for comparison only-not state totals)</t>
  </si>
  <si>
    <t>2009 Totals (for comparison only-not state totals)</t>
  </si>
  <si>
    <t>2008 Totals (for comparison only-not state totals)</t>
  </si>
  <si>
    <t>2020 Totals (for comparison only-not state totals)</t>
  </si>
  <si>
    <t>Percent Change</t>
  </si>
  <si>
    <t>Number of Other Programs</t>
  </si>
  <si>
    <t>OTHPRO</t>
  </si>
  <si>
    <t xml:space="preserve">10c. 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</si>
  <si>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</si>
  <si>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Other Program Attendance</t>
  </si>
  <si>
    <t>OTHATTEND</t>
  </si>
  <si>
    <t xml:space="preserve">Other Program Attendance          </t>
  </si>
  <si>
    <t>Count of the audience at all programs for which the primary target audience is not strictly children or young adults.</t>
  </si>
  <si>
    <t>Children's Number of Pre-Recorded Programs</t>
  </si>
  <si>
    <t>KIDPRO_RCD</t>
  </si>
  <si>
    <t>Young Adult Number of Pre-Recorded Programs</t>
  </si>
  <si>
    <t>YAPRO_RCD</t>
  </si>
  <si>
    <t>Other (all ages) Number of Pre-Recorded Programs</t>
  </si>
  <si>
    <t>OTHPRO_RCD</t>
  </si>
  <si>
    <t>Total Number of Pre-Recorded Programs</t>
  </si>
  <si>
    <t>TOTPRO_RCD</t>
  </si>
  <si>
    <t>Children's Number of Pre-recorded Program Views</t>
  </si>
  <si>
    <t>KIDATTEN_RCD</t>
  </si>
  <si>
    <t>Young Adult Number of Pre-recorded Program Views</t>
  </si>
  <si>
    <t>YAATTEN_RCD</t>
  </si>
  <si>
    <t>Other (all ages) Number of Pre-recorded Program Views</t>
  </si>
  <si>
    <t>OTHATTEN_RCD</t>
  </si>
  <si>
    <t>Total Number of Pre-recorded Program Views</t>
  </si>
  <si>
    <t>TOTATTEN_RCD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</si>
</sst>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sz val="10"/>
      <name val="MS Sans Serif"/>
      <family val="2"/>
    </font>
    <font>
      <sz val="10"/>
      <name val="Arial"/>
      <family val="2"/>
    </font>
    <font>
      <b/>
      <sz val="8"/>
      <name val="Calibri"/>
      <family val="2"/>
      <scheme val="minor"/>
    </font>
    <font>
      <b/>
      <i/>
      <sz val="8"/>
      <name val="Calibri"/>
      <family val="2"/>
      <scheme val="minor"/>
    </font>
    <font>
      <sz val="8"/>
      <color theme="0"/>
      <name val="Calibri"/>
      <family val="2"/>
      <scheme val="minor"/>
    </font>
    <font>
      <sz val="8"/>
      <name val="Calibri"/>
      <family val="2"/>
      <scheme val="minor"/>
    </font>
    <font>
      <b/>
      <sz val="8"/>
      <color theme="1"/>
      <name val="Calibri"/>
      <family val="2"/>
      <scheme val="minor"/>
    </font>
    <font>
      <sz val="8"/>
      <color theme="1"/>
      <name val="Arial"/>
      <family val="2"/>
    </font>
    <font>
      <sz val="9"/>
      <color theme="1"/>
      <name val="Calibri"/>
      <family val="2"/>
      <scheme val="minor"/>
    </font>
    <font>
      <b/>
      <sz val="9"/>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0" borderId="0"/>
    <xf numFmtId="0" fontId="5" fillId="0" borderId="0"/>
    <xf numFmtId="43" fontId="5" fillId="0" borderId="0" applyFont="0" applyFill="0" applyBorder="0" applyAlignment="0" applyProtection="0"/>
    <xf numFmtId="0" fontId="4" fillId="0" borderId="0"/>
    <xf numFmtId="0" fontId="11" fillId="0" borderId="0"/>
  </cellStyleXfs>
  <cellXfs count="145">
    <xf numFmtId="0" fontId="0" fillId="0" borderId="0" xfId="0"/>
    <xf numFmtId="0" fontId="3" fillId="0" borderId="0" xfId="0" applyFont="1"/>
    <xf numFmtId="0" fontId="6" fillId="3" borderId="0" xfId="4" applyFont="1" applyFill="1" applyAlignment="1">
      <alignment wrapText="1"/>
    </xf>
    <xf numFmtId="0" fontId="6" fillId="3" borderId="0" xfId="4" quotePrefix="1" applyFont="1" applyFill="1" applyAlignment="1">
      <alignment wrapText="1"/>
    </xf>
    <xf numFmtId="3" fontId="6" fillId="3" borderId="7" xfId="4" applyNumberFormat="1" applyFont="1" applyFill="1" applyBorder="1" applyAlignment="1">
      <alignment horizontal="center" wrapText="1"/>
    </xf>
    <xf numFmtId="3" fontId="6" fillId="3" borderId="8" xfId="4" applyNumberFormat="1" applyFont="1" applyFill="1" applyBorder="1" applyAlignment="1">
      <alignment horizontal="center" wrapText="1"/>
    </xf>
    <xf numFmtId="3" fontId="6" fillId="3" borderId="9" xfId="4" applyNumberFormat="1" applyFont="1" applyFill="1" applyBorder="1" applyAlignment="1">
      <alignment horizontal="center" wrapText="1"/>
    </xf>
    <xf numFmtId="3" fontId="6" fillId="3" borderId="0" xfId="7" applyNumberFormat="1" applyFont="1" applyFill="1" applyAlignment="1">
      <alignment horizontal="center" wrapText="1"/>
    </xf>
    <xf numFmtId="3" fontId="6" fillId="3" borderId="0" xfId="4" applyNumberFormat="1" applyFont="1" applyFill="1" applyAlignment="1">
      <alignment horizontal="center" wrapText="1"/>
    </xf>
    <xf numFmtId="3" fontId="6" fillId="3" borderId="10" xfId="7" applyNumberFormat="1" applyFont="1" applyFill="1" applyBorder="1" applyAlignment="1">
      <alignment horizontal="center" wrapText="1"/>
    </xf>
    <xf numFmtId="3" fontId="6" fillId="3" borderId="8" xfId="7" applyNumberFormat="1" applyFont="1" applyFill="1" applyBorder="1" applyAlignment="1">
      <alignment horizontal="center" wrapText="1"/>
    </xf>
    <xf numFmtId="3" fontId="6" fillId="3" borderId="9" xfId="7" applyNumberFormat="1" applyFont="1" applyFill="1" applyBorder="1" applyAlignment="1">
      <alignment horizontal="center" wrapText="1"/>
    </xf>
    <xf numFmtId="3" fontId="6" fillId="3" borderId="11" xfId="7" applyNumberFormat="1" applyFont="1" applyFill="1" applyBorder="1" applyAlignment="1">
      <alignment horizontal="center" wrapText="1"/>
    </xf>
    <xf numFmtId="3" fontId="6" fillId="3" borderId="0" xfId="1" applyNumberFormat="1" applyFont="1" applyFill="1" applyAlignment="1">
      <alignment horizontal="center" wrapText="1"/>
    </xf>
    <xf numFmtId="3" fontId="6" fillId="3" borderId="7" xfId="1" applyNumberFormat="1" applyFont="1" applyFill="1" applyBorder="1" applyAlignment="1">
      <alignment horizontal="center" wrapText="1"/>
    </xf>
    <xf numFmtId="3" fontId="6" fillId="3" borderId="8" xfId="1" applyNumberFormat="1" applyFont="1" applyFill="1" applyBorder="1" applyAlignment="1">
      <alignment horizontal="center" wrapText="1"/>
    </xf>
    <xf numFmtId="3" fontId="6" fillId="3" borderId="9" xfId="1" applyNumberFormat="1" applyFont="1" applyFill="1" applyBorder="1" applyAlignment="1">
      <alignment horizontal="center" wrapText="1"/>
    </xf>
    <xf numFmtId="2" fontId="6" fillId="3" borderId="7" xfId="1" applyNumberFormat="1" applyFont="1" applyFill="1" applyBorder="1" applyAlignment="1">
      <alignment horizontal="center" wrapText="1"/>
    </xf>
    <xf numFmtId="2" fontId="6" fillId="3" borderId="8" xfId="1" applyNumberFormat="1" applyFont="1" applyFill="1" applyBorder="1" applyAlignment="1">
      <alignment horizontal="center" wrapText="1"/>
    </xf>
    <xf numFmtId="2" fontId="6" fillId="3" borderId="9" xfId="1" applyNumberFormat="1" applyFont="1" applyFill="1" applyBorder="1" applyAlignment="1">
      <alignment horizontal="center" wrapText="1"/>
    </xf>
    <xf numFmtId="2" fontId="6" fillId="3" borderId="12" xfId="1" applyNumberFormat="1" applyFont="1" applyFill="1" applyBorder="1" applyAlignment="1">
      <alignment horizontal="center" wrapText="1"/>
    </xf>
    <xf numFmtId="164" fontId="6" fillId="3" borderId="0" xfId="2" applyNumberFormat="1" applyFont="1" applyFill="1" applyAlignment="1">
      <alignment horizontal="center" wrapText="1"/>
    </xf>
    <xf numFmtId="164" fontId="7" fillId="3" borderId="0" xfId="2" applyNumberFormat="1" applyFont="1" applyFill="1" applyAlignment="1">
      <alignment horizontal="center" wrapText="1"/>
    </xf>
    <xf numFmtId="164" fontId="6" fillId="3" borderId="7" xfId="2" applyNumberFormat="1" applyFont="1" applyFill="1" applyBorder="1" applyAlignment="1">
      <alignment horizontal="center" wrapText="1"/>
    </xf>
    <xf numFmtId="164" fontId="6" fillId="3" borderId="8" xfId="2" applyNumberFormat="1" applyFont="1" applyFill="1" applyBorder="1" applyAlignment="1">
      <alignment horizontal="center" wrapText="1"/>
    </xf>
    <xf numFmtId="164" fontId="6" fillId="3" borderId="12" xfId="2" applyNumberFormat="1" applyFont="1" applyFill="1" applyBorder="1" applyAlignment="1">
      <alignment horizontal="center" wrapText="1"/>
    </xf>
    <xf numFmtId="3" fontId="8" fillId="2" borderId="9" xfId="3" applyNumberFormat="1" applyFont="1" applyBorder="1" applyAlignment="1">
      <alignment horizontal="center" wrapText="1"/>
    </xf>
    <xf numFmtId="164" fontId="6" fillId="3" borderId="11" xfId="2" applyNumberFormat="1" applyFont="1" applyFill="1" applyBorder="1" applyAlignment="1">
      <alignment horizontal="center" wrapText="1"/>
    </xf>
    <xf numFmtId="165" fontId="6" fillId="3" borderId="0" xfId="2" applyNumberFormat="1" applyFont="1" applyFill="1" applyBorder="1" applyAlignment="1">
      <alignment horizontal="center" wrapText="1"/>
    </xf>
    <xf numFmtId="165" fontId="6" fillId="3" borderId="10" xfId="2" applyNumberFormat="1" applyFont="1" applyFill="1" applyBorder="1" applyAlignment="1">
      <alignment horizontal="center" wrapText="1"/>
    </xf>
    <xf numFmtId="165" fontId="7" fillId="3" borderId="0" xfId="2" applyNumberFormat="1" applyFont="1" applyFill="1" applyBorder="1" applyAlignment="1">
      <alignment horizontal="center" wrapText="1"/>
    </xf>
    <xf numFmtId="165" fontId="6" fillId="3" borderId="11" xfId="2" applyNumberFormat="1" applyFont="1" applyFill="1" applyBorder="1" applyAlignment="1">
      <alignment horizontal="center" wrapText="1"/>
    </xf>
    <xf numFmtId="166" fontId="6" fillId="3" borderId="12" xfId="1" applyNumberFormat="1" applyFont="1" applyFill="1" applyBorder="1" applyAlignment="1">
      <alignment horizontal="center" wrapText="1"/>
    </xf>
    <xf numFmtId="166" fontId="6" fillId="3" borderId="7" xfId="1" applyNumberFormat="1" applyFont="1" applyFill="1" applyBorder="1" applyAlignment="1">
      <alignment horizontal="center" wrapText="1"/>
    </xf>
    <xf numFmtId="166" fontId="6" fillId="3" borderId="8" xfId="1" applyNumberFormat="1" applyFont="1" applyFill="1" applyBorder="1" applyAlignment="1">
      <alignment horizontal="center" wrapText="1"/>
    </xf>
    <xf numFmtId="166" fontId="6" fillId="3" borderId="9" xfId="1" applyNumberFormat="1" applyFont="1" applyFill="1" applyBorder="1" applyAlignment="1">
      <alignment horizontal="center" wrapText="1"/>
    </xf>
    <xf numFmtId="166" fontId="6" fillId="3" borderId="11" xfId="1" applyNumberFormat="1" applyFont="1" applyFill="1" applyBorder="1" applyAlignment="1">
      <alignment horizontal="center" wrapText="1"/>
    </xf>
    <xf numFmtId="166" fontId="6" fillId="3" borderId="0" xfId="1" applyNumberFormat="1" applyFont="1" applyFill="1" applyBorder="1" applyAlignment="1">
      <alignment horizontal="center" wrapText="1"/>
    </xf>
    <xf numFmtId="166" fontId="6" fillId="3" borderId="10" xfId="1" applyNumberFormat="1" applyFont="1" applyFill="1" applyBorder="1" applyAlignment="1">
      <alignment horizontal="center" wrapText="1"/>
    </xf>
    <xf numFmtId="0" fontId="6" fillId="3" borderId="0" xfId="4" applyFont="1" applyFill="1"/>
    <xf numFmtId="0" fontId="6" fillId="3" borderId="0" xfId="4" quotePrefix="1" applyFont="1" applyFill="1"/>
    <xf numFmtId="3" fontId="6" fillId="3" borderId="0" xfId="4" applyNumberFormat="1" applyFont="1" applyFill="1" applyAlignment="1">
      <alignment horizontal="center"/>
    </xf>
    <xf numFmtId="3" fontId="6" fillId="3" borderId="0" xfId="7" applyNumberFormat="1" applyFont="1" applyFill="1" applyAlignment="1">
      <alignment horizontal="center"/>
    </xf>
    <xf numFmtId="3" fontId="6" fillId="3" borderId="0" xfId="1" applyNumberFormat="1" applyFont="1" applyFill="1" applyAlignment="1">
      <alignment horizontal="center"/>
    </xf>
    <xf numFmtId="3" fontId="6" fillId="3" borderId="0" xfId="1" applyNumberFormat="1" applyFont="1" applyFill="1" applyBorder="1" applyAlignment="1">
      <alignment horizontal="center"/>
    </xf>
    <xf numFmtId="2" fontId="6" fillId="3" borderId="0" xfId="1" applyNumberFormat="1" applyFont="1" applyFill="1" applyBorder="1" applyAlignment="1">
      <alignment horizontal="center"/>
    </xf>
    <xf numFmtId="164" fontId="6" fillId="3" borderId="0" xfId="2" applyNumberFormat="1" applyFont="1" applyFill="1" applyAlignment="1">
      <alignment horizontal="center"/>
    </xf>
    <xf numFmtId="164" fontId="6" fillId="4" borderId="0" xfId="2" applyNumberFormat="1" applyFont="1" applyFill="1" applyAlignment="1">
      <alignment horizontal="center"/>
    </xf>
    <xf numFmtId="164" fontId="7" fillId="3" borderId="0" xfId="2" applyNumberFormat="1" applyFont="1" applyFill="1" applyAlignment="1">
      <alignment horizontal="center"/>
    </xf>
    <xf numFmtId="164" fontId="6" fillId="3" borderId="0" xfId="2" applyNumberFormat="1" applyFont="1" applyFill="1" applyBorder="1" applyAlignment="1">
      <alignment horizontal="center"/>
    </xf>
    <xf numFmtId="3" fontId="8" fillId="2" borderId="0" xfId="3" applyNumberFormat="1" applyFont="1" applyAlignment="1">
      <alignment horizontal="center"/>
    </xf>
    <xf numFmtId="3" fontId="8" fillId="2" borderId="0" xfId="3" applyNumberFormat="1" applyFont="1" applyBorder="1" applyAlignment="1">
      <alignment horizontal="center" wrapText="1"/>
    </xf>
    <xf numFmtId="165" fontId="6" fillId="3" borderId="0" xfId="2" applyNumberFormat="1" applyFont="1" applyFill="1" applyBorder="1" applyAlignment="1">
      <alignment horizontal="center"/>
    </xf>
    <xf numFmtId="165" fontId="7" fillId="3" borderId="0" xfId="2" applyNumberFormat="1" applyFont="1" applyFill="1" applyBorder="1" applyAlignment="1">
      <alignment horizontal="center"/>
    </xf>
    <xf numFmtId="166" fontId="6" fillId="3" borderId="0" xfId="1" applyNumberFormat="1" applyFont="1" applyFill="1" applyBorder="1" applyAlignment="1">
      <alignment horizontal="center"/>
    </xf>
    <xf numFmtId="0" fontId="10" fillId="3" borderId="0" xfId="0" applyFont="1" applyFill="1"/>
    <xf numFmtId="0" fontId="6" fillId="3" borderId="0" xfId="0" applyFont="1" applyFill="1"/>
    <xf numFmtId="2" fontId="6" fillId="3" borderId="0" xfId="1" applyNumberFormat="1" applyFont="1" applyFill="1" applyBorder="1" applyAlignment="1">
      <alignment horizontal="center" wrapText="1"/>
    </xf>
    <xf numFmtId="164" fontId="6" fillId="4" borderId="0" xfId="2" applyNumberFormat="1" applyFont="1" applyFill="1" applyAlignment="1">
      <alignment horizontal="center" wrapText="1"/>
    </xf>
    <xf numFmtId="164" fontId="6" fillId="3" borderId="0" xfId="2" applyNumberFormat="1" applyFont="1" applyFill="1" applyBorder="1" applyAlignment="1">
      <alignment horizontal="center" wrapText="1"/>
    </xf>
    <xf numFmtId="3" fontId="6" fillId="3" borderId="0" xfId="1" applyNumberFormat="1" applyFont="1" applyFill="1" applyBorder="1" applyAlignment="1">
      <alignment horizontal="center" wrapText="1"/>
    </xf>
    <xf numFmtId="44" fontId="3" fillId="0" borderId="0" xfId="0" applyNumberFormat="1" applyFont="1"/>
    <xf numFmtId="41" fontId="3" fillId="0" borderId="0" xfId="0" applyNumberFormat="1" applyFont="1"/>
    <xf numFmtId="43" fontId="3" fillId="0" borderId="0" xfId="0" applyNumberFormat="1" applyFont="1"/>
    <xf numFmtId="42" fontId="3" fillId="0" borderId="0" xfId="0" applyNumberFormat="1" applyFont="1"/>
    <xf numFmtId="44" fontId="3" fillId="5" borderId="0" xfId="0" applyNumberFormat="1" applyFont="1" applyFill="1"/>
    <xf numFmtId="0" fontId="6" fillId="0" borderId="0" xfId="4" applyFont="1" applyAlignment="1">
      <alignment horizontal="left"/>
    </xf>
    <xf numFmtId="0" fontId="6" fillId="0" borderId="0" xfId="4" applyFont="1" applyAlignment="1">
      <alignment wrapText="1"/>
    </xf>
    <xf numFmtId="3" fontId="6" fillId="0" borderId="0" xfId="4" applyNumberFormat="1" applyFont="1" applyAlignment="1">
      <alignment horizontal="center" wrapText="1"/>
    </xf>
    <xf numFmtId="3" fontId="9" fillId="0" borderId="0" xfId="1" applyNumberFormat="1" applyFont="1" applyFill="1" applyAlignment="1">
      <alignment horizontal="left"/>
    </xf>
    <xf numFmtId="0" fontId="9" fillId="0" borderId="0" xfId="5" applyFont="1"/>
    <xf numFmtId="3" fontId="9" fillId="0" borderId="0" xfId="1" quotePrefix="1" applyNumberFormat="1" applyFont="1" applyFill="1" applyAlignment="1">
      <alignment horizontal="center" wrapText="1"/>
    </xf>
    <xf numFmtId="3" fontId="9" fillId="0" borderId="0" xfId="1" applyNumberFormat="1" applyFont="1" applyFill="1" applyAlignment="1">
      <alignment horizontal="right" wrapText="1"/>
    </xf>
    <xf numFmtId="3" fontId="9" fillId="0" borderId="0" xfId="1" applyNumberFormat="1" applyFont="1" applyFill="1" applyAlignment="1">
      <alignment wrapText="1"/>
    </xf>
    <xf numFmtId="3" fontId="6" fillId="0" borderId="0" xfId="1" applyNumberFormat="1" applyFont="1" applyFill="1" applyBorder="1" applyAlignment="1">
      <alignment wrapText="1"/>
    </xf>
    <xf numFmtId="0" fontId="9" fillId="0" borderId="0" xfId="4" applyFont="1" applyAlignment="1">
      <alignment horizontal="left" wrapText="1"/>
    </xf>
    <xf numFmtId="0" fontId="9" fillId="0" borderId="0" xfId="4" applyFont="1" applyAlignment="1">
      <alignment wrapText="1"/>
    </xf>
    <xf numFmtId="0" fontId="9" fillId="0" borderId="0" xfId="4" applyFont="1" applyAlignment="1">
      <alignment horizontal="center" wrapText="1"/>
    </xf>
    <xf numFmtId="164" fontId="9" fillId="0" borderId="0" xfId="2" applyNumberFormat="1" applyFont="1" applyFill="1" applyAlignment="1">
      <alignment horizontal="right" wrapText="1"/>
    </xf>
    <xf numFmtId="164" fontId="9" fillId="0" borderId="0" xfId="2" applyNumberFormat="1" applyFont="1" applyFill="1" applyAlignment="1">
      <alignment horizontal="center" wrapText="1"/>
    </xf>
    <xf numFmtId="164" fontId="9" fillId="0" borderId="0" xfId="2" quotePrefix="1" applyNumberFormat="1" applyFont="1" applyFill="1" applyAlignment="1">
      <alignment horizontal="right" wrapText="1"/>
    </xf>
    <xf numFmtId="164" fontId="9" fillId="0" borderId="0" xfId="2" quotePrefix="1" applyNumberFormat="1" applyFont="1" applyFill="1" applyAlignment="1">
      <alignment wrapText="1"/>
    </xf>
    <xf numFmtId="0" fontId="9" fillId="0" borderId="1" xfId="4" applyFont="1" applyBorder="1" applyAlignment="1">
      <alignment horizontal="center" wrapText="1"/>
    </xf>
    <xf numFmtId="0" fontId="9" fillId="0" borderId="3" xfId="4" applyFont="1" applyBorder="1" applyAlignment="1">
      <alignment horizontal="center" wrapText="1"/>
    </xf>
    <xf numFmtId="164" fontId="6" fillId="0" borderId="4" xfId="2" applyNumberFormat="1" applyFont="1" applyFill="1" applyBorder="1" applyAlignment="1">
      <alignment horizontal="center" wrapText="1"/>
    </xf>
    <xf numFmtId="166" fontId="9" fillId="0" borderId="0" xfId="1" applyNumberFormat="1" applyFont="1" applyFill="1" applyAlignment="1">
      <alignment wrapText="1"/>
    </xf>
    <xf numFmtId="3" fontId="6" fillId="0" borderId="5" xfId="1" quotePrefix="1" applyNumberFormat="1" applyFont="1" applyFill="1" applyBorder="1" applyAlignment="1">
      <alignment horizontal="center" vertical="top" wrapText="1"/>
    </xf>
    <xf numFmtId="3" fontId="9" fillId="0" borderId="1" xfId="2" applyNumberFormat="1" applyFont="1" applyFill="1" applyBorder="1" applyAlignment="1">
      <alignment horizontal="center" vertical="top" wrapText="1"/>
    </xf>
    <xf numFmtId="3" fontId="9" fillId="0" borderId="3" xfId="4" applyNumberFormat="1" applyFont="1" applyBorder="1" applyAlignment="1">
      <alignment horizontal="center" vertical="top" wrapText="1"/>
    </xf>
    <xf numFmtId="0" fontId="12" fillId="0" borderId="0" xfId="0" applyFont="1"/>
    <xf numFmtId="0" fontId="3" fillId="3" borderId="0" xfId="0" applyFont="1" applyFill="1"/>
    <xf numFmtId="0" fontId="13" fillId="0" borderId="0" xfId="0" applyFont="1"/>
    <xf numFmtId="166" fontId="6" fillId="0" borderId="4" xfId="1" applyNumberFormat="1" applyFont="1" applyFill="1" applyBorder="1" applyAlignment="1">
      <alignment horizontal="center" vertical="top" wrapText="1"/>
    </xf>
    <xf numFmtId="166" fontId="6" fillId="0" borderId="5" xfId="1" applyNumberFormat="1" applyFont="1" applyFill="1" applyBorder="1" applyAlignment="1">
      <alignment horizontal="center" vertical="top" wrapText="1"/>
    </xf>
    <xf numFmtId="0" fontId="9" fillId="0" borderId="0" xfId="0" applyFont="1"/>
    <xf numFmtId="0" fontId="9" fillId="0" borderId="0" xfId="0" applyFont="1" applyAlignment="1">
      <alignment horizontal="right"/>
    </xf>
    <xf numFmtId="41" fontId="3" fillId="0" borderId="0" xfId="0" applyNumberFormat="1" applyFont="1" applyAlignment="1">
      <alignment horizontal="center"/>
    </xf>
    <xf numFmtId="43" fontId="3" fillId="0" borderId="0" xfId="0" applyNumberFormat="1" applyFont="1" applyAlignment="1">
      <alignment horizontal="center"/>
    </xf>
    <xf numFmtId="44" fontId="3" fillId="0" borderId="0" xfId="0" applyNumberFormat="1" applyFont="1" applyAlignment="1">
      <alignment horizontal="center"/>
    </xf>
    <xf numFmtId="0" fontId="3" fillId="0" borderId="0" xfId="0" quotePrefix="1" applyFont="1"/>
    <xf numFmtId="42" fontId="3" fillId="0" borderId="0" xfId="0" applyNumberFormat="1" applyFont="1" applyAlignment="1">
      <alignment horizontal="center"/>
    </xf>
    <xf numFmtId="0" fontId="3" fillId="0" borderId="0" xfId="0" applyFont="1" applyFill="1"/>
    <xf numFmtId="42" fontId="3" fillId="0" borderId="0" xfId="0" applyNumberFormat="1" applyFont="1" applyFill="1"/>
    <xf numFmtId="42" fontId="3" fillId="0" borderId="0" xfId="0" applyNumberFormat="1" applyFont="1" applyFill="1" applyAlignment="1">
      <alignment horizontal="center"/>
    </xf>
    <xf numFmtId="44" fontId="3" fillId="0" borderId="0" xfId="0" applyNumberFormat="1" applyFont="1" applyFill="1" applyAlignment="1">
      <alignment horizontal="center"/>
    </xf>
    <xf numFmtId="44" fontId="3" fillId="0" borderId="0" xfId="0" applyNumberFormat="1" applyFont="1" applyFill="1"/>
    <xf numFmtId="49" fontId="9" fillId="0" borderId="0" xfId="4" quotePrefix="1" applyNumberFormat="1" applyFont="1"/>
    <xf numFmtId="0" fontId="9" fillId="0" borderId="0" xfId="4" quotePrefix="1" applyFont="1" applyAlignment="1">
      <alignment horizontal="left"/>
    </xf>
    <xf numFmtId="0" fontId="9" fillId="0" borderId="0" xfId="4" quotePrefix="1" applyFont="1"/>
    <xf numFmtId="0" fontId="9" fillId="0" borderId="0" xfId="4" applyFont="1"/>
    <xf numFmtId="0" fontId="3" fillId="0" borderId="0" xfId="0" applyFont="1" applyAlignment="1">
      <alignment horizontal="right"/>
    </xf>
    <xf numFmtId="167" fontId="3" fillId="0" borderId="0" xfId="0" applyNumberFormat="1" applyFont="1"/>
    <xf numFmtId="3" fontId="6" fillId="0" borderId="2" xfId="7" applyNumberFormat="1" applyFont="1" applyBorder="1" applyAlignment="1">
      <alignment horizontal="center" wrapText="1"/>
    </xf>
    <xf numFmtId="3" fontId="6" fillId="0" borderId="0" xfId="4" applyNumberFormat="1" applyFont="1" applyBorder="1" applyAlignment="1">
      <alignment horizontal="center" wrapText="1"/>
    </xf>
    <xf numFmtId="3" fontId="6" fillId="0" borderId="1" xfId="6" applyNumberFormat="1" applyFont="1" applyFill="1" applyBorder="1" applyAlignment="1">
      <alignment horizontal="center" wrapText="1"/>
    </xf>
    <xf numFmtId="3" fontId="6" fillId="0" borderId="3" xfId="6" applyNumberFormat="1" applyFont="1" applyFill="1" applyBorder="1" applyAlignment="1">
      <alignment horizontal="center" wrapText="1"/>
    </xf>
    <xf numFmtId="3" fontId="6" fillId="0" borderId="6" xfId="6" applyNumberFormat="1" applyFont="1" applyFill="1" applyBorder="1" applyAlignment="1">
      <alignment horizontal="center" wrapText="1"/>
    </xf>
    <xf numFmtId="3" fontId="6" fillId="0" borderId="5" xfId="6" applyNumberFormat="1" applyFont="1" applyFill="1" applyBorder="1" applyAlignment="1">
      <alignment horizontal="center" wrapText="1"/>
    </xf>
    <xf numFmtId="3" fontId="6" fillId="0" borderId="6" xfId="7" applyNumberFormat="1" applyFont="1" applyBorder="1" applyAlignment="1">
      <alignment horizontal="center" wrapText="1"/>
    </xf>
    <xf numFmtId="3" fontId="6" fillId="0" borderId="4" xfId="7" applyNumberFormat="1" applyFont="1" applyBorder="1" applyAlignment="1">
      <alignment horizontal="center" wrapText="1"/>
    </xf>
    <xf numFmtId="3" fontId="6" fillId="0" borderId="5" xfId="7" applyNumberFormat="1" applyFont="1" applyBorder="1" applyAlignment="1">
      <alignment horizontal="center" wrapText="1"/>
    </xf>
    <xf numFmtId="3" fontId="6" fillId="0" borderId="6" xfId="7" applyNumberFormat="1" applyFont="1" applyBorder="1" applyAlignment="1">
      <alignment horizontal="center"/>
    </xf>
    <xf numFmtId="0" fontId="3" fillId="0" borderId="5" xfId="0" applyFont="1" applyBorder="1" applyAlignment="1">
      <alignment horizontal="center"/>
    </xf>
    <xf numFmtId="2" fontId="6" fillId="0" borderId="1" xfId="4" applyNumberFormat="1" applyFont="1" applyBorder="1" applyAlignment="1">
      <alignment horizontal="center" wrapText="1"/>
    </xf>
    <xf numFmtId="2" fontId="6" fillId="0" borderId="2" xfId="4" applyNumberFormat="1" applyFont="1" applyBorder="1" applyAlignment="1">
      <alignment horizontal="center" wrapText="1"/>
    </xf>
    <xf numFmtId="2" fontId="6" fillId="0" borderId="3" xfId="4" applyNumberFormat="1" applyFont="1" applyBorder="1" applyAlignment="1">
      <alignment horizontal="center" wrapText="1"/>
    </xf>
    <xf numFmtId="3" fontId="6" fillId="0" borderId="1" xfId="4" applyNumberFormat="1" applyFont="1" applyBorder="1" applyAlignment="1">
      <alignment horizontal="center" wrapText="1"/>
    </xf>
    <xf numFmtId="3" fontId="6" fillId="0" borderId="2" xfId="4" applyNumberFormat="1" applyFont="1" applyBorder="1" applyAlignment="1">
      <alignment horizontal="center" wrapText="1"/>
    </xf>
    <xf numFmtId="3" fontId="6" fillId="0" borderId="3" xfId="4" applyNumberFormat="1" applyFont="1" applyBorder="1" applyAlignment="1">
      <alignment horizontal="center" wrapText="1"/>
    </xf>
    <xf numFmtId="164" fontId="6" fillId="0" borderId="6" xfId="2" applyNumberFormat="1" applyFont="1" applyFill="1" applyBorder="1" applyAlignment="1">
      <alignment horizontal="center" wrapText="1"/>
    </xf>
    <xf numFmtId="164" fontId="6" fillId="0" borderId="4" xfId="2" applyNumberFormat="1" applyFont="1" applyFill="1" applyBorder="1" applyAlignment="1">
      <alignment horizontal="center" wrapText="1"/>
    </xf>
    <xf numFmtId="164" fontId="6" fillId="0" borderId="5" xfId="2" applyNumberFormat="1" applyFont="1" applyFill="1" applyBorder="1" applyAlignment="1">
      <alignment horizontal="center" wrapText="1"/>
    </xf>
    <xf numFmtId="165" fontId="6" fillId="0" borderId="1" xfId="2" applyNumberFormat="1" applyFont="1" applyFill="1" applyBorder="1" applyAlignment="1">
      <alignment horizontal="center" wrapText="1"/>
    </xf>
    <xf numFmtId="165" fontId="6" fillId="0" borderId="3" xfId="2" applyNumberFormat="1" applyFont="1" applyFill="1" applyBorder="1" applyAlignment="1">
      <alignment horizontal="center" wrapText="1"/>
    </xf>
    <xf numFmtId="166" fontId="6" fillId="0" borderId="6" xfId="1" applyNumberFormat="1" applyFont="1" applyFill="1" applyBorder="1" applyAlignment="1">
      <alignment horizontal="center" wrapText="1"/>
    </xf>
    <xf numFmtId="166" fontId="6" fillId="0" borderId="4" xfId="1" applyNumberFormat="1" applyFont="1" applyFill="1" applyBorder="1" applyAlignment="1">
      <alignment horizontal="center" wrapText="1"/>
    </xf>
    <xf numFmtId="166" fontId="6" fillId="0" borderId="5" xfId="1" applyNumberFormat="1" applyFont="1" applyFill="1" applyBorder="1" applyAlignment="1">
      <alignment horizontal="center" wrapText="1"/>
    </xf>
    <xf numFmtId="166" fontId="6" fillId="0" borderId="1" xfId="1" applyNumberFormat="1" applyFont="1" applyFill="1" applyBorder="1" applyAlignment="1">
      <alignment horizontal="center" wrapText="1"/>
    </xf>
    <xf numFmtId="166" fontId="6" fillId="0" borderId="2" xfId="1" applyNumberFormat="1" applyFont="1" applyFill="1" applyBorder="1" applyAlignment="1">
      <alignment horizontal="center" wrapText="1"/>
    </xf>
    <xf numFmtId="3" fontId="6" fillId="0" borderId="1" xfId="7" applyNumberFormat="1" applyFont="1" applyBorder="1" applyAlignment="1">
      <alignment horizontal="center" wrapText="1"/>
    </xf>
    <xf numFmtId="3" fontId="6" fillId="0" borderId="2" xfId="7" applyNumberFormat="1" applyFont="1" applyBorder="1" applyAlignment="1">
      <alignment horizontal="center" wrapText="1"/>
    </xf>
    <xf numFmtId="0" fontId="0" fillId="0" borderId="4" xfId="0" applyBorder="1" applyAlignment="1">
      <alignment horizontal="center" wrapText="1"/>
    </xf>
    <xf numFmtId="164" fontId="6" fillId="0" borderId="1" xfId="2" applyNumberFormat="1" applyFont="1" applyFill="1" applyBorder="1" applyAlignment="1">
      <alignment horizontal="center" wrapText="1"/>
    </xf>
    <xf numFmtId="164" fontId="6" fillId="0" borderId="2" xfId="2" applyNumberFormat="1" applyFont="1" applyFill="1" applyBorder="1" applyAlignment="1">
      <alignment horizontal="center" wrapText="1"/>
    </xf>
    <xf numFmtId="164" fontId="6" fillId="0" borderId="3" xfId="2" applyNumberFormat="1" applyFont="1" applyFill="1" applyBorder="1" applyAlignment="1">
      <alignment horizontal="center" wrapText="1"/>
    </xf>
  </cellXfs>
  <cellStyles count="9">
    <cellStyle name="Accent5" xfId="3" builtinId="45"/>
    <cellStyle name="Comma" xfId="1" builtinId="3"/>
    <cellStyle name="Comma_Northwest" xfId="6" xr:uid="{49A763B0-C920-44B7-A48C-EBF64262AE50}"/>
    <cellStyle name="Currency" xfId="2" builtinId="4"/>
    <cellStyle name="Normal" xfId="0" builtinId="0"/>
    <cellStyle name="Normal 2" xfId="5" xr:uid="{4CE80BA9-8E90-4CDF-AC5F-C7016EAFE7E9}"/>
    <cellStyle name="Normal 4" xfId="8" xr:uid="{ED85478B-655C-48AD-9E41-5E72BAD1D86F}"/>
    <cellStyle name="Normal_2002 public library data" xfId="4" xr:uid="{2648BBB7-2713-4666-BDE1-D14AE5009F5E}"/>
    <cellStyle name="Normal_Collection and Service MT AZ" xfId="7" xr:uid="{6F919D79-73FF-49C8-BCFC-FACFC736CC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EAA0-76C3-46F3-A549-AC9F8B862485}">
  <dimension ref="A1:FD93"/>
  <sheetViews>
    <sheetView tabSelected="1" workbookViewId="0">
      <pane xSplit="2" ySplit="5" topLeftCell="C6" activePane="bottomRight" state="frozen"/>
      <selection pane="topRight" activeCell="C1" sqref="C1"/>
      <selection pane="bottomLeft" activeCell="A6" sqref="A6"/>
      <selection pane="bottomRight" activeCell="B1" sqref="B1"/>
    </sheetView>
  </sheetViews>
  <sheetFormatPr defaultRowHeight="10.5" x14ac:dyDescent="0.25"/>
  <cols>
    <col min="1" max="1" width="8.81640625" style="1" bestFit="1" customWidth="1"/>
    <col min="2" max="4" width="8.7265625" style="1" customWidth="1"/>
    <col min="5" max="7" width="8.90625" style="1" bestFit="1" customWidth="1"/>
    <col min="8" max="16" width="9" style="1" bestFit="1" customWidth="1"/>
    <col min="17" max="17" width="11.1796875" style="1" customWidth="1"/>
    <col min="18" max="25" width="9" style="1" bestFit="1" customWidth="1"/>
    <col min="26" max="27" width="9.81640625" style="1" customWidth="1"/>
    <col min="28" max="29" width="10.54296875" style="1" customWidth="1"/>
    <col min="30" max="36" width="9" style="1" bestFit="1" customWidth="1"/>
    <col min="37" max="43" width="10.26953125" style="1" customWidth="1"/>
    <col min="44" max="44" width="9" style="1" bestFit="1" customWidth="1"/>
    <col min="45" max="45" width="9.1796875" style="1" bestFit="1" customWidth="1"/>
    <col min="46" max="53" width="9.1796875" style="1" customWidth="1"/>
    <col min="54" max="54" width="9.08984375" style="1" bestFit="1" customWidth="1"/>
    <col min="55" max="56" width="9" style="1" bestFit="1" customWidth="1"/>
    <col min="57" max="57" width="9.26953125" style="1" bestFit="1" customWidth="1"/>
    <col min="58" max="59" width="9.08984375" style="1" bestFit="1" customWidth="1"/>
    <col min="60" max="60" width="9.54296875" style="1" bestFit="1" customWidth="1"/>
    <col min="61" max="61" width="9.453125" style="1" bestFit="1" customWidth="1"/>
    <col min="62" max="62" width="9.08984375" style="1" bestFit="1" customWidth="1"/>
    <col min="63" max="63" width="9.26953125" style="101" customWidth="1"/>
    <col min="64" max="64" width="11.26953125" style="101" customWidth="1"/>
    <col min="65" max="66" width="10.36328125" style="1" customWidth="1"/>
    <col min="67" max="67" width="10.90625" style="101" customWidth="1"/>
    <col min="68" max="70" width="18.54296875" style="1" customWidth="1"/>
    <col min="71" max="74" width="15.54296875" style="1" customWidth="1"/>
    <col min="75" max="81" width="15.453125" style="1" customWidth="1"/>
    <col min="82" max="82" width="11.36328125" style="1" customWidth="1"/>
    <col min="83" max="85" width="15.453125" style="1" customWidth="1"/>
    <col min="86" max="86" width="10.6328125" style="1" bestFit="1" customWidth="1"/>
    <col min="87" max="88" width="11.54296875" style="1" customWidth="1"/>
    <col min="89" max="89" width="10.6328125" style="1" bestFit="1" customWidth="1"/>
    <col min="90" max="91" width="10.7265625" style="1" bestFit="1" customWidth="1"/>
    <col min="92" max="92" width="8.90625" style="1" bestFit="1" customWidth="1"/>
    <col min="93" max="93" width="9" style="1" bestFit="1" customWidth="1"/>
    <col min="94" max="94" width="9.26953125" style="1" bestFit="1" customWidth="1"/>
    <col min="95" max="95" width="8.90625" style="1" bestFit="1" customWidth="1"/>
    <col min="96" max="97" width="10.08984375" style="1" bestFit="1" customWidth="1"/>
    <col min="98" max="98" width="8.90625" style="1" bestFit="1" customWidth="1"/>
    <col min="99" max="101" width="11.26953125" style="1" bestFit="1" customWidth="1"/>
    <col min="102" max="102" width="8.90625" style="1" bestFit="1" customWidth="1"/>
    <col min="103" max="103" width="11.1796875" style="1" bestFit="1" customWidth="1"/>
    <col min="104" max="104" width="10" style="1" bestFit="1" customWidth="1"/>
    <col min="105" max="106" width="11" style="1" customWidth="1"/>
    <col min="107" max="107" width="12.7265625" style="1" customWidth="1"/>
    <col min="108" max="110" width="8.81640625" style="1" bestFit="1" customWidth="1"/>
    <col min="111" max="116" width="10.7265625" style="1" customWidth="1"/>
    <col min="117" max="119" width="8.81640625" style="1" bestFit="1" customWidth="1"/>
    <col min="120" max="120" width="8.90625" style="1" bestFit="1" customWidth="1"/>
    <col min="121" max="121" width="9" style="1" bestFit="1" customWidth="1"/>
    <col min="122" max="123" width="8.90625" style="1" bestFit="1" customWidth="1"/>
    <col min="124" max="124" width="9.26953125" style="1" customWidth="1"/>
    <col min="125" max="125" width="9" style="1" bestFit="1" customWidth="1"/>
    <col min="126" max="126" width="8.90625" style="1" bestFit="1" customWidth="1"/>
    <col min="127" max="135" width="8.81640625" style="1" bestFit="1" customWidth="1"/>
    <col min="136" max="139" width="15.7265625" style="1" customWidth="1"/>
    <col min="140" max="147" width="8.81640625" style="1" bestFit="1" customWidth="1"/>
    <col min="148" max="160" width="14" style="1" customWidth="1"/>
    <col min="161" max="161" width="8.7265625" style="1"/>
    <col min="162" max="174" width="8.81640625" style="1" bestFit="1" customWidth="1"/>
    <col min="175" max="16384" width="8.7265625" style="1"/>
  </cols>
  <sheetData>
    <row r="1" spans="1:152" ht="17" customHeight="1" thickBot="1" x14ac:dyDescent="0.4">
      <c r="A1" s="66" t="s">
        <v>0</v>
      </c>
      <c r="B1" s="66"/>
      <c r="C1" s="67"/>
      <c r="D1" s="67"/>
      <c r="E1" s="67"/>
      <c r="F1" s="67"/>
      <c r="G1" s="67"/>
      <c r="H1" s="113"/>
      <c r="I1" s="113"/>
      <c r="J1" s="68"/>
      <c r="K1" s="69"/>
      <c r="L1" s="70"/>
      <c r="M1" s="71"/>
      <c r="N1" s="71"/>
      <c r="O1" s="72"/>
      <c r="P1" s="73"/>
      <c r="Q1" s="74"/>
      <c r="R1" s="74"/>
      <c r="S1" s="72"/>
      <c r="T1" s="75"/>
      <c r="U1" s="76"/>
      <c r="V1" s="114" t="s">
        <v>1</v>
      </c>
      <c r="W1" s="115"/>
      <c r="X1" s="121" t="s">
        <v>2</v>
      </c>
      <c r="Y1" s="122"/>
      <c r="Z1" s="116" t="s">
        <v>3</v>
      </c>
      <c r="AA1" s="117"/>
      <c r="AB1" s="114" t="s">
        <v>4</v>
      </c>
      <c r="AC1" s="115"/>
      <c r="AD1" s="118" t="s">
        <v>5</v>
      </c>
      <c r="AE1" s="119"/>
      <c r="AF1" s="120"/>
      <c r="AG1" s="72"/>
      <c r="AH1" s="72"/>
      <c r="AI1" s="72"/>
      <c r="AJ1" s="72"/>
      <c r="AK1" s="72"/>
      <c r="AL1" s="139" t="s">
        <v>6</v>
      </c>
      <c r="AM1" s="140"/>
      <c r="AN1" s="140"/>
      <c r="AO1" s="140"/>
      <c r="AP1" s="140"/>
      <c r="AQ1" s="140"/>
      <c r="AR1" s="140"/>
      <c r="AS1" s="140"/>
      <c r="AT1" s="112"/>
      <c r="AU1" s="112"/>
      <c r="AV1" s="112"/>
      <c r="AW1" s="112"/>
      <c r="AX1" s="112"/>
      <c r="AY1" s="112"/>
      <c r="AZ1" s="112"/>
      <c r="BA1" s="112"/>
      <c r="BB1" s="123" t="s">
        <v>7</v>
      </c>
      <c r="BC1" s="124"/>
      <c r="BD1" s="124"/>
      <c r="BE1" s="124"/>
      <c r="BF1" s="125"/>
      <c r="BG1" s="77"/>
      <c r="BH1" s="78"/>
      <c r="BI1" s="78"/>
      <c r="BJ1" s="78"/>
      <c r="BK1" s="78"/>
      <c r="BL1" s="78"/>
      <c r="BM1" s="78"/>
      <c r="BN1" s="78"/>
      <c r="BO1" s="78"/>
      <c r="BP1" s="78"/>
      <c r="BQ1" s="78"/>
      <c r="BR1" s="78"/>
      <c r="BS1" s="79"/>
      <c r="BT1" s="80"/>
      <c r="BU1" s="80"/>
      <c r="BV1" s="142" t="s">
        <v>8</v>
      </c>
      <c r="BW1" s="143"/>
      <c r="BX1" s="143"/>
      <c r="BY1" s="143"/>
      <c r="BZ1" s="144"/>
      <c r="CA1" s="81"/>
      <c r="CB1" s="81"/>
      <c r="CC1" s="80"/>
      <c r="CD1" s="77"/>
      <c r="CE1" s="82"/>
      <c r="CF1" s="83"/>
      <c r="CG1" s="129" t="s">
        <v>9</v>
      </c>
      <c r="CH1" s="130"/>
      <c r="CI1" s="131"/>
      <c r="CJ1" s="129" t="s">
        <v>10</v>
      </c>
      <c r="CK1" s="130"/>
      <c r="CL1" s="131"/>
      <c r="CM1" s="129" t="s">
        <v>11</v>
      </c>
      <c r="CN1" s="130"/>
      <c r="CO1" s="131"/>
      <c r="CP1" s="129" t="s">
        <v>12</v>
      </c>
      <c r="CQ1" s="130"/>
      <c r="CR1" s="131"/>
      <c r="CS1" s="84"/>
      <c r="CT1" s="129" t="s">
        <v>13</v>
      </c>
      <c r="CU1" s="130"/>
      <c r="CV1" s="131"/>
      <c r="CW1" s="132" t="s">
        <v>14</v>
      </c>
      <c r="CX1" s="133"/>
      <c r="CY1" s="85"/>
      <c r="CZ1" s="134" t="s">
        <v>15</v>
      </c>
      <c r="DA1" s="135"/>
      <c r="DB1" s="136"/>
      <c r="DC1" s="134" t="s">
        <v>16</v>
      </c>
      <c r="DD1" s="135"/>
      <c r="DE1" s="136"/>
      <c r="DF1" s="134" t="s">
        <v>17</v>
      </c>
      <c r="DG1" s="135"/>
      <c r="DH1" s="136"/>
      <c r="DI1" s="134" t="s">
        <v>18</v>
      </c>
      <c r="DJ1" s="136"/>
      <c r="DK1" s="86"/>
      <c r="DL1" s="87"/>
      <c r="DM1" s="88"/>
      <c r="DN1" s="137" t="s">
        <v>19</v>
      </c>
      <c r="DO1" s="138"/>
      <c r="DP1" s="138"/>
      <c r="DQ1" s="138"/>
      <c r="DR1" s="138"/>
      <c r="DS1" s="138"/>
      <c r="DT1" s="134" t="s">
        <v>20</v>
      </c>
      <c r="DU1" s="141"/>
      <c r="DV1" s="141"/>
      <c r="DW1" s="141"/>
      <c r="DX1" s="92"/>
      <c r="DY1" s="92"/>
      <c r="DZ1" s="92"/>
      <c r="EA1" s="93"/>
      <c r="EB1" s="126" t="s">
        <v>21</v>
      </c>
      <c r="EC1" s="127"/>
      <c r="ED1" s="127"/>
      <c r="EE1" s="127"/>
      <c r="EF1" s="127"/>
      <c r="EG1" s="127"/>
      <c r="EH1" s="127"/>
      <c r="EI1" s="128"/>
    </row>
    <row r="2" spans="1:152" ht="91" customHeight="1" x14ac:dyDescent="0.25">
      <c r="A2" s="2" t="s">
        <v>25</v>
      </c>
      <c r="B2" s="3" t="s">
        <v>26</v>
      </c>
      <c r="C2" s="3" t="s">
        <v>27</v>
      </c>
      <c r="D2" s="3" t="s">
        <v>28</v>
      </c>
      <c r="E2" s="4" t="s">
        <v>29</v>
      </c>
      <c r="F2" s="5" t="s">
        <v>30</v>
      </c>
      <c r="G2" s="6" t="s">
        <v>31</v>
      </c>
      <c r="H2" s="7" t="s">
        <v>32</v>
      </c>
      <c r="I2" s="7" t="s">
        <v>33</v>
      </c>
      <c r="J2" s="7" t="s">
        <v>34</v>
      </c>
      <c r="K2" s="7" t="s">
        <v>35</v>
      </c>
      <c r="L2" s="7" t="s">
        <v>37</v>
      </c>
      <c r="M2" s="8" t="s">
        <v>38</v>
      </c>
      <c r="N2" s="7" t="s">
        <v>39</v>
      </c>
      <c r="O2" s="7" t="s">
        <v>40</v>
      </c>
      <c r="P2" s="7" t="s">
        <v>41</v>
      </c>
      <c r="Q2" s="7" t="s">
        <v>42</v>
      </c>
      <c r="R2" s="7" t="s">
        <v>43</v>
      </c>
      <c r="S2" s="7" t="s">
        <v>44</v>
      </c>
      <c r="T2" s="7" t="s">
        <v>45</v>
      </c>
      <c r="U2" s="9" t="s">
        <v>47</v>
      </c>
      <c r="V2" s="10" t="s">
        <v>48</v>
      </c>
      <c r="W2" s="11" t="s">
        <v>49</v>
      </c>
      <c r="X2" s="10" t="s">
        <v>50</v>
      </c>
      <c r="Y2" s="11" t="s">
        <v>51</v>
      </c>
      <c r="Z2" s="10" t="s">
        <v>52</v>
      </c>
      <c r="AA2" s="11" t="s">
        <v>53</v>
      </c>
      <c r="AB2" s="7" t="s">
        <v>54</v>
      </c>
      <c r="AC2" s="7" t="s">
        <v>55</v>
      </c>
      <c r="AD2" s="12" t="s">
        <v>56</v>
      </c>
      <c r="AE2" s="7" t="s">
        <v>57</v>
      </c>
      <c r="AF2" s="9" t="s">
        <v>58</v>
      </c>
      <c r="AG2" s="13" t="s">
        <v>59</v>
      </c>
      <c r="AH2" s="13" t="s">
        <v>60</v>
      </c>
      <c r="AI2" s="13" t="s">
        <v>61</v>
      </c>
      <c r="AJ2" s="13" t="s">
        <v>62</v>
      </c>
      <c r="AK2" s="13" t="s">
        <v>63</v>
      </c>
      <c r="AL2" s="14" t="s">
        <v>64</v>
      </c>
      <c r="AM2" s="13" t="s">
        <v>65</v>
      </c>
      <c r="AN2" s="13" t="s">
        <v>66</v>
      </c>
      <c r="AO2" s="15" t="s">
        <v>67</v>
      </c>
      <c r="AP2" s="15" t="s">
        <v>791</v>
      </c>
      <c r="AQ2" s="15" t="s">
        <v>795</v>
      </c>
      <c r="AR2" s="14" t="s">
        <v>68</v>
      </c>
      <c r="AS2" s="16" t="s">
        <v>69</v>
      </c>
      <c r="AT2" s="15" t="s">
        <v>799</v>
      </c>
      <c r="AU2" s="15" t="s">
        <v>801</v>
      </c>
      <c r="AV2" s="15" t="s">
        <v>803</v>
      </c>
      <c r="AW2" s="15" t="s">
        <v>805</v>
      </c>
      <c r="AX2" s="15" t="s">
        <v>807</v>
      </c>
      <c r="AY2" s="15" t="s">
        <v>809</v>
      </c>
      <c r="AZ2" s="15" t="s">
        <v>811</v>
      </c>
      <c r="BA2" s="15" t="s">
        <v>813</v>
      </c>
      <c r="BB2" s="17" t="s">
        <v>70</v>
      </c>
      <c r="BC2" s="18" t="s">
        <v>71</v>
      </c>
      <c r="BD2" s="19" t="s">
        <v>72</v>
      </c>
      <c r="BE2" s="20" t="s">
        <v>73</v>
      </c>
      <c r="BF2" s="20" t="s">
        <v>74</v>
      </c>
      <c r="BG2" s="13" t="s">
        <v>75</v>
      </c>
      <c r="BH2" s="21" t="s">
        <v>76</v>
      </c>
      <c r="BI2" s="21" t="s">
        <v>77</v>
      </c>
      <c r="BJ2" s="21" t="s">
        <v>78</v>
      </c>
      <c r="BK2" s="58" t="s">
        <v>79</v>
      </c>
      <c r="BL2" s="58" t="s">
        <v>80</v>
      </c>
      <c r="BM2" s="21" t="s">
        <v>81</v>
      </c>
      <c r="BN2" s="21" t="s">
        <v>82</v>
      </c>
      <c r="BO2" s="21" t="s">
        <v>84</v>
      </c>
      <c r="BP2" s="21" t="s">
        <v>85</v>
      </c>
      <c r="BQ2" s="21" t="s">
        <v>86</v>
      </c>
      <c r="BR2" s="22" t="s">
        <v>83</v>
      </c>
      <c r="BS2" s="21" t="s">
        <v>87</v>
      </c>
      <c r="BT2" s="21" t="s">
        <v>88</v>
      </c>
      <c r="BU2" s="21" t="s">
        <v>89</v>
      </c>
      <c r="BV2" s="23" t="s">
        <v>90</v>
      </c>
      <c r="BW2" s="24" t="s">
        <v>91</v>
      </c>
      <c r="BX2" s="24" t="s">
        <v>92</v>
      </c>
      <c r="BY2" s="24" t="s">
        <v>93</v>
      </c>
      <c r="BZ2" s="25" t="s">
        <v>94</v>
      </c>
      <c r="CA2" s="23" t="s">
        <v>95</v>
      </c>
      <c r="CB2" s="24" t="s">
        <v>96</v>
      </c>
      <c r="CC2" s="24" t="s">
        <v>97</v>
      </c>
      <c r="CD2" s="16" t="s">
        <v>98</v>
      </c>
      <c r="CE2" s="26" t="s">
        <v>99</v>
      </c>
      <c r="CF2" s="26" t="s">
        <v>100</v>
      </c>
      <c r="CG2" s="27" t="s">
        <v>101</v>
      </c>
      <c r="CH2" s="28" t="s">
        <v>102</v>
      </c>
      <c r="CI2" s="29" t="s">
        <v>103</v>
      </c>
      <c r="CJ2" s="27" t="s">
        <v>104</v>
      </c>
      <c r="CK2" s="28" t="s">
        <v>105</v>
      </c>
      <c r="CL2" s="29" t="s">
        <v>106</v>
      </c>
      <c r="CM2" s="27" t="s">
        <v>107</v>
      </c>
      <c r="CN2" s="28" t="s">
        <v>108</v>
      </c>
      <c r="CO2" s="29" t="s">
        <v>109</v>
      </c>
      <c r="CP2" s="27" t="s">
        <v>110</v>
      </c>
      <c r="CQ2" s="28" t="s">
        <v>111</v>
      </c>
      <c r="CR2" s="29" t="s">
        <v>112</v>
      </c>
      <c r="CS2" s="30" t="s">
        <v>113</v>
      </c>
      <c r="CT2" s="27" t="s">
        <v>114</v>
      </c>
      <c r="CU2" s="28" t="s">
        <v>115</v>
      </c>
      <c r="CV2" s="29" t="s">
        <v>116</v>
      </c>
      <c r="CW2" s="31" t="s">
        <v>117</v>
      </c>
      <c r="CX2" s="28" t="s">
        <v>118</v>
      </c>
      <c r="CY2" s="32" t="s">
        <v>119</v>
      </c>
      <c r="CZ2" s="33" t="s">
        <v>120</v>
      </c>
      <c r="DA2" s="34" t="s">
        <v>121</v>
      </c>
      <c r="DB2" s="35" t="s">
        <v>122</v>
      </c>
      <c r="DC2" s="33" t="s">
        <v>123</v>
      </c>
      <c r="DD2" s="34" t="s">
        <v>124</v>
      </c>
      <c r="DE2" s="35" t="s">
        <v>125</v>
      </c>
      <c r="DF2" s="33" t="s">
        <v>126</v>
      </c>
      <c r="DG2" s="34" t="s">
        <v>127</v>
      </c>
      <c r="DH2" s="35" t="s">
        <v>128</v>
      </c>
      <c r="DI2" s="33" t="s">
        <v>129</v>
      </c>
      <c r="DJ2" s="35" t="s">
        <v>130</v>
      </c>
      <c r="DK2" s="16" t="s">
        <v>131</v>
      </c>
      <c r="DL2" s="14" t="s">
        <v>132</v>
      </c>
      <c r="DM2" s="16" t="s">
        <v>133</v>
      </c>
      <c r="DN2" s="36" t="s">
        <v>135</v>
      </c>
      <c r="DO2" s="37" t="s">
        <v>136</v>
      </c>
      <c r="DP2" s="37" t="s">
        <v>137</v>
      </c>
      <c r="DQ2" s="37" t="s">
        <v>138</v>
      </c>
      <c r="DR2" s="37" t="s">
        <v>139</v>
      </c>
      <c r="DS2" s="37" t="s">
        <v>140</v>
      </c>
      <c r="DT2" s="36" t="s">
        <v>141</v>
      </c>
      <c r="DU2" s="37" t="s">
        <v>142</v>
      </c>
      <c r="DV2" s="37" t="s">
        <v>143</v>
      </c>
      <c r="DW2" s="37" t="s">
        <v>144</v>
      </c>
      <c r="DX2" s="36" t="s">
        <v>145</v>
      </c>
      <c r="DY2" s="37" t="s">
        <v>146</v>
      </c>
      <c r="DZ2" s="37" t="s">
        <v>147</v>
      </c>
      <c r="EA2" s="38" t="s">
        <v>148</v>
      </c>
      <c r="EB2" s="37" t="s">
        <v>149</v>
      </c>
      <c r="EC2" s="37" t="s">
        <v>150</v>
      </c>
      <c r="ED2" s="37" t="s">
        <v>151</v>
      </c>
      <c r="EE2" s="37" t="s">
        <v>152</v>
      </c>
      <c r="EF2" s="36" t="s">
        <v>153</v>
      </c>
      <c r="EG2" s="37" t="s">
        <v>154</v>
      </c>
      <c r="EH2" s="37" t="s">
        <v>155</v>
      </c>
      <c r="EI2" s="38" t="s">
        <v>156</v>
      </c>
      <c r="EJ2" s="37" t="s">
        <v>157</v>
      </c>
      <c r="EK2" s="37" t="s">
        <v>158</v>
      </c>
      <c r="EL2" s="37" t="s">
        <v>159</v>
      </c>
      <c r="EM2" s="37" t="s">
        <v>160</v>
      </c>
      <c r="EN2" s="37" t="s">
        <v>161</v>
      </c>
      <c r="EO2" s="37" t="s">
        <v>162</v>
      </c>
      <c r="EP2" s="37" t="s">
        <v>163</v>
      </c>
      <c r="EQ2" s="37" t="s">
        <v>164</v>
      </c>
      <c r="ER2" s="37" t="s">
        <v>165</v>
      </c>
      <c r="ES2" s="37" t="s">
        <v>166</v>
      </c>
      <c r="ET2" s="37" t="s">
        <v>167</v>
      </c>
      <c r="EU2" s="37" t="s">
        <v>168</v>
      </c>
      <c r="EV2" s="37" t="s">
        <v>169</v>
      </c>
    </row>
    <row r="3" spans="1:152" ht="13.5" customHeight="1" x14ac:dyDescent="0.25">
      <c r="A3" s="39"/>
      <c r="B3" s="40" t="s">
        <v>173</v>
      </c>
      <c r="C3" s="40"/>
      <c r="D3" s="40" t="s">
        <v>174</v>
      </c>
      <c r="E3" s="41" t="s">
        <v>175</v>
      </c>
      <c r="F3" s="41" t="s">
        <v>176</v>
      </c>
      <c r="G3" s="41" t="s">
        <v>177</v>
      </c>
      <c r="H3" s="42" t="s">
        <v>178</v>
      </c>
      <c r="I3" s="42" t="s">
        <v>179</v>
      </c>
      <c r="J3" s="42" t="s">
        <v>180</v>
      </c>
      <c r="K3" s="42" t="s">
        <v>181</v>
      </c>
      <c r="L3" s="42" t="s">
        <v>182</v>
      </c>
      <c r="M3" s="41" t="s">
        <v>183</v>
      </c>
      <c r="N3" s="42" t="s">
        <v>184</v>
      </c>
      <c r="O3" s="42" t="s">
        <v>185</v>
      </c>
      <c r="P3" s="42" t="s">
        <v>186</v>
      </c>
      <c r="Q3" s="42" t="s">
        <v>187</v>
      </c>
      <c r="R3" s="42" t="s">
        <v>188</v>
      </c>
      <c r="S3" s="42" t="s">
        <v>189</v>
      </c>
      <c r="T3" s="42" t="s">
        <v>190</v>
      </c>
      <c r="U3" s="42" t="s">
        <v>192</v>
      </c>
      <c r="V3" s="42" t="s">
        <v>193</v>
      </c>
      <c r="W3" s="42" t="s">
        <v>194</v>
      </c>
      <c r="X3" s="42" t="s">
        <v>195</v>
      </c>
      <c r="Y3" s="42" t="s">
        <v>196</v>
      </c>
      <c r="Z3" s="42" t="s">
        <v>197</v>
      </c>
      <c r="AA3" s="42" t="s">
        <v>198</v>
      </c>
      <c r="AB3" s="42" t="s">
        <v>199</v>
      </c>
      <c r="AC3" s="42" t="s">
        <v>200</v>
      </c>
      <c r="AD3" s="42" t="s">
        <v>201</v>
      </c>
      <c r="AE3" s="42" t="s">
        <v>202</v>
      </c>
      <c r="AF3" s="42" t="s">
        <v>203</v>
      </c>
      <c r="AG3" s="43" t="s">
        <v>204</v>
      </c>
      <c r="AH3" s="43" t="s">
        <v>205</v>
      </c>
      <c r="AI3" s="43" t="s">
        <v>206</v>
      </c>
      <c r="AJ3" s="43" t="s">
        <v>207</v>
      </c>
      <c r="AK3" s="43" t="s">
        <v>208</v>
      </c>
      <c r="AL3" s="44" t="s">
        <v>209</v>
      </c>
      <c r="AM3" s="43" t="s">
        <v>210</v>
      </c>
      <c r="AN3" s="43" t="s">
        <v>211</v>
      </c>
      <c r="AO3" s="44" t="s">
        <v>212</v>
      </c>
      <c r="AP3" s="44" t="s">
        <v>792</v>
      </c>
      <c r="AQ3" s="44" t="s">
        <v>796</v>
      </c>
      <c r="AR3" s="44" t="s">
        <v>213</v>
      </c>
      <c r="AS3" s="44" t="s">
        <v>214</v>
      </c>
      <c r="AT3" s="44" t="s">
        <v>800</v>
      </c>
      <c r="AU3" s="44" t="s">
        <v>802</v>
      </c>
      <c r="AV3" s="44" t="s">
        <v>804</v>
      </c>
      <c r="AW3" s="44" t="s">
        <v>806</v>
      </c>
      <c r="AX3" s="44" t="s">
        <v>808</v>
      </c>
      <c r="AY3" s="44" t="s">
        <v>810</v>
      </c>
      <c r="AZ3" s="44" t="s">
        <v>812</v>
      </c>
      <c r="BA3" s="44" t="s">
        <v>814</v>
      </c>
      <c r="BB3" s="45" t="s">
        <v>215</v>
      </c>
      <c r="BC3" s="45" t="s">
        <v>216</v>
      </c>
      <c r="BD3" s="45" t="s">
        <v>217</v>
      </c>
      <c r="BE3" s="45" t="s">
        <v>218</v>
      </c>
      <c r="BF3" s="45" t="s">
        <v>219</v>
      </c>
      <c r="BG3" s="43" t="s">
        <v>220</v>
      </c>
      <c r="BH3" s="46" t="s">
        <v>221</v>
      </c>
      <c r="BI3" s="46" t="s">
        <v>222</v>
      </c>
      <c r="BJ3" s="46" t="s">
        <v>223</v>
      </c>
      <c r="BK3" s="47" t="s">
        <v>501</v>
      </c>
      <c r="BL3" s="47" t="s">
        <v>502</v>
      </c>
      <c r="BM3" s="46" t="s">
        <v>224</v>
      </c>
      <c r="BN3" s="46" t="s">
        <v>225</v>
      </c>
      <c r="BO3" s="46" t="s">
        <v>227</v>
      </c>
      <c r="BP3" s="46" t="s">
        <v>228</v>
      </c>
      <c r="BQ3" s="46" t="s">
        <v>229</v>
      </c>
      <c r="BR3" s="48" t="s">
        <v>226</v>
      </c>
      <c r="BS3" s="46" t="s">
        <v>230</v>
      </c>
      <c r="BT3" s="46" t="s">
        <v>231</v>
      </c>
      <c r="BU3" s="46" t="s">
        <v>232</v>
      </c>
      <c r="BV3" s="49" t="s">
        <v>233</v>
      </c>
      <c r="BW3" s="49" t="s">
        <v>234</v>
      </c>
      <c r="BX3" s="49" t="s">
        <v>235</v>
      </c>
      <c r="BY3" s="49" t="s">
        <v>236</v>
      </c>
      <c r="BZ3" s="49" t="s">
        <v>237</v>
      </c>
      <c r="CA3" s="46" t="s">
        <v>238</v>
      </c>
      <c r="CB3" s="46" t="s">
        <v>239</v>
      </c>
      <c r="CC3" s="46" t="s">
        <v>240</v>
      </c>
      <c r="CD3" s="43" t="s">
        <v>241</v>
      </c>
      <c r="CE3" s="50" t="s">
        <v>242</v>
      </c>
      <c r="CF3" s="51"/>
      <c r="CG3" s="49" t="s">
        <v>243</v>
      </c>
      <c r="CH3" s="52" t="s">
        <v>244</v>
      </c>
      <c r="CI3" s="52" t="s">
        <v>245</v>
      </c>
      <c r="CJ3" s="49" t="s">
        <v>246</v>
      </c>
      <c r="CK3" s="52" t="s">
        <v>247</v>
      </c>
      <c r="CL3" s="52" t="s">
        <v>248</v>
      </c>
      <c r="CM3" s="49" t="s">
        <v>249</v>
      </c>
      <c r="CN3" s="52" t="s">
        <v>250</v>
      </c>
      <c r="CO3" s="52" t="s">
        <v>251</v>
      </c>
      <c r="CP3" s="49" t="s">
        <v>252</v>
      </c>
      <c r="CQ3" s="52" t="s">
        <v>253</v>
      </c>
      <c r="CR3" s="52" t="s">
        <v>254</v>
      </c>
      <c r="CS3" s="53" t="s">
        <v>255</v>
      </c>
      <c r="CT3" s="49" t="s">
        <v>256</v>
      </c>
      <c r="CU3" s="52" t="s">
        <v>257</v>
      </c>
      <c r="CV3" s="52" t="s">
        <v>258</v>
      </c>
      <c r="CW3" s="52" t="s">
        <v>259</v>
      </c>
      <c r="CX3" s="52" t="s">
        <v>260</v>
      </c>
      <c r="CY3" s="54" t="s">
        <v>261</v>
      </c>
      <c r="CZ3" s="54" t="s">
        <v>262</v>
      </c>
      <c r="DA3" s="54" t="s">
        <v>263</v>
      </c>
      <c r="DB3" s="54" t="s">
        <v>264</v>
      </c>
      <c r="DC3" s="54" t="s">
        <v>265</v>
      </c>
      <c r="DD3" s="54" t="s">
        <v>266</v>
      </c>
      <c r="DE3" s="54" t="s">
        <v>267</v>
      </c>
      <c r="DF3" s="54" t="s">
        <v>268</v>
      </c>
      <c r="DG3" s="54" t="s">
        <v>269</v>
      </c>
      <c r="DH3" s="54" t="s">
        <v>270</v>
      </c>
      <c r="DI3" s="54" t="s">
        <v>271</v>
      </c>
      <c r="DJ3" s="54" t="s">
        <v>272</v>
      </c>
      <c r="DK3" s="44" t="s">
        <v>273</v>
      </c>
      <c r="DL3" s="43" t="s">
        <v>274</v>
      </c>
      <c r="DM3" s="43" t="s">
        <v>275</v>
      </c>
      <c r="DN3" s="54" t="s">
        <v>277</v>
      </c>
      <c r="DO3" s="54" t="s">
        <v>278</v>
      </c>
      <c r="DP3" s="54" t="s">
        <v>279</v>
      </c>
      <c r="DQ3" s="54" t="s">
        <v>280</v>
      </c>
      <c r="DR3" s="54" t="s">
        <v>281</v>
      </c>
      <c r="DS3" s="54" t="s">
        <v>282</v>
      </c>
      <c r="DT3" s="54" t="s">
        <v>283</v>
      </c>
      <c r="DU3" s="54" t="s">
        <v>284</v>
      </c>
      <c r="DV3" s="54" t="s">
        <v>285</v>
      </c>
      <c r="DW3" s="54" t="s">
        <v>286</v>
      </c>
      <c r="DX3" s="54" t="s">
        <v>287</v>
      </c>
      <c r="DY3" s="54" t="s">
        <v>288</v>
      </c>
      <c r="DZ3" s="54" t="s">
        <v>289</v>
      </c>
      <c r="EA3" s="54" t="s">
        <v>290</v>
      </c>
      <c r="EB3" s="54" t="s">
        <v>291</v>
      </c>
      <c r="EC3" s="54" t="s">
        <v>292</v>
      </c>
      <c r="ED3" s="54" t="s">
        <v>293</v>
      </c>
      <c r="EE3" s="54" t="s">
        <v>294</v>
      </c>
      <c r="EF3" s="54" t="s">
        <v>295</v>
      </c>
      <c r="EG3" s="54" t="s">
        <v>296</v>
      </c>
      <c r="EH3" s="54" t="s">
        <v>297</v>
      </c>
      <c r="EI3" s="54" t="s">
        <v>298</v>
      </c>
      <c r="EJ3" s="55" t="s">
        <v>299</v>
      </c>
      <c r="EK3" s="55" t="s">
        <v>300</v>
      </c>
      <c r="EL3" s="55" t="s">
        <v>301</v>
      </c>
      <c r="EM3" s="56" t="s">
        <v>302</v>
      </c>
      <c r="EN3" s="56" t="s">
        <v>303</v>
      </c>
      <c r="EO3" s="56" t="s">
        <v>304</v>
      </c>
      <c r="EP3" s="56" t="s">
        <v>305</v>
      </c>
      <c r="EQ3" s="56" t="s">
        <v>306</v>
      </c>
      <c r="ER3" s="56" t="s">
        <v>307</v>
      </c>
      <c r="ES3" s="56" t="s">
        <v>308</v>
      </c>
      <c r="ET3" s="56" t="s">
        <v>309</v>
      </c>
      <c r="EU3" s="56" t="s">
        <v>310</v>
      </c>
      <c r="EV3" s="56" t="s">
        <v>311</v>
      </c>
    </row>
    <row r="4" spans="1:152" ht="13.5" customHeight="1" x14ac:dyDescent="0.25">
      <c r="A4" s="2"/>
      <c r="B4" s="3"/>
      <c r="C4" s="3"/>
      <c r="D4" s="3"/>
      <c r="E4" s="8"/>
      <c r="F4" s="8"/>
      <c r="G4" s="90" t="s">
        <v>177</v>
      </c>
      <c r="H4" s="90" t="s">
        <v>178</v>
      </c>
      <c r="I4" s="90" t="s">
        <v>179</v>
      </c>
      <c r="J4" s="7"/>
      <c r="K4" s="7"/>
      <c r="L4" s="90" t="s">
        <v>182</v>
      </c>
      <c r="M4" s="8" t="s">
        <v>312</v>
      </c>
      <c r="N4" s="90" t="s">
        <v>184</v>
      </c>
      <c r="O4" s="7"/>
      <c r="P4" s="90" t="s">
        <v>313</v>
      </c>
      <c r="Q4" s="7"/>
      <c r="R4" s="90" t="s">
        <v>314</v>
      </c>
      <c r="S4" s="7"/>
      <c r="T4" s="7"/>
      <c r="U4" s="7"/>
      <c r="V4" s="7"/>
      <c r="W4" s="90" t="s">
        <v>194</v>
      </c>
      <c r="X4" s="90" t="s">
        <v>195</v>
      </c>
      <c r="Y4" s="90" t="s">
        <v>196</v>
      </c>
      <c r="Z4" s="90" t="s">
        <v>197</v>
      </c>
      <c r="AA4" s="90" t="s">
        <v>198</v>
      </c>
      <c r="AB4" s="7"/>
      <c r="AC4" s="90" t="s">
        <v>200</v>
      </c>
      <c r="AD4" s="7"/>
      <c r="AE4" s="7"/>
      <c r="AF4" s="90" t="s">
        <v>203</v>
      </c>
      <c r="AG4" s="90" t="s">
        <v>204</v>
      </c>
      <c r="AH4" s="90" t="s">
        <v>205</v>
      </c>
      <c r="AI4" s="90" t="s">
        <v>206</v>
      </c>
      <c r="AJ4" s="90" t="s">
        <v>315</v>
      </c>
      <c r="AK4" s="90" t="s">
        <v>208</v>
      </c>
      <c r="AL4" s="90" t="s">
        <v>209</v>
      </c>
      <c r="AM4" s="90" t="s">
        <v>210</v>
      </c>
      <c r="AN4" s="90" t="s">
        <v>211</v>
      </c>
      <c r="AO4" s="90" t="s">
        <v>212</v>
      </c>
      <c r="AP4" s="90" t="s">
        <v>792</v>
      </c>
      <c r="AQ4" s="90" t="s">
        <v>796</v>
      </c>
      <c r="AR4" s="90" t="s">
        <v>213</v>
      </c>
      <c r="AS4" s="90" t="s">
        <v>214</v>
      </c>
      <c r="AT4" s="90" t="s">
        <v>800</v>
      </c>
      <c r="AU4" s="90" t="s">
        <v>802</v>
      </c>
      <c r="AV4" s="90" t="s">
        <v>804</v>
      </c>
      <c r="AW4" s="90" t="s">
        <v>806</v>
      </c>
      <c r="AX4" s="90" t="s">
        <v>808</v>
      </c>
      <c r="AY4" s="90" t="s">
        <v>810</v>
      </c>
      <c r="AZ4" s="90" t="s">
        <v>812</v>
      </c>
      <c r="BA4" s="90" t="s">
        <v>814</v>
      </c>
      <c r="BB4" s="90" t="s">
        <v>215</v>
      </c>
      <c r="BC4" s="57"/>
      <c r="BD4" s="90" t="s">
        <v>316</v>
      </c>
      <c r="BE4" s="90" t="s">
        <v>218</v>
      </c>
      <c r="BF4" s="90" t="s">
        <v>219</v>
      </c>
      <c r="BG4" s="13"/>
      <c r="BH4" s="21"/>
      <c r="BI4" s="21"/>
      <c r="BJ4" s="21"/>
      <c r="BK4" s="58"/>
      <c r="BL4" s="58"/>
      <c r="BM4" s="90" t="s">
        <v>317</v>
      </c>
      <c r="BN4" s="90" t="s">
        <v>225</v>
      </c>
      <c r="BO4" s="21"/>
      <c r="BP4" s="21"/>
      <c r="BQ4" s="90"/>
      <c r="BR4" s="90" t="s">
        <v>229</v>
      </c>
      <c r="BS4" s="90" t="s">
        <v>230</v>
      </c>
      <c r="BT4" s="90" t="s">
        <v>231</v>
      </c>
      <c r="BU4" s="90" t="s">
        <v>232</v>
      </c>
      <c r="BV4" s="90" t="s">
        <v>233</v>
      </c>
      <c r="BW4" s="90" t="s">
        <v>234</v>
      </c>
      <c r="BX4" s="59"/>
      <c r="BY4" s="90"/>
      <c r="BZ4" s="90" t="s">
        <v>237</v>
      </c>
      <c r="CA4" s="59"/>
      <c r="CB4" s="59"/>
      <c r="CC4" s="90" t="s">
        <v>240</v>
      </c>
      <c r="CD4" s="60"/>
      <c r="CE4" s="51"/>
      <c r="CF4" s="51"/>
      <c r="CG4" s="59"/>
      <c r="CH4" s="90" t="s">
        <v>244</v>
      </c>
      <c r="CI4" s="28"/>
      <c r="CJ4" s="59"/>
      <c r="CK4" s="90" t="s">
        <v>247</v>
      </c>
      <c r="CL4" s="28"/>
      <c r="CM4" s="59"/>
      <c r="CN4" s="28"/>
      <c r="CO4" s="28"/>
      <c r="CP4" s="59"/>
      <c r="CQ4" s="28"/>
      <c r="CR4" s="28"/>
      <c r="CS4" s="90" t="s">
        <v>318</v>
      </c>
      <c r="CT4" s="59"/>
      <c r="CU4" s="90" t="s">
        <v>257</v>
      </c>
      <c r="CV4" s="28"/>
      <c r="CW4" s="90" t="s">
        <v>319</v>
      </c>
      <c r="CX4" s="90" t="s">
        <v>320</v>
      </c>
      <c r="CY4" s="37"/>
      <c r="CZ4" s="37"/>
      <c r="DA4" s="37"/>
      <c r="DB4" s="37"/>
      <c r="DC4" s="37"/>
      <c r="DD4" s="37"/>
      <c r="DE4" s="37"/>
      <c r="DF4" s="37"/>
      <c r="DG4" s="37"/>
      <c r="DH4" s="37"/>
      <c r="DI4" s="37"/>
      <c r="DJ4" s="37"/>
      <c r="DK4" s="60"/>
      <c r="DL4" s="60"/>
      <c r="DM4" s="60"/>
      <c r="DN4" s="90" t="s">
        <v>277</v>
      </c>
      <c r="DO4" s="90" t="s">
        <v>321</v>
      </c>
      <c r="DP4" s="90" t="s">
        <v>322</v>
      </c>
      <c r="DQ4" s="37"/>
      <c r="DR4" s="37"/>
      <c r="DS4" s="37"/>
      <c r="DT4" s="37"/>
      <c r="DU4" s="37"/>
      <c r="DV4" s="90" t="s">
        <v>285</v>
      </c>
      <c r="DW4" s="90" t="s">
        <v>323</v>
      </c>
      <c r="DX4" s="37"/>
      <c r="DY4" s="37"/>
      <c r="DZ4" s="37"/>
      <c r="EA4" s="90" t="s">
        <v>290</v>
      </c>
      <c r="EB4" s="37"/>
      <c r="EC4" s="37"/>
      <c r="ED4" s="37"/>
      <c r="EE4" s="37"/>
      <c r="EF4" s="37"/>
      <c r="EG4" s="37"/>
      <c r="EH4" s="37"/>
      <c r="EI4" s="37"/>
      <c r="EJ4" s="90" t="s">
        <v>299</v>
      </c>
      <c r="EK4" s="90" t="s">
        <v>300</v>
      </c>
      <c r="EL4" s="90" t="s">
        <v>301</v>
      </c>
      <c r="EM4" s="90" t="s">
        <v>302</v>
      </c>
      <c r="EN4" s="90" t="s">
        <v>303</v>
      </c>
      <c r="EO4" s="90" t="s">
        <v>304</v>
      </c>
      <c r="EP4" s="90" t="s">
        <v>305</v>
      </c>
      <c r="EQ4" s="90" t="s">
        <v>306</v>
      </c>
      <c r="ER4" s="90" t="s">
        <v>307</v>
      </c>
      <c r="ES4" s="90" t="s">
        <v>308</v>
      </c>
      <c r="ET4" s="90" t="s">
        <v>309</v>
      </c>
      <c r="EU4" s="90" t="s">
        <v>310</v>
      </c>
      <c r="EV4" s="90" t="s">
        <v>311</v>
      </c>
    </row>
    <row r="5" spans="1:152" ht="13.5" customHeight="1" x14ac:dyDescent="0.25">
      <c r="A5" s="39"/>
      <c r="B5" s="40"/>
      <c r="C5" s="40"/>
      <c r="D5" s="40"/>
      <c r="E5" s="41"/>
      <c r="F5" s="41"/>
      <c r="G5" s="41"/>
      <c r="H5" s="42"/>
      <c r="I5" s="42"/>
      <c r="J5" s="42"/>
      <c r="K5" s="42"/>
      <c r="L5" s="42"/>
      <c r="M5" s="41" t="s">
        <v>324</v>
      </c>
      <c r="N5" s="42"/>
      <c r="O5" s="42"/>
      <c r="P5" s="42"/>
      <c r="Q5" s="42"/>
      <c r="R5" s="42"/>
      <c r="S5" s="42"/>
      <c r="T5" s="42"/>
      <c r="U5" s="42"/>
      <c r="V5" s="42"/>
      <c r="W5" s="44"/>
      <c r="X5" s="42"/>
      <c r="Y5" s="42"/>
      <c r="Z5" s="42"/>
      <c r="AA5" s="42"/>
      <c r="AB5" s="42"/>
      <c r="AC5" s="42"/>
      <c r="AD5" s="42"/>
      <c r="AE5" s="42"/>
      <c r="AF5" s="42"/>
      <c r="AG5" s="43"/>
      <c r="AH5" s="43"/>
      <c r="AI5" s="44"/>
      <c r="AJ5" s="44"/>
      <c r="AK5" s="44"/>
      <c r="AL5" s="44"/>
      <c r="AM5" s="44"/>
      <c r="AN5" s="44"/>
      <c r="AO5" s="44"/>
      <c r="AP5" s="44"/>
      <c r="AQ5" s="44"/>
      <c r="AR5" s="44"/>
      <c r="AS5" s="44"/>
      <c r="AT5" s="44"/>
      <c r="AU5" s="44"/>
      <c r="AV5" s="44"/>
      <c r="AW5" s="44"/>
      <c r="AX5" s="44"/>
      <c r="AY5" s="44"/>
      <c r="AZ5" s="44"/>
      <c r="BA5" s="44"/>
      <c r="BB5" s="45"/>
      <c r="BC5" s="45"/>
      <c r="BD5" s="45"/>
      <c r="BE5" s="45"/>
      <c r="BF5" s="45"/>
      <c r="BG5" s="43"/>
      <c r="BH5" s="46"/>
      <c r="BI5" s="46"/>
      <c r="BJ5" s="46"/>
      <c r="BK5" s="58"/>
      <c r="BL5" s="58"/>
      <c r="BM5" s="46"/>
      <c r="BN5" s="46"/>
      <c r="BO5" s="46"/>
      <c r="BP5" s="46"/>
      <c r="BQ5" s="46"/>
      <c r="BR5" s="46"/>
      <c r="BS5" s="46"/>
      <c r="BT5" s="46"/>
      <c r="BU5" s="46"/>
      <c r="BV5" s="49"/>
      <c r="BW5" s="49"/>
      <c r="BX5" s="49"/>
      <c r="BY5" s="49"/>
      <c r="BZ5" s="49"/>
      <c r="CA5" s="46"/>
      <c r="CB5" s="46"/>
      <c r="CC5" s="46"/>
      <c r="CD5" s="43"/>
      <c r="CE5" s="50"/>
      <c r="CF5" s="51"/>
      <c r="CG5" s="49"/>
      <c r="CH5" s="52"/>
      <c r="CI5" s="52"/>
      <c r="CJ5" s="49"/>
      <c r="CK5" s="52"/>
      <c r="CL5" s="52"/>
      <c r="CM5" s="49"/>
      <c r="CN5" s="52"/>
      <c r="CO5" s="52"/>
      <c r="CP5" s="49"/>
      <c r="CQ5" s="52"/>
      <c r="CR5" s="52"/>
      <c r="CS5" s="52"/>
      <c r="CT5" s="49"/>
      <c r="CU5" s="52"/>
      <c r="CV5" s="52"/>
      <c r="CW5" s="52"/>
      <c r="CX5" s="52"/>
      <c r="CY5" s="54"/>
      <c r="CZ5" s="54"/>
      <c r="DA5" s="54"/>
      <c r="DB5" s="54"/>
      <c r="DC5" s="54"/>
      <c r="DD5" s="54"/>
      <c r="DE5" s="54"/>
      <c r="DF5" s="54"/>
      <c r="DG5" s="54"/>
      <c r="DH5" s="54"/>
      <c r="DI5" s="54"/>
      <c r="DJ5" s="54"/>
      <c r="DK5" s="44"/>
      <c r="DL5" s="43"/>
      <c r="DM5" s="43"/>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row>
    <row r="6" spans="1:152" x14ac:dyDescent="0.25">
      <c r="A6" s="1" t="s">
        <v>415</v>
      </c>
      <c r="B6" s="106" t="s">
        <v>327</v>
      </c>
      <c r="C6" s="107" t="s">
        <v>416</v>
      </c>
      <c r="D6" s="108" t="s">
        <v>328</v>
      </c>
      <c r="E6" s="62">
        <v>20879</v>
      </c>
      <c r="F6" s="62">
        <v>0</v>
      </c>
      <c r="G6" s="62">
        <v>20879</v>
      </c>
      <c r="H6" s="62">
        <v>0</v>
      </c>
      <c r="I6" s="62">
        <v>0</v>
      </c>
      <c r="J6" s="62">
        <v>0</v>
      </c>
      <c r="K6" s="62">
        <v>0</v>
      </c>
      <c r="L6" s="62">
        <v>2753</v>
      </c>
      <c r="M6" s="62">
        <v>13825</v>
      </c>
      <c r="N6" s="62">
        <v>15357</v>
      </c>
      <c r="O6" s="62">
        <v>2676</v>
      </c>
      <c r="P6" s="62">
        <v>3423</v>
      </c>
      <c r="Q6" s="62">
        <v>184</v>
      </c>
      <c r="R6" s="62">
        <v>13121</v>
      </c>
      <c r="S6" s="62">
        <v>1166</v>
      </c>
      <c r="T6" s="62">
        <v>302</v>
      </c>
      <c r="U6" s="62">
        <v>121</v>
      </c>
      <c r="V6" s="62">
        <v>21</v>
      </c>
      <c r="W6" s="62">
        <v>21</v>
      </c>
      <c r="X6" s="62">
        <v>10567</v>
      </c>
      <c r="Y6" s="62">
        <v>72452</v>
      </c>
      <c r="Z6" s="62">
        <v>39088</v>
      </c>
      <c r="AA6" s="62">
        <v>19644</v>
      </c>
      <c r="AB6" s="62">
        <v>582</v>
      </c>
      <c r="AC6" s="62">
        <v>14676</v>
      </c>
      <c r="AD6" s="62">
        <v>7024</v>
      </c>
      <c r="AE6" s="62">
        <v>367</v>
      </c>
      <c r="AF6" s="62">
        <v>7391</v>
      </c>
      <c r="AG6" s="62">
        <v>5197</v>
      </c>
      <c r="AH6" s="62">
        <v>29180</v>
      </c>
      <c r="AI6" s="62">
        <v>3042</v>
      </c>
      <c r="AJ6" s="62">
        <v>18658</v>
      </c>
      <c r="AK6" s="62">
        <v>21238</v>
      </c>
      <c r="AL6" s="62">
        <v>15</v>
      </c>
      <c r="AM6" s="62">
        <v>163</v>
      </c>
      <c r="AN6" s="62">
        <v>0</v>
      </c>
      <c r="AO6" s="62">
        <v>0</v>
      </c>
      <c r="AP6" s="62">
        <v>99</v>
      </c>
      <c r="AQ6" s="62">
        <v>1526</v>
      </c>
      <c r="AR6" s="62">
        <v>114</v>
      </c>
      <c r="AS6" s="62">
        <v>1689</v>
      </c>
      <c r="AT6" s="62">
        <v>7</v>
      </c>
      <c r="AU6" s="62">
        <v>0</v>
      </c>
      <c r="AV6" s="62">
        <v>3</v>
      </c>
      <c r="AW6" s="62">
        <v>10</v>
      </c>
      <c r="AX6" s="62">
        <v>2406</v>
      </c>
      <c r="AY6" s="62">
        <v>0</v>
      </c>
      <c r="AZ6" s="62">
        <v>1531</v>
      </c>
      <c r="BA6" s="62">
        <v>3937</v>
      </c>
      <c r="BB6" s="63">
        <v>1</v>
      </c>
      <c r="BC6" s="63">
        <v>1</v>
      </c>
      <c r="BD6" s="63">
        <v>2</v>
      </c>
      <c r="BE6" s="63">
        <v>7.5600000000000005</v>
      </c>
      <c r="BF6" s="63">
        <v>9.56</v>
      </c>
      <c r="BG6" s="62">
        <v>0</v>
      </c>
      <c r="BH6" s="64">
        <v>221983</v>
      </c>
      <c r="BI6" s="64">
        <v>457007</v>
      </c>
      <c r="BJ6" s="64">
        <v>2870</v>
      </c>
      <c r="BK6" s="102">
        <v>422</v>
      </c>
      <c r="BL6" s="102">
        <v>803</v>
      </c>
      <c r="BM6" s="64">
        <v>1225</v>
      </c>
      <c r="BN6" s="64">
        <v>0</v>
      </c>
      <c r="BO6" s="102">
        <v>8701</v>
      </c>
      <c r="BP6" s="64">
        <v>35758</v>
      </c>
      <c r="BQ6" s="64">
        <v>11068</v>
      </c>
      <c r="BR6" s="64">
        <f>BQ6+BP6</f>
        <v>46826</v>
      </c>
      <c r="BS6" s="64">
        <v>738612</v>
      </c>
      <c r="BT6" s="64">
        <v>355399</v>
      </c>
      <c r="BU6" s="64">
        <v>141295</v>
      </c>
      <c r="BV6" s="64">
        <v>36901</v>
      </c>
      <c r="BW6" s="64">
        <v>3337</v>
      </c>
      <c r="BX6" s="64">
        <v>13784</v>
      </c>
      <c r="BY6" s="64">
        <v>0</v>
      </c>
      <c r="BZ6" s="64">
        <v>54022</v>
      </c>
      <c r="CA6" s="64">
        <v>54883</v>
      </c>
      <c r="CB6" s="64">
        <v>48378</v>
      </c>
      <c r="CC6" s="64">
        <v>653977</v>
      </c>
      <c r="CD6" s="62">
        <v>1</v>
      </c>
      <c r="CE6" s="65">
        <v>32.520235643469512</v>
      </c>
      <c r="CF6" s="61">
        <v>32.520235643469512</v>
      </c>
      <c r="CG6" s="64"/>
      <c r="CH6" s="64">
        <v>0</v>
      </c>
      <c r="CI6" s="64">
        <v>0</v>
      </c>
      <c r="CK6" s="64">
        <v>0</v>
      </c>
      <c r="CL6" s="64">
        <v>0</v>
      </c>
      <c r="CN6" s="64">
        <v>0</v>
      </c>
      <c r="CO6" s="64">
        <v>0</v>
      </c>
      <c r="CQ6" s="64">
        <v>0</v>
      </c>
      <c r="CR6" s="64">
        <v>0</v>
      </c>
      <c r="CT6" s="64"/>
      <c r="CU6" s="64">
        <v>0</v>
      </c>
      <c r="CV6" s="64">
        <v>0</v>
      </c>
      <c r="CW6" s="64">
        <v>0</v>
      </c>
      <c r="CX6" s="64">
        <v>0</v>
      </c>
      <c r="CY6" s="62">
        <v>6054</v>
      </c>
      <c r="CZ6" s="62">
        <v>2753</v>
      </c>
      <c r="DA6" s="62">
        <v>0</v>
      </c>
      <c r="DB6" s="62">
        <v>2753</v>
      </c>
      <c r="DC6" s="62">
        <v>2083</v>
      </c>
      <c r="DD6" s="62">
        <v>442</v>
      </c>
      <c r="DE6" s="62">
        <v>2525</v>
      </c>
      <c r="DF6" s="62">
        <v>98</v>
      </c>
      <c r="DG6" s="62">
        <v>465</v>
      </c>
      <c r="DH6" s="62">
        <v>563</v>
      </c>
      <c r="DI6" s="62">
        <v>129</v>
      </c>
      <c r="DJ6" s="62">
        <v>84</v>
      </c>
      <c r="DK6" s="62"/>
      <c r="DL6" s="62">
        <v>0</v>
      </c>
      <c r="DM6" s="62">
        <v>0</v>
      </c>
      <c r="EB6" s="62">
        <v>11</v>
      </c>
      <c r="EC6" s="62">
        <v>2</v>
      </c>
      <c r="ED6" s="62">
        <v>12</v>
      </c>
      <c r="EE6" s="62">
        <v>25</v>
      </c>
      <c r="EF6" s="62">
        <v>364</v>
      </c>
      <c r="EG6" s="62">
        <v>5</v>
      </c>
      <c r="EH6" s="62">
        <v>432</v>
      </c>
      <c r="EI6" s="62">
        <v>801</v>
      </c>
      <c r="EJ6" s="62">
        <v>2</v>
      </c>
      <c r="EK6" s="62">
        <v>2</v>
      </c>
      <c r="EL6" s="62">
        <v>2</v>
      </c>
      <c r="EM6" s="62">
        <v>0</v>
      </c>
      <c r="EN6" s="62">
        <v>2</v>
      </c>
      <c r="EO6" s="62">
        <v>2</v>
      </c>
      <c r="EP6" s="62">
        <v>2</v>
      </c>
      <c r="EQ6" s="62">
        <v>0</v>
      </c>
      <c r="ER6" s="62">
        <v>1</v>
      </c>
      <c r="ES6" s="62">
        <v>1</v>
      </c>
      <c r="ET6" s="62">
        <v>1</v>
      </c>
      <c r="EU6" s="62">
        <v>0</v>
      </c>
      <c r="EV6" s="62">
        <v>0</v>
      </c>
    </row>
    <row r="7" spans="1:152" x14ac:dyDescent="0.25">
      <c r="A7" s="1" t="s">
        <v>417</v>
      </c>
      <c r="B7" s="106" t="s">
        <v>345</v>
      </c>
      <c r="C7" s="107" t="s">
        <v>418</v>
      </c>
      <c r="D7" s="108" t="s">
        <v>346</v>
      </c>
      <c r="E7" s="1">
        <v>8964</v>
      </c>
      <c r="F7" s="1">
        <v>6927</v>
      </c>
      <c r="G7" s="1">
        <v>15891</v>
      </c>
      <c r="H7" s="1">
        <v>0</v>
      </c>
      <c r="I7" s="1">
        <v>0</v>
      </c>
      <c r="J7" s="1">
        <v>0</v>
      </c>
      <c r="K7" s="1">
        <v>0</v>
      </c>
      <c r="L7" s="1">
        <v>3720</v>
      </c>
      <c r="M7" s="1">
        <v>22656</v>
      </c>
      <c r="N7" s="1">
        <v>54848</v>
      </c>
      <c r="O7" s="1">
        <v>2658</v>
      </c>
      <c r="P7" s="1">
        <v>5294</v>
      </c>
      <c r="Q7" s="1">
        <v>207</v>
      </c>
      <c r="R7" s="1">
        <v>9340</v>
      </c>
      <c r="S7" s="1">
        <v>496</v>
      </c>
      <c r="T7" s="1">
        <v>37</v>
      </c>
      <c r="U7" s="1">
        <v>201</v>
      </c>
      <c r="V7" s="1">
        <v>32</v>
      </c>
      <c r="W7" s="1">
        <v>32</v>
      </c>
      <c r="X7" s="1">
        <v>23617</v>
      </c>
      <c r="Y7" s="1">
        <v>108917</v>
      </c>
      <c r="Z7" s="1">
        <v>11797</v>
      </c>
      <c r="AA7" s="1">
        <v>12494</v>
      </c>
      <c r="AB7" s="1">
        <v>3770</v>
      </c>
      <c r="AC7" s="1">
        <v>32946</v>
      </c>
      <c r="AD7" s="1">
        <v>4996</v>
      </c>
      <c r="AE7" s="1">
        <v>3348</v>
      </c>
      <c r="AF7" s="1">
        <v>8344</v>
      </c>
      <c r="AG7" s="1">
        <v>2661</v>
      </c>
      <c r="AH7" s="1">
        <v>31280</v>
      </c>
      <c r="AI7" s="1">
        <v>6402</v>
      </c>
      <c r="AJ7" s="1">
        <v>102350</v>
      </c>
      <c r="AK7" s="1">
        <v>104898</v>
      </c>
      <c r="AL7" s="1">
        <v>248</v>
      </c>
      <c r="AM7" s="1">
        <v>2156</v>
      </c>
      <c r="AN7" s="1">
        <v>35</v>
      </c>
      <c r="AO7" s="1">
        <v>313</v>
      </c>
      <c r="AP7" s="1">
        <v>114</v>
      </c>
      <c r="AQ7" s="1">
        <v>569</v>
      </c>
      <c r="AR7" s="1">
        <v>397</v>
      </c>
      <c r="AS7" s="1">
        <v>3038</v>
      </c>
      <c r="AT7" s="1">
        <v>66</v>
      </c>
      <c r="AU7" s="1">
        <v>0</v>
      </c>
      <c r="AV7" s="1">
        <v>0</v>
      </c>
      <c r="AW7" s="1">
        <v>66</v>
      </c>
      <c r="AX7" s="1">
        <v>12565</v>
      </c>
      <c r="AY7" s="1">
        <v>0</v>
      </c>
      <c r="AZ7" s="1">
        <v>0</v>
      </c>
      <c r="BA7" s="1">
        <v>12565</v>
      </c>
      <c r="BB7" s="1">
        <v>1</v>
      </c>
      <c r="BC7" s="1">
        <v>7.35</v>
      </c>
      <c r="BD7" s="1">
        <v>8.35</v>
      </c>
      <c r="BE7" s="1">
        <v>2.46</v>
      </c>
      <c r="BF7" s="1">
        <v>10.809999999999999</v>
      </c>
      <c r="BG7" s="1">
        <v>0</v>
      </c>
      <c r="BH7" s="1">
        <v>582769</v>
      </c>
      <c r="BI7" s="64">
        <v>199841</v>
      </c>
      <c r="BJ7" s="1">
        <v>87857</v>
      </c>
      <c r="BK7" s="102">
        <v>4189</v>
      </c>
      <c r="BL7" s="102">
        <v>0</v>
      </c>
      <c r="BM7" s="1">
        <v>4189</v>
      </c>
      <c r="BN7" s="1">
        <v>0</v>
      </c>
      <c r="BO7" s="102">
        <v>0</v>
      </c>
      <c r="BP7" s="1">
        <v>189977</v>
      </c>
      <c r="BQ7" s="1">
        <v>83638</v>
      </c>
      <c r="BR7" s="64">
        <f t="shared" ref="BR7:BR70" si="0">BQ7+BP7</f>
        <v>273615</v>
      </c>
      <c r="BS7" s="64">
        <v>1148271</v>
      </c>
      <c r="BT7" s="1">
        <v>415508</v>
      </c>
      <c r="BU7" s="1">
        <v>169940</v>
      </c>
      <c r="BV7" s="1">
        <v>47144</v>
      </c>
      <c r="BW7" s="1">
        <v>2199</v>
      </c>
      <c r="BX7" s="1">
        <v>13206</v>
      </c>
      <c r="BY7" s="1">
        <v>1680</v>
      </c>
      <c r="BZ7" s="1">
        <v>64229</v>
      </c>
      <c r="CA7" s="64">
        <v>126122</v>
      </c>
      <c r="CB7" s="1">
        <v>88073</v>
      </c>
      <c r="CC7" s="64">
        <v>863872</v>
      </c>
      <c r="CD7" s="62">
        <v>3</v>
      </c>
      <c r="CE7" s="61">
        <v>65.01215975011155</v>
      </c>
      <c r="CF7" s="61">
        <v>49.248631300736264</v>
      </c>
      <c r="CH7" s="64">
        <v>0</v>
      </c>
      <c r="CI7" s="64">
        <v>0</v>
      </c>
      <c r="CK7" s="64">
        <v>0</v>
      </c>
      <c r="CL7" s="64">
        <v>0</v>
      </c>
      <c r="CN7" s="64">
        <v>0</v>
      </c>
      <c r="CO7" s="64">
        <v>0</v>
      </c>
      <c r="CQ7" s="64">
        <v>0</v>
      </c>
      <c r="CR7" s="64">
        <v>0</v>
      </c>
      <c r="CT7" s="64"/>
      <c r="CU7" s="64">
        <v>1894</v>
      </c>
      <c r="CV7" s="64">
        <v>1894</v>
      </c>
      <c r="CW7" s="64">
        <v>1894</v>
      </c>
      <c r="CX7" s="64">
        <v>1894</v>
      </c>
      <c r="CY7" s="62">
        <v>37536</v>
      </c>
      <c r="CZ7" s="62">
        <v>640</v>
      </c>
      <c r="DA7" s="62">
        <v>15744</v>
      </c>
      <c r="DB7" s="62">
        <v>16384</v>
      </c>
      <c r="DC7" s="62">
        <v>3882</v>
      </c>
      <c r="DD7" s="62">
        <v>16966</v>
      </c>
      <c r="DE7" s="62">
        <v>20848</v>
      </c>
      <c r="DF7" s="62">
        <v>5</v>
      </c>
      <c r="DG7" s="62">
        <v>81</v>
      </c>
      <c r="DH7" s="62">
        <v>86</v>
      </c>
      <c r="DI7" s="62">
        <v>79</v>
      </c>
      <c r="DJ7" s="62">
        <v>139</v>
      </c>
      <c r="DK7" s="62"/>
      <c r="DL7" s="62">
        <v>0</v>
      </c>
      <c r="DM7" s="62">
        <v>0</v>
      </c>
      <c r="EB7" s="62">
        <v>14</v>
      </c>
      <c r="EC7" s="62">
        <v>7</v>
      </c>
      <c r="ED7" s="62">
        <v>3</v>
      </c>
      <c r="EE7" s="62">
        <v>24</v>
      </c>
      <c r="EF7" s="62">
        <v>362</v>
      </c>
      <c r="EG7" s="62">
        <v>70</v>
      </c>
      <c r="EH7" s="62">
        <v>90</v>
      </c>
      <c r="EI7" s="62">
        <v>522</v>
      </c>
      <c r="EJ7" s="62">
        <v>3</v>
      </c>
      <c r="EK7" s="62">
        <v>3</v>
      </c>
      <c r="EL7" s="62">
        <v>3</v>
      </c>
      <c r="EM7" s="62">
        <v>3</v>
      </c>
      <c r="EN7" s="62">
        <v>3</v>
      </c>
      <c r="EO7" s="62">
        <v>3</v>
      </c>
      <c r="EP7" s="62">
        <v>3</v>
      </c>
      <c r="EQ7" s="62">
        <v>3</v>
      </c>
      <c r="ER7" s="62">
        <v>2</v>
      </c>
      <c r="ES7" s="62">
        <v>3</v>
      </c>
      <c r="ET7" s="62">
        <v>3</v>
      </c>
      <c r="EU7" s="62">
        <v>3</v>
      </c>
      <c r="EV7" s="62">
        <v>0</v>
      </c>
    </row>
    <row r="8" spans="1:152" x14ac:dyDescent="0.25">
      <c r="A8" s="1" t="s">
        <v>419</v>
      </c>
      <c r="B8" s="106" t="s">
        <v>350</v>
      </c>
      <c r="C8" s="107" t="s">
        <v>420</v>
      </c>
      <c r="D8" s="108" t="s">
        <v>335</v>
      </c>
      <c r="E8" s="1">
        <v>19402</v>
      </c>
      <c r="F8" s="1">
        <v>27289</v>
      </c>
      <c r="G8" s="1">
        <v>46691</v>
      </c>
      <c r="H8" s="1">
        <v>0</v>
      </c>
      <c r="I8" s="1">
        <v>0</v>
      </c>
      <c r="J8" s="1">
        <v>0</v>
      </c>
      <c r="K8" s="1">
        <v>0</v>
      </c>
      <c r="L8" s="1">
        <v>6919</v>
      </c>
      <c r="M8" s="1">
        <v>49518</v>
      </c>
      <c r="N8" s="1">
        <v>101322</v>
      </c>
      <c r="O8" s="1">
        <v>10473</v>
      </c>
      <c r="P8" s="1">
        <v>7613</v>
      </c>
      <c r="Q8" s="1">
        <v>755</v>
      </c>
      <c r="R8" s="1">
        <v>17571</v>
      </c>
      <c r="S8" s="1">
        <v>1383</v>
      </c>
      <c r="T8" s="1">
        <v>1017</v>
      </c>
      <c r="U8" s="1">
        <v>248</v>
      </c>
      <c r="V8" s="1">
        <v>51</v>
      </c>
      <c r="W8" s="1">
        <v>60</v>
      </c>
      <c r="X8" s="1">
        <v>70938</v>
      </c>
      <c r="Y8" s="1">
        <v>268950</v>
      </c>
      <c r="Z8" s="1">
        <v>41451</v>
      </c>
      <c r="AA8" s="1">
        <v>51968</v>
      </c>
      <c r="AB8" s="1">
        <v>5799</v>
      </c>
      <c r="AC8" s="1">
        <v>76958</v>
      </c>
      <c r="AD8" s="1">
        <v>7525</v>
      </c>
      <c r="AE8" s="1">
        <v>9526</v>
      </c>
      <c r="AF8" s="1">
        <v>17051</v>
      </c>
      <c r="AG8" s="1">
        <v>9052</v>
      </c>
      <c r="AH8" s="1">
        <v>609700</v>
      </c>
      <c r="AI8" s="1">
        <v>7494</v>
      </c>
      <c r="AJ8" s="1">
        <v>68735</v>
      </c>
      <c r="AK8" s="1">
        <v>24293</v>
      </c>
      <c r="AL8" s="1">
        <v>281</v>
      </c>
      <c r="AM8" s="1">
        <v>3176</v>
      </c>
      <c r="AN8" s="1">
        <v>64</v>
      </c>
      <c r="AO8" s="1">
        <v>672</v>
      </c>
      <c r="AP8" s="1">
        <v>77</v>
      </c>
      <c r="AQ8" s="1">
        <v>631</v>
      </c>
      <c r="AR8" s="1">
        <v>419</v>
      </c>
      <c r="AS8" s="1">
        <v>4427</v>
      </c>
      <c r="AT8" s="1">
        <v>118</v>
      </c>
      <c r="AU8" s="1">
        <v>7</v>
      </c>
      <c r="AV8" s="1">
        <v>13</v>
      </c>
      <c r="AW8" s="1">
        <v>138</v>
      </c>
      <c r="AX8" s="1">
        <v>3429</v>
      </c>
      <c r="AY8" s="1">
        <v>48</v>
      </c>
      <c r="AZ8" s="1">
        <v>155</v>
      </c>
      <c r="BA8" s="1">
        <v>3632</v>
      </c>
      <c r="BB8" s="1">
        <v>3</v>
      </c>
      <c r="BC8" s="1">
        <v>10.98</v>
      </c>
      <c r="BD8" s="1">
        <v>13.98</v>
      </c>
      <c r="BE8" s="1">
        <v>11.879999999999999</v>
      </c>
      <c r="BF8" s="1">
        <v>25.86</v>
      </c>
      <c r="BG8" s="1">
        <v>0</v>
      </c>
      <c r="BH8" s="1">
        <v>1158066</v>
      </c>
      <c r="BI8" s="64">
        <v>649702</v>
      </c>
      <c r="BJ8" s="1">
        <v>138578</v>
      </c>
      <c r="BK8" s="102">
        <v>443</v>
      </c>
      <c r="BL8" s="102">
        <v>0</v>
      </c>
      <c r="BM8" s="1">
        <v>443</v>
      </c>
      <c r="BN8" s="1">
        <v>18159</v>
      </c>
      <c r="BO8" s="102">
        <v>0</v>
      </c>
      <c r="BP8" s="1">
        <v>434901</v>
      </c>
      <c r="BQ8" s="1">
        <v>52435</v>
      </c>
      <c r="BR8" s="64">
        <f t="shared" si="0"/>
        <v>487336</v>
      </c>
      <c r="BS8" s="64">
        <v>2452284</v>
      </c>
      <c r="BT8" s="1">
        <v>883586</v>
      </c>
      <c r="BU8" s="1">
        <v>296695</v>
      </c>
      <c r="BV8" s="1">
        <v>158882</v>
      </c>
      <c r="BW8" s="1">
        <v>17548</v>
      </c>
      <c r="BX8" s="1">
        <v>39108</v>
      </c>
      <c r="BY8" s="1">
        <v>9899</v>
      </c>
      <c r="BZ8" s="1">
        <v>225437</v>
      </c>
      <c r="CA8" s="64">
        <v>112296</v>
      </c>
      <c r="CB8" s="1">
        <v>402784</v>
      </c>
      <c r="CC8" s="64">
        <v>1920798</v>
      </c>
      <c r="CD8" s="62">
        <v>6</v>
      </c>
      <c r="CE8" s="61">
        <v>59.687970312338933</v>
      </c>
      <c r="CF8" s="61">
        <v>38.717697200745327</v>
      </c>
      <c r="CH8" s="64">
        <v>118284</v>
      </c>
      <c r="CI8" s="64">
        <v>118284</v>
      </c>
      <c r="CK8" s="64">
        <v>0</v>
      </c>
      <c r="CL8" s="64">
        <v>0</v>
      </c>
      <c r="CN8" s="64">
        <v>0</v>
      </c>
      <c r="CO8" s="64">
        <v>0</v>
      </c>
      <c r="CQ8" s="64">
        <v>51407</v>
      </c>
      <c r="CR8" s="64">
        <v>51407</v>
      </c>
      <c r="CT8" s="64"/>
      <c r="CU8" s="64">
        <v>113650</v>
      </c>
      <c r="CV8" s="64">
        <v>113650</v>
      </c>
      <c r="CW8" s="64">
        <v>283341</v>
      </c>
      <c r="CX8" s="64">
        <v>283341</v>
      </c>
      <c r="CY8" s="62">
        <v>109287</v>
      </c>
      <c r="CZ8" s="62">
        <v>9369</v>
      </c>
      <c r="DA8" s="62">
        <v>78173</v>
      </c>
      <c r="DB8" s="62">
        <v>87542</v>
      </c>
      <c r="DC8" s="62">
        <v>2315</v>
      </c>
      <c r="DD8" s="62">
        <v>11803</v>
      </c>
      <c r="DE8" s="62">
        <v>14118</v>
      </c>
      <c r="DF8" s="62">
        <v>1329</v>
      </c>
      <c r="DG8" s="62">
        <v>6001</v>
      </c>
      <c r="DH8" s="62">
        <v>7330</v>
      </c>
      <c r="DI8" s="62">
        <v>51</v>
      </c>
      <c r="DJ8" s="62">
        <v>246</v>
      </c>
      <c r="DK8" s="62"/>
      <c r="DL8" s="62">
        <v>0</v>
      </c>
      <c r="DM8" s="62">
        <v>0</v>
      </c>
      <c r="EB8" s="62">
        <v>63</v>
      </c>
      <c r="EC8" s="62">
        <v>45</v>
      </c>
      <c r="ED8" s="62">
        <v>26</v>
      </c>
      <c r="EE8" s="62">
        <v>134</v>
      </c>
      <c r="EF8" s="62">
        <v>1559</v>
      </c>
      <c r="EG8" s="62">
        <v>670</v>
      </c>
      <c r="EH8" s="62">
        <v>187</v>
      </c>
      <c r="EI8" s="62">
        <v>2416</v>
      </c>
      <c r="EJ8" s="62">
        <v>6</v>
      </c>
      <c r="EK8" s="62">
        <v>6</v>
      </c>
      <c r="EL8" s="62">
        <v>6</v>
      </c>
      <c r="EM8" s="62">
        <v>5</v>
      </c>
      <c r="EN8" s="62">
        <v>6</v>
      </c>
      <c r="EO8" s="62">
        <v>6</v>
      </c>
      <c r="EP8" s="62">
        <v>6</v>
      </c>
      <c r="EQ8" s="62">
        <v>5</v>
      </c>
      <c r="ER8" s="62">
        <v>5</v>
      </c>
      <c r="ES8" s="62">
        <v>6</v>
      </c>
      <c r="ET8" s="62">
        <v>1</v>
      </c>
      <c r="EU8" s="62">
        <v>1</v>
      </c>
      <c r="EV8" s="62">
        <v>2</v>
      </c>
    </row>
    <row r="9" spans="1:152" x14ac:dyDescent="0.25">
      <c r="A9" s="1" t="s">
        <v>421</v>
      </c>
      <c r="B9" s="106" t="s">
        <v>351</v>
      </c>
      <c r="C9" s="107" t="s">
        <v>418</v>
      </c>
      <c r="D9" s="108" t="s">
        <v>346</v>
      </c>
      <c r="E9" s="1">
        <v>5267</v>
      </c>
      <c r="F9" s="1">
        <v>10096</v>
      </c>
      <c r="G9" s="1">
        <v>15363</v>
      </c>
      <c r="H9" s="1">
        <v>0</v>
      </c>
      <c r="I9" s="1">
        <v>0</v>
      </c>
      <c r="J9" s="1">
        <v>0</v>
      </c>
      <c r="K9" s="1">
        <v>0</v>
      </c>
      <c r="L9" s="1">
        <v>5930</v>
      </c>
      <c r="M9" s="1">
        <v>16934</v>
      </c>
      <c r="N9" s="1">
        <v>69044</v>
      </c>
      <c r="O9" s="1">
        <v>3141</v>
      </c>
      <c r="P9" s="1">
        <v>6456</v>
      </c>
      <c r="Q9" s="1">
        <v>185</v>
      </c>
      <c r="R9" s="1">
        <v>15195</v>
      </c>
      <c r="S9" s="1">
        <v>694</v>
      </c>
      <c r="T9" s="1">
        <v>188</v>
      </c>
      <c r="U9" s="1">
        <v>171</v>
      </c>
      <c r="V9" s="1">
        <v>30</v>
      </c>
      <c r="W9" s="1">
        <v>29</v>
      </c>
      <c r="X9" s="1">
        <v>17607</v>
      </c>
      <c r="Y9" s="1">
        <v>104092</v>
      </c>
      <c r="Z9" s="1">
        <v>11263</v>
      </c>
      <c r="AA9" s="1">
        <v>17340</v>
      </c>
      <c r="AB9" s="1">
        <v>2933</v>
      </c>
      <c r="AC9" s="1">
        <v>30133</v>
      </c>
      <c r="AD9" s="1">
        <v>3678</v>
      </c>
      <c r="AE9" s="1">
        <v>3543</v>
      </c>
      <c r="AF9" s="1">
        <v>7221</v>
      </c>
      <c r="AG9" s="1">
        <v>6341</v>
      </c>
      <c r="AH9" s="1">
        <v>89578</v>
      </c>
      <c r="AI9" s="1">
        <v>4055</v>
      </c>
      <c r="AJ9" s="1">
        <v>46469</v>
      </c>
      <c r="AK9" s="1">
        <v>24097</v>
      </c>
      <c r="AL9" s="1">
        <v>162</v>
      </c>
      <c r="AM9" s="1">
        <v>5433</v>
      </c>
      <c r="AN9" s="1">
        <v>18.698241134</v>
      </c>
      <c r="AO9" s="1">
        <v>104</v>
      </c>
      <c r="AP9" s="1">
        <v>35</v>
      </c>
      <c r="AQ9" s="1">
        <v>277</v>
      </c>
      <c r="AR9" s="1">
        <v>210</v>
      </c>
      <c r="AS9" s="1">
        <v>5814</v>
      </c>
      <c r="AT9" s="1">
        <v>56</v>
      </c>
      <c r="AU9" s="1">
        <v>2</v>
      </c>
      <c r="AV9" s="1">
        <v>29</v>
      </c>
      <c r="AW9" s="1">
        <v>87</v>
      </c>
      <c r="AX9" s="1">
        <v>506</v>
      </c>
      <c r="AY9" s="1">
        <v>11</v>
      </c>
      <c r="AZ9" s="1">
        <v>1592</v>
      </c>
      <c r="BA9" s="1">
        <v>2109</v>
      </c>
      <c r="BB9" s="1">
        <v>2.08</v>
      </c>
      <c r="BC9" s="1">
        <v>3.4299999999999997</v>
      </c>
      <c r="BD9" s="1">
        <v>5.51</v>
      </c>
      <c r="BE9" s="1">
        <v>3.9499999999999997</v>
      </c>
      <c r="BF9" s="1">
        <v>9.4599999999999991</v>
      </c>
      <c r="BG9" s="1">
        <v>1</v>
      </c>
      <c r="BH9" s="1">
        <v>469779</v>
      </c>
      <c r="BI9" s="64">
        <v>355354</v>
      </c>
      <c r="BJ9" s="1">
        <v>17352</v>
      </c>
      <c r="BK9" s="102">
        <v>7005</v>
      </c>
      <c r="BL9" s="102">
        <v>0</v>
      </c>
      <c r="BM9" s="1">
        <v>7005</v>
      </c>
      <c r="BN9" s="1">
        <v>0</v>
      </c>
      <c r="BO9" s="102">
        <v>500</v>
      </c>
      <c r="BP9" s="1">
        <v>85156</v>
      </c>
      <c r="BQ9" s="1">
        <v>81409</v>
      </c>
      <c r="BR9" s="64">
        <f t="shared" si="0"/>
        <v>166565</v>
      </c>
      <c r="BS9" s="64">
        <v>1016555</v>
      </c>
      <c r="BT9" s="1">
        <v>338487</v>
      </c>
      <c r="BU9" s="1">
        <v>83763</v>
      </c>
      <c r="BV9" s="1">
        <v>42633</v>
      </c>
      <c r="BW9" s="1">
        <v>2095</v>
      </c>
      <c r="BX9" s="1">
        <v>17318</v>
      </c>
      <c r="BY9" s="1">
        <v>9438</v>
      </c>
      <c r="BZ9" s="1">
        <v>71484</v>
      </c>
      <c r="CA9" s="64">
        <v>206797</v>
      </c>
      <c r="CB9" s="1">
        <v>111183</v>
      </c>
      <c r="CC9" s="64">
        <v>811714</v>
      </c>
      <c r="CD9" s="62">
        <v>5</v>
      </c>
      <c r="CE9" s="61">
        <v>89.192899183595969</v>
      </c>
      <c r="CF9" s="61">
        <v>53.709106294343556</v>
      </c>
      <c r="CH9" s="64">
        <v>0</v>
      </c>
      <c r="CI9" s="64">
        <v>0</v>
      </c>
      <c r="CK9" s="64">
        <v>0</v>
      </c>
      <c r="CL9" s="64">
        <v>0</v>
      </c>
      <c r="CN9" s="64">
        <v>8997</v>
      </c>
      <c r="CO9" s="64">
        <v>8997</v>
      </c>
      <c r="CQ9" s="64">
        <v>4802</v>
      </c>
      <c r="CR9" s="64">
        <v>4802</v>
      </c>
      <c r="CT9" s="64"/>
      <c r="CU9" s="64">
        <v>0</v>
      </c>
      <c r="CV9" s="64">
        <v>0</v>
      </c>
      <c r="CW9" s="64">
        <v>13799</v>
      </c>
      <c r="CX9" s="64">
        <v>13799</v>
      </c>
      <c r="CY9" s="62">
        <v>39514</v>
      </c>
      <c r="CZ9" s="62">
        <v>2246</v>
      </c>
      <c r="DA9" s="62">
        <v>30292</v>
      </c>
      <c r="DB9" s="62">
        <v>32538</v>
      </c>
      <c r="DC9" s="62">
        <v>1826</v>
      </c>
      <c r="DD9" s="62">
        <v>4385</v>
      </c>
      <c r="DE9" s="62">
        <v>6211</v>
      </c>
      <c r="DF9" s="62">
        <v>0</v>
      </c>
      <c r="DG9" s="62">
        <v>15</v>
      </c>
      <c r="DH9" s="62">
        <v>15</v>
      </c>
      <c r="DI9" s="62">
        <v>230</v>
      </c>
      <c r="DJ9" s="62">
        <v>520</v>
      </c>
      <c r="DK9" s="62"/>
      <c r="DL9" s="62">
        <v>0</v>
      </c>
      <c r="DM9" s="62">
        <v>0</v>
      </c>
      <c r="EB9" s="62">
        <v>4</v>
      </c>
      <c r="EC9" s="62">
        <v>1</v>
      </c>
      <c r="ED9" s="62">
        <v>27</v>
      </c>
      <c r="EE9" s="62">
        <v>32</v>
      </c>
      <c r="EF9" s="62">
        <v>25</v>
      </c>
      <c r="EG9" s="62">
        <v>0</v>
      </c>
      <c r="EH9" s="62">
        <v>125</v>
      </c>
      <c r="EI9" s="62">
        <v>150</v>
      </c>
      <c r="EJ9" s="62">
        <v>5</v>
      </c>
      <c r="EK9" s="62">
        <v>5</v>
      </c>
      <c r="EL9" s="62">
        <v>5</v>
      </c>
      <c r="EM9" s="62">
        <v>1</v>
      </c>
      <c r="EN9" s="62">
        <v>5</v>
      </c>
      <c r="EO9" s="62">
        <v>5</v>
      </c>
      <c r="EP9" s="62">
        <v>5</v>
      </c>
      <c r="EQ9" s="62">
        <v>3</v>
      </c>
      <c r="ER9" s="62">
        <v>4</v>
      </c>
      <c r="ES9" s="62">
        <v>5</v>
      </c>
      <c r="ET9" s="62">
        <v>5</v>
      </c>
      <c r="EU9" s="62">
        <v>5</v>
      </c>
      <c r="EV9" s="62">
        <v>1</v>
      </c>
    </row>
    <row r="10" spans="1:152" x14ac:dyDescent="0.25">
      <c r="A10" s="1" t="s">
        <v>422</v>
      </c>
      <c r="B10" s="106" t="s">
        <v>389</v>
      </c>
      <c r="C10" s="107" t="s">
        <v>423</v>
      </c>
      <c r="D10" s="108" t="s">
        <v>331</v>
      </c>
      <c r="E10" s="1">
        <v>267310</v>
      </c>
      <c r="F10" s="1">
        <v>0</v>
      </c>
      <c r="G10" s="1">
        <v>267310</v>
      </c>
      <c r="H10" s="1">
        <v>9</v>
      </c>
      <c r="I10" s="1">
        <v>1</v>
      </c>
      <c r="J10" s="1">
        <v>24</v>
      </c>
      <c r="K10" s="1">
        <v>0</v>
      </c>
      <c r="L10" s="1">
        <v>10532</v>
      </c>
      <c r="M10" s="1">
        <v>95195</v>
      </c>
      <c r="N10" s="1">
        <v>395476</v>
      </c>
      <c r="O10" s="1">
        <v>24418</v>
      </c>
      <c r="P10" s="1">
        <v>30059</v>
      </c>
      <c r="Q10" s="1">
        <v>980</v>
      </c>
      <c r="R10" s="1">
        <v>53135</v>
      </c>
      <c r="S10" s="1">
        <v>3211</v>
      </c>
      <c r="T10" s="1">
        <v>1275</v>
      </c>
      <c r="U10" s="1">
        <v>678</v>
      </c>
      <c r="V10" s="1">
        <v>222</v>
      </c>
      <c r="W10" s="1">
        <v>185</v>
      </c>
      <c r="X10" s="1">
        <v>378712</v>
      </c>
      <c r="Y10" s="1">
        <v>1188322</v>
      </c>
      <c r="Z10" s="1">
        <v>3852</v>
      </c>
      <c r="AA10" s="1">
        <v>3681</v>
      </c>
      <c r="AB10" s="1">
        <v>25879</v>
      </c>
      <c r="AC10" s="1">
        <v>340479</v>
      </c>
      <c r="AD10" s="1">
        <v>72571</v>
      </c>
      <c r="AE10" s="1">
        <v>7917</v>
      </c>
      <c r="AF10" s="1">
        <v>80488</v>
      </c>
      <c r="AG10" s="1">
        <v>57039</v>
      </c>
      <c r="AH10" s="1">
        <v>314598</v>
      </c>
      <c r="AI10" s="1">
        <v>37850</v>
      </c>
      <c r="AJ10" s="1">
        <v>155294</v>
      </c>
      <c r="AK10" s="1">
        <v>479641</v>
      </c>
      <c r="AL10" s="1">
        <v>299</v>
      </c>
      <c r="AM10" s="1">
        <v>8213</v>
      </c>
      <c r="AN10" s="1">
        <v>28</v>
      </c>
      <c r="AO10" s="1">
        <v>238</v>
      </c>
      <c r="AP10" s="1">
        <v>148</v>
      </c>
      <c r="AQ10" s="1">
        <v>3048</v>
      </c>
      <c r="AR10" s="1">
        <v>475</v>
      </c>
      <c r="AS10" s="1">
        <v>11499</v>
      </c>
      <c r="AT10" s="1">
        <v>65</v>
      </c>
      <c r="AU10" s="1">
        <v>18</v>
      </c>
      <c r="AV10" s="1">
        <v>43</v>
      </c>
      <c r="AW10" s="1">
        <v>126</v>
      </c>
      <c r="AX10" s="1">
        <v>4796</v>
      </c>
      <c r="AY10" s="1">
        <v>955</v>
      </c>
      <c r="AZ10" s="1">
        <v>5035</v>
      </c>
      <c r="BA10" s="1">
        <v>10786</v>
      </c>
      <c r="BB10" s="1">
        <v>17.63</v>
      </c>
      <c r="BC10" s="1">
        <v>7.26</v>
      </c>
      <c r="BD10" s="1">
        <v>24.89</v>
      </c>
      <c r="BE10" s="1">
        <v>65.05</v>
      </c>
      <c r="BF10" s="1">
        <v>89.94</v>
      </c>
      <c r="BG10" s="1">
        <v>0</v>
      </c>
      <c r="BH10" s="1">
        <v>394471</v>
      </c>
      <c r="BI10" s="64">
        <v>6896393</v>
      </c>
      <c r="BJ10" s="1">
        <v>232748</v>
      </c>
      <c r="BK10" s="102">
        <v>87624</v>
      </c>
      <c r="BL10" s="102">
        <v>1710</v>
      </c>
      <c r="BM10" s="1">
        <v>89334</v>
      </c>
      <c r="BN10" s="1">
        <v>75860</v>
      </c>
      <c r="BO10" s="102">
        <v>3163</v>
      </c>
      <c r="BP10" s="1">
        <v>158698</v>
      </c>
      <c r="BQ10" s="1">
        <v>339833</v>
      </c>
      <c r="BR10" s="64">
        <f t="shared" si="0"/>
        <v>498531</v>
      </c>
      <c r="BS10" s="64">
        <v>8190500</v>
      </c>
      <c r="BT10" s="1">
        <v>3251847</v>
      </c>
      <c r="BU10" s="1">
        <v>1133061</v>
      </c>
      <c r="BV10" s="1">
        <v>391043</v>
      </c>
      <c r="BW10" s="1">
        <v>293753</v>
      </c>
      <c r="BX10" s="1">
        <v>80644</v>
      </c>
      <c r="BY10" s="1">
        <v>2609</v>
      </c>
      <c r="BZ10" s="1">
        <v>768049</v>
      </c>
      <c r="CA10" s="64">
        <v>61859</v>
      </c>
      <c r="CB10" s="1">
        <v>2035592</v>
      </c>
      <c r="CC10" s="64">
        <v>7250408</v>
      </c>
      <c r="CD10" s="62">
        <v>1</v>
      </c>
      <c r="CE10" s="65">
        <v>27.274939209157907</v>
      </c>
      <c r="CF10" s="61">
        <v>27.274939209157907</v>
      </c>
      <c r="CH10" s="64">
        <v>0</v>
      </c>
      <c r="CI10" s="64">
        <v>0</v>
      </c>
      <c r="CK10" s="64">
        <v>0</v>
      </c>
      <c r="CL10" s="64">
        <v>0</v>
      </c>
      <c r="CN10" s="64">
        <v>0</v>
      </c>
      <c r="CO10" s="64">
        <v>0</v>
      </c>
      <c r="CQ10" s="64">
        <v>0</v>
      </c>
      <c r="CR10" s="64">
        <v>0</v>
      </c>
      <c r="CT10" s="64"/>
      <c r="CU10" s="64">
        <v>0</v>
      </c>
      <c r="CV10" s="64">
        <v>0</v>
      </c>
      <c r="CW10" s="64">
        <v>0</v>
      </c>
      <c r="CX10" s="64">
        <v>0</v>
      </c>
      <c r="CY10" s="62">
        <v>53104</v>
      </c>
      <c r="CZ10" s="62">
        <v>704</v>
      </c>
      <c r="DA10" s="62">
        <v>0</v>
      </c>
      <c r="DB10" s="62">
        <v>704</v>
      </c>
      <c r="DC10" s="62">
        <v>10530</v>
      </c>
      <c r="DD10" s="62">
        <v>29390</v>
      </c>
      <c r="DE10" s="62">
        <v>39920</v>
      </c>
      <c r="DF10" s="62">
        <v>3009</v>
      </c>
      <c r="DG10" s="62">
        <v>6995</v>
      </c>
      <c r="DH10" s="62">
        <v>10004</v>
      </c>
      <c r="DI10" s="62">
        <v>2462</v>
      </c>
      <c r="DJ10" s="62">
        <v>14</v>
      </c>
      <c r="DK10" s="62"/>
      <c r="DL10" s="62">
        <v>0</v>
      </c>
      <c r="DM10" s="62">
        <v>0</v>
      </c>
      <c r="EB10" s="62">
        <v>32</v>
      </c>
      <c r="EC10" s="62">
        <v>17</v>
      </c>
      <c r="ED10" s="62">
        <v>21</v>
      </c>
      <c r="EE10" s="62">
        <v>70</v>
      </c>
      <c r="EF10" s="62">
        <v>791</v>
      </c>
      <c r="EG10" s="62">
        <v>197</v>
      </c>
      <c r="EH10" s="62">
        <v>132</v>
      </c>
      <c r="EI10" s="62">
        <v>1120</v>
      </c>
      <c r="EJ10" s="62">
        <v>2</v>
      </c>
      <c r="EK10" s="62">
        <v>2</v>
      </c>
      <c r="EL10" s="62">
        <v>2</v>
      </c>
      <c r="EM10" s="62">
        <v>0</v>
      </c>
      <c r="EN10" s="62">
        <v>2</v>
      </c>
      <c r="EO10" s="62">
        <v>2</v>
      </c>
      <c r="EP10" s="62">
        <v>2</v>
      </c>
      <c r="EQ10" s="62">
        <v>1</v>
      </c>
      <c r="ER10" s="62">
        <v>1</v>
      </c>
      <c r="ES10" s="62">
        <v>2</v>
      </c>
      <c r="ET10" s="62">
        <v>1</v>
      </c>
      <c r="EU10" s="62">
        <v>1</v>
      </c>
      <c r="EV10" s="62">
        <v>1</v>
      </c>
    </row>
    <row r="11" spans="1:152" x14ac:dyDescent="0.25">
      <c r="A11" s="1" t="s">
        <v>424</v>
      </c>
      <c r="B11" s="106" t="s">
        <v>332</v>
      </c>
      <c r="C11" s="107" t="s">
        <v>425</v>
      </c>
      <c r="D11" s="108" t="s">
        <v>333</v>
      </c>
      <c r="E11" s="1">
        <v>3528</v>
      </c>
      <c r="F11" s="1">
        <v>10171</v>
      </c>
      <c r="G11" s="1">
        <v>13699</v>
      </c>
      <c r="H11" s="1">
        <v>0</v>
      </c>
      <c r="I11" s="1">
        <v>0</v>
      </c>
      <c r="J11" s="1">
        <v>0</v>
      </c>
      <c r="K11" s="1">
        <v>0</v>
      </c>
      <c r="L11" s="1">
        <v>3023</v>
      </c>
      <c r="M11" s="1">
        <v>4055</v>
      </c>
      <c r="N11" s="1">
        <v>26902</v>
      </c>
      <c r="O11" s="1">
        <v>1654</v>
      </c>
      <c r="P11" s="1">
        <v>1021</v>
      </c>
      <c r="Q11" s="1">
        <v>48</v>
      </c>
      <c r="R11" s="1">
        <v>2919</v>
      </c>
      <c r="S11" s="1">
        <v>591</v>
      </c>
      <c r="T11" s="1">
        <v>427</v>
      </c>
      <c r="U11" s="1">
        <v>88</v>
      </c>
      <c r="V11" s="1">
        <v>11</v>
      </c>
      <c r="W11" s="1">
        <v>11</v>
      </c>
      <c r="X11" s="1">
        <v>12770</v>
      </c>
      <c r="Y11" s="1">
        <v>39987</v>
      </c>
      <c r="Z11" s="1">
        <v>15410</v>
      </c>
      <c r="AA11" s="1">
        <v>11550</v>
      </c>
      <c r="AB11" s="1">
        <v>1030</v>
      </c>
      <c r="AC11" s="1">
        <v>9888</v>
      </c>
      <c r="AD11" s="1">
        <v>2454</v>
      </c>
      <c r="AE11" s="1">
        <v>2734</v>
      </c>
      <c r="AF11" s="1">
        <v>5188</v>
      </c>
      <c r="AG11" s="1">
        <v>2576</v>
      </c>
      <c r="AH11" s="1">
        <v>12157</v>
      </c>
      <c r="AI11" s="1">
        <v>1090</v>
      </c>
      <c r="AJ11" s="1">
        <v>28895</v>
      </c>
      <c r="AK11" s="1">
        <v>33880</v>
      </c>
      <c r="AL11" s="1">
        <v>41</v>
      </c>
      <c r="AM11" s="1">
        <v>722</v>
      </c>
      <c r="AN11" s="1">
        <v>23</v>
      </c>
      <c r="AO11" s="1">
        <v>209</v>
      </c>
      <c r="AP11" s="1">
        <v>84</v>
      </c>
      <c r="AQ11" s="1">
        <v>352</v>
      </c>
      <c r="AR11" s="1">
        <v>148</v>
      </c>
      <c r="AS11" s="1">
        <v>1283</v>
      </c>
      <c r="AT11" s="1">
        <v>60</v>
      </c>
      <c r="AU11" s="1">
        <v>0</v>
      </c>
      <c r="AV11" s="1">
        <v>0</v>
      </c>
      <c r="AW11" s="1">
        <v>60</v>
      </c>
      <c r="AX11" s="1">
        <v>0</v>
      </c>
      <c r="AY11" s="1">
        <v>0</v>
      </c>
      <c r="AZ11" s="1">
        <v>0</v>
      </c>
      <c r="BA11" s="1">
        <v>0</v>
      </c>
      <c r="BB11" s="1">
        <v>0.57999999999999996</v>
      </c>
      <c r="BC11" s="1">
        <v>1</v>
      </c>
      <c r="BD11" s="1">
        <v>1.58</v>
      </c>
      <c r="BE11" s="1">
        <v>1.9500000000000002</v>
      </c>
      <c r="BF11" s="1">
        <v>3.5300000000000002</v>
      </c>
      <c r="BG11" s="1">
        <v>0</v>
      </c>
      <c r="BH11" s="1">
        <v>172305</v>
      </c>
      <c r="BI11" s="64">
        <v>118474</v>
      </c>
      <c r="BJ11" s="1">
        <v>11503</v>
      </c>
      <c r="BK11" s="102">
        <v>0</v>
      </c>
      <c r="BL11" s="102">
        <v>214</v>
      </c>
      <c r="BM11" s="1">
        <v>214</v>
      </c>
      <c r="BN11" s="1">
        <v>1774</v>
      </c>
      <c r="BO11" s="102">
        <v>0</v>
      </c>
      <c r="BP11" s="1">
        <v>0</v>
      </c>
      <c r="BQ11" s="1">
        <v>2000</v>
      </c>
      <c r="BR11" s="64">
        <f t="shared" si="0"/>
        <v>2000</v>
      </c>
      <c r="BS11" s="64">
        <v>306270</v>
      </c>
      <c r="BT11" s="1">
        <v>120837</v>
      </c>
      <c r="BU11" s="1">
        <v>33766</v>
      </c>
      <c r="BV11" s="1">
        <v>19675</v>
      </c>
      <c r="BW11" s="1">
        <v>617</v>
      </c>
      <c r="BX11" s="1">
        <v>3712</v>
      </c>
      <c r="BY11" s="1">
        <v>74</v>
      </c>
      <c r="BZ11" s="1">
        <v>24078</v>
      </c>
      <c r="CA11" s="64">
        <v>58344</v>
      </c>
      <c r="CB11" s="1">
        <v>58846</v>
      </c>
      <c r="CC11" s="64">
        <v>295871</v>
      </c>
      <c r="CD11" s="62">
        <v>2</v>
      </c>
      <c r="CE11" s="61">
        <v>48.839285714285715</v>
      </c>
      <c r="CF11" s="61">
        <v>21.226293890064969</v>
      </c>
      <c r="CH11" s="64">
        <v>0</v>
      </c>
      <c r="CI11" s="64">
        <v>0</v>
      </c>
      <c r="CK11" s="64">
        <v>0</v>
      </c>
      <c r="CL11" s="64">
        <v>0</v>
      </c>
      <c r="CN11" s="64">
        <v>0</v>
      </c>
      <c r="CO11" s="64">
        <v>0</v>
      </c>
      <c r="CQ11" s="64">
        <v>0</v>
      </c>
      <c r="CR11" s="64">
        <v>0</v>
      </c>
      <c r="CT11" s="64"/>
      <c r="CU11" s="64">
        <v>0</v>
      </c>
      <c r="CV11" s="64">
        <v>0</v>
      </c>
      <c r="CW11" s="64">
        <v>0</v>
      </c>
      <c r="CX11" s="64">
        <v>0</v>
      </c>
      <c r="CY11" s="62">
        <v>17144</v>
      </c>
      <c r="CZ11" s="62">
        <v>29</v>
      </c>
      <c r="DA11" s="62">
        <v>12009</v>
      </c>
      <c r="DB11" s="62">
        <v>12038</v>
      </c>
      <c r="DC11" s="62">
        <v>422</v>
      </c>
      <c r="DD11" s="62">
        <v>713</v>
      </c>
      <c r="DE11" s="62">
        <v>1135</v>
      </c>
      <c r="DF11" s="62">
        <v>99</v>
      </c>
      <c r="DG11" s="62">
        <v>3697</v>
      </c>
      <c r="DH11" s="62">
        <v>3796</v>
      </c>
      <c r="DI11" s="62">
        <v>237</v>
      </c>
      <c r="DJ11" s="62">
        <v>0</v>
      </c>
      <c r="DK11" s="62"/>
      <c r="DL11" s="62">
        <v>0</v>
      </c>
      <c r="DM11" s="62">
        <v>0</v>
      </c>
      <c r="EB11" s="62">
        <v>1</v>
      </c>
      <c r="EC11" s="62">
        <v>0</v>
      </c>
      <c r="ED11" s="62">
        <v>0</v>
      </c>
      <c r="EE11" s="62">
        <v>1</v>
      </c>
      <c r="EF11" s="62">
        <v>28</v>
      </c>
      <c r="EG11" s="62">
        <v>0</v>
      </c>
      <c r="EH11" s="62">
        <v>0</v>
      </c>
      <c r="EI11" s="62">
        <v>28</v>
      </c>
      <c r="EJ11" s="62">
        <v>2</v>
      </c>
      <c r="EK11" s="62">
        <v>2</v>
      </c>
      <c r="EL11" s="62">
        <v>2</v>
      </c>
      <c r="EM11" s="62">
        <v>0</v>
      </c>
      <c r="EN11" s="62">
        <v>2</v>
      </c>
      <c r="EO11" s="62">
        <v>2</v>
      </c>
      <c r="EP11" s="62">
        <v>2</v>
      </c>
      <c r="EQ11" s="62">
        <v>1</v>
      </c>
      <c r="ER11" s="62">
        <v>2</v>
      </c>
      <c r="ES11" s="62">
        <v>2</v>
      </c>
      <c r="ET11" s="62">
        <v>0</v>
      </c>
      <c r="EU11" s="62">
        <v>0</v>
      </c>
      <c r="EV11" s="62">
        <v>0</v>
      </c>
    </row>
    <row r="12" spans="1:152" x14ac:dyDescent="0.25">
      <c r="A12" s="1" t="s">
        <v>426</v>
      </c>
      <c r="B12" s="106" t="s">
        <v>388</v>
      </c>
      <c r="C12" s="107" t="s">
        <v>418</v>
      </c>
      <c r="D12" s="108" t="s">
        <v>346</v>
      </c>
      <c r="E12" s="1">
        <v>1964</v>
      </c>
      <c r="F12" s="1">
        <v>13560</v>
      </c>
      <c r="G12" s="1">
        <v>15524</v>
      </c>
      <c r="H12" s="1">
        <v>0</v>
      </c>
      <c r="I12" s="1">
        <v>0</v>
      </c>
      <c r="J12" s="1">
        <v>0</v>
      </c>
      <c r="K12" s="1">
        <v>0</v>
      </c>
      <c r="L12" s="1">
        <v>2157</v>
      </c>
      <c r="M12" s="1">
        <v>13460</v>
      </c>
      <c r="N12" s="1">
        <v>36588</v>
      </c>
      <c r="O12" s="1">
        <v>2216</v>
      </c>
      <c r="P12" s="1">
        <v>2024</v>
      </c>
      <c r="Q12" s="1">
        <v>74</v>
      </c>
      <c r="R12" s="1">
        <v>4782</v>
      </c>
      <c r="S12" s="1">
        <v>346</v>
      </c>
      <c r="T12" s="1">
        <v>145</v>
      </c>
      <c r="U12" s="1">
        <v>91</v>
      </c>
      <c r="V12" s="1">
        <v>20</v>
      </c>
      <c r="W12" s="1">
        <v>20</v>
      </c>
      <c r="X12" s="1">
        <v>9788</v>
      </c>
      <c r="Y12" s="1">
        <v>53243</v>
      </c>
      <c r="Z12" s="1">
        <v>6769</v>
      </c>
      <c r="AA12" s="1">
        <v>8776</v>
      </c>
      <c r="AB12" s="1">
        <v>720</v>
      </c>
      <c r="AC12" s="1">
        <v>17600</v>
      </c>
      <c r="AD12" s="1">
        <v>1141</v>
      </c>
      <c r="AE12" s="1">
        <v>4723</v>
      </c>
      <c r="AF12" s="1">
        <v>5864</v>
      </c>
      <c r="AG12" s="1">
        <v>5762</v>
      </c>
      <c r="AH12" s="1">
        <v>32956</v>
      </c>
      <c r="AI12" s="1">
        <v>2308</v>
      </c>
      <c r="AJ12" s="1">
        <v>52104</v>
      </c>
      <c r="AK12" s="1">
        <v>11628</v>
      </c>
      <c r="AL12" s="1">
        <v>62</v>
      </c>
      <c r="AM12" s="1">
        <v>765</v>
      </c>
      <c r="AN12" s="1">
        <v>3</v>
      </c>
      <c r="AO12" s="1">
        <v>53</v>
      </c>
      <c r="AP12" s="1">
        <v>88</v>
      </c>
      <c r="AQ12" s="1">
        <v>561</v>
      </c>
      <c r="AR12" s="1">
        <v>153</v>
      </c>
      <c r="AS12" s="1">
        <v>1379</v>
      </c>
      <c r="AT12" s="1">
        <v>8</v>
      </c>
      <c r="AU12" s="1">
        <v>0</v>
      </c>
      <c r="AV12" s="1">
        <v>4</v>
      </c>
      <c r="AW12" s="1">
        <v>12</v>
      </c>
      <c r="AX12" s="1">
        <v>78</v>
      </c>
      <c r="AY12" s="1">
        <v>0</v>
      </c>
      <c r="AZ12" s="1">
        <v>111</v>
      </c>
      <c r="BA12" s="1">
        <v>189</v>
      </c>
      <c r="BB12" s="1">
        <v>1</v>
      </c>
      <c r="BC12" s="1">
        <v>1</v>
      </c>
      <c r="BD12" s="1">
        <v>2</v>
      </c>
      <c r="BE12" s="1">
        <v>2.44</v>
      </c>
      <c r="BF12" s="1">
        <v>4.4399999999999995</v>
      </c>
      <c r="BG12" s="1">
        <v>0</v>
      </c>
      <c r="BH12" s="1">
        <v>125147</v>
      </c>
      <c r="BI12" s="64">
        <v>226685</v>
      </c>
      <c r="BJ12" s="1">
        <v>5938</v>
      </c>
      <c r="BK12" s="102">
        <v>2702</v>
      </c>
      <c r="BL12" s="102">
        <v>0</v>
      </c>
      <c r="BM12" s="1">
        <v>2702</v>
      </c>
      <c r="BN12" s="1">
        <v>0</v>
      </c>
      <c r="BO12" s="102">
        <v>0</v>
      </c>
      <c r="BP12" s="1">
        <v>100</v>
      </c>
      <c r="BQ12" s="1">
        <v>7612</v>
      </c>
      <c r="BR12" s="64">
        <f t="shared" si="0"/>
        <v>7712</v>
      </c>
      <c r="BS12" s="64">
        <v>368184</v>
      </c>
      <c r="BT12" s="1">
        <v>133517</v>
      </c>
      <c r="BU12" s="1">
        <v>35767</v>
      </c>
      <c r="BV12" s="1">
        <v>18855</v>
      </c>
      <c r="BW12" s="1">
        <v>1713</v>
      </c>
      <c r="BX12" s="1">
        <v>4823</v>
      </c>
      <c r="BY12" s="1">
        <v>0</v>
      </c>
      <c r="BZ12" s="1">
        <v>25391</v>
      </c>
      <c r="CA12" s="64">
        <v>111721</v>
      </c>
      <c r="CB12" s="1">
        <v>57814</v>
      </c>
      <c r="CC12" s="64">
        <v>364210</v>
      </c>
      <c r="CD12" s="62">
        <v>2</v>
      </c>
      <c r="CE12" s="61">
        <v>63.720468431771891</v>
      </c>
      <c r="CF12" s="61">
        <v>22.663746457098686</v>
      </c>
      <c r="CH12" s="64">
        <v>0</v>
      </c>
      <c r="CI12" s="64">
        <v>0</v>
      </c>
      <c r="CK12" s="64">
        <v>0</v>
      </c>
      <c r="CL12" s="64">
        <v>0</v>
      </c>
      <c r="CN12" s="64">
        <v>0</v>
      </c>
      <c r="CO12" s="64">
        <v>0</v>
      </c>
      <c r="CQ12" s="64">
        <v>0</v>
      </c>
      <c r="CR12" s="64">
        <v>0</v>
      </c>
      <c r="CT12" s="64"/>
      <c r="CU12" s="64">
        <v>3132</v>
      </c>
      <c r="CV12" s="64">
        <v>13165</v>
      </c>
      <c r="CW12" s="64">
        <v>3132</v>
      </c>
      <c r="CX12" s="64">
        <v>13165</v>
      </c>
      <c r="CY12" s="62">
        <v>25751</v>
      </c>
      <c r="CZ12" s="62">
        <v>96</v>
      </c>
      <c r="DA12" s="62">
        <v>24120</v>
      </c>
      <c r="DB12" s="62">
        <v>24216</v>
      </c>
      <c r="DC12" s="62">
        <v>129</v>
      </c>
      <c r="DD12" s="62">
        <v>117</v>
      </c>
      <c r="DE12" s="62">
        <v>246</v>
      </c>
      <c r="DF12" s="62">
        <v>255</v>
      </c>
      <c r="DG12" s="62">
        <v>742</v>
      </c>
      <c r="DH12" s="62">
        <v>997</v>
      </c>
      <c r="DI12" s="62">
        <v>2</v>
      </c>
      <c r="DJ12" s="62">
        <v>290</v>
      </c>
      <c r="DK12" s="62"/>
      <c r="DL12" s="62">
        <v>0</v>
      </c>
      <c r="DM12" s="62">
        <v>0</v>
      </c>
      <c r="EB12" s="62">
        <v>8</v>
      </c>
      <c r="EC12" s="62">
        <v>0</v>
      </c>
      <c r="ED12" s="62">
        <v>4</v>
      </c>
      <c r="EE12" s="62">
        <v>12</v>
      </c>
      <c r="EF12" s="62">
        <v>211</v>
      </c>
      <c r="EG12" s="62">
        <v>0</v>
      </c>
      <c r="EH12" s="62">
        <v>494</v>
      </c>
      <c r="EI12" s="62">
        <v>705</v>
      </c>
      <c r="EJ12" s="62">
        <v>2</v>
      </c>
      <c r="EK12" s="62">
        <v>2</v>
      </c>
      <c r="EL12" s="62">
        <v>2</v>
      </c>
      <c r="EM12" s="62">
        <v>1</v>
      </c>
      <c r="EN12" s="62">
        <v>2</v>
      </c>
      <c r="EO12" s="62">
        <v>2</v>
      </c>
      <c r="EP12" s="62">
        <v>2</v>
      </c>
      <c r="EQ12" s="62">
        <v>1</v>
      </c>
      <c r="ER12" s="62">
        <v>1</v>
      </c>
      <c r="ES12" s="62">
        <v>2</v>
      </c>
      <c r="ET12" s="62">
        <v>2</v>
      </c>
      <c r="EU12" s="62">
        <v>2</v>
      </c>
      <c r="EV12" s="62">
        <v>0</v>
      </c>
    </row>
    <row r="13" spans="1:152" x14ac:dyDescent="0.25">
      <c r="A13" s="1" t="s">
        <v>427</v>
      </c>
      <c r="B13" s="106" t="s">
        <v>366</v>
      </c>
      <c r="C13" s="107" t="s">
        <v>428</v>
      </c>
      <c r="D13" s="108" t="s">
        <v>367</v>
      </c>
      <c r="E13" s="1">
        <v>10423</v>
      </c>
      <c r="F13" s="1">
        <v>28162</v>
      </c>
      <c r="G13" s="1">
        <v>38585</v>
      </c>
      <c r="H13" s="1">
        <v>0</v>
      </c>
      <c r="I13" s="1">
        <v>0</v>
      </c>
      <c r="J13" s="1">
        <v>5</v>
      </c>
      <c r="K13" s="1">
        <v>0</v>
      </c>
      <c r="L13" s="1">
        <v>3720</v>
      </c>
      <c r="M13" s="1">
        <v>28280</v>
      </c>
      <c r="N13" s="1">
        <v>96900</v>
      </c>
      <c r="O13" s="1">
        <v>7772</v>
      </c>
      <c r="P13" s="1">
        <v>6908</v>
      </c>
      <c r="Q13" s="1">
        <v>221</v>
      </c>
      <c r="R13" s="1">
        <v>13500</v>
      </c>
      <c r="S13" s="1">
        <v>749</v>
      </c>
      <c r="T13" s="1">
        <v>1249</v>
      </c>
      <c r="U13" s="1">
        <v>243</v>
      </c>
      <c r="V13" s="1">
        <v>39</v>
      </c>
      <c r="W13" s="1">
        <v>37</v>
      </c>
      <c r="X13" s="1">
        <v>32667</v>
      </c>
      <c r="Y13" s="1">
        <v>105988</v>
      </c>
      <c r="Z13" s="1">
        <v>31276</v>
      </c>
      <c r="AA13" s="1">
        <v>28399</v>
      </c>
      <c r="AB13" s="1">
        <v>1401</v>
      </c>
      <c r="AC13" s="1">
        <v>18452</v>
      </c>
      <c r="AD13" s="1">
        <v>3077</v>
      </c>
      <c r="AE13" s="1">
        <v>3226</v>
      </c>
      <c r="AF13" s="1">
        <v>6303</v>
      </c>
      <c r="AG13" s="1">
        <v>23858</v>
      </c>
      <c r="AH13" s="1">
        <v>103460</v>
      </c>
      <c r="AI13" s="1">
        <v>7071</v>
      </c>
      <c r="AJ13" s="1">
        <v>21927</v>
      </c>
      <c r="AK13" s="1">
        <v>35200</v>
      </c>
      <c r="AL13" s="1">
        <v>173</v>
      </c>
      <c r="AM13" s="1">
        <v>1736</v>
      </c>
      <c r="AN13" s="1">
        <v>47.099587477</v>
      </c>
      <c r="AO13" s="1">
        <v>218</v>
      </c>
      <c r="AP13" s="1">
        <v>129</v>
      </c>
      <c r="AQ13" s="1">
        <v>869</v>
      </c>
      <c r="AR13" s="1">
        <v>329</v>
      </c>
      <c r="AS13" s="1">
        <v>2796</v>
      </c>
      <c r="AT13" s="1">
        <v>33</v>
      </c>
      <c r="AU13" s="1">
        <v>0</v>
      </c>
      <c r="AV13" s="1">
        <v>39</v>
      </c>
      <c r="AW13" s="1">
        <v>72</v>
      </c>
      <c r="AX13" s="1">
        <v>361</v>
      </c>
      <c r="AY13" s="1">
        <v>0</v>
      </c>
      <c r="AZ13" s="1">
        <v>374</v>
      </c>
      <c r="BA13" s="1">
        <v>735</v>
      </c>
      <c r="BB13" s="1">
        <v>2</v>
      </c>
      <c r="BC13" s="1">
        <v>1.9</v>
      </c>
      <c r="BD13" s="1">
        <v>3.9</v>
      </c>
      <c r="BE13" s="1">
        <v>8.379999999999999</v>
      </c>
      <c r="BF13" s="1">
        <v>12.280000000000001</v>
      </c>
      <c r="BG13" s="1">
        <v>0</v>
      </c>
      <c r="BH13" s="1">
        <v>379694</v>
      </c>
      <c r="BI13" s="64">
        <v>682736</v>
      </c>
      <c r="BJ13" s="1">
        <v>100690</v>
      </c>
      <c r="BK13" s="102">
        <v>0</v>
      </c>
      <c r="BL13" s="102">
        <v>0</v>
      </c>
      <c r="BM13" s="1">
        <v>0</v>
      </c>
      <c r="BN13" s="1">
        <v>8897</v>
      </c>
      <c r="BO13" s="102">
        <v>0</v>
      </c>
      <c r="BP13" s="1">
        <v>6569</v>
      </c>
      <c r="BQ13" s="1">
        <v>51889</v>
      </c>
      <c r="BR13" s="64">
        <f t="shared" si="0"/>
        <v>58458</v>
      </c>
      <c r="BS13" s="64">
        <v>1230475</v>
      </c>
      <c r="BT13" s="1">
        <v>351042</v>
      </c>
      <c r="BU13" s="1">
        <v>101567</v>
      </c>
      <c r="BV13" s="1">
        <v>82956</v>
      </c>
      <c r="BW13" s="1">
        <v>3139</v>
      </c>
      <c r="BX13" s="1">
        <v>15694</v>
      </c>
      <c r="BY13" s="1">
        <v>5469</v>
      </c>
      <c r="BZ13" s="1">
        <v>107258</v>
      </c>
      <c r="CA13" s="64">
        <v>517949</v>
      </c>
      <c r="CB13" s="1">
        <v>124233</v>
      </c>
      <c r="CC13" s="64">
        <v>1202049</v>
      </c>
      <c r="CD13" s="62">
        <v>3</v>
      </c>
      <c r="CE13" s="61">
        <v>36.428475486903963</v>
      </c>
      <c r="CF13" s="61">
        <v>27.53479331346378</v>
      </c>
      <c r="CH13" s="64">
        <v>0</v>
      </c>
      <c r="CI13" s="64">
        <v>0</v>
      </c>
      <c r="CK13" s="64">
        <v>0</v>
      </c>
      <c r="CL13" s="64">
        <v>0</v>
      </c>
      <c r="CN13" s="64">
        <v>0</v>
      </c>
      <c r="CO13" s="64">
        <v>0</v>
      </c>
      <c r="CQ13" s="64">
        <v>1750</v>
      </c>
      <c r="CR13" s="64">
        <v>0</v>
      </c>
      <c r="CT13" s="64"/>
      <c r="CU13" s="64">
        <v>0</v>
      </c>
      <c r="CV13" s="64">
        <v>121685</v>
      </c>
      <c r="CW13" s="64">
        <v>1750</v>
      </c>
      <c r="CX13" s="64">
        <v>121685</v>
      </c>
      <c r="CY13" s="62">
        <v>47525</v>
      </c>
      <c r="CZ13" s="62">
        <v>2137</v>
      </c>
      <c r="DA13" s="62">
        <v>26936</v>
      </c>
      <c r="DB13" s="62">
        <v>29073</v>
      </c>
      <c r="DC13" s="62">
        <v>1814</v>
      </c>
      <c r="DD13" s="62">
        <v>11148</v>
      </c>
      <c r="DE13" s="62">
        <v>12962</v>
      </c>
      <c r="DF13" s="62">
        <v>743</v>
      </c>
      <c r="DG13" s="62">
        <v>4496</v>
      </c>
      <c r="DH13" s="62">
        <v>5239</v>
      </c>
      <c r="DI13" s="62">
        <v>206</v>
      </c>
      <c r="DJ13" s="62">
        <v>45</v>
      </c>
      <c r="DK13" s="62"/>
      <c r="DL13" s="62">
        <v>0</v>
      </c>
      <c r="DM13" s="62">
        <v>0</v>
      </c>
      <c r="EB13" s="62">
        <v>44</v>
      </c>
      <c r="EC13" s="62">
        <v>1</v>
      </c>
      <c r="ED13" s="62">
        <v>21</v>
      </c>
      <c r="EE13" s="62">
        <v>66</v>
      </c>
      <c r="EF13" s="62">
        <v>499</v>
      </c>
      <c r="EG13" s="62">
        <v>4</v>
      </c>
      <c r="EH13" s="62">
        <v>220</v>
      </c>
      <c r="EI13" s="62">
        <v>723</v>
      </c>
      <c r="EJ13" s="62">
        <v>3</v>
      </c>
      <c r="EK13" s="62">
        <v>3</v>
      </c>
      <c r="EL13" s="62">
        <v>3</v>
      </c>
      <c r="EM13" s="62">
        <v>0</v>
      </c>
      <c r="EN13" s="62">
        <v>2</v>
      </c>
      <c r="EO13" s="62">
        <v>3</v>
      </c>
      <c r="EP13" s="62">
        <v>3</v>
      </c>
      <c r="EQ13" s="62">
        <v>3</v>
      </c>
      <c r="ER13" s="62">
        <v>2</v>
      </c>
      <c r="ES13" s="62">
        <v>3</v>
      </c>
      <c r="ET13" s="62">
        <v>1</v>
      </c>
      <c r="EU13" s="62">
        <v>2</v>
      </c>
      <c r="EV13" s="62">
        <v>1</v>
      </c>
    </row>
    <row r="14" spans="1:152" x14ac:dyDescent="0.25">
      <c r="A14" s="1" t="s">
        <v>429</v>
      </c>
      <c r="B14" s="106" t="s">
        <v>375</v>
      </c>
      <c r="C14" s="107" t="s">
        <v>420</v>
      </c>
      <c r="D14" s="108" t="s">
        <v>335</v>
      </c>
      <c r="E14" s="1">
        <v>24523</v>
      </c>
      <c r="F14" s="1">
        <v>38889</v>
      </c>
      <c r="G14" s="1">
        <v>63412</v>
      </c>
      <c r="H14" s="1">
        <v>0</v>
      </c>
      <c r="I14" s="1">
        <v>0</v>
      </c>
      <c r="J14" s="1">
        <v>5</v>
      </c>
      <c r="K14" s="1">
        <v>2</v>
      </c>
      <c r="L14" s="1">
        <v>6609</v>
      </c>
      <c r="M14" s="1">
        <v>34673</v>
      </c>
      <c r="N14" s="1">
        <v>142268</v>
      </c>
      <c r="O14" s="1">
        <v>8159</v>
      </c>
      <c r="P14" s="1">
        <v>12436</v>
      </c>
      <c r="Q14" s="1">
        <v>635</v>
      </c>
      <c r="R14" s="1">
        <v>19114</v>
      </c>
      <c r="S14" s="1">
        <v>1424</v>
      </c>
      <c r="T14" s="1">
        <v>2011</v>
      </c>
      <c r="U14" s="1">
        <v>201</v>
      </c>
      <c r="V14" s="1">
        <v>52</v>
      </c>
      <c r="W14" s="1">
        <v>52</v>
      </c>
      <c r="X14" s="1">
        <v>73950</v>
      </c>
      <c r="Y14" s="1">
        <v>260194</v>
      </c>
      <c r="Z14" s="1">
        <v>39636</v>
      </c>
      <c r="AA14" s="1">
        <v>36245</v>
      </c>
      <c r="AB14" s="1">
        <v>4493</v>
      </c>
      <c r="AC14" s="1">
        <v>59555</v>
      </c>
      <c r="AD14" s="1">
        <v>7698</v>
      </c>
      <c r="AE14" s="1">
        <v>9421</v>
      </c>
      <c r="AF14" s="1">
        <v>17119</v>
      </c>
      <c r="AG14" s="1">
        <v>10160</v>
      </c>
      <c r="AH14" s="1">
        <v>66463</v>
      </c>
      <c r="AI14" s="1">
        <v>4778</v>
      </c>
      <c r="AJ14" s="1">
        <v>73475</v>
      </c>
      <c r="AK14" s="1">
        <v>56745</v>
      </c>
      <c r="AL14" s="1">
        <v>119</v>
      </c>
      <c r="AM14" s="1">
        <v>2979</v>
      </c>
      <c r="AN14" s="1">
        <v>26</v>
      </c>
      <c r="AO14" s="1">
        <v>235</v>
      </c>
      <c r="AP14" s="1">
        <v>114</v>
      </c>
      <c r="AQ14" s="1">
        <v>1678</v>
      </c>
      <c r="AR14" s="1">
        <v>259</v>
      </c>
      <c r="AS14" s="1">
        <v>4892</v>
      </c>
      <c r="AT14" s="1">
        <v>248</v>
      </c>
      <c r="AU14" s="1">
        <v>7</v>
      </c>
      <c r="AV14" s="1">
        <v>156</v>
      </c>
      <c r="AW14" s="1">
        <v>411</v>
      </c>
      <c r="AX14" s="1">
        <v>18201</v>
      </c>
      <c r="AY14" s="1">
        <v>5</v>
      </c>
      <c r="AZ14" s="1">
        <v>1723</v>
      </c>
      <c r="BA14" s="1">
        <v>19929</v>
      </c>
      <c r="BB14" s="1">
        <v>3.63</v>
      </c>
      <c r="BC14" s="1">
        <v>7.26</v>
      </c>
      <c r="BD14" s="1">
        <v>10.89</v>
      </c>
      <c r="BE14" s="1">
        <v>10.41</v>
      </c>
      <c r="BF14" s="1">
        <v>21.299999999999997</v>
      </c>
      <c r="BG14" s="1">
        <v>0</v>
      </c>
      <c r="BH14" s="1">
        <v>1003328</v>
      </c>
      <c r="BI14" s="64">
        <v>771168</v>
      </c>
      <c r="BJ14" s="1">
        <v>32711</v>
      </c>
      <c r="BK14" s="102">
        <v>0</v>
      </c>
      <c r="BL14" s="102">
        <v>0</v>
      </c>
      <c r="BM14" s="1">
        <v>0</v>
      </c>
      <c r="BN14" s="1">
        <v>896</v>
      </c>
      <c r="BO14" s="102">
        <v>0</v>
      </c>
      <c r="BP14" s="1">
        <v>43004</v>
      </c>
      <c r="BQ14" s="1">
        <v>48394</v>
      </c>
      <c r="BR14" s="64">
        <f t="shared" si="0"/>
        <v>91398</v>
      </c>
      <c r="BS14" s="64">
        <v>1899501</v>
      </c>
      <c r="BT14" s="1">
        <v>832909</v>
      </c>
      <c r="BU14" s="1">
        <v>338648</v>
      </c>
      <c r="BV14" s="1">
        <v>127967</v>
      </c>
      <c r="BW14" s="1">
        <v>19187</v>
      </c>
      <c r="BX14" s="1">
        <v>24043</v>
      </c>
      <c r="BY14" s="1">
        <v>7842</v>
      </c>
      <c r="BZ14" s="1">
        <v>179039</v>
      </c>
      <c r="CA14" s="64">
        <v>235354</v>
      </c>
      <c r="CB14" s="1">
        <v>209186</v>
      </c>
      <c r="CC14" s="64">
        <v>1795136</v>
      </c>
      <c r="CD14" s="62">
        <v>5</v>
      </c>
      <c r="CE14" s="61">
        <v>40.913754434612407</v>
      </c>
      <c r="CF14" s="61">
        <v>27.983599318740932</v>
      </c>
      <c r="CH14" s="64">
        <v>0</v>
      </c>
      <c r="CI14" s="64">
        <v>0</v>
      </c>
      <c r="CK14" s="64">
        <v>0</v>
      </c>
      <c r="CL14" s="64">
        <v>0</v>
      </c>
      <c r="CN14" s="64">
        <v>0</v>
      </c>
      <c r="CO14" s="64">
        <v>0</v>
      </c>
      <c r="CQ14" s="64">
        <v>0</v>
      </c>
      <c r="CR14" s="64">
        <v>0</v>
      </c>
      <c r="CT14" s="64"/>
      <c r="CU14" s="64">
        <v>0</v>
      </c>
      <c r="CV14" s="64">
        <v>0</v>
      </c>
      <c r="CW14" s="64">
        <v>0</v>
      </c>
      <c r="CX14" s="64">
        <v>0</v>
      </c>
      <c r="CY14" s="62">
        <v>118992</v>
      </c>
      <c r="CZ14" s="62">
        <v>4725</v>
      </c>
      <c r="DA14" s="62">
        <v>95260</v>
      </c>
      <c r="DB14" s="62">
        <v>99985</v>
      </c>
      <c r="DC14" s="62">
        <v>7940</v>
      </c>
      <c r="DD14" s="62">
        <v>7473</v>
      </c>
      <c r="DE14" s="62">
        <v>15413</v>
      </c>
      <c r="DF14" s="62">
        <v>411</v>
      </c>
      <c r="DG14" s="62">
        <v>2404</v>
      </c>
      <c r="DH14" s="62">
        <v>2815</v>
      </c>
      <c r="DI14" s="62">
        <v>689</v>
      </c>
      <c r="DJ14" s="62">
        <v>90</v>
      </c>
      <c r="DK14" s="62"/>
      <c r="DL14" s="62">
        <v>0</v>
      </c>
      <c r="DM14" s="62">
        <v>0</v>
      </c>
      <c r="EB14" s="62">
        <v>140</v>
      </c>
      <c r="EC14" s="62">
        <v>17</v>
      </c>
      <c r="ED14" s="62">
        <v>58</v>
      </c>
      <c r="EE14" s="62">
        <v>215</v>
      </c>
      <c r="EF14" s="62">
        <v>6282</v>
      </c>
      <c r="EG14" s="62">
        <v>623</v>
      </c>
      <c r="EH14" s="62">
        <v>1736</v>
      </c>
      <c r="EI14" s="62">
        <v>8641</v>
      </c>
      <c r="EJ14" s="62">
        <v>5</v>
      </c>
      <c r="EK14" s="62">
        <v>5</v>
      </c>
      <c r="EL14" s="62">
        <v>5</v>
      </c>
      <c r="EM14" s="62">
        <v>3</v>
      </c>
      <c r="EN14" s="62">
        <v>3</v>
      </c>
      <c r="EO14" s="62">
        <v>4</v>
      </c>
      <c r="EP14" s="62">
        <v>5</v>
      </c>
      <c r="EQ14" s="62">
        <v>3</v>
      </c>
      <c r="ER14" s="62">
        <v>4</v>
      </c>
      <c r="ES14" s="62">
        <v>5</v>
      </c>
      <c r="ET14" s="62">
        <v>1</v>
      </c>
      <c r="EU14" s="62">
        <v>1</v>
      </c>
      <c r="EV14" s="62">
        <v>1</v>
      </c>
    </row>
    <row r="15" spans="1:152" x14ac:dyDescent="0.25">
      <c r="A15" s="1" t="s">
        <v>414</v>
      </c>
      <c r="B15" s="106" t="s">
        <v>325</v>
      </c>
      <c r="C15" s="107" t="s">
        <v>430</v>
      </c>
      <c r="D15" s="108" t="s">
        <v>326</v>
      </c>
      <c r="E15" s="1">
        <v>13046</v>
      </c>
      <c r="F15" s="1">
        <v>22947</v>
      </c>
      <c r="G15" s="1">
        <v>35993</v>
      </c>
      <c r="H15" s="1">
        <v>0</v>
      </c>
      <c r="I15" s="1">
        <v>0</v>
      </c>
      <c r="J15" s="1">
        <v>7</v>
      </c>
      <c r="K15" s="1">
        <v>0</v>
      </c>
      <c r="L15" s="1">
        <v>13705</v>
      </c>
      <c r="M15" s="1">
        <v>54660</v>
      </c>
      <c r="N15" s="1">
        <v>174190</v>
      </c>
      <c r="O15" s="1">
        <v>9349</v>
      </c>
      <c r="P15" s="1">
        <v>6887</v>
      </c>
      <c r="Q15" s="1">
        <v>368</v>
      </c>
      <c r="R15" s="1">
        <v>20368</v>
      </c>
      <c r="S15" s="1">
        <v>1369</v>
      </c>
      <c r="T15" s="1">
        <v>774</v>
      </c>
      <c r="U15" s="1">
        <v>430</v>
      </c>
      <c r="V15" s="1">
        <v>87</v>
      </c>
      <c r="W15" s="1">
        <v>77</v>
      </c>
      <c r="X15" s="1">
        <v>82488</v>
      </c>
      <c r="Y15" s="1">
        <v>196391</v>
      </c>
      <c r="Z15" s="1">
        <v>26563</v>
      </c>
      <c r="AA15" s="1">
        <v>17104</v>
      </c>
      <c r="AB15" s="1">
        <v>1215</v>
      </c>
      <c r="AC15" s="1">
        <v>21765</v>
      </c>
      <c r="AD15" s="1">
        <v>6913</v>
      </c>
      <c r="AE15" s="1">
        <v>8214</v>
      </c>
      <c r="AF15" s="1">
        <v>15127</v>
      </c>
      <c r="AG15" s="1">
        <v>8912</v>
      </c>
      <c r="AH15" s="1">
        <v>59687</v>
      </c>
      <c r="AI15" s="1">
        <v>9388</v>
      </c>
      <c r="AJ15" s="1">
        <v>76813</v>
      </c>
      <c r="AK15" s="1">
        <v>17523</v>
      </c>
      <c r="AL15" s="1">
        <v>146</v>
      </c>
      <c r="AM15" s="1">
        <v>1796</v>
      </c>
      <c r="AN15" s="1">
        <v>9</v>
      </c>
      <c r="AO15" s="1">
        <v>65</v>
      </c>
      <c r="AP15" s="1">
        <v>222</v>
      </c>
      <c r="AQ15" s="1">
        <v>2269</v>
      </c>
      <c r="AR15" s="1">
        <v>377</v>
      </c>
      <c r="AS15" s="1">
        <v>4130</v>
      </c>
      <c r="AT15" s="1">
        <v>196</v>
      </c>
      <c r="AU15" s="1">
        <v>8</v>
      </c>
      <c r="AV15" s="1">
        <v>5</v>
      </c>
      <c r="AW15" s="1">
        <v>209</v>
      </c>
      <c r="AX15" s="1">
        <v>503</v>
      </c>
      <c r="AY15" s="1">
        <v>13</v>
      </c>
      <c r="AZ15" s="1">
        <v>57</v>
      </c>
      <c r="BA15" s="1">
        <v>573</v>
      </c>
      <c r="BB15" s="1">
        <v>1.75</v>
      </c>
      <c r="BC15" s="1">
        <v>9.4599999999999991</v>
      </c>
      <c r="BD15" s="1">
        <v>11.209999999999999</v>
      </c>
      <c r="BE15" s="1">
        <v>5.53</v>
      </c>
      <c r="BF15" s="1">
        <v>16.740000000000002</v>
      </c>
      <c r="BG15" s="1">
        <v>0</v>
      </c>
      <c r="BH15" s="1">
        <v>617413</v>
      </c>
      <c r="BI15" s="64">
        <v>561254</v>
      </c>
      <c r="BJ15" s="1">
        <v>31524</v>
      </c>
      <c r="BK15" s="102">
        <v>240</v>
      </c>
      <c r="BL15" s="102">
        <v>0</v>
      </c>
      <c r="BM15" s="1">
        <v>240</v>
      </c>
      <c r="BN15" s="1">
        <v>7233</v>
      </c>
      <c r="BO15" s="102">
        <v>3625</v>
      </c>
      <c r="BP15" s="1">
        <v>160922</v>
      </c>
      <c r="BQ15" s="1">
        <v>124625</v>
      </c>
      <c r="BR15" s="64">
        <f t="shared" si="0"/>
        <v>285547</v>
      </c>
      <c r="BS15" s="64">
        <v>1506836</v>
      </c>
      <c r="BT15" s="1">
        <v>491630</v>
      </c>
      <c r="BU15" s="1">
        <v>98836</v>
      </c>
      <c r="BV15" s="1">
        <v>120872</v>
      </c>
      <c r="BW15" s="1">
        <v>150</v>
      </c>
      <c r="BX15" s="1">
        <v>28040</v>
      </c>
      <c r="BY15" s="1">
        <v>3665</v>
      </c>
      <c r="BZ15" s="1">
        <v>152727</v>
      </c>
      <c r="CA15" s="64">
        <v>141230</v>
      </c>
      <c r="CB15" s="1">
        <v>296439</v>
      </c>
      <c r="CC15" s="64">
        <v>1180862</v>
      </c>
      <c r="CD15" s="62">
        <v>10</v>
      </c>
      <c r="CE15" s="61">
        <v>47.325847002912774</v>
      </c>
      <c r="CF15" s="61">
        <v>32.747117495068487</v>
      </c>
      <c r="CH15" s="64">
        <v>0</v>
      </c>
      <c r="CI15" s="64">
        <v>0</v>
      </c>
      <c r="CK15" s="64">
        <v>0</v>
      </c>
      <c r="CL15" s="64">
        <v>0</v>
      </c>
      <c r="CN15" s="64">
        <v>0</v>
      </c>
      <c r="CO15" s="64">
        <v>0</v>
      </c>
      <c r="CQ15" s="64">
        <v>0</v>
      </c>
      <c r="CR15" s="64">
        <v>0</v>
      </c>
      <c r="CT15" s="64"/>
      <c r="CU15" s="64">
        <v>149759</v>
      </c>
      <c r="CV15" s="64">
        <v>118148</v>
      </c>
      <c r="CW15" s="64">
        <v>149759</v>
      </c>
      <c r="CX15" s="64">
        <v>118148</v>
      </c>
      <c r="CY15" s="62">
        <v>116713</v>
      </c>
      <c r="CZ15" s="62">
        <v>10258</v>
      </c>
      <c r="DA15" s="62">
        <v>71408</v>
      </c>
      <c r="DB15" s="62">
        <v>81666</v>
      </c>
      <c r="DC15" s="62">
        <v>24139</v>
      </c>
      <c r="DD15" s="62">
        <v>5535</v>
      </c>
      <c r="DE15" s="62">
        <v>29674</v>
      </c>
      <c r="DF15" s="62">
        <v>4046</v>
      </c>
      <c r="DG15" s="62">
        <v>1263</v>
      </c>
      <c r="DH15" s="62">
        <v>5309</v>
      </c>
      <c r="DI15" s="62">
        <v>64</v>
      </c>
      <c r="DJ15" s="62">
        <v>0</v>
      </c>
      <c r="DK15" s="62"/>
      <c r="DL15" s="62">
        <v>0</v>
      </c>
      <c r="DM15" s="62">
        <v>0</v>
      </c>
      <c r="EB15" s="62">
        <v>149</v>
      </c>
      <c r="EC15" s="62">
        <v>8</v>
      </c>
      <c r="ED15" s="62">
        <v>67</v>
      </c>
      <c r="EE15" s="62">
        <v>224</v>
      </c>
      <c r="EF15" s="62">
        <v>4062</v>
      </c>
      <c r="EG15" s="62">
        <v>55</v>
      </c>
      <c r="EH15" s="62">
        <v>1032</v>
      </c>
      <c r="EI15" s="62">
        <v>5149</v>
      </c>
      <c r="EJ15" s="62">
        <v>10</v>
      </c>
      <c r="EK15" s="62">
        <v>10</v>
      </c>
      <c r="EL15" s="62">
        <v>10</v>
      </c>
      <c r="EM15" s="62">
        <v>0</v>
      </c>
      <c r="EN15" s="62">
        <v>4</v>
      </c>
      <c r="EO15" s="62">
        <v>10</v>
      </c>
      <c r="EP15" s="62">
        <v>10</v>
      </c>
      <c r="EQ15" s="62">
        <v>6</v>
      </c>
      <c r="ER15" s="62">
        <v>5</v>
      </c>
      <c r="ES15" s="62">
        <v>10</v>
      </c>
      <c r="ET15" s="62">
        <v>1</v>
      </c>
      <c r="EU15" s="62">
        <v>4</v>
      </c>
      <c r="EV15" s="62">
        <v>3</v>
      </c>
    </row>
    <row r="16" spans="1:152" x14ac:dyDescent="0.25">
      <c r="A16" s="1" t="s">
        <v>431</v>
      </c>
      <c r="B16" s="106" t="s">
        <v>372</v>
      </c>
      <c r="C16" s="107" t="s">
        <v>416</v>
      </c>
      <c r="D16" s="108" t="s">
        <v>328</v>
      </c>
      <c r="E16" s="1">
        <v>33059</v>
      </c>
      <c r="F16" s="1">
        <v>28750</v>
      </c>
      <c r="G16" s="1">
        <v>61809</v>
      </c>
      <c r="H16" s="1">
        <v>0</v>
      </c>
      <c r="I16" s="1">
        <v>1</v>
      </c>
      <c r="J16" s="1">
        <v>1</v>
      </c>
      <c r="K16" s="1">
        <v>2</v>
      </c>
      <c r="L16" s="1">
        <v>19650</v>
      </c>
      <c r="M16" s="1">
        <v>89591</v>
      </c>
      <c r="N16" s="1">
        <v>233484</v>
      </c>
      <c r="O16" s="1">
        <v>12946</v>
      </c>
      <c r="P16" s="1">
        <v>17453</v>
      </c>
      <c r="Q16" s="1">
        <v>1067</v>
      </c>
      <c r="R16" s="1">
        <v>34241</v>
      </c>
      <c r="S16" s="1">
        <v>2944</v>
      </c>
      <c r="T16" s="1">
        <v>1913</v>
      </c>
      <c r="U16" s="1">
        <v>530</v>
      </c>
      <c r="V16" s="1">
        <v>94</v>
      </c>
      <c r="W16" s="1">
        <v>82</v>
      </c>
      <c r="X16" s="1">
        <v>104147</v>
      </c>
      <c r="Y16" s="1">
        <v>378005</v>
      </c>
      <c r="Z16" s="1">
        <v>135260</v>
      </c>
      <c r="AA16" s="1">
        <v>121913</v>
      </c>
      <c r="AB16" s="1">
        <v>4483</v>
      </c>
      <c r="AC16" s="1">
        <v>72380</v>
      </c>
      <c r="AD16" s="1">
        <v>15272</v>
      </c>
      <c r="AE16" s="1">
        <v>12249</v>
      </c>
      <c r="AF16" s="1">
        <v>27521</v>
      </c>
      <c r="AG16" s="1">
        <v>37979</v>
      </c>
      <c r="AH16" s="1">
        <v>217505</v>
      </c>
      <c r="AI16" s="1">
        <v>30587</v>
      </c>
      <c r="AJ16" s="1">
        <v>298584</v>
      </c>
      <c r="AK16" s="1">
        <v>135581</v>
      </c>
      <c r="AL16" s="1">
        <v>329</v>
      </c>
      <c r="AM16" s="1">
        <v>6732</v>
      </c>
      <c r="AN16" s="1">
        <v>62</v>
      </c>
      <c r="AO16" s="1">
        <v>737</v>
      </c>
      <c r="AP16" s="1">
        <v>320</v>
      </c>
      <c r="AQ16" s="1">
        <v>3284</v>
      </c>
      <c r="AR16" s="1">
        <v>701</v>
      </c>
      <c r="AS16" s="1">
        <v>10644</v>
      </c>
      <c r="AT16" s="1">
        <v>225</v>
      </c>
      <c r="AU16" s="1">
        <v>13</v>
      </c>
      <c r="AV16" s="1">
        <v>16</v>
      </c>
      <c r="AW16" s="1">
        <v>254</v>
      </c>
      <c r="AX16" s="1">
        <v>33018</v>
      </c>
      <c r="AY16" s="1">
        <v>6659</v>
      </c>
      <c r="AZ16" s="1">
        <v>8179</v>
      </c>
      <c r="BA16" s="1">
        <v>47856</v>
      </c>
      <c r="BB16" s="1">
        <v>5.88</v>
      </c>
      <c r="BC16" s="1">
        <v>8.7100000000000009</v>
      </c>
      <c r="BD16" s="1">
        <v>14.590000000000002</v>
      </c>
      <c r="BE16" s="1">
        <v>25.55</v>
      </c>
      <c r="BF16" s="1">
        <v>40.14</v>
      </c>
      <c r="BG16" s="1">
        <v>1</v>
      </c>
      <c r="BH16" s="1">
        <v>2038186</v>
      </c>
      <c r="BI16" s="64">
        <v>752430</v>
      </c>
      <c r="BJ16" s="1">
        <v>205520</v>
      </c>
      <c r="BK16" s="102">
        <v>4313</v>
      </c>
      <c r="BL16" s="102">
        <v>910</v>
      </c>
      <c r="BM16" s="1">
        <v>5223</v>
      </c>
      <c r="BN16" s="1">
        <v>53795</v>
      </c>
      <c r="BO16" s="102">
        <v>9000</v>
      </c>
      <c r="BP16" s="1">
        <v>27357</v>
      </c>
      <c r="BQ16" s="1">
        <v>192553</v>
      </c>
      <c r="BR16" s="64">
        <f t="shared" si="0"/>
        <v>219910</v>
      </c>
      <c r="BS16" s="64">
        <v>3284064</v>
      </c>
      <c r="BT16" s="1">
        <v>1402568</v>
      </c>
      <c r="BU16" s="1">
        <v>473231</v>
      </c>
      <c r="BV16" s="1">
        <v>186966</v>
      </c>
      <c r="BW16" s="1">
        <v>23862</v>
      </c>
      <c r="BX16" s="1">
        <v>42140</v>
      </c>
      <c r="BY16" s="1">
        <v>9104</v>
      </c>
      <c r="BZ16" s="1">
        <v>262072</v>
      </c>
      <c r="CA16" s="64">
        <v>406816</v>
      </c>
      <c r="CB16" s="1">
        <v>464596</v>
      </c>
      <c r="CC16" s="64">
        <v>3009283</v>
      </c>
      <c r="CD16" s="62">
        <v>10</v>
      </c>
      <c r="CE16" s="61">
        <v>61.652984058803959</v>
      </c>
      <c r="CF16" s="61">
        <v>45.14902360497662</v>
      </c>
      <c r="CH16" s="64">
        <v>0</v>
      </c>
      <c r="CI16" s="64">
        <v>0</v>
      </c>
      <c r="CK16" s="64">
        <v>0</v>
      </c>
      <c r="CL16" s="64">
        <v>0</v>
      </c>
      <c r="CN16" s="64">
        <v>0</v>
      </c>
      <c r="CO16" s="64">
        <v>6573</v>
      </c>
      <c r="CQ16" s="64">
        <v>3480</v>
      </c>
      <c r="CR16" s="64">
        <v>3480</v>
      </c>
      <c r="CT16" s="64"/>
      <c r="CU16" s="64">
        <v>0</v>
      </c>
      <c r="CV16" s="64">
        <v>0</v>
      </c>
      <c r="CW16" s="64">
        <v>3480</v>
      </c>
      <c r="CX16" s="64">
        <v>10053</v>
      </c>
      <c r="CY16" s="62">
        <v>151218</v>
      </c>
      <c r="CZ16" s="62">
        <v>8220</v>
      </c>
      <c r="DA16" s="62">
        <v>92986</v>
      </c>
      <c r="DB16" s="62">
        <v>101206</v>
      </c>
      <c r="DC16" s="62">
        <v>18376</v>
      </c>
      <c r="DD16" s="62">
        <v>12079</v>
      </c>
      <c r="DE16" s="62">
        <v>30455</v>
      </c>
      <c r="DF16" s="62">
        <v>1818</v>
      </c>
      <c r="DG16" s="62">
        <v>17028</v>
      </c>
      <c r="DH16" s="62">
        <v>18846</v>
      </c>
      <c r="DI16" s="62">
        <v>651</v>
      </c>
      <c r="DJ16" s="62">
        <v>60</v>
      </c>
      <c r="DK16" s="62"/>
      <c r="DL16" s="62">
        <v>0</v>
      </c>
      <c r="DM16" s="62">
        <v>0</v>
      </c>
      <c r="EB16" s="62">
        <v>160</v>
      </c>
      <c r="EC16" s="62">
        <v>52</v>
      </c>
      <c r="ED16" s="62">
        <v>174</v>
      </c>
      <c r="EE16" s="62">
        <v>386</v>
      </c>
      <c r="EF16" s="62">
        <v>4285</v>
      </c>
      <c r="EG16" s="62">
        <v>1073</v>
      </c>
      <c r="EH16" s="62">
        <v>2329</v>
      </c>
      <c r="EI16" s="62">
        <v>7687</v>
      </c>
      <c r="EJ16" s="62">
        <v>10</v>
      </c>
      <c r="EK16" s="62">
        <v>10</v>
      </c>
      <c r="EL16" s="62">
        <v>10</v>
      </c>
      <c r="EM16" s="62">
        <v>0</v>
      </c>
      <c r="EN16" s="62">
        <v>5</v>
      </c>
      <c r="EO16" s="62">
        <v>10</v>
      </c>
      <c r="EP16" s="62">
        <v>10</v>
      </c>
      <c r="EQ16" s="62">
        <v>9</v>
      </c>
      <c r="ER16" s="62">
        <v>6</v>
      </c>
      <c r="ES16" s="62">
        <v>9</v>
      </c>
      <c r="ET16" s="62">
        <v>2</v>
      </c>
      <c r="EU16" s="62">
        <v>2</v>
      </c>
      <c r="EV16" s="62">
        <v>0</v>
      </c>
    </row>
    <row r="17" spans="1:152" x14ac:dyDescent="0.25">
      <c r="A17" s="1" t="s">
        <v>432</v>
      </c>
      <c r="B17" s="106" t="s">
        <v>385</v>
      </c>
      <c r="C17" s="107" t="s">
        <v>433</v>
      </c>
      <c r="D17" s="108" t="s">
        <v>343</v>
      </c>
      <c r="E17" s="1">
        <v>6895</v>
      </c>
      <c r="F17" s="1">
        <v>9714</v>
      </c>
      <c r="G17" s="1">
        <v>16609</v>
      </c>
      <c r="H17" s="1">
        <v>0</v>
      </c>
      <c r="I17" s="1">
        <v>0</v>
      </c>
      <c r="J17" s="1">
        <v>1</v>
      </c>
      <c r="K17" s="1">
        <v>0</v>
      </c>
      <c r="L17" s="1">
        <v>4149</v>
      </c>
      <c r="M17" s="1">
        <v>22623</v>
      </c>
      <c r="N17" s="1">
        <v>54906</v>
      </c>
      <c r="O17" s="1">
        <v>2902</v>
      </c>
      <c r="P17" s="1">
        <v>2320</v>
      </c>
      <c r="Q17" s="1">
        <v>288</v>
      </c>
      <c r="R17" s="1">
        <v>7607</v>
      </c>
      <c r="S17" s="1">
        <v>630</v>
      </c>
      <c r="T17" s="1">
        <v>250</v>
      </c>
      <c r="U17" s="1">
        <v>149</v>
      </c>
      <c r="V17" s="1">
        <v>24</v>
      </c>
      <c r="W17" s="1">
        <v>22</v>
      </c>
      <c r="X17" s="1">
        <v>18711</v>
      </c>
      <c r="Y17" s="1">
        <v>68062</v>
      </c>
      <c r="Z17" s="1">
        <v>6572</v>
      </c>
      <c r="AA17" s="1">
        <v>9074</v>
      </c>
      <c r="AB17" s="1">
        <v>1031</v>
      </c>
      <c r="AC17" s="1">
        <v>13879</v>
      </c>
      <c r="AD17" s="1">
        <v>2795</v>
      </c>
      <c r="AE17" s="1">
        <v>2865</v>
      </c>
      <c r="AF17" s="1">
        <v>5660</v>
      </c>
      <c r="AG17" s="1">
        <v>2570</v>
      </c>
      <c r="AH17" s="1">
        <v>46510</v>
      </c>
      <c r="AI17" s="1">
        <v>3461</v>
      </c>
      <c r="AJ17" s="1">
        <v>10887</v>
      </c>
      <c r="AK17" s="1">
        <v>8045</v>
      </c>
      <c r="AL17" s="1">
        <v>99</v>
      </c>
      <c r="AM17" s="1">
        <v>930</v>
      </c>
      <c r="AN17" s="1">
        <v>6</v>
      </c>
      <c r="AO17" s="1">
        <v>153</v>
      </c>
      <c r="AP17" s="1">
        <v>24</v>
      </c>
      <c r="AQ17" s="1">
        <v>330</v>
      </c>
      <c r="AR17" s="1">
        <v>129</v>
      </c>
      <c r="AS17" s="1">
        <v>1413</v>
      </c>
      <c r="AT17" s="1">
        <v>5</v>
      </c>
      <c r="AU17" s="1">
        <v>0</v>
      </c>
      <c r="AV17" s="1">
        <v>0</v>
      </c>
      <c r="AW17" s="1">
        <v>5</v>
      </c>
      <c r="AX17" s="1">
        <v>0</v>
      </c>
      <c r="AY17" s="1">
        <v>0</v>
      </c>
      <c r="AZ17" s="1">
        <v>0</v>
      </c>
      <c r="BA17" s="1">
        <v>0</v>
      </c>
      <c r="BB17" s="1">
        <v>1</v>
      </c>
      <c r="BC17" s="1">
        <v>1.9300000000000002</v>
      </c>
      <c r="BD17" s="1">
        <v>2.93</v>
      </c>
      <c r="BE17" s="1">
        <v>3.67</v>
      </c>
      <c r="BF17" s="1">
        <v>6.6000000000000005</v>
      </c>
      <c r="BG17" s="1">
        <v>0</v>
      </c>
      <c r="BH17" s="1">
        <v>255012</v>
      </c>
      <c r="BI17" s="64">
        <v>172680</v>
      </c>
      <c r="BJ17" s="1">
        <v>16086</v>
      </c>
      <c r="BK17" s="102">
        <v>383</v>
      </c>
      <c r="BL17" s="102">
        <v>0</v>
      </c>
      <c r="BM17" s="1">
        <v>383</v>
      </c>
      <c r="BN17" s="1">
        <v>0</v>
      </c>
      <c r="BO17" s="102">
        <v>0</v>
      </c>
      <c r="BP17" s="1">
        <v>24888</v>
      </c>
      <c r="BQ17" s="1">
        <v>6187</v>
      </c>
      <c r="BR17" s="64">
        <f t="shared" si="0"/>
        <v>31075</v>
      </c>
      <c r="BS17" s="64">
        <v>475236</v>
      </c>
      <c r="BT17" s="1">
        <v>179167</v>
      </c>
      <c r="BU17" s="1">
        <v>37429</v>
      </c>
      <c r="BV17" s="1">
        <v>53618</v>
      </c>
      <c r="BW17" s="1">
        <v>0</v>
      </c>
      <c r="BX17" s="1">
        <v>22178</v>
      </c>
      <c r="BY17" s="1">
        <v>2655</v>
      </c>
      <c r="BZ17" s="1">
        <v>78451</v>
      </c>
      <c r="CA17" s="64">
        <v>73492</v>
      </c>
      <c r="CB17" s="1">
        <v>70106</v>
      </c>
      <c r="CC17" s="64">
        <v>438645</v>
      </c>
      <c r="CD17" s="62">
        <v>3</v>
      </c>
      <c r="CE17" s="61">
        <v>36.985061638868743</v>
      </c>
      <c r="CF17" s="61">
        <v>25.750617135288095</v>
      </c>
      <c r="CH17" s="64">
        <v>0</v>
      </c>
      <c r="CI17" s="64">
        <v>0</v>
      </c>
      <c r="CK17" s="64">
        <v>0</v>
      </c>
      <c r="CL17" s="64">
        <v>0</v>
      </c>
      <c r="CN17" s="64">
        <v>0</v>
      </c>
      <c r="CO17" s="64">
        <v>0</v>
      </c>
      <c r="CQ17" s="64">
        <v>0</v>
      </c>
      <c r="CR17" s="64">
        <v>0</v>
      </c>
      <c r="CT17" s="64"/>
      <c r="CU17" s="64">
        <v>152996</v>
      </c>
      <c r="CV17" s="64">
        <v>152996</v>
      </c>
      <c r="CW17" s="64">
        <v>152996</v>
      </c>
      <c r="CX17" s="64">
        <v>152996</v>
      </c>
      <c r="CY17" s="62">
        <v>30456</v>
      </c>
      <c r="CZ17" s="62">
        <v>582</v>
      </c>
      <c r="DA17" s="62">
        <v>24634</v>
      </c>
      <c r="DB17" s="62">
        <v>25216</v>
      </c>
      <c r="DC17" s="62">
        <v>176</v>
      </c>
      <c r="DD17" s="62">
        <v>2578</v>
      </c>
      <c r="DE17" s="62">
        <v>2754</v>
      </c>
      <c r="DF17" s="62">
        <v>55</v>
      </c>
      <c r="DG17" s="62">
        <v>1425</v>
      </c>
      <c r="DH17" s="62">
        <v>1480</v>
      </c>
      <c r="DI17" s="62">
        <v>370</v>
      </c>
      <c r="DJ17" s="62">
        <v>636</v>
      </c>
      <c r="DK17" s="62"/>
      <c r="DL17" s="62">
        <v>0</v>
      </c>
      <c r="DM17" s="62">
        <v>0</v>
      </c>
      <c r="EB17" s="62">
        <v>15</v>
      </c>
      <c r="EC17" s="62">
        <v>4</v>
      </c>
      <c r="ED17" s="62">
        <v>4</v>
      </c>
      <c r="EE17" s="62">
        <v>23</v>
      </c>
      <c r="EF17" s="62">
        <v>193</v>
      </c>
      <c r="EG17" s="62">
        <v>13</v>
      </c>
      <c r="EH17" s="62">
        <v>11</v>
      </c>
      <c r="EI17" s="62">
        <v>217</v>
      </c>
      <c r="EJ17" s="62">
        <v>3</v>
      </c>
      <c r="EK17" s="62">
        <v>3</v>
      </c>
      <c r="EL17" s="62">
        <v>3</v>
      </c>
      <c r="EM17" s="62">
        <v>0</v>
      </c>
      <c r="EN17" s="62">
        <v>0</v>
      </c>
      <c r="EO17" s="62">
        <v>3</v>
      </c>
      <c r="EP17" s="62">
        <v>3</v>
      </c>
      <c r="EQ17" s="62">
        <v>3</v>
      </c>
      <c r="ER17" s="62">
        <v>2</v>
      </c>
      <c r="ES17" s="62">
        <v>2</v>
      </c>
      <c r="ET17" s="62">
        <v>1</v>
      </c>
      <c r="EU17" s="62">
        <v>2</v>
      </c>
      <c r="EV17" s="62">
        <v>0</v>
      </c>
    </row>
    <row r="18" spans="1:152" x14ac:dyDescent="0.25">
      <c r="A18" s="1" t="s">
        <v>434</v>
      </c>
      <c r="B18" s="106" t="s">
        <v>354</v>
      </c>
      <c r="C18" s="107" t="s">
        <v>416</v>
      </c>
      <c r="D18" s="108" t="s">
        <v>328</v>
      </c>
      <c r="E18" s="1">
        <v>447347</v>
      </c>
      <c r="F18" s="1">
        <v>91736</v>
      </c>
      <c r="G18" s="1">
        <v>539083</v>
      </c>
      <c r="H18" s="1">
        <v>8</v>
      </c>
      <c r="I18" s="1">
        <v>0</v>
      </c>
      <c r="J18" s="1">
        <v>36</v>
      </c>
      <c r="K18" s="1">
        <v>0</v>
      </c>
      <c r="L18" s="1">
        <v>44719</v>
      </c>
      <c r="M18" s="1">
        <v>470847</v>
      </c>
      <c r="N18" s="1">
        <v>1574236</v>
      </c>
      <c r="O18" s="1">
        <v>112776</v>
      </c>
      <c r="P18" s="1">
        <v>157070</v>
      </c>
      <c r="Q18" s="1">
        <v>7930</v>
      </c>
      <c r="R18" s="1">
        <v>227628</v>
      </c>
      <c r="S18" s="1">
        <v>16443</v>
      </c>
      <c r="T18" s="1">
        <v>19154</v>
      </c>
      <c r="U18" s="1">
        <v>3234</v>
      </c>
      <c r="V18" s="1">
        <v>672</v>
      </c>
      <c r="W18" s="1">
        <v>627</v>
      </c>
      <c r="X18" s="1">
        <v>1410227</v>
      </c>
      <c r="Y18" s="1">
        <v>4593771</v>
      </c>
      <c r="Z18" s="1">
        <v>1361304</v>
      </c>
      <c r="AA18" s="1">
        <v>1536518</v>
      </c>
      <c r="AB18" s="1">
        <v>138883</v>
      </c>
      <c r="AC18" s="1">
        <v>1240270</v>
      </c>
      <c r="AD18" s="1">
        <v>219824</v>
      </c>
      <c r="AE18" s="1">
        <v>66126</v>
      </c>
      <c r="AF18" s="1">
        <v>285950</v>
      </c>
      <c r="AG18" s="1">
        <v>209635</v>
      </c>
      <c r="AH18" s="1">
        <v>1316991</v>
      </c>
      <c r="AI18" s="1">
        <v>127845</v>
      </c>
      <c r="AJ18" s="1">
        <v>2843131</v>
      </c>
      <c r="AK18" s="1">
        <v>2510372</v>
      </c>
      <c r="AL18" s="1">
        <v>2871</v>
      </c>
      <c r="AM18" s="1">
        <v>89172</v>
      </c>
      <c r="AN18" s="1">
        <v>969.54417416709998</v>
      </c>
      <c r="AO18" s="1">
        <v>9151</v>
      </c>
      <c r="AP18" s="1">
        <v>1992</v>
      </c>
      <c r="AQ18" s="1">
        <v>41179</v>
      </c>
      <c r="AR18" s="1">
        <v>5828</v>
      </c>
      <c r="AS18" s="1">
        <v>139502</v>
      </c>
      <c r="AT18" s="1">
        <v>1066</v>
      </c>
      <c r="AU18" s="1">
        <v>38</v>
      </c>
      <c r="AV18" s="1">
        <v>319</v>
      </c>
      <c r="AW18" s="1">
        <v>1423</v>
      </c>
      <c r="AX18" s="1">
        <v>132191</v>
      </c>
      <c r="AY18" s="1">
        <v>309</v>
      </c>
      <c r="AZ18" s="1">
        <v>24508</v>
      </c>
      <c r="BA18" s="1">
        <v>157008</v>
      </c>
      <c r="BB18" s="1">
        <v>118.08</v>
      </c>
      <c r="BC18" s="1">
        <v>39.69</v>
      </c>
      <c r="BD18" s="1">
        <v>157.77000000000001</v>
      </c>
      <c r="BE18" s="1">
        <v>232.23999999999995</v>
      </c>
      <c r="BF18" s="1">
        <v>390.01000000000005</v>
      </c>
      <c r="BG18" s="1">
        <v>0</v>
      </c>
      <c r="BH18" s="1">
        <v>31633782</v>
      </c>
      <c r="BI18" s="64">
        <v>5578214</v>
      </c>
      <c r="BJ18" s="1">
        <v>466374</v>
      </c>
      <c r="BK18" s="102">
        <v>279274</v>
      </c>
      <c r="BL18" s="102">
        <v>1658</v>
      </c>
      <c r="BM18" s="1">
        <v>280932</v>
      </c>
      <c r="BN18" s="1">
        <v>163797</v>
      </c>
      <c r="BO18" s="102">
        <v>1598177</v>
      </c>
      <c r="BP18" s="1">
        <v>814771</v>
      </c>
      <c r="BQ18" s="1">
        <v>1205777</v>
      </c>
      <c r="BR18" s="64">
        <f t="shared" si="0"/>
        <v>2020548</v>
      </c>
      <c r="BS18" s="64">
        <v>41741824</v>
      </c>
      <c r="BT18" s="1">
        <v>18787919</v>
      </c>
      <c r="BU18" s="1">
        <v>5760988</v>
      </c>
      <c r="BV18" s="1">
        <v>1411234</v>
      </c>
      <c r="BW18" s="1">
        <v>629442</v>
      </c>
      <c r="BX18" s="1">
        <v>467870</v>
      </c>
      <c r="BY18" s="1">
        <v>173651</v>
      </c>
      <c r="BZ18" s="1">
        <v>2682197</v>
      </c>
      <c r="CA18" s="64">
        <v>4165160</v>
      </c>
      <c r="CB18" s="1">
        <v>4652468</v>
      </c>
      <c r="CC18" s="64">
        <v>36048732</v>
      </c>
      <c r="CD18" s="62">
        <v>19</v>
      </c>
      <c r="CE18" s="61">
        <v>70.714192785466309</v>
      </c>
      <c r="CF18" s="61">
        <v>69.028324024315367</v>
      </c>
      <c r="CH18" s="64">
        <v>25785</v>
      </c>
      <c r="CI18" s="64">
        <v>25785</v>
      </c>
      <c r="CK18" s="64">
        <v>0</v>
      </c>
      <c r="CL18" s="64">
        <v>0</v>
      </c>
      <c r="CN18" s="64">
        <v>0</v>
      </c>
      <c r="CO18" s="64">
        <v>0</v>
      </c>
      <c r="CQ18" s="64">
        <v>2364068</v>
      </c>
      <c r="CR18" s="64">
        <v>2480865</v>
      </c>
      <c r="CT18" s="64"/>
      <c r="CU18" s="64">
        <v>2196031</v>
      </c>
      <c r="CV18" s="64">
        <v>492012</v>
      </c>
      <c r="CW18" s="64">
        <v>4585884</v>
      </c>
      <c r="CX18" s="64">
        <v>2998662</v>
      </c>
      <c r="CY18" s="62">
        <v>1075740</v>
      </c>
      <c r="CZ18" s="62">
        <v>520943</v>
      </c>
      <c r="DA18" s="62">
        <v>453525</v>
      </c>
      <c r="DB18" s="62">
        <v>974468</v>
      </c>
      <c r="DC18" s="62">
        <v>18554</v>
      </c>
      <c r="DD18" s="62">
        <v>38875</v>
      </c>
      <c r="DE18" s="62">
        <v>57429</v>
      </c>
      <c r="DF18" s="62">
        <v>11789</v>
      </c>
      <c r="DG18" s="62">
        <v>27923</v>
      </c>
      <c r="DH18" s="62">
        <v>39712</v>
      </c>
      <c r="DI18" s="62">
        <v>4099</v>
      </c>
      <c r="DJ18" s="62">
        <v>32</v>
      </c>
      <c r="DK18" s="62"/>
      <c r="DL18" s="62">
        <v>1</v>
      </c>
      <c r="DM18" s="62">
        <v>1</v>
      </c>
      <c r="EB18" s="62">
        <v>375</v>
      </c>
      <c r="EC18" s="62">
        <v>50</v>
      </c>
      <c r="ED18" s="62">
        <v>125</v>
      </c>
      <c r="EE18" s="62">
        <v>550</v>
      </c>
      <c r="EF18" s="62">
        <v>27526</v>
      </c>
      <c r="EG18" s="62">
        <v>1180</v>
      </c>
      <c r="EH18" s="62">
        <v>6790</v>
      </c>
      <c r="EI18" s="62">
        <v>35496</v>
      </c>
      <c r="EJ18" s="62">
        <v>19</v>
      </c>
      <c r="EK18" s="62">
        <v>19</v>
      </c>
      <c r="EL18" s="62">
        <v>19</v>
      </c>
      <c r="EM18" s="62">
        <v>1</v>
      </c>
      <c r="EN18" s="62">
        <v>17</v>
      </c>
      <c r="EO18" s="62">
        <v>19</v>
      </c>
      <c r="EP18" s="62">
        <v>19</v>
      </c>
      <c r="EQ18" s="62">
        <v>18</v>
      </c>
      <c r="ER18" s="62">
        <v>18</v>
      </c>
      <c r="ES18" s="62">
        <v>13</v>
      </c>
      <c r="ET18" s="62">
        <v>7</v>
      </c>
      <c r="EU18" s="62">
        <v>5</v>
      </c>
      <c r="EV18" s="62">
        <v>8</v>
      </c>
    </row>
    <row r="19" spans="1:152" x14ac:dyDescent="0.25">
      <c r="A19" s="1" t="s">
        <v>435</v>
      </c>
      <c r="B19" s="106" t="s">
        <v>352</v>
      </c>
      <c r="C19" s="109" t="s">
        <v>436</v>
      </c>
      <c r="D19" s="108" t="s">
        <v>353</v>
      </c>
      <c r="E19" s="1">
        <v>51087</v>
      </c>
      <c r="F19" s="1">
        <v>32590</v>
      </c>
      <c r="G19" s="1">
        <v>83677</v>
      </c>
      <c r="H19" s="1">
        <v>0</v>
      </c>
      <c r="I19" s="1">
        <v>0</v>
      </c>
      <c r="J19" s="1">
        <v>0</v>
      </c>
      <c r="K19" s="1">
        <v>0</v>
      </c>
      <c r="L19" s="1">
        <v>17095</v>
      </c>
      <c r="M19" s="1">
        <v>99944</v>
      </c>
      <c r="N19" s="1">
        <v>428346</v>
      </c>
      <c r="O19" s="1">
        <v>17249</v>
      </c>
      <c r="P19" s="1">
        <v>31525</v>
      </c>
      <c r="Q19" s="1">
        <v>731</v>
      </c>
      <c r="R19" s="1">
        <v>69807</v>
      </c>
      <c r="S19" s="1">
        <v>2803</v>
      </c>
      <c r="T19" s="1">
        <v>3546</v>
      </c>
      <c r="U19" s="1">
        <v>554</v>
      </c>
      <c r="V19" s="1">
        <v>96</v>
      </c>
      <c r="W19" s="1">
        <v>81</v>
      </c>
      <c r="X19" s="1">
        <v>119450</v>
      </c>
      <c r="Y19" s="1">
        <v>412770</v>
      </c>
      <c r="Z19" s="1">
        <v>70638</v>
      </c>
      <c r="AA19" s="1">
        <v>56656</v>
      </c>
      <c r="AB19" s="1">
        <v>4050</v>
      </c>
      <c r="AC19" s="1">
        <v>65974</v>
      </c>
      <c r="AD19" s="1">
        <v>27855</v>
      </c>
      <c r="AE19" s="1">
        <v>15525</v>
      </c>
      <c r="AF19" s="1">
        <v>43380</v>
      </c>
      <c r="AG19" s="1">
        <v>19977</v>
      </c>
      <c r="AH19" s="1">
        <v>159448</v>
      </c>
      <c r="AI19" s="1">
        <v>14031</v>
      </c>
      <c r="AJ19" s="1">
        <v>21288</v>
      </c>
      <c r="AK19" s="1">
        <v>447518</v>
      </c>
      <c r="AL19" s="1">
        <v>303</v>
      </c>
      <c r="AM19" s="1">
        <v>3743</v>
      </c>
      <c r="AN19" s="1">
        <v>79.316691404000011</v>
      </c>
      <c r="AO19" s="1">
        <v>633</v>
      </c>
      <c r="AP19" s="1">
        <v>344</v>
      </c>
      <c r="AQ19" s="1">
        <v>3236</v>
      </c>
      <c r="AR19" s="1">
        <v>702</v>
      </c>
      <c r="AS19" s="1">
        <v>7524</v>
      </c>
      <c r="AT19" s="1">
        <v>75</v>
      </c>
      <c r="AU19" s="1">
        <v>0</v>
      </c>
      <c r="AV19" s="1">
        <v>17</v>
      </c>
      <c r="AW19" s="1">
        <v>92</v>
      </c>
      <c r="AX19" s="1">
        <v>4255</v>
      </c>
      <c r="AY19" s="1">
        <v>0</v>
      </c>
      <c r="AZ19" s="1">
        <v>1180</v>
      </c>
      <c r="BA19" s="1">
        <v>5435</v>
      </c>
      <c r="BB19" s="1">
        <v>7.66</v>
      </c>
      <c r="BC19" s="1">
        <v>9.5399999999999991</v>
      </c>
      <c r="BD19" s="1">
        <v>17.199999999999996</v>
      </c>
      <c r="BE19" s="1">
        <v>23.23</v>
      </c>
      <c r="BF19" s="1">
        <v>40.430000000000007</v>
      </c>
      <c r="BG19" s="1">
        <v>2</v>
      </c>
      <c r="BH19" s="1">
        <v>2308890</v>
      </c>
      <c r="BI19" s="64">
        <v>0</v>
      </c>
      <c r="BJ19" s="1">
        <v>207971</v>
      </c>
      <c r="BK19" s="102">
        <v>460</v>
      </c>
      <c r="BL19" s="102">
        <v>2832</v>
      </c>
      <c r="BM19" s="1">
        <v>3292</v>
      </c>
      <c r="BN19" s="1">
        <v>53991</v>
      </c>
      <c r="BO19" s="102">
        <v>1536</v>
      </c>
      <c r="BP19" s="1">
        <v>13545</v>
      </c>
      <c r="BQ19" s="1">
        <v>192876</v>
      </c>
      <c r="BR19" s="64">
        <f t="shared" si="0"/>
        <v>206421</v>
      </c>
      <c r="BS19" s="64">
        <v>2782101</v>
      </c>
      <c r="BT19" s="1">
        <v>1474342</v>
      </c>
      <c r="BU19" s="1">
        <v>404675</v>
      </c>
      <c r="BV19" s="1">
        <v>218007</v>
      </c>
      <c r="BW19" s="1">
        <v>82149</v>
      </c>
      <c r="BX19" s="1">
        <v>103998</v>
      </c>
      <c r="BY19" s="1">
        <v>10733</v>
      </c>
      <c r="BZ19" s="1">
        <v>414887</v>
      </c>
      <c r="CA19" s="64">
        <v>-552705</v>
      </c>
      <c r="CB19" s="1">
        <v>838158</v>
      </c>
      <c r="CC19" s="64">
        <v>2579357</v>
      </c>
      <c r="CD19" s="62">
        <v>12</v>
      </c>
      <c r="CE19" s="61">
        <v>45.19525515297434</v>
      </c>
      <c r="CF19" s="61">
        <v>27.592886934283015</v>
      </c>
      <c r="CH19" s="64">
        <v>30763</v>
      </c>
      <c r="CI19" s="64">
        <v>30763</v>
      </c>
      <c r="CK19" s="64">
        <v>0</v>
      </c>
      <c r="CL19" s="64">
        <v>0</v>
      </c>
      <c r="CN19" s="64">
        <v>500</v>
      </c>
      <c r="CO19" s="64">
        <v>0</v>
      </c>
      <c r="CQ19" s="64">
        <v>11692</v>
      </c>
      <c r="CR19" s="64">
        <v>11192</v>
      </c>
      <c r="CT19" s="64"/>
      <c r="CU19" s="64">
        <v>30600</v>
      </c>
      <c r="CV19" s="64">
        <v>99584</v>
      </c>
      <c r="CW19" s="64">
        <v>73555</v>
      </c>
      <c r="CX19" s="64">
        <v>141539</v>
      </c>
      <c r="CY19" s="62">
        <v>150154</v>
      </c>
      <c r="CZ19" s="62">
        <v>24264</v>
      </c>
      <c r="DA19" s="62">
        <v>90911</v>
      </c>
      <c r="DB19" s="62">
        <v>115175</v>
      </c>
      <c r="DC19" s="62">
        <v>1666</v>
      </c>
      <c r="DD19" s="62">
        <v>1487</v>
      </c>
      <c r="DE19" s="62">
        <v>3153</v>
      </c>
      <c r="DF19" s="62">
        <v>4657</v>
      </c>
      <c r="DG19" s="62">
        <v>26726</v>
      </c>
      <c r="DH19" s="62">
        <v>31383</v>
      </c>
      <c r="DI19" s="62">
        <v>433</v>
      </c>
      <c r="DJ19" s="62">
        <v>7</v>
      </c>
      <c r="DK19" s="62"/>
      <c r="DL19" s="62">
        <v>1</v>
      </c>
      <c r="DM19" s="62">
        <v>0</v>
      </c>
      <c r="EB19" s="62">
        <v>278</v>
      </c>
      <c r="EC19" s="62">
        <v>38</v>
      </c>
      <c r="ED19" s="62">
        <v>139</v>
      </c>
      <c r="EE19" s="62">
        <v>455</v>
      </c>
      <c r="EF19" s="62">
        <v>7926</v>
      </c>
      <c r="EG19" s="62">
        <v>986</v>
      </c>
      <c r="EH19" s="62">
        <v>3277</v>
      </c>
      <c r="EI19" s="62">
        <v>12189</v>
      </c>
      <c r="EJ19" s="62">
        <v>12</v>
      </c>
      <c r="EK19" s="62">
        <v>12</v>
      </c>
      <c r="EL19" s="62">
        <v>12</v>
      </c>
      <c r="EM19" s="62">
        <v>7</v>
      </c>
      <c r="EN19" s="62">
        <v>10</v>
      </c>
      <c r="EO19" s="62">
        <v>12</v>
      </c>
      <c r="EP19" s="62">
        <v>12</v>
      </c>
      <c r="EQ19" s="62">
        <v>6</v>
      </c>
      <c r="ER19" s="62">
        <v>7</v>
      </c>
      <c r="ES19" s="62">
        <v>9</v>
      </c>
      <c r="ET19" s="62">
        <v>4</v>
      </c>
      <c r="EU19" s="62">
        <v>3</v>
      </c>
      <c r="EV19" s="62">
        <v>1</v>
      </c>
    </row>
    <row r="20" spans="1:152" x14ac:dyDescent="0.25">
      <c r="A20" s="1" t="s">
        <v>437</v>
      </c>
      <c r="B20" s="106" t="s">
        <v>407</v>
      </c>
      <c r="C20" s="107" t="s">
        <v>423</v>
      </c>
      <c r="D20" s="108" t="s">
        <v>331</v>
      </c>
      <c r="E20" s="1">
        <v>28770</v>
      </c>
      <c r="F20" s="1">
        <v>0</v>
      </c>
      <c r="G20" s="1">
        <v>28770</v>
      </c>
      <c r="H20" s="1">
        <v>7</v>
      </c>
      <c r="I20" s="1">
        <v>0</v>
      </c>
      <c r="J20" s="1">
        <v>0</v>
      </c>
      <c r="K20" s="1">
        <v>0</v>
      </c>
      <c r="L20" s="1">
        <v>8498</v>
      </c>
      <c r="M20" s="1">
        <v>26629</v>
      </c>
      <c r="N20" s="1">
        <v>126538</v>
      </c>
      <c r="O20" s="1">
        <v>8232</v>
      </c>
      <c r="P20" s="1">
        <v>9619</v>
      </c>
      <c r="Q20" s="1">
        <v>387</v>
      </c>
      <c r="R20" s="1">
        <v>18523</v>
      </c>
      <c r="S20" s="1">
        <v>1252</v>
      </c>
      <c r="T20" s="1">
        <v>707</v>
      </c>
      <c r="U20" s="1">
        <v>257</v>
      </c>
      <c r="V20" s="1">
        <v>61</v>
      </c>
      <c r="W20" s="1">
        <v>49</v>
      </c>
      <c r="X20" s="1">
        <v>34494</v>
      </c>
      <c r="Y20" s="1">
        <v>232859</v>
      </c>
      <c r="Z20" s="1">
        <v>42012</v>
      </c>
      <c r="AA20" s="1">
        <v>42010</v>
      </c>
      <c r="AB20" s="1">
        <v>3538</v>
      </c>
      <c r="AC20" s="1">
        <v>68600</v>
      </c>
      <c r="AD20" s="1">
        <v>20475</v>
      </c>
      <c r="AE20" s="1">
        <v>4205</v>
      </c>
      <c r="AF20" s="1">
        <v>24680</v>
      </c>
      <c r="AG20" s="1">
        <v>15184</v>
      </c>
      <c r="AH20" s="1">
        <v>121523</v>
      </c>
      <c r="AI20" s="1">
        <v>7743</v>
      </c>
      <c r="AJ20" s="1">
        <v>42264</v>
      </c>
      <c r="AK20" s="1">
        <v>755137</v>
      </c>
      <c r="AL20" s="1">
        <v>579</v>
      </c>
      <c r="AM20" s="1">
        <v>11082</v>
      </c>
      <c r="AN20" s="1">
        <v>6</v>
      </c>
      <c r="AO20" s="1">
        <v>198</v>
      </c>
      <c r="AP20" s="1">
        <v>198</v>
      </c>
      <c r="AQ20" s="1">
        <v>16292</v>
      </c>
      <c r="AR20" s="1">
        <v>783</v>
      </c>
      <c r="AS20" s="1">
        <v>27572</v>
      </c>
      <c r="AT20" s="1">
        <v>0</v>
      </c>
      <c r="AU20" s="1">
        <v>0</v>
      </c>
      <c r="AV20" s="1">
        <v>0</v>
      </c>
      <c r="AW20" s="1">
        <v>0</v>
      </c>
      <c r="AX20" s="1">
        <v>0</v>
      </c>
      <c r="AY20" s="1">
        <v>0</v>
      </c>
      <c r="AZ20" s="1">
        <v>0</v>
      </c>
      <c r="BA20" s="1">
        <v>0</v>
      </c>
      <c r="BB20" s="1">
        <v>3.9</v>
      </c>
      <c r="BC20" s="1">
        <v>1</v>
      </c>
      <c r="BD20" s="1">
        <v>4.9000000000000004</v>
      </c>
      <c r="BE20" s="1">
        <v>14.87</v>
      </c>
      <c r="BF20" s="1">
        <v>19.77</v>
      </c>
      <c r="BG20" s="1">
        <v>0</v>
      </c>
      <c r="BH20" s="1">
        <v>73976</v>
      </c>
      <c r="BI20" s="64">
        <v>1708688</v>
      </c>
      <c r="BJ20" s="1">
        <v>0</v>
      </c>
      <c r="BK20" s="102">
        <v>6180</v>
      </c>
      <c r="BL20" s="102">
        <v>0</v>
      </c>
      <c r="BM20" s="1">
        <v>6180</v>
      </c>
      <c r="BN20" s="1">
        <v>1286</v>
      </c>
      <c r="BO20" s="102">
        <v>10684</v>
      </c>
      <c r="BP20" s="1">
        <v>0</v>
      </c>
      <c r="BQ20" s="1">
        <v>30650</v>
      </c>
      <c r="BR20" s="64">
        <f t="shared" si="0"/>
        <v>30650</v>
      </c>
      <c r="BS20" s="64">
        <v>1831464</v>
      </c>
      <c r="BT20" s="1">
        <v>769792</v>
      </c>
      <c r="BU20" s="1">
        <v>507450</v>
      </c>
      <c r="BV20" s="1">
        <v>129567</v>
      </c>
      <c r="BW20" s="1">
        <v>34128</v>
      </c>
      <c r="BX20" s="1">
        <v>24625</v>
      </c>
      <c r="BY20" s="1">
        <v>8335</v>
      </c>
      <c r="BZ20" s="1">
        <v>196655</v>
      </c>
      <c r="CA20" s="64">
        <v>60696</v>
      </c>
      <c r="CB20" s="1">
        <v>116689</v>
      </c>
      <c r="CC20" s="64">
        <v>1651282</v>
      </c>
      <c r="CD20" s="62">
        <v>1</v>
      </c>
      <c r="CE20" s="65">
        <v>61.962599930483144</v>
      </c>
      <c r="CF20" s="61">
        <v>61.962599930483144</v>
      </c>
      <c r="CH20" s="64">
        <v>0</v>
      </c>
      <c r="CI20" s="64">
        <v>0</v>
      </c>
      <c r="CK20" s="64">
        <v>0</v>
      </c>
      <c r="CL20" s="64">
        <v>0</v>
      </c>
      <c r="CN20" s="64">
        <v>0</v>
      </c>
      <c r="CO20" s="64">
        <v>0</v>
      </c>
      <c r="CQ20" s="64">
        <v>0</v>
      </c>
      <c r="CR20" s="64">
        <v>0</v>
      </c>
      <c r="CT20" s="64"/>
      <c r="CU20" s="64">
        <v>0</v>
      </c>
      <c r="CV20" s="64">
        <v>0</v>
      </c>
      <c r="CW20" s="64">
        <v>0</v>
      </c>
      <c r="CX20" s="64">
        <v>0</v>
      </c>
      <c r="CY20" s="62">
        <v>10396</v>
      </c>
      <c r="CZ20" s="62">
        <v>0</v>
      </c>
      <c r="DA20" s="62">
        <v>0</v>
      </c>
      <c r="DB20" s="62">
        <v>0</v>
      </c>
      <c r="DC20" s="62">
        <v>1660</v>
      </c>
      <c r="DD20" s="62">
        <v>1007</v>
      </c>
      <c r="DE20" s="62">
        <v>2667</v>
      </c>
      <c r="DF20" s="62">
        <v>0</v>
      </c>
      <c r="DG20" s="62">
        <v>0</v>
      </c>
      <c r="DH20" s="62">
        <v>0</v>
      </c>
      <c r="DI20" s="62">
        <v>3764</v>
      </c>
      <c r="DJ20" s="62">
        <v>3965</v>
      </c>
      <c r="DK20" s="62"/>
      <c r="DL20" s="62">
        <v>0</v>
      </c>
      <c r="DM20" s="62">
        <v>0</v>
      </c>
      <c r="EB20" s="62">
        <v>42</v>
      </c>
      <c r="EC20" s="62">
        <v>0</v>
      </c>
      <c r="ED20" s="62">
        <v>26</v>
      </c>
      <c r="EE20" s="62">
        <v>68</v>
      </c>
      <c r="EF20" s="62">
        <v>2199</v>
      </c>
      <c r="EG20" s="62">
        <v>0</v>
      </c>
      <c r="EH20" s="62">
        <v>486</v>
      </c>
      <c r="EI20" s="62">
        <v>2685</v>
      </c>
      <c r="EJ20" s="62">
        <v>1</v>
      </c>
      <c r="EK20" s="62">
        <v>1</v>
      </c>
      <c r="EL20" s="62">
        <v>1</v>
      </c>
      <c r="EM20" s="62">
        <v>1</v>
      </c>
      <c r="EN20" s="62">
        <v>1</v>
      </c>
      <c r="EO20" s="62">
        <v>1</v>
      </c>
      <c r="EP20" s="62">
        <v>1</v>
      </c>
      <c r="EQ20" s="62">
        <v>1</v>
      </c>
      <c r="ER20" s="62">
        <v>1</v>
      </c>
      <c r="ES20" s="62">
        <v>1</v>
      </c>
      <c r="ET20" s="62">
        <v>0</v>
      </c>
      <c r="EU20" s="62">
        <v>0</v>
      </c>
      <c r="EV20" s="62">
        <v>0</v>
      </c>
    </row>
    <row r="21" spans="1:152" x14ac:dyDescent="0.25">
      <c r="A21" s="1" t="s">
        <v>438</v>
      </c>
      <c r="B21" s="106" t="s">
        <v>408</v>
      </c>
      <c r="C21" s="107" t="s">
        <v>418</v>
      </c>
      <c r="D21" s="108" t="s">
        <v>346</v>
      </c>
      <c r="E21" s="1">
        <v>26986</v>
      </c>
      <c r="F21" s="1">
        <v>17309</v>
      </c>
      <c r="G21" s="1">
        <v>44295</v>
      </c>
      <c r="H21" s="1">
        <v>2</v>
      </c>
      <c r="I21" s="1">
        <v>0</v>
      </c>
      <c r="J21" s="1">
        <v>0</v>
      </c>
      <c r="K21" s="1">
        <v>0</v>
      </c>
      <c r="L21" s="1">
        <v>1926</v>
      </c>
      <c r="M21" s="1">
        <v>33000</v>
      </c>
      <c r="N21" s="1">
        <v>113214</v>
      </c>
      <c r="O21" s="1">
        <v>4111</v>
      </c>
      <c r="P21" s="1">
        <v>9790</v>
      </c>
      <c r="Q21" s="1">
        <v>447</v>
      </c>
      <c r="R21" s="1">
        <v>10520</v>
      </c>
      <c r="S21" s="1">
        <v>887</v>
      </c>
      <c r="T21" s="1">
        <v>1355</v>
      </c>
      <c r="U21" s="1">
        <v>125</v>
      </c>
      <c r="V21" s="1">
        <v>20</v>
      </c>
      <c r="W21" s="1">
        <v>20</v>
      </c>
      <c r="X21" s="1">
        <v>37283</v>
      </c>
      <c r="Y21" s="1">
        <v>157912</v>
      </c>
      <c r="Z21" s="1">
        <v>26206</v>
      </c>
      <c r="AA21" s="1">
        <v>18922</v>
      </c>
      <c r="AB21" s="1">
        <v>4394</v>
      </c>
      <c r="AC21" s="1">
        <v>52103</v>
      </c>
      <c r="AD21" s="1">
        <v>10584</v>
      </c>
      <c r="AE21" s="1">
        <v>4970</v>
      </c>
      <c r="AF21" s="1">
        <v>15554</v>
      </c>
      <c r="AG21" s="1">
        <v>7976</v>
      </c>
      <c r="AH21" s="1">
        <v>32519</v>
      </c>
      <c r="AI21" s="1">
        <v>4738</v>
      </c>
      <c r="AJ21" s="1">
        <v>23380</v>
      </c>
      <c r="AK21" s="1">
        <v>34764</v>
      </c>
      <c r="AL21" s="1">
        <v>51</v>
      </c>
      <c r="AM21" s="1">
        <v>398</v>
      </c>
      <c r="AN21" s="1">
        <v>6</v>
      </c>
      <c r="AO21" s="1">
        <v>0</v>
      </c>
      <c r="AP21" s="1">
        <v>89</v>
      </c>
      <c r="AQ21" s="1">
        <v>1051</v>
      </c>
      <c r="AR21" s="1">
        <v>146</v>
      </c>
      <c r="AS21" s="1">
        <v>1449</v>
      </c>
      <c r="AT21" s="1">
        <v>109</v>
      </c>
      <c r="AU21" s="1">
        <v>0</v>
      </c>
      <c r="AV21" s="1">
        <v>3</v>
      </c>
      <c r="AW21" s="1">
        <v>112</v>
      </c>
      <c r="AX21" s="1">
        <v>13915</v>
      </c>
      <c r="AY21" s="1">
        <v>0</v>
      </c>
      <c r="AZ21" s="1">
        <v>16</v>
      </c>
      <c r="BA21" s="1">
        <v>13931</v>
      </c>
      <c r="BB21" s="1">
        <v>4</v>
      </c>
      <c r="BC21" s="1">
        <v>1.25</v>
      </c>
      <c r="BD21" s="1">
        <v>5.25</v>
      </c>
      <c r="BE21" s="1">
        <v>12.14</v>
      </c>
      <c r="BF21" s="1">
        <v>17.39</v>
      </c>
      <c r="BG21" s="1">
        <v>0</v>
      </c>
      <c r="BH21" s="1">
        <v>1141462</v>
      </c>
      <c r="BI21" s="64">
        <v>425680</v>
      </c>
      <c r="BJ21" s="1">
        <v>16539</v>
      </c>
      <c r="BK21" s="102">
        <v>32822</v>
      </c>
      <c r="BL21" s="102">
        <v>0</v>
      </c>
      <c r="BM21" s="1">
        <v>32822</v>
      </c>
      <c r="BN21" s="1">
        <v>0</v>
      </c>
      <c r="BO21" s="102">
        <v>0</v>
      </c>
      <c r="BP21" s="1">
        <v>302335</v>
      </c>
      <c r="BQ21" s="1">
        <v>79575</v>
      </c>
      <c r="BR21" s="64">
        <f t="shared" si="0"/>
        <v>381910</v>
      </c>
      <c r="BS21" s="64">
        <v>1998413</v>
      </c>
      <c r="BT21" s="1">
        <v>803572</v>
      </c>
      <c r="BU21" s="1">
        <v>306149</v>
      </c>
      <c r="BV21" s="1">
        <v>62070</v>
      </c>
      <c r="BW21" s="1">
        <v>12325</v>
      </c>
      <c r="BX21" s="1">
        <v>16544</v>
      </c>
      <c r="BY21" s="1">
        <v>0</v>
      </c>
      <c r="BZ21" s="1">
        <v>90939</v>
      </c>
      <c r="CA21" s="64">
        <v>102556</v>
      </c>
      <c r="CB21" s="1">
        <v>165468</v>
      </c>
      <c r="CC21" s="64">
        <v>1468684</v>
      </c>
      <c r="CD21" s="62">
        <v>1</v>
      </c>
      <c r="CE21" s="61">
        <v>42.298302823686356</v>
      </c>
      <c r="CF21" s="61">
        <v>35.379659103736316</v>
      </c>
      <c r="CH21" s="64">
        <v>0</v>
      </c>
      <c r="CI21" s="64">
        <v>0</v>
      </c>
      <c r="CK21" s="64">
        <v>0</v>
      </c>
      <c r="CL21" s="64">
        <v>0</v>
      </c>
      <c r="CN21" s="64">
        <v>0</v>
      </c>
      <c r="CO21" s="64">
        <v>0</v>
      </c>
      <c r="CQ21" s="64">
        <v>155000</v>
      </c>
      <c r="CR21" s="64">
        <v>155000</v>
      </c>
      <c r="CT21" s="64"/>
      <c r="CU21" s="64">
        <v>0</v>
      </c>
      <c r="CV21" s="64">
        <v>0</v>
      </c>
      <c r="CW21" s="64">
        <v>155000</v>
      </c>
      <c r="CX21" s="64">
        <v>155000</v>
      </c>
      <c r="CY21" s="62">
        <v>40786</v>
      </c>
      <c r="CZ21" s="62">
        <v>0</v>
      </c>
      <c r="DA21" s="62">
        <v>34306</v>
      </c>
      <c r="DB21" s="62">
        <v>34306</v>
      </c>
      <c r="DC21" s="62">
        <v>323</v>
      </c>
      <c r="DD21" s="62">
        <v>1212</v>
      </c>
      <c r="DE21" s="62">
        <v>1535</v>
      </c>
      <c r="DF21" s="62">
        <v>4</v>
      </c>
      <c r="DG21" s="62">
        <v>0</v>
      </c>
      <c r="DH21" s="62">
        <v>4</v>
      </c>
      <c r="DI21" s="62">
        <v>7</v>
      </c>
      <c r="DJ21" s="62">
        <v>4934</v>
      </c>
      <c r="DK21" s="62"/>
      <c r="DL21" s="62">
        <v>0</v>
      </c>
      <c r="DM21" s="62">
        <v>0</v>
      </c>
      <c r="EB21" s="62">
        <v>49</v>
      </c>
      <c r="EC21" s="62">
        <v>2</v>
      </c>
      <c r="ED21" s="62">
        <v>1</v>
      </c>
      <c r="EE21" s="62">
        <v>52</v>
      </c>
      <c r="EF21" s="62">
        <v>1422</v>
      </c>
      <c r="EG21" s="62">
        <v>27</v>
      </c>
      <c r="EH21" s="62">
        <v>103</v>
      </c>
      <c r="EI21" s="62">
        <v>1552</v>
      </c>
      <c r="EJ21" s="62">
        <v>1</v>
      </c>
      <c r="EK21" s="62">
        <v>1</v>
      </c>
      <c r="EL21" s="62">
        <v>1</v>
      </c>
      <c r="EM21" s="62">
        <v>1</v>
      </c>
      <c r="EN21" s="62">
        <v>1</v>
      </c>
      <c r="EO21" s="62">
        <v>1</v>
      </c>
      <c r="EP21" s="62">
        <v>1</v>
      </c>
      <c r="EQ21" s="62">
        <v>1</v>
      </c>
      <c r="ER21" s="62">
        <v>1</v>
      </c>
      <c r="ES21" s="62">
        <v>1</v>
      </c>
      <c r="ET21" s="62">
        <v>1</v>
      </c>
      <c r="EU21" s="62">
        <v>1</v>
      </c>
      <c r="EV21" s="62">
        <v>1</v>
      </c>
    </row>
    <row r="22" spans="1:152" x14ac:dyDescent="0.25">
      <c r="A22" s="1" t="s">
        <v>439</v>
      </c>
      <c r="B22" s="106" t="s">
        <v>364</v>
      </c>
      <c r="C22" s="107" t="s">
        <v>420</v>
      </c>
      <c r="D22" s="108" t="s">
        <v>335</v>
      </c>
      <c r="E22" s="1">
        <v>19210</v>
      </c>
      <c r="F22" s="1">
        <v>25651</v>
      </c>
      <c r="G22" s="1">
        <v>44861</v>
      </c>
      <c r="H22" s="1">
        <v>1</v>
      </c>
      <c r="I22" s="1">
        <v>0</v>
      </c>
      <c r="J22" s="1">
        <v>0</v>
      </c>
      <c r="K22" s="1">
        <v>0</v>
      </c>
      <c r="L22" s="1">
        <v>5200</v>
      </c>
      <c r="M22" s="1">
        <v>22950</v>
      </c>
      <c r="N22" s="1">
        <v>64682</v>
      </c>
      <c r="O22" s="1">
        <v>4476</v>
      </c>
      <c r="P22" s="1">
        <v>6216</v>
      </c>
      <c r="Q22" s="1">
        <v>434</v>
      </c>
      <c r="R22" s="1">
        <v>10782</v>
      </c>
      <c r="S22" s="1">
        <v>986</v>
      </c>
      <c r="T22" s="1">
        <v>840</v>
      </c>
      <c r="U22" s="1">
        <v>182</v>
      </c>
      <c r="V22" s="1">
        <v>36</v>
      </c>
      <c r="W22" s="1">
        <v>31</v>
      </c>
      <c r="X22" s="1">
        <v>86406</v>
      </c>
      <c r="Y22" s="1">
        <v>254337</v>
      </c>
      <c r="Z22" s="1">
        <v>38473</v>
      </c>
      <c r="AA22" s="1">
        <v>47225</v>
      </c>
      <c r="AB22" s="1">
        <v>4064</v>
      </c>
      <c r="AC22" s="1">
        <v>50394</v>
      </c>
      <c r="AD22" s="1">
        <v>6040</v>
      </c>
      <c r="AE22" s="1">
        <v>6947</v>
      </c>
      <c r="AF22" s="1">
        <v>12987</v>
      </c>
      <c r="AG22" s="1">
        <v>10766</v>
      </c>
      <c r="AH22" s="1">
        <v>56770</v>
      </c>
      <c r="AI22" s="1">
        <v>7750</v>
      </c>
      <c r="AJ22" s="1">
        <v>55567</v>
      </c>
      <c r="AK22" s="1">
        <v>48420</v>
      </c>
      <c r="AL22" s="1">
        <v>130</v>
      </c>
      <c r="AM22" s="1">
        <v>2380</v>
      </c>
      <c r="AN22" s="1">
        <v>24</v>
      </c>
      <c r="AO22" s="1">
        <v>221</v>
      </c>
      <c r="AP22" s="1">
        <v>87</v>
      </c>
      <c r="AQ22" s="1">
        <v>1123</v>
      </c>
      <c r="AR22" s="1">
        <v>241</v>
      </c>
      <c r="AS22" s="1">
        <v>3724</v>
      </c>
      <c r="AT22" s="1">
        <v>97</v>
      </c>
      <c r="AU22" s="1">
        <v>0</v>
      </c>
      <c r="AV22" s="1">
        <v>0</v>
      </c>
      <c r="AW22" s="1">
        <v>97</v>
      </c>
      <c r="AX22" s="1">
        <v>212</v>
      </c>
      <c r="AY22" s="1">
        <v>0</v>
      </c>
      <c r="AZ22" s="1">
        <v>0</v>
      </c>
      <c r="BA22" s="1">
        <v>212</v>
      </c>
      <c r="BB22" s="1">
        <v>1.94</v>
      </c>
      <c r="BC22" s="1">
        <v>8.4</v>
      </c>
      <c r="BD22" s="1">
        <v>10.34</v>
      </c>
      <c r="BE22" s="1">
        <v>5.25</v>
      </c>
      <c r="BF22" s="1">
        <v>15.59</v>
      </c>
      <c r="BG22" s="1">
        <v>0</v>
      </c>
      <c r="BH22" s="1">
        <v>585131</v>
      </c>
      <c r="BI22" s="64">
        <v>817215</v>
      </c>
      <c r="BJ22" s="1">
        <v>50598</v>
      </c>
      <c r="BK22" s="102">
        <v>229</v>
      </c>
      <c r="BL22" s="102">
        <v>0</v>
      </c>
      <c r="BM22" s="1">
        <v>229</v>
      </c>
      <c r="BN22" s="1">
        <v>14206</v>
      </c>
      <c r="BO22" s="102">
        <v>0</v>
      </c>
      <c r="BP22" s="1">
        <v>126844</v>
      </c>
      <c r="BQ22" s="1">
        <v>68840</v>
      </c>
      <c r="BR22" s="64">
        <f t="shared" si="0"/>
        <v>195684</v>
      </c>
      <c r="BS22" s="64">
        <v>1663063</v>
      </c>
      <c r="BT22" s="1">
        <v>623446</v>
      </c>
      <c r="BU22" s="1">
        <v>274400</v>
      </c>
      <c r="BV22" s="1">
        <v>68742</v>
      </c>
      <c r="BW22" s="1">
        <v>15265</v>
      </c>
      <c r="BX22" s="1">
        <v>18412</v>
      </c>
      <c r="BY22" s="1">
        <v>0</v>
      </c>
      <c r="BZ22" s="1">
        <v>102419</v>
      </c>
      <c r="CA22" s="64">
        <v>211957</v>
      </c>
      <c r="CB22" s="1">
        <v>231613</v>
      </c>
      <c r="CC22" s="64">
        <v>1443835</v>
      </c>
      <c r="CD22" s="62">
        <v>4</v>
      </c>
      <c r="CE22" s="61">
        <v>30.459708485163976</v>
      </c>
      <c r="CF22" s="61">
        <v>31.259802501058825</v>
      </c>
      <c r="CH22" s="64">
        <v>0</v>
      </c>
      <c r="CI22" s="64">
        <v>0</v>
      </c>
      <c r="CK22" s="64">
        <v>0</v>
      </c>
      <c r="CL22" s="64">
        <v>0</v>
      </c>
      <c r="CN22" s="64">
        <v>0</v>
      </c>
      <c r="CO22" s="64">
        <v>0</v>
      </c>
      <c r="CQ22" s="64">
        <v>0</v>
      </c>
      <c r="CR22" s="64">
        <v>0</v>
      </c>
      <c r="CT22" s="64"/>
      <c r="CU22" s="64">
        <v>0</v>
      </c>
      <c r="CV22" s="64">
        <v>0</v>
      </c>
      <c r="CW22" s="64">
        <v>0</v>
      </c>
      <c r="CX22" s="64">
        <v>0</v>
      </c>
      <c r="CY22" s="62">
        <v>124054</v>
      </c>
      <c r="CZ22" s="62">
        <v>2288</v>
      </c>
      <c r="DA22" s="62">
        <v>107851</v>
      </c>
      <c r="DB22" s="62">
        <v>110139</v>
      </c>
      <c r="DC22" s="62">
        <v>4300</v>
      </c>
      <c r="DD22" s="62">
        <v>9318</v>
      </c>
      <c r="DE22" s="62">
        <v>13618</v>
      </c>
      <c r="DF22" s="62">
        <v>0</v>
      </c>
      <c r="DG22" s="62">
        <v>0</v>
      </c>
      <c r="DH22" s="62">
        <v>0</v>
      </c>
      <c r="DI22" s="62">
        <v>297</v>
      </c>
      <c r="DJ22" s="62">
        <v>0</v>
      </c>
      <c r="DK22" s="62"/>
      <c r="DL22" s="62">
        <v>0</v>
      </c>
      <c r="DM22" s="62">
        <v>0</v>
      </c>
      <c r="EB22" s="62">
        <v>5</v>
      </c>
      <c r="EC22" s="62">
        <v>2</v>
      </c>
      <c r="ED22" s="62">
        <v>11</v>
      </c>
      <c r="EE22" s="62">
        <v>18</v>
      </c>
      <c r="EF22" s="62">
        <v>291</v>
      </c>
      <c r="EG22" s="62">
        <v>60</v>
      </c>
      <c r="EH22" s="62">
        <v>193</v>
      </c>
      <c r="EI22" s="62">
        <v>544</v>
      </c>
      <c r="EJ22" s="62">
        <v>4</v>
      </c>
      <c r="EK22" s="62">
        <v>4</v>
      </c>
      <c r="EL22" s="62">
        <v>4</v>
      </c>
      <c r="EM22" s="62">
        <v>4</v>
      </c>
      <c r="EN22" s="62">
        <v>4</v>
      </c>
      <c r="EO22" s="62">
        <v>4</v>
      </c>
      <c r="EP22" s="62">
        <v>4</v>
      </c>
      <c r="EQ22" s="62">
        <v>3</v>
      </c>
      <c r="ER22" s="62">
        <v>3</v>
      </c>
      <c r="ES22" s="62">
        <v>4</v>
      </c>
      <c r="ET22" s="62">
        <v>2</v>
      </c>
      <c r="EU22" s="62">
        <v>1</v>
      </c>
      <c r="EV22" s="62">
        <v>1</v>
      </c>
    </row>
    <row r="23" spans="1:152" x14ac:dyDescent="0.25">
      <c r="A23" s="1" t="s">
        <v>440</v>
      </c>
      <c r="B23" s="106" t="s">
        <v>334</v>
      </c>
      <c r="C23" s="107" t="s">
        <v>420</v>
      </c>
      <c r="D23" s="108" t="s">
        <v>335</v>
      </c>
      <c r="E23" s="1">
        <v>80211</v>
      </c>
      <c r="F23" s="1">
        <v>25864</v>
      </c>
      <c r="G23" s="1">
        <v>106075</v>
      </c>
      <c r="H23" s="1">
        <v>0</v>
      </c>
      <c r="I23" s="1">
        <v>0</v>
      </c>
      <c r="J23" s="1">
        <v>0</v>
      </c>
      <c r="K23" s="1">
        <v>0</v>
      </c>
      <c r="L23" s="1">
        <v>7096</v>
      </c>
      <c r="M23" s="1">
        <v>76199</v>
      </c>
      <c r="N23" s="1">
        <v>206807</v>
      </c>
      <c r="O23" s="1">
        <v>15799</v>
      </c>
      <c r="P23" s="1">
        <v>17910</v>
      </c>
      <c r="Q23" s="1">
        <v>1351</v>
      </c>
      <c r="R23" s="1">
        <v>26449</v>
      </c>
      <c r="S23" s="1">
        <v>2049</v>
      </c>
      <c r="T23" s="1">
        <v>11188</v>
      </c>
      <c r="U23" s="1">
        <v>274</v>
      </c>
      <c r="V23" s="1">
        <v>85</v>
      </c>
      <c r="W23" s="1">
        <v>73</v>
      </c>
      <c r="X23" s="1">
        <v>195167</v>
      </c>
      <c r="Y23" s="1">
        <v>630719</v>
      </c>
      <c r="Z23" s="1">
        <v>72543</v>
      </c>
      <c r="AA23" s="1">
        <v>79412</v>
      </c>
      <c r="AB23" s="1">
        <v>6200</v>
      </c>
      <c r="AC23" s="1">
        <v>168666</v>
      </c>
      <c r="AD23" s="1">
        <v>24583</v>
      </c>
      <c r="AE23" s="1">
        <v>11620</v>
      </c>
      <c r="AF23" s="1">
        <v>36203</v>
      </c>
      <c r="AG23" s="1">
        <v>32012</v>
      </c>
      <c r="AH23" s="1">
        <v>121693</v>
      </c>
      <c r="AI23" s="1">
        <v>10100</v>
      </c>
      <c r="AJ23" s="1">
        <v>64395</v>
      </c>
      <c r="AK23" s="1">
        <v>248070</v>
      </c>
      <c r="AL23" s="1">
        <v>413</v>
      </c>
      <c r="AM23" s="1">
        <v>7676</v>
      </c>
      <c r="AN23" s="1">
        <v>91</v>
      </c>
      <c r="AO23" s="1">
        <v>675</v>
      </c>
      <c r="AP23" s="1">
        <v>152</v>
      </c>
      <c r="AQ23" s="1">
        <v>2538</v>
      </c>
      <c r="AR23" s="1">
        <v>656</v>
      </c>
      <c r="AS23" s="1">
        <v>10889</v>
      </c>
      <c r="AT23" s="1">
        <v>111</v>
      </c>
      <c r="AU23" s="1">
        <v>6</v>
      </c>
      <c r="AV23" s="1">
        <v>9</v>
      </c>
      <c r="AW23" s="1">
        <v>126</v>
      </c>
      <c r="AX23" s="1">
        <v>11287</v>
      </c>
      <c r="AY23" s="1">
        <v>373</v>
      </c>
      <c r="AZ23" s="1">
        <v>354</v>
      </c>
      <c r="BA23" s="1">
        <v>12014</v>
      </c>
      <c r="BB23" s="1">
        <v>14</v>
      </c>
      <c r="BC23" s="1">
        <v>2.2999999999999998</v>
      </c>
      <c r="BD23" s="1">
        <v>16.3</v>
      </c>
      <c r="BE23" s="1">
        <v>38.35</v>
      </c>
      <c r="BF23" s="1">
        <v>54.649999999999991</v>
      </c>
      <c r="BG23" s="1">
        <v>1</v>
      </c>
      <c r="BH23" s="1">
        <v>4152298</v>
      </c>
      <c r="BI23" s="64">
        <v>804203</v>
      </c>
      <c r="BJ23" s="1">
        <v>296531</v>
      </c>
      <c r="BK23" s="102">
        <v>23368</v>
      </c>
      <c r="BL23" s="102">
        <v>0</v>
      </c>
      <c r="BM23" s="1">
        <v>23368</v>
      </c>
      <c r="BN23" s="1">
        <v>8300</v>
      </c>
      <c r="BO23" s="102">
        <v>234328</v>
      </c>
      <c r="BP23" s="1">
        <v>985032</v>
      </c>
      <c r="BQ23" s="1">
        <v>220745</v>
      </c>
      <c r="BR23" s="64">
        <f t="shared" si="0"/>
        <v>1205777</v>
      </c>
      <c r="BS23" s="64">
        <v>6724805</v>
      </c>
      <c r="BT23" s="1">
        <v>2742751</v>
      </c>
      <c r="BU23" s="1">
        <v>994781</v>
      </c>
      <c r="BV23" s="1">
        <v>281082</v>
      </c>
      <c r="BW23" s="1">
        <v>103457</v>
      </c>
      <c r="BX23" s="1">
        <v>42068</v>
      </c>
      <c r="BY23" s="1">
        <v>4813</v>
      </c>
      <c r="BZ23" s="1">
        <v>431420</v>
      </c>
      <c r="CA23" s="64">
        <v>198043</v>
      </c>
      <c r="CB23" s="1">
        <v>729417</v>
      </c>
      <c r="CC23" s="64">
        <v>5096412</v>
      </c>
      <c r="CD23" s="62">
        <v>5</v>
      </c>
      <c r="CE23" s="61">
        <v>51.767189038909876</v>
      </c>
      <c r="CF23" s="61">
        <v>46.72638227669102</v>
      </c>
      <c r="CH23" s="64">
        <v>0</v>
      </c>
      <c r="CI23" s="64">
        <v>0</v>
      </c>
      <c r="CK23" s="64">
        <v>0</v>
      </c>
      <c r="CL23" s="64">
        <v>0</v>
      </c>
      <c r="CN23" s="64">
        <v>0</v>
      </c>
      <c r="CO23" s="64">
        <v>0</v>
      </c>
      <c r="CQ23" s="64">
        <v>952106</v>
      </c>
      <c r="CR23" s="64">
        <v>952106</v>
      </c>
      <c r="CT23" s="64"/>
      <c r="CU23" s="64">
        <v>6000</v>
      </c>
      <c r="CV23" s="64">
        <v>6000</v>
      </c>
      <c r="CW23" s="64">
        <v>958106</v>
      </c>
      <c r="CX23" s="64">
        <v>958106</v>
      </c>
      <c r="CY23" s="62">
        <v>172024</v>
      </c>
      <c r="CZ23" s="62">
        <v>33212</v>
      </c>
      <c r="DA23" s="62">
        <v>90365</v>
      </c>
      <c r="DB23" s="62">
        <v>123577</v>
      </c>
      <c r="DC23" s="62">
        <v>8348</v>
      </c>
      <c r="DD23" s="62">
        <v>31398</v>
      </c>
      <c r="DE23" s="62">
        <v>39746</v>
      </c>
      <c r="DF23" s="62">
        <v>2416</v>
      </c>
      <c r="DG23" s="62">
        <v>5999</v>
      </c>
      <c r="DH23" s="62">
        <v>8415</v>
      </c>
      <c r="DI23" s="62">
        <v>256</v>
      </c>
      <c r="DJ23" s="62">
        <v>30</v>
      </c>
      <c r="DK23" s="62"/>
      <c r="DL23" s="62">
        <v>0</v>
      </c>
      <c r="DM23" s="62">
        <v>0</v>
      </c>
      <c r="EB23" s="62">
        <v>92</v>
      </c>
      <c r="EC23" s="62">
        <v>46</v>
      </c>
      <c r="ED23" s="62">
        <v>22</v>
      </c>
      <c r="EE23" s="62">
        <v>160</v>
      </c>
      <c r="EF23" s="62">
        <v>2954</v>
      </c>
      <c r="EG23" s="62">
        <v>177</v>
      </c>
      <c r="EH23" s="62">
        <v>626</v>
      </c>
      <c r="EI23" s="62">
        <v>3757</v>
      </c>
      <c r="EJ23" s="62">
        <v>5</v>
      </c>
      <c r="EK23" s="62">
        <v>5</v>
      </c>
      <c r="EL23" s="62">
        <v>5</v>
      </c>
      <c r="EM23" s="62">
        <v>3</v>
      </c>
      <c r="EN23" s="62">
        <v>4</v>
      </c>
      <c r="EO23" s="62">
        <v>5</v>
      </c>
      <c r="EP23" s="62">
        <v>5</v>
      </c>
      <c r="EQ23" s="62">
        <v>3</v>
      </c>
      <c r="ER23" s="62">
        <v>3</v>
      </c>
      <c r="ES23" s="62">
        <v>5</v>
      </c>
      <c r="ET23" s="62">
        <v>2</v>
      </c>
      <c r="EU23" s="62">
        <v>1</v>
      </c>
      <c r="EV23" s="62">
        <v>1</v>
      </c>
    </row>
    <row r="24" spans="1:152" x14ac:dyDescent="0.25">
      <c r="A24" s="1" t="s">
        <v>441</v>
      </c>
      <c r="B24" s="106" t="s">
        <v>411</v>
      </c>
      <c r="C24" s="107" t="s">
        <v>423</v>
      </c>
      <c r="D24" s="108" t="s">
        <v>331</v>
      </c>
      <c r="E24" s="1">
        <v>4467</v>
      </c>
      <c r="F24" s="1">
        <v>0</v>
      </c>
      <c r="G24" s="1">
        <v>4467</v>
      </c>
      <c r="H24" s="1">
        <v>0</v>
      </c>
      <c r="I24" s="1">
        <v>0</v>
      </c>
      <c r="J24" s="1">
        <v>1</v>
      </c>
      <c r="K24" s="1">
        <v>0</v>
      </c>
      <c r="L24" s="1">
        <v>1560</v>
      </c>
      <c r="M24" s="1">
        <v>5000</v>
      </c>
      <c r="N24" s="1">
        <v>12262</v>
      </c>
      <c r="O24" s="1">
        <v>821</v>
      </c>
      <c r="P24" s="1">
        <v>478</v>
      </c>
      <c r="Q24" s="1">
        <v>9</v>
      </c>
      <c r="R24" s="1">
        <v>2045</v>
      </c>
      <c r="S24" s="1">
        <v>69</v>
      </c>
      <c r="T24" s="1">
        <v>71</v>
      </c>
      <c r="U24" s="1">
        <v>23</v>
      </c>
      <c r="V24" s="1">
        <v>12</v>
      </c>
      <c r="W24" s="1">
        <v>12</v>
      </c>
      <c r="X24" s="1">
        <v>1829</v>
      </c>
      <c r="Y24" s="1">
        <v>10403</v>
      </c>
      <c r="Z24" s="1">
        <v>3602</v>
      </c>
      <c r="AA24" s="1">
        <v>3166</v>
      </c>
      <c r="AB24" s="1">
        <v>189</v>
      </c>
      <c r="AC24" s="1">
        <v>3089</v>
      </c>
      <c r="AD24" s="1">
        <v>1391</v>
      </c>
      <c r="AE24" s="1">
        <v>0</v>
      </c>
      <c r="AF24" s="1">
        <v>1391</v>
      </c>
      <c r="AG24" s="1">
        <v>2023</v>
      </c>
      <c r="AH24" s="1">
        <v>14501</v>
      </c>
      <c r="AI24" s="1">
        <v>318</v>
      </c>
      <c r="AJ24" s="1">
        <v>957</v>
      </c>
      <c r="AK24" s="1">
        <v>-1</v>
      </c>
      <c r="AL24" s="1">
        <v>2</v>
      </c>
      <c r="AM24" s="1">
        <v>46</v>
      </c>
      <c r="AN24" s="1">
        <v>0</v>
      </c>
      <c r="AO24" s="1">
        <v>0</v>
      </c>
      <c r="AP24" s="1">
        <v>0</v>
      </c>
      <c r="AQ24" s="1">
        <v>0</v>
      </c>
      <c r="AR24" s="1">
        <v>2</v>
      </c>
      <c r="AS24" s="1">
        <v>46</v>
      </c>
      <c r="AT24" s="1">
        <v>30</v>
      </c>
      <c r="AU24" s="1">
        <v>0</v>
      </c>
      <c r="AV24" s="1">
        <v>0</v>
      </c>
      <c r="AW24" s="1">
        <v>30</v>
      </c>
      <c r="AX24" s="1">
        <v>42</v>
      </c>
      <c r="AY24" s="1">
        <v>0</v>
      </c>
      <c r="AZ24" s="1">
        <v>0</v>
      </c>
      <c r="BA24" s="1">
        <v>42</v>
      </c>
      <c r="BB24" s="1">
        <v>0</v>
      </c>
      <c r="BC24" s="1">
        <v>0.88</v>
      </c>
      <c r="BD24" s="1">
        <v>0.88</v>
      </c>
      <c r="BE24" s="1">
        <v>0</v>
      </c>
      <c r="BF24" s="1">
        <v>0.88</v>
      </c>
      <c r="BG24" s="1">
        <v>0</v>
      </c>
      <c r="BH24" s="1">
        <v>0</v>
      </c>
      <c r="BI24" s="64">
        <v>116528</v>
      </c>
      <c r="BJ24" s="1">
        <v>0</v>
      </c>
      <c r="BK24" s="102">
        <v>4405</v>
      </c>
      <c r="BL24" s="102">
        <v>0</v>
      </c>
      <c r="BM24" s="1">
        <v>4405</v>
      </c>
      <c r="BN24" s="1">
        <v>1775</v>
      </c>
      <c r="BO24" s="102">
        <v>0</v>
      </c>
      <c r="BP24" s="1">
        <v>13184</v>
      </c>
      <c r="BQ24" s="1">
        <v>1686</v>
      </c>
      <c r="BR24" s="64">
        <f t="shared" si="0"/>
        <v>14870</v>
      </c>
      <c r="BS24" s="64">
        <v>137578</v>
      </c>
      <c r="BT24" s="1">
        <v>47476</v>
      </c>
      <c r="BU24" s="1">
        <v>36400</v>
      </c>
      <c r="BV24" s="1">
        <v>12359</v>
      </c>
      <c r="BW24" s="1">
        <v>695</v>
      </c>
      <c r="BX24" s="1">
        <v>0</v>
      </c>
      <c r="BY24" s="1">
        <v>1576</v>
      </c>
      <c r="BZ24" s="1">
        <v>14630</v>
      </c>
      <c r="CA24" s="64">
        <v>14655</v>
      </c>
      <c r="CB24" s="1">
        <v>18345</v>
      </c>
      <c r="CC24" s="64">
        <v>131506</v>
      </c>
      <c r="CD24" s="62">
        <v>1</v>
      </c>
      <c r="CE24" s="65">
        <v>26.086411461831208</v>
      </c>
      <c r="CF24" s="61">
        <v>26.086411461831208</v>
      </c>
      <c r="CH24" s="64">
        <v>0</v>
      </c>
      <c r="CI24" s="64">
        <v>0</v>
      </c>
      <c r="CK24" s="64">
        <v>0</v>
      </c>
      <c r="CL24" s="64">
        <v>0</v>
      </c>
      <c r="CN24" s="64">
        <v>0</v>
      </c>
      <c r="CO24" s="64">
        <v>0</v>
      </c>
      <c r="CQ24" s="64">
        <v>0</v>
      </c>
      <c r="CR24" s="64">
        <v>0</v>
      </c>
      <c r="CT24" s="64"/>
      <c r="CU24" s="64">
        <v>0</v>
      </c>
      <c r="CV24" s="64">
        <v>0</v>
      </c>
      <c r="CW24" s="64">
        <v>0</v>
      </c>
      <c r="CX24" s="64">
        <v>0</v>
      </c>
      <c r="CY24" s="62">
        <v>96</v>
      </c>
      <c r="CZ24" s="62">
        <v>0</v>
      </c>
      <c r="DA24" s="62">
        <v>0</v>
      </c>
      <c r="DB24" s="62">
        <v>0</v>
      </c>
      <c r="DC24" s="62">
        <v>78</v>
      </c>
      <c r="DD24" s="62">
        <v>0</v>
      </c>
      <c r="DE24" s="62">
        <v>78</v>
      </c>
      <c r="DF24" s="62">
        <v>0</v>
      </c>
      <c r="DG24" s="62">
        <v>9</v>
      </c>
      <c r="DH24" s="62">
        <v>9</v>
      </c>
      <c r="DI24" s="62">
        <v>9</v>
      </c>
      <c r="DJ24" s="62">
        <v>0</v>
      </c>
      <c r="DK24" s="62"/>
      <c r="DL24" s="62">
        <v>0</v>
      </c>
      <c r="DM24" s="62">
        <v>0</v>
      </c>
      <c r="EB24" s="62">
        <v>34</v>
      </c>
      <c r="EC24" s="62">
        <v>0</v>
      </c>
      <c r="ED24" s="62">
        <v>0</v>
      </c>
      <c r="EE24" s="62">
        <v>34</v>
      </c>
      <c r="EF24" s="62">
        <v>134</v>
      </c>
      <c r="EG24" s="62">
        <v>0</v>
      </c>
      <c r="EH24" s="62">
        <v>0</v>
      </c>
      <c r="EI24" s="62">
        <v>134</v>
      </c>
      <c r="EJ24" s="62">
        <v>1</v>
      </c>
      <c r="EK24" s="62">
        <v>1</v>
      </c>
      <c r="EL24" s="62">
        <v>1</v>
      </c>
      <c r="EM24" s="62">
        <v>1</v>
      </c>
      <c r="EN24" s="62">
        <v>1</v>
      </c>
      <c r="EO24" s="62">
        <v>1</v>
      </c>
      <c r="EP24" s="62">
        <v>1</v>
      </c>
      <c r="EQ24" s="62">
        <v>0</v>
      </c>
      <c r="ER24" s="62">
        <v>1</v>
      </c>
      <c r="ES24" s="62">
        <v>1</v>
      </c>
      <c r="ET24" s="62">
        <v>1</v>
      </c>
      <c r="EU24" s="62">
        <v>1</v>
      </c>
      <c r="EV24" s="62">
        <v>0</v>
      </c>
    </row>
    <row r="25" spans="1:152" x14ac:dyDescent="0.25">
      <c r="A25" s="1" t="s">
        <v>442</v>
      </c>
      <c r="B25" s="106" t="s">
        <v>365</v>
      </c>
      <c r="C25" s="107" t="s">
        <v>443</v>
      </c>
      <c r="D25" s="108" t="s">
        <v>358</v>
      </c>
      <c r="E25" s="1">
        <v>61091</v>
      </c>
      <c r="F25" s="1">
        <v>39916</v>
      </c>
      <c r="G25" s="1">
        <v>101007</v>
      </c>
      <c r="H25" s="1">
        <v>1</v>
      </c>
      <c r="I25" s="1">
        <v>0</v>
      </c>
      <c r="J25" s="1">
        <v>16</v>
      </c>
      <c r="K25" s="1">
        <v>0</v>
      </c>
      <c r="L25" s="1">
        <v>10670</v>
      </c>
      <c r="M25" s="1">
        <v>115624</v>
      </c>
      <c r="N25" s="1">
        <v>275217</v>
      </c>
      <c r="O25" s="1">
        <v>22433</v>
      </c>
      <c r="P25" s="1">
        <v>25345</v>
      </c>
      <c r="Q25" s="1">
        <v>1471</v>
      </c>
      <c r="R25" s="1">
        <v>54213</v>
      </c>
      <c r="S25" s="1">
        <v>3799</v>
      </c>
      <c r="T25" s="1">
        <v>1148</v>
      </c>
      <c r="U25" s="1">
        <v>531</v>
      </c>
      <c r="V25" s="1">
        <v>101</v>
      </c>
      <c r="W25" s="1">
        <v>93</v>
      </c>
      <c r="X25" s="1">
        <v>190926</v>
      </c>
      <c r="Y25" s="1">
        <v>634825</v>
      </c>
      <c r="Z25" s="1">
        <v>61803</v>
      </c>
      <c r="AA25" s="1">
        <v>41958</v>
      </c>
      <c r="AB25" s="1">
        <v>6824</v>
      </c>
      <c r="AC25" s="1">
        <v>114760</v>
      </c>
      <c r="AD25" s="1">
        <v>19211</v>
      </c>
      <c r="AE25" s="1">
        <v>12256</v>
      </c>
      <c r="AF25" s="1">
        <v>31467</v>
      </c>
      <c r="AG25" s="1">
        <v>29963</v>
      </c>
      <c r="AH25" s="1">
        <v>241212</v>
      </c>
      <c r="AI25" s="1">
        <v>16758</v>
      </c>
      <c r="AJ25" s="1">
        <v>69531</v>
      </c>
      <c r="AK25" s="1">
        <v>92309</v>
      </c>
      <c r="AL25" s="1">
        <v>471</v>
      </c>
      <c r="AM25" s="1">
        <v>15698</v>
      </c>
      <c r="AN25" s="1">
        <v>34</v>
      </c>
      <c r="AO25" s="1">
        <v>612</v>
      </c>
      <c r="AP25" s="1">
        <v>359</v>
      </c>
      <c r="AQ25" s="1">
        <v>4096</v>
      </c>
      <c r="AR25" s="1">
        <v>864</v>
      </c>
      <c r="AS25" s="1">
        <v>20671</v>
      </c>
      <c r="AT25" s="1">
        <v>191</v>
      </c>
      <c r="AU25" s="1">
        <v>0</v>
      </c>
      <c r="AV25" s="1">
        <v>23</v>
      </c>
      <c r="AW25" s="1">
        <v>214</v>
      </c>
      <c r="AX25" s="1">
        <v>17987</v>
      </c>
      <c r="AY25" s="1">
        <v>0</v>
      </c>
      <c r="AZ25" s="1">
        <v>746</v>
      </c>
      <c r="BA25" s="1">
        <v>18733</v>
      </c>
      <c r="BB25" s="1">
        <v>11.74</v>
      </c>
      <c r="BC25" s="1">
        <v>7.3100000000000005</v>
      </c>
      <c r="BD25" s="1">
        <v>19.05</v>
      </c>
      <c r="BE25" s="1">
        <v>32.159999999999997</v>
      </c>
      <c r="BF25" s="1">
        <v>51.209999999999994</v>
      </c>
      <c r="BG25" s="1">
        <v>0</v>
      </c>
      <c r="BH25" s="1">
        <v>2679790</v>
      </c>
      <c r="BI25" s="64">
        <v>1467740</v>
      </c>
      <c r="BJ25" s="1">
        <v>75884</v>
      </c>
      <c r="BK25" s="102">
        <v>4675</v>
      </c>
      <c r="BL25" s="102">
        <v>0</v>
      </c>
      <c r="BM25" s="1">
        <v>4675</v>
      </c>
      <c r="BN25" s="1">
        <v>9231</v>
      </c>
      <c r="BO25" s="102">
        <v>500</v>
      </c>
      <c r="BP25" s="1">
        <v>12989</v>
      </c>
      <c r="BQ25" s="1">
        <v>273330</v>
      </c>
      <c r="BR25" s="64">
        <f t="shared" si="0"/>
        <v>286319</v>
      </c>
      <c r="BS25" s="64">
        <v>4524139</v>
      </c>
      <c r="BT25" s="1">
        <v>2278381</v>
      </c>
      <c r="BU25" s="1">
        <v>632261</v>
      </c>
      <c r="BV25" s="1">
        <v>314020</v>
      </c>
      <c r="BW25" s="1">
        <v>57949</v>
      </c>
      <c r="BX25" s="1">
        <v>110240</v>
      </c>
      <c r="BY25" s="1">
        <v>2620</v>
      </c>
      <c r="BZ25" s="1">
        <v>484829</v>
      </c>
      <c r="CA25" s="64">
        <v>308373</v>
      </c>
      <c r="CB25" s="1">
        <v>728777</v>
      </c>
      <c r="CC25" s="64">
        <v>4432621</v>
      </c>
      <c r="CD25" s="62">
        <v>6</v>
      </c>
      <c r="CE25" s="61">
        <v>43.865544842939222</v>
      </c>
      <c r="CF25" s="61">
        <v>41.061807597493242</v>
      </c>
      <c r="CH25" s="64">
        <v>0</v>
      </c>
      <c r="CI25" s="64">
        <v>0</v>
      </c>
      <c r="CK25" s="64">
        <v>0</v>
      </c>
      <c r="CL25" s="64">
        <v>0</v>
      </c>
      <c r="CN25" s="64">
        <v>0</v>
      </c>
      <c r="CO25" s="64">
        <v>0</v>
      </c>
      <c r="CQ25" s="64">
        <v>32500</v>
      </c>
      <c r="CR25" s="64">
        <v>32500</v>
      </c>
      <c r="CT25" s="64"/>
      <c r="CU25" s="64">
        <v>35000</v>
      </c>
      <c r="CV25" s="64">
        <v>35000</v>
      </c>
      <c r="CW25" s="64">
        <v>67500</v>
      </c>
      <c r="CX25" s="64">
        <v>67500</v>
      </c>
      <c r="CY25" s="62">
        <v>208145</v>
      </c>
      <c r="CZ25" s="62">
        <v>16045</v>
      </c>
      <c r="DA25" s="62">
        <v>163286</v>
      </c>
      <c r="DB25" s="62">
        <v>179331</v>
      </c>
      <c r="DC25" s="62">
        <v>7052</v>
      </c>
      <c r="DD25" s="62">
        <v>9795</v>
      </c>
      <c r="DE25" s="62">
        <v>16847</v>
      </c>
      <c r="DF25" s="62">
        <v>4665</v>
      </c>
      <c r="DG25" s="62">
        <v>5720</v>
      </c>
      <c r="DH25" s="62">
        <v>10385</v>
      </c>
      <c r="DI25" s="62">
        <v>1480</v>
      </c>
      <c r="DJ25" s="62">
        <v>99</v>
      </c>
      <c r="DK25" s="62"/>
      <c r="DL25" s="62">
        <v>0</v>
      </c>
      <c r="DM25" s="62">
        <v>0</v>
      </c>
      <c r="EB25" s="62">
        <v>107</v>
      </c>
      <c r="EC25" s="62">
        <v>3</v>
      </c>
      <c r="ED25" s="62">
        <v>20</v>
      </c>
      <c r="EE25" s="62">
        <v>130</v>
      </c>
      <c r="EF25" s="62">
        <v>3391</v>
      </c>
      <c r="EG25" s="62">
        <v>48</v>
      </c>
      <c r="EH25" s="62">
        <v>696</v>
      </c>
      <c r="EI25" s="62">
        <v>4135</v>
      </c>
      <c r="EJ25" s="62">
        <v>6</v>
      </c>
      <c r="EK25" s="62">
        <v>6</v>
      </c>
      <c r="EL25" s="62">
        <v>6</v>
      </c>
      <c r="EM25" s="62">
        <v>5</v>
      </c>
      <c r="EN25" s="62">
        <v>5</v>
      </c>
      <c r="EO25" s="62">
        <v>6</v>
      </c>
      <c r="EP25" s="62">
        <v>6</v>
      </c>
      <c r="EQ25" s="62">
        <v>3</v>
      </c>
      <c r="ER25" s="62">
        <v>5</v>
      </c>
      <c r="ES25" s="62">
        <v>5</v>
      </c>
      <c r="ET25" s="62">
        <v>3</v>
      </c>
      <c r="EU25" s="62">
        <v>5</v>
      </c>
      <c r="EV25" s="62">
        <v>0</v>
      </c>
    </row>
    <row r="26" spans="1:152" x14ac:dyDescent="0.25">
      <c r="A26" s="1" t="s">
        <v>444</v>
      </c>
      <c r="B26" s="106" t="s">
        <v>377</v>
      </c>
      <c r="C26" s="107" t="s">
        <v>430</v>
      </c>
      <c r="D26" s="108" t="s">
        <v>326</v>
      </c>
      <c r="E26" s="1">
        <v>4154</v>
      </c>
      <c r="F26" s="1">
        <v>5044</v>
      </c>
      <c r="G26" s="1">
        <v>9198</v>
      </c>
      <c r="H26" s="1">
        <v>0</v>
      </c>
      <c r="I26" s="1">
        <v>0</v>
      </c>
      <c r="J26" s="1">
        <v>0</v>
      </c>
      <c r="K26" s="1">
        <v>0</v>
      </c>
      <c r="L26" s="1">
        <v>4304</v>
      </c>
      <c r="M26" s="1">
        <v>14624</v>
      </c>
      <c r="N26" s="1">
        <v>38900</v>
      </c>
      <c r="O26" s="1">
        <v>2057</v>
      </c>
      <c r="P26" s="1">
        <v>1064</v>
      </c>
      <c r="Q26" s="1">
        <v>191</v>
      </c>
      <c r="R26" s="1">
        <v>4278</v>
      </c>
      <c r="S26" s="1">
        <v>238</v>
      </c>
      <c r="T26" s="1">
        <v>44</v>
      </c>
      <c r="U26" s="1">
        <v>54</v>
      </c>
      <c r="V26" s="1">
        <v>15</v>
      </c>
      <c r="W26" s="1">
        <v>15</v>
      </c>
      <c r="X26" s="1">
        <v>8068</v>
      </c>
      <c r="Y26" s="1">
        <v>33942</v>
      </c>
      <c r="Z26" s="1">
        <v>3910</v>
      </c>
      <c r="AA26" s="1">
        <v>2276</v>
      </c>
      <c r="AB26" s="1">
        <v>127</v>
      </c>
      <c r="AC26" s="1">
        <v>6277</v>
      </c>
      <c r="AD26" s="1">
        <v>1715</v>
      </c>
      <c r="AE26" s="1">
        <v>1961</v>
      </c>
      <c r="AF26" s="1">
        <v>3676</v>
      </c>
      <c r="AG26" s="1">
        <v>2180</v>
      </c>
      <c r="AH26" s="1">
        <v>21492</v>
      </c>
      <c r="AI26" s="1">
        <v>3901</v>
      </c>
      <c r="AJ26" s="1">
        <v>21604</v>
      </c>
      <c r="AK26" s="1">
        <v>5200</v>
      </c>
      <c r="AL26" s="1">
        <v>73</v>
      </c>
      <c r="AM26" s="1">
        <v>491</v>
      </c>
      <c r="AN26" s="1">
        <v>0</v>
      </c>
      <c r="AO26" s="1">
        <v>0</v>
      </c>
      <c r="AP26" s="1">
        <v>43</v>
      </c>
      <c r="AQ26" s="1">
        <v>425</v>
      </c>
      <c r="AR26" s="1">
        <v>116</v>
      </c>
      <c r="AS26" s="1">
        <v>916</v>
      </c>
      <c r="AT26" s="1">
        <v>0</v>
      </c>
      <c r="AU26" s="1">
        <v>6</v>
      </c>
      <c r="AV26" s="1">
        <v>6</v>
      </c>
      <c r="AW26" s="1">
        <v>12</v>
      </c>
      <c r="AX26" s="1">
        <v>0</v>
      </c>
      <c r="AY26" s="1">
        <v>915</v>
      </c>
      <c r="AZ26" s="1">
        <v>3712</v>
      </c>
      <c r="BA26" s="1">
        <v>4627</v>
      </c>
      <c r="BB26" s="1">
        <v>0</v>
      </c>
      <c r="BC26" s="1">
        <v>3.18</v>
      </c>
      <c r="BD26" s="1">
        <v>3.18</v>
      </c>
      <c r="BE26" s="1">
        <v>1.1299999999999999</v>
      </c>
      <c r="BF26" s="1">
        <v>4.3099999999999996</v>
      </c>
      <c r="BG26" s="1">
        <v>0</v>
      </c>
      <c r="BH26" s="1">
        <v>188579</v>
      </c>
      <c r="BI26" s="64">
        <v>110784</v>
      </c>
      <c r="BJ26" s="1">
        <v>2656</v>
      </c>
      <c r="BK26" s="102">
        <v>0</v>
      </c>
      <c r="BL26" s="102">
        <v>0</v>
      </c>
      <c r="BM26" s="1">
        <v>0</v>
      </c>
      <c r="BN26" s="1">
        <v>0</v>
      </c>
      <c r="BO26" s="102">
        <v>0</v>
      </c>
      <c r="BP26" s="1">
        <v>6328</v>
      </c>
      <c r="BQ26" s="1">
        <v>14257</v>
      </c>
      <c r="BR26" s="64">
        <f t="shared" si="0"/>
        <v>20585</v>
      </c>
      <c r="BS26" s="64">
        <v>322604</v>
      </c>
      <c r="BT26" s="1">
        <v>122042</v>
      </c>
      <c r="BU26" s="1">
        <v>83702</v>
      </c>
      <c r="BV26" s="1">
        <v>18248</v>
      </c>
      <c r="BW26" s="1">
        <v>0</v>
      </c>
      <c r="BX26" s="1">
        <v>3634</v>
      </c>
      <c r="BY26" s="1">
        <v>0</v>
      </c>
      <c r="BZ26" s="1">
        <v>21882</v>
      </c>
      <c r="CA26" s="64">
        <v>45612</v>
      </c>
      <c r="CB26" s="1">
        <v>32619</v>
      </c>
      <c r="CC26" s="64">
        <v>305857</v>
      </c>
      <c r="CD26" s="62">
        <v>3</v>
      </c>
      <c r="CE26" s="61">
        <v>45.396966779008181</v>
      </c>
      <c r="CF26" s="61">
        <v>32.546531854751031</v>
      </c>
      <c r="CH26" s="64">
        <v>0</v>
      </c>
      <c r="CI26" s="64">
        <v>0</v>
      </c>
      <c r="CK26" s="64">
        <v>0</v>
      </c>
      <c r="CL26" s="64">
        <v>0</v>
      </c>
      <c r="CN26" s="64">
        <v>0</v>
      </c>
      <c r="CO26" s="64">
        <v>0</v>
      </c>
      <c r="CQ26" s="64">
        <v>0</v>
      </c>
      <c r="CR26" s="64">
        <v>0</v>
      </c>
      <c r="CT26" s="64"/>
      <c r="CU26" s="64">
        <v>0</v>
      </c>
      <c r="CV26" s="64">
        <v>0</v>
      </c>
      <c r="CW26" s="64">
        <v>0</v>
      </c>
      <c r="CX26" s="64">
        <v>0</v>
      </c>
      <c r="CY26" s="62">
        <v>16663</v>
      </c>
      <c r="CZ26" s="62">
        <v>2500</v>
      </c>
      <c r="DA26" s="62">
        <v>13044</v>
      </c>
      <c r="DB26" s="62">
        <v>15544</v>
      </c>
      <c r="DC26" s="62">
        <v>823</v>
      </c>
      <c r="DD26" s="62">
        <v>96</v>
      </c>
      <c r="DE26" s="62">
        <v>919</v>
      </c>
      <c r="DF26" s="62">
        <v>191</v>
      </c>
      <c r="DG26" s="62">
        <v>4</v>
      </c>
      <c r="DH26" s="62">
        <v>195</v>
      </c>
      <c r="DI26" s="62">
        <v>5</v>
      </c>
      <c r="DJ26" s="62">
        <v>0</v>
      </c>
      <c r="DK26" s="62"/>
      <c r="DL26" s="62">
        <v>0</v>
      </c>
      <c r="DM26" s="62">
        <v>0</v>
      </c>
      <c r="EB26" s="62">
        <v>26</v>
      </c>
      <c r="EC26" s="62">
        <v>3</v>
      </c>
      <c r="ED26" s="62">
        <v>2</v>
      </c>
      <c r="EE26" s="62">
        <v>31</v>
      </c>
      <c r="EF26" s="62">
        <v>792</v>
      </c>
      <c r="EG26" s="62">
        <v>27</v>
      </c>
      <c r="EH26" s="62">
        <v>284</v>
      </c>
      <c r="EI26" s="62">
        <v>1103</v>
      </c>
      <c r="EJ26" s="62">
        <v>3</v>
      </c>
      <c r="EK26" s="62">
        <v>3</v>
      </c>
      <c r="EL26" s="62">
        <v>3</v>
      </c>
      <c r="EM26" s="62">
        <v>1</v>
      </c>
      <c r="EN26" s="62">
        <v>1</v>
      </c>
      <c r="EO26" s="62">
        <v>2</v>
      </c>
      <c r="EP26" s="62">
        <v>3</v>
      </c>
      <c r="EQ26" s="62">
        <v>1</v>
      </c>
      <c r="ER26" s="62">
        <v>1</v>
      </c>
      <c r="ES26" s="62">
        <v>3</v>
      </c>
      <c r="ET26" s="62">
        <v>2</v>
      </c>
      <c r="EU26" s="62">
        <v>1</v>
      </c>
      <c r="EV26" s="62">
        <v>0</v>
      </c>
    </row>
    <row r="27" spans="1:152" x14ac:dyDescent="0.25">
      <c r="A27" s="1" t="s">
        <v>445</v>
      </c>
      <c r="B27" s="106" t="s">
        <v>362</v>
      </c>
      <c r="C27" s="107" t="s">
        <v>433</v>
      </c>
      <c r="D27" s="108" t="s">
        <v>343</v>
      </c>
      <c r="E27" s="1">
        <v>30426</v>
      </c>
      <c r="F27" s="1">
        <v>22585</v>
      </c>
      <c r="G27" s="1">
        <v>53011</v>
      </c>
      <c r="H27" s="1">
        <v>1</v>
      </c>
      <c r="I27" s="1">
        <v>0</v>
      </c>
      <c r="J27" s="1">
        <v>3</v>
      </c>
      <c r="K27" s="1">
        <v>0</v>
      </c>
      <c r="L27" s="1">
        <v>13053</v>
      </c>
      <c r="M27" s="1">
        <v>68467</v>
      </c>
      <c r="N27" s="1">
        <v>234658</v>
      </c>
      <c r="O27" s="1">
        <v>10420</v>
      </c>
      <c r="P27" s="1">
        <v>13699</v>
      </c>
      <c r="Q27" s="1">
        <v>387</v>
      </c>
      <c r="R27" s="1">
        <v>33306</v>
      </c>
      <c r="S27" s="1">
        <v>1417</v>
      </c>
      <c r="T27" s="1">
        <v>1373</v>
      </c>
      <c r="U27" s="1">
        <v>369</v>
      </c>
      <c r="V27" s="1">
        <v>128</v>
      </c>
      <c r="W27" s="1">
        <v>115</v>
      </c>
      <c r="X27" s="1">
        <v>80316</v>
      </c>
      <c r="Y27" s="1">
        <v>260722</v>
      </c>
      <c r="Z27" s="1">
        <v>28713</v>
      </c>
      <c r="AA27" s="1">
        <v>29190</v>
      </c>
      <c r="AB27" s="1">
        <v>5581</v>
      </c>
      <c r="AC27" s="1">
        <v>66189</v>
      </c>
      <c r="AD27" s="1">
        <v>12095</v>
      </c>
      <c r="AE27" s="1">
        <v>9147</v>
      </c>
      <c r="AF27" s="1">
        <v>21242</v>
      </c>
      <c r="AG27" s="1">
        <v>17943</v>
      </c>
      <c r="AH27" s="1">
        <v>83263</v>
      </c>
      <c r="AI27" s="1">
        <v>10060</v>
      </c>
      <c r="AJ27" s="1">
        <v>44443</v>
      </c>
      <c r="AK27" s="1">
        <v>49873</v>
      </c>
      <c r="AL27" s="1">
        <v>477</v>
      </c>
      <c r="AM27" s="1">
        <v>6298</v>
      </c>
      <c r="AN27" s="1">
        <v>65.403695325000001</v>
      </c>
      <c r="AO27" s="1">
        <v>1109</v>
      </c>
      <c r="AP27" s="1">
        <v>134</v>
      </c>
      <c r="AQ27" s="1">
        <v>2231</v>
      </c>
      <c r="AR27" s="1">
        <v>664</v>
      </c>
      <c r="AS27" s="1">
        <v>9553</v>
      </c>
      <c r="AT27" s="1">
        <v>234</v>
      </c>
      <c r="AU27" s="1">
        <v>1</v>
      </c>
      <c r="AV27" s="1">
        <v>0</v>
      </c>
      <c r="AW27" s="1">
        <v>235</v>
      </c>
      <c r="AX27" s="1">
        <v>22103</v>
      </c>
      <c r="AY27" s="1">
        <v>456</v>
      </c>
      <c r="AZ27" s="1">
        <v>0</v>
      </c>
      <c r="BA27" s="1">
        <v>22559</v>
      </c>
      <c r="BB27" s="1">
        <v>4</v>
      </c>
      <c r="BC27" s="1">
        <v>12.63</v>
      </c>
      <c r="BD27" s="1">
        <v>16.63</v>
      </c>
      <c r="BE27" s="1">
        <v>16.79</v>
      </c>
      <c r="BF27" s="1">
        <v>33.42</v>
      </c>
      <c r="BG27" s="1">
        <v>0</v>
      </c>
      <c r="BH27" s="1">
        <v>1577542</v>
      </c>
      <c r="BI27" s="64">
        <v>480621</v>
      </c>
      <c r="BJ27" s="1">
        <v>118023</v>
      </c>
      <c r="BK27" s="102">
        <v>6424</v>
      </c>
      <c r="BL27" s="102">
        <v>0</v>
      </c>
      <c r="BM27" s="1">
        <v>6424</v>
      </c>
      <c r="BN27" s="1">
        <v>8939</v>
      </c>
      <c r="BO27" s="102">
        <v>24555</v>
      </c>
      <c r="BP27" s="1">
        <v>147925</v>
      </c>
      <c r="BQ27" s="1">
        <v>106467</v>
      </c>
      <c r="BR27" s="64">
        <f t="shared" si="0"/>
        <v>254392</v>
      </c>
      <c r="BS27" s="64">
        <v>2470496</v>
      </c>
      <c r="BT27" s="1">
        <v>1065835</v>
      </c>
      <c r="BU27" s="1">
        <v>314289</v>
      </c>
      <c r="BV27" s="1">
        <v>157466</v>
      </c>
      <c r="BW27" s="1">
        <v>3000</v>
      </c>
      <c r="BX27" s="1">
        <v>47393</v>
      </c>
      <c r="BY27" s="1">
        <v>2590</v>
      </c>
      <c r="BZ27" s="1">
        <v>210449</v>
      </c>
      <c r="CA27" s="64">
        <v>125634</v>
      </c>
      <c r="CB27" s="1">
        <v>312560</v>
      </c>
      <c r="CC27" s="64">
        <v>2028767</v>
      </c>
      <c r="CD27" s="62">
        <v>12</v>
      </c>
      <c r="CE27" s="61">
        <v>51.848484848484851</v>
      </c>
      <c r="CF27" s="61">
        <v>38.82520608930222</v>
      </c>
      <c r="CH27" s="64">
        <v>0</v>
      </c>
      <c r="CI27" s="64">
        <v>0</v>
      </c>
      <c r="CK27" s="64">
        <v>0</v>
      </c>
      <c r="CL27" s="64">
        <v>0</v>
      </c>
      <c r="CN27" s="64">
        <v>0</v>
      </c>
      <c r="CO27" s="64">
        <v>0</v>
      </c>
      <c r="CQ27" s="64">
        <v>0</v>
      </c>
      <c r="CR27" s="64">
        <v>0</v>
      </c>
      <c r="CT27" s="64"/>
      <c r="CU27" s="64">
        <v>3380</v>
      </c>
      <c r="CV27" s="64">
        <v>3596</v>
      </c>
      <c r="CW27" s="64">
        <v>3380</v>
      </c>
      <c r="CX27" s="64">
        <v>3596</v>
      </c>
      <c r="CY27" s="62">
        <v>89700</v>
      </c>
      <c r="CZ27" s="62">
        <v>6068</v>
      </c>
      <c r="DA27" s="62">
        <v>65149</v>
      </c>
      <c r="DB27" s="62">
        <v>71217</v>
      </c>
      <c r="DC27" s="62">
        <v>3236</v>
      </c>
      <c r="DD27" s="62">
        <v>14720</v>
      </c>
      <c r="DE27" s="62">
        <v>17956</v>
      </c>
      <c r="DF27" s="62">
        <v>0</v>
      </c>
      <c r="DG27" s="62">
        <v>2</v>
      </c>
      <c r="DH27" s="62">
        <v>2</v>
      </c>
      <c r="DI27" s="62">
        <v>224</v>
      </c>
      <c r="DJ27" s="62">
        <v>114</v>
      </c>
      <c r="DK27" s="62"/>
      <c r="DL27" s="62">
        <v>0</v>
      </c>
      <c r="DM27" s="62">
        <v>0</v>
      </c>
      <c r="EB27" s="62">
        <v>89</v>
      </c>
      <c r="EC27" s="62">
        <v>15</v>
      </c>
      <c r="ED27" s="62">
        <v>15</v>
      </c>
      <c r="EE27" s="62">
        <v>119</v>
      </c>
      <c r="EF27" s="62">
        <v>3950</v>
      </c>
      <c r="EG27" s="62">
        <v>98</v>
      </c>
      <c r="EH27" s="62">
        <v>454</v>
      </c>
      <c r="EI27" s="62">
        <v>4502</v>
      </c>
      <c r="EJ27" s="62">
        <v>12</v>
      </c>
      <c r="EK27" s="62">
        <v>12</v>
      </c>
      <c r="EL27" s="62">
        <v>12</v>
      </c>
      <c r="EM27" s="62">
        <v>0</v>
      </c>
      <c r="EN27" s="62">
        <v>1</v>
      </c>
      <c r="EO27" s="62">
        <v>11</v>
      </c>
      <c r="EP27" s="62">
        <v>12</v>
      </c>
      <c r="EQ27" s="62">
        <v>8</v>
      </c>
      <c r="ER27" s="62">
        <v>6</v>
      </c>
      <c r="ES27" s="62">
        <v>9</v>
      </c>
      <c r="ET27" s="62">
        <v>1</v>
      </c>
      <c r="EU27" s="62">
        <v>4</v>
      </c>
      <c r="EV27" s="62">
        <v>4</v>
      </c>
    </row>
    <row r="28" spans="1:152" x14ac:dyDescent="0.25">
      <c r="A28" s="1" t="s">
        <v>446</v>
      </c>
      <c r="B28" s="106" t="s">
        <v>329</v>
      </c>
      <c r="C28" s="107" t="s">
        <v>416</v>
      </c>
      <c r="D28" s="108" t="s">
        <v>328</v>
      </c>
      <c r="E28" s="1">
        <v>24459</v>
      </c>
      <c r="F28" s="1">
        <v>12111</v>
      </c>
      <c r="G28" s="1">
        <v>36570</v>
      </c>
      <c r="H28" s="1">
        <v>0</v>
      </c>
      <c r="I28" s="1">
        <v>0</v>
      </c>
      <c r="J28" s="1">
        <v>0</v>
      </c>
      <c r="K28" s="1">
        <v>0</v>
      </c>
      <c r="L28" s="1">
        <v>5134</v>
      </c>
      <c r="M28" s="1">
        <v>49488</v>
      </c>
      <c r="N28" s="1">
        <v>147511</v>
      </c>
      <c r="O28" s="1">
        <v>8311</v>
      </c>
      <c r="P28" s="1">
        <v>12298</v>
      </c>
      <c r="Q28" s="1">
        <v>1670</v>
      </c>
      <c r="R28" s="1">
        <v>27171</v>
      </c>
      <c r="S28" s="1">
        <v>4253</v>
      </c>
      <c r="T28" s="1">
        <v>1082</v>
      </c>
      <c r="U28" s="1">
        <v>437</v>
      </c>
      <c r="V28" s="1">
        <v>56</v>
      </c>
      <c r="W28" s="1">
        <v>45</v>
      </c>
      <c r="X28" s="1">
        <v>59580</v>
      </c>
      <c r="Y28" s="1">
        <v>206439</v>
      </c>
      <c r="Z28" s="1">
        <v>93330</v>
      </c>
      <c r="AA28" s="1">
        <v>70071</v>
      </c>
      <c r="AB28" s="1">
        <v>3268</v>
      </c>
      <c r="AC28" s="1">
        <v>40530</v>
      </c>
      <c r="AD28" s="1">
        <v>8255</v>
      </c>
      <c r="AE28" s="1">
        <v>3851</v>
      </c>
      <c r="AF28" s="1">
        <v>12106</v>
      </c>
      <c r="AG28" s="1">
        <v>21783</v>
      </c>
      <c r="AH28" s="1">
        <v>69356</v>
      </c>
      <c r="AI28" s="1">
        <v>7280</v>
      </c>
      <c r="AJ28" s="1">
        <v>116545</v>
      </c>
      <c r="AK28" s="1">
        <v>71129</v>
      </c>
      <c r="AL28" s="1">
        <v>284</v>
      </c>
      <c r="AM28" s="1">
        <v>4648</v>
      </c>
      <c r="AN28" s="1">
        <v>22</v>
      </c>
      <c r="AO28" s="1">
        <v>176</v>
      </c>
      <c r="AP28" s="1">
        <v>77</v>
      </c>
      <c r="AQ28" s="1">
        <v>1233</v>
      </c>
      <c r="AR28" s="1">
        <v>383</v>
      </c>
      <c r="AS28" s="1">
        <v>6057</v>
      </c>
      <c r="AT28" s="1">
        <v>129</v>
      </c>
      <c r="AU28" s="1">
        <v>6</v>
      </c>
      <c r="AV28" s="1">
        <v>47</v>
      </c>
      <c r="AW28" s="1">
        <v>182</v>
      </c>
      <c r="AX28" s="1">
        <v>3732</v>
      </c>
      <c r="AY28" s="1">
        <v>40</v>
      </c>
      <c r="AZ28" s="1">
        <v>650</v>
      </c>
      <c r="BA28" s="1">
        <v>4422</v>
      </c>
      <c r="BB28" s="1">
        <v>8</v>
      </c>
      <c r="BC28" s="1">
        <v>6.59</v>
      </c>
      <c r="BD28" s="1">
        <v>14.59</v>
      </c>
      <c r="BE28" s="1">
        <v>11.909999999999998</v>
      </c>
      <c r="BF28" s="1">
        <v>26.5</v>
      </c>
      <c r="BG28" s="1">
        <v>1</v>
      </c>
      <c r="BH28" s="1">
        <v>1544964</v>
      </c>
      <c r="BI28" s="64">
        <v>465378</v>
      </c>
      <c r="BJ28" s="1">
        <v>56935</v>
      </c>
      <c r="BK28" s="102">
        <v>2081</v>
      </c>
      <c r="BL28" s="102">
        <v>0</v>
      </c>
      <c r="BM28" s="1">
        <v>2081</v>
      </c>
      <c r="BN28" s="1">
        <v>3972</v>
      </c>
      <c r="BO28" s="102">
        <v>0</v>
      </c>
      <c r="BP28" s="1">
        <v>40941</v>
      </c>
      <c r="BQ28" s="1">
        <v>93616</v>
      </c>
      <c r="BR28" s="64">
        <f t="shared" si="0"/>
        <v>134557</v>
      </c>
      <c r="BS28" s="64">
        <v>2207887</v>
      </c>
      <c r="BT28" s="1">
        <v>1072365</v>
      </c>
      <c r="BU28" s="1">
        <v>364334</v>
      </c>
      <c r="BV28" s="1">
        <v>134777</v>
      </c>
      <c r="BW28" s="1">
        <v>8365</v>
      </c>
      <c r="BX28" s="1">
        <v>38158</v>
      </c>
      <c r="BY28" s="1">
        <v>18189</v>
      </c>
      <c r="BZ28" s="1">
        <v>199489</v>
      </c>
      <c r="CA28" s="64">
        <v>294365</v>
      </c>
      <c r="CB28" s="1">
        <v>171016</v>
      </c>
      <c r="CC28" s="64">
        <v>2101569</v>
      </c>
      <c r="CD28" s="62">
        <v>5</v>
      </c>
      <c r="CE28" s="61">
        <v>63.165460566662581</v>
      </c>
      <c r="CF28" s="61">
        <v>54.972436423297786</v>
      </c>
      <c r="CH28" s="64">
        <v>0</v>
      </c>
      <c r="CI28" s="64">
        <v>0</v>
      </c>
      <c r="CK28" s="64">
        <v>0</v>
      </c>
      <c r="CL28" s="64">
        <v>0</v>
      </c>
      <c r="CN28" s="64">
        <v>0</v>
      </c>
      <c r="CO28" s="64">
        <v>0</v>
      </c>
      <c r="CQ28" s="64">
        <v>14725</v>
      </c>
      <c r="CR28" s="64">
        <v>14725</v>
      </c>
      <c r="CT28" s="64"/>
      <c r="CU28" s="64">
        <v>89109</v>
      </c>
      <c r="CV28" s="64">
        <v>38275</v>
      </c>
      <c r="CW28" s="64">
        <v>103834</v>
      </c>
      <c r="CX28" s="64">
        <v>53000</v>
      </c>
      <c r="CY28" s="62">
        <v>57471</v>
      </c>
      <c r="CZ28" s="62">
        <v>4128</v>
      </c>
      <c r="DA28" s="62">
        <v>36717</v>
      </c>
      <c r="DB28" s="62">
        <v>40845</v>
      </c>
      <c r="DC28" s="62">
        <v>2692</v>
      </c>
      <c r="DD28" s="62">
        <v>1181</v>
      </c>
      <c r="DE28" s="62">
        <v>3873</v>
      </c>
      <c r="DF28" s="62">
        <v>1496</v>
      </c>
      <c r="DG28" s="62">
        <v>7931</v>
      </c>
      <c r="DH28" s="62">
        <v>9427</v>
      </c>
      <c r="DI28" s="62">
        <v>325</v>
      </c>
      <c r="DJ28" s="62">
        <v>2928</v>
      </c>
      <c r="DK28" s="62"/>
      <c r="DL28" s="62">
        <v>1</v>
      </c>
      <c r="DM28" s="62">
        <v>0</v>
      </c>
      <c r="EB28" s="62">
        <v>274</v>
      </c>
      <c r="EC28" s="62">
        <v>29</v>
      </c>
      <c r="ED28" s="62">
        <v>268</v>
      </c>
      <c r="EE28" s="62">
        <v>571</v>
      </c>
      <c r="EF28" s="62">
        <v>6732</v>
      </c>
      <c r="EG28" s="62">
        <v>247</v>
      </c>
      <c r="EH28" s="62">
        <v>7080</v>
      </c>
      <c r="EI28" s="62">
        <v>14059</v>
      </c>
      <c r="EJ28" s="62">
        <v>5</v>
      </c>
      <c r="EK28" s="62">
        <v>5</v>
      </c>
      <c r="EL28" s="62">
        <v>5</v>
      </c>
      <c r="EM28" s="62">
        <v>1</v>
      </c>
      <c r="EN28" s="62">
        <v>4</v>
      </c>
      <c r="EO28" s="62">
        <v>5</v>
      </c>
      <c r="EP28" s="62">
        <v>5</v>
      </c>
      <c r="EQ28" s="62">
        <v>4</v>
      </c>
      <c r="ER28" s="62">
        <v>3</v>
      </c>
      <c r="ES28" s="62">
        <v>5</v>
      </c>
      <c r="ET28" s="62">
        <v>2</v>
      </c>
      <c r="EU28" s="62">
        <v>3</v>
      </c>
      <c r="EV28" s="62">
        <v>1</v>
      </c>
    </row>
    <row r="29" spans="1:152" x14ac:dyDescent="0.25">
      <c r="A29" s="1" t="s">
        <v>447</v>
      </c>
      <c r="B29" s="106" t="s">
        <v>357</v>
      </c>
      <c r="C29" s="107" t="s">
        <v>443</v>
      </c>
      <c r="D29" s="108" t="s">
        <v>358</v>
      </c>
      <c r="E29" s="1">
        <v>11390</v>
      </c>
      <c r="F29" s="1">
        <v>7899</v>
      </c>
      <c r="G29" s="1">
        <v>19289</v>
      </c>
      <c r="H29" s="1">
        <v>0</v>
      </c>
      <c r="I29" s="1">
        <v>0</v>
      </c>
      <c r="J29" s="1">
        <v>2</v>
      </c>
      <c r="K29" s="1">
        <v>0</v>
      </c>
      <c r="L29" s="1">
        <v>9652</v>
      </c>
      <c r="M29" s="1">
        <v>53250</v>
      </c>
      <c r="N29" s="1">
        <v>104931</v>
      </c>
      <c r="O29" s="1">
        <v>7645</v>
      </c>
      <c r="P29" s="1">
        <v>10169</v>
      </c>
      <c r="Q29" s="1">
        <v>401</v>
      </c>
      <c r="R29" s="1">
        <v>23921</v>
      </c>
      <c r="S29" s="1">
        <v>1372</v>
      </c>
      <c r="T29" s="1">
        <v>759</v>
      </c>
      <c r="U29" s="1">
        <v>247</v>
      </c>
      <c r="V29" s="1">
        <v>53</v>
      </c>
      <c r="W29" s="1">
        <v>45</v>
      </c>
      <c r="X29" s="1">
        <v>45475</v>
      </c>
      <c r="Y29" s="1">
        <v>187643</v>
      </c>
      <c r="Z29" s="1">
        <v>58604</v>
      </c>
      <c r="AA29" s="1">
        <v>40842</v>
      </c>
      <c r="AB29" s="1">
        <v>1998</v>
      </c>
      <c r="AC29" s="1">
        <v>30710</v>
      </c>
      <c r="AD29" s="1">
        <v>4291</v>
      </c>
      <c r="AE29" s="1">
        <v>3474</v>
      </c>
      <c r="AF29" s="1">
        <v>7765</v>
      </c>
      <c r="AG29" s="1">
        <v>13988</v>
      </c>
      <c r="AH29" s="1">
        <v>108465</v>
      </c>
      <c r="AI29" s="1">
        <v>9552</v>
      </c>
      <c r="AJ29" s="1">
        <v>27360</v>
      </c>
      <c r="AK29" s="1">
        <v>62727</v>
      </c>
      <c r="AL29" s="1">
        <v>362</v>
      </c>
      <c r="AM29" s="1">
        <v>5340</v>
      </c>
      <c r="AN29" s="1">
        <v>46.893846543099997</v>
      </c>
      <c r="AO29" s="1">
        <v>546</v>
      </c>
      <c r="AP29" s="1">
        <v>228</v>
      </c>
      <c r="AQ29" s="1">
        <v>2920</v>
      </c>
      <c r="AR29" s="1">
        <v>625</v>
      </c>
      <c r="AS29" s="1">
        <v>8670</v>
      </c>
      <c r="AT29" s="1">
        <v>2</v>
      </c>
      <c r="AU29" s="1">
        <v>3</v>
      </c>
      <c r="AV29" s="1">
        <v>10</v>
      </c>
      <c r="AW29" s="1">
        <v>15</v>
      </c>
      <c r="AX29" s="1">
        <v>2</v>
      </c>
      <c r="AY29" s="1">
        <v>68</v>
      </c>
      <c r="AZ29" s="1">
        <v>14</v>
      </c>
      <c r="BA29" s="1">
        <v>84</v>
      </c>
      <c r="BB29" s="1">
        <v>1</v>
      </c>
      <c r="BC29" s="1">
        <v>8.58</v>
      </c>
      <c r="BD29" s="1">
        <v>9.58</v>
      </c>
      <c r="BE29" s="1">
        <v>5.4799999999999995</v>
      </c>
      <c r="BF29" s="1">
        <v>15.06</v>
      </c>
      <c r="BG29" s="1">
        <v>1</v>
      </c>
      <c r="BH29" s="1">
        <v>571873</v>
      </c>
      <c r="BI29" s="64">
        <v>329360</v>
      </c>
      <c r="BJ29" s="1">
        <v>91079</v>
      </c>
      <c r="BK29" s="102">
        <v>6842</v>
      </c>
      <c r="BL29" s="102">
        <v>0</v>
      </c>
      <c r="BM29" s="1">
        <v>6842</v>
      </c>
      <c r="BN29" s="1">
        <v>7109</v>
      </c>
      <c r="BO29" s="102">
        <v>22600</v>
      </c>
      <c r="BP29" s="1">
        <v>32171</v>
      </c>
      <c r="BQ29" s="1">
        <v>45871</v>
      </c>
      <c r="BR29" s="64">
        <f t="shared" si="0"/>
        <v>78042</v>
      </c>
      <c r="BS29" s="64">
        <v>1106905</v>
      </c>
      <c r="BT29" s="1">
        <v>454707</v>
      </c>
      <c r="BU29" s="1">
        <v>88156</v>
      </c>
      <c r="BV29" s="1">
        <v>76893</v>
      </c>
      <c r="BW29" s="1">
        <v>14140</v>
      </c>
      <c r="BX29" s="1">
        <v>29141</v>
      </c>
      <c r="BY29" s="1">
        <v>4988</v>
      </c>
      <c r="BZ29" s="1">
        <v>125162</v>
      </c>
      <c r="CA29" s="64">
        <v>167876</v>
      </c>
      <c r="CB29" s="1">
        <v>192445</v>
      </c>
      <c r="CC29" s="64">
        <v>1028346</v>
      </c>
      <c r="CD29" s="62">
        <v>0</v>
      </c>
      <c r="CE29" s="61">
        <v>50.208340649692715</v>
      </c>
      <c r="CF29" s="61">
        <v>46.722639846544659</v>
      </c>
      <c r="CH29" s="64">
        <v>50000</v>
      </c>
      <c r="CI29" s="64">
        <v>50000</v>
      </c>
      <c r="CK29" s="64">
        <v>0</v>
      </c>
      <c r="CL29" s="64">
        <v>0</v>
      </c>
      <c r="CN29" s="64">
        <v>0</v>
      </c>
      <c r="CO29" s="64">
        <v>0</v>
      </c>
      <c r="CQ29" s="64">
        <v>5000</v>
      </c>
      <c r="CR29" s="64">
        <v>3668</v>
      </c>
      <c r="CT29" s="64"/>
      <c r="CU29" s="64">
        <v>0</v>
      </c>
      <c r="CV29" s="64">
        <v>13605</v>
      </c>
      <c r="CW29" s="64">
        <v>55000</v>
      </c>
      <c r="CX29" s="64">
        <v>67273</v>
      </c>
      <c r="CY29" s="62">
        <v>75961</v>
      </c>
      <c r="CZ29" s="62">
        <v>5815</v>
      </c>
      <c r="DA29" s="62">
        <v>37114</v>
      </c>
      <c r="DB29" s="62">
        <v>42929</v>
      </c>
      <c r="DC29" s="62">
        <v>11234</v>
      </c>
      <c r="DD29" s="62">
        <v>19818</v>
      </c>
      <c r="DE29" s="62">
        <v>31052</v>
      </c>
      <c r="DF29" s="62">
        <v>86</v>
      </c>
      <c r="DG29" s="62">
        <v>687</v>
      </c>
      <c r="DH29" s="62">
        <v>773</v>
      </c>
      <c r="DI29" s="62">
        <v>663</v>
      </c>
      <c r="DJ29" s="62">
        <v>523</v>
      </c>
      <c r="DK29" s="62"/>
      <c r="DL29" s="62">
        <v>0</v>
      </c>
      <c r="DM29" s="62">
        <v>0</v>
      </c>
      <c r="EB29" s="62">
        <v>42</v>
      </c>
      <c r="EC29" s="62">
        <v>9</v>
      </c>
      <c r="ED29" s="62">
        <v>52</v>
      </c>
      <c r="EE29" s="62">
        <v>103</v>
      </c>
      <c r="EF29" s="62">
        <v>1206</v>
      </c>
      <c r="EG29" s="62">
        <v>167</v>
      </c>
      <c r="EH29" s="62">
        <v>842</v>
      </c>
      <c r="EI29" s="62">
        <v>2215</v>
      </c>
      <c r="EJ29" s="62">
        <v>5</v>
      </c>
      <c r="EK29" s="62">
        <v>5</v>
      </c>
      <c r="EL29" s="62">
        <v>5</v>
      </c>
      <c r="EM29" s="62">
        <v>5</v>
      </c>
      <c r="EN29" s="62">
        <v>5</v>
      </c>
      <c r="EO29" s="62">
        <v>5</v>
      </c>
      <c r="EP29" s="62">
        <v>5</v>
      </c>
      <c r="EQ29" s="62">
        <v>3</v>
      </c>
      <c r="ER29" s="62">
        <v>2</v>
      </c>
      <c r="ES29" s="62">
        <v>5</v>
      </c>
      <c r="ET29" s="62">
        <v>2</v>
      </c>
      <c r="EU29" s="62">
        <v>3</v>
      </c>
      <c r="EV29" s="62">
        <v>0</v>
      </c>
    </row>
    <row r="30" spans="1:152" x14ac:dyDescent="0.25">
      <c r="A30" s="1" t="s">
        <v>448</v>
      </c>
      <c r="B30" s="106" t="s">
        <v>349</v>
      </c>
      <c r="C30" s="107" t="s">
        <v>433</v>
      </c>
      <c r="D30" s="108" t="s">
        <v>343</v>
      </c>
      <c r="E30" s="1">
        <v>8903</v>
      </c>
      <c r="F30" s="1">
        <v>14737</v>
      </c>
      <c r="G30" s="1">
        <v>23640</v>
      </c>
      <c r="H30" s="1">
        <v>0</v>
      </c>
      <c r="I30" s="1">
        <v>0</v>
      </c>
      <c r="J30" s="1">
        <v>0</v>
      </c>
      <c r="K30" s="1">
        <v>0</v>
      </c>
      <c r="L30" s="1">
        <v>6295</v>
      </c>
      <c r="M30" s="1">
        <v>27740</v>
      </c>
      <c r="N30" s="1">
        <v>79985</v>
      </c>
      <c r="O30" s="1">
        <v>4590</v>
      </c>
      <c r="P30" s="1">
        <v>5678</v>
      </c>
      <c r="Q30" s="1">
        <v>241</v>
      </c>
      <c r="R30" s="1">
        <v>10767</v>
      </c>
      <c r="S30" s="1">
        <v>491</v>
      </c>
      <c r="T30" s="1">
        <v>135</v>
      </c>
      <c r="U30" s="1">
        <v>138</v>
      </c>
      <c r="V30" s="1">
        <v>45</v>
      </c>
      <c r="W30" s="1">
        <v>41</v>
      </c>
      <c r="X30" s="1">
        <v>29403</v>
      </c>
      <c r="Y30" s="1">
        <v>95115</v>
      </c>
      <c r="Z30" s="1">
        <v>12940</v>
      </c>
      <c r="AA30" s="1">
        <v>13355</v>
      </c>
      <c r="AB30" s="1">
        <v>2711</v>
      </c>
      <c r="AC30" s="1">
        <v>31311</v>
      </c>
      <c r="AD30" s="1">
        <v>4229</v>
      </c>
      <c r="AE30" s="1">
        <v>4005</v>
      </c>
      <c r="AF30" s="1">
        <v>8234</v>
      </c>
      <c r="AG30" s="1">
        <v>12465</v>
      </c>
      <c r="AH30" s="1">
        <v>56471</v>
      </c>
      <c r="AI30" s="1">
        <v>3475</v>
      </c>
      <c r="AJ30" s="1">
        <v>8403</v>
      </c>
      <c r="AK30" s="1">
        <v>24486</v>
      </c>
      <c r="AL30" s="1">
        <v>170</v>
      </c>
      <c r="AM30" s="1">
        <v>2059</v>
      </c>
      <c r="AN30" s="1">
        <v>1</v>
      </c>
      <c r="AO30" s="1">
        <v>32</v>
      </c>
      <c r="AP30" s="1">
        <v>86</v>
      </c>
      <c r="AQ30" s="1">
        <v>711</v>
      </c>
      <c r="AR30" s="1">
        <v>257</v>
      </c>
      <c r="AS30" s="1">
        <v>2802</v>
      </c>
      <c r="AT30" s="1">
        <v>65</v>
      </c>
      <c r="AU30" s="1">
        <v>0</v>
      </c>
      <c r="AV30" s="1">
        <v>0</v>
      </c>
      <c r="AW30" s="1">
        <v>65</v>
      </c>
      <c r="AX30" s="1">
        <v>4300</v>
      </c>
      <c r="AY30" s="1">
        <v>0</v>
      </c>
      <c r="AZ30" s="1">
        <v>0</v>
      </c>
      <c r="BA30" s="1">
        <v>4300</v>
      </c>
      <c r="BB30" s="1">
        <v>2</v>
      </c>
      <c r="BC30" s="1">
        <v>3.9000000000000004</v>
      </c>
      <c r="BD30" s="1">
        <v>5.9</v>
      </c>
      <c r="BE30" s="1">
        <v>5.19</v>
      </c>
      <c r="BF30" s="1">
        <v>11.09</v>
      </c>
      <c r="BG30" s="1">
        <v>0</v>
      </c>
      <c r="BH30" s="1">
        <v>535961</v>
      </c>
      <c r="BI30" s="64">
        <v>360302</v>
      </c>
      <c r="BJ30" s="1">
        <v>21757</v>
      </c>
      <c r="BK30" s="102">
        <v>2991</v>
      </c>
      <c r="BL30" s="102">
        <v>0</v>
      </c>
      <c r="BM30" s="1">
        <v>2991</v>
      </c>
      <c r="BN30" s="1">
        <v>7000</v>
      </c>
      <c r="BO30" s="102">
        <v>0</v>
      </c>
      <c r="BP30" s="1">
        <v>118543</v>
      </c>
      <c r="BQ30" s="1">
        <v>20968</v>
      </c>
      <c r="BR30" s="64">
        <f t="shared" si="0"/>
        <v>139511</v>
      </c>
      <c r="BS30" s="64">
        <v>1067522</v>
      </c>
      <c r="BT30" s="1">
        <v>401129</v>
      </c>
      <c r="BU30" s="1">
        <v>113632</v>
      </c>
      <c r="BV30" s="1">
        <v>50574</v>
      </c>
      <c r="BW30" s="1">
        <v>6757</v>
      </c>
      <c r="BX30" s="1">
        <v>14335</v>
      </c>
      <c r="BY30" s="1">
        <v>3951</v>
      </c>
      <c r="BZ30" s="1">
        <v>75617</v>
      </c>
      <c r="CA30" s="64">
        <v>211559</v>
      </c>
      <c r="CB30" s="1">
        <v>87364</v>
      </c>
      <c r="CC30" s="64">
        <v>889301</v>
      </c>
      <c r="CD30" s="62">
        <v>4</v>
      </c>
      <c r="CE30" s="61">
        <v>60.20004492867573</v>
      </c>
      <c r="CF30" s="61">
        <v>37.912986463620982</v>
      </c>
      <c r="CH30" s="64">
        <v>0</v>
      </c>
      <c r="CI30" s="64">
        <v>0</v>
      </c>
      <c r="CK30" s="64">
        <v>0</v>
      </c>
      <c r="CL30" s="64">
        <v>0</v>
      </c>
      <c r="CN30" s="64">
        <v>0</v>
      </c>
      <c r="CO30" s="64">
        <v>0</v>
      </c>
      <c r="CQ30" s="64">
        <v>0</v>
      </c>
      <c r="CR30" s="64">
        <v>0</v>
      </c>
      <c r="CT30" s="64"/>
      <c r="CU30" s="64">
        <v>0</v>
      </c>
      <c r="CV30" s="64">
        <v>0</v>
      </c>
      <c r="CW30" s="64">
        <v>0</v>
      </c>
      <c r="CX30" s="64">
        <v>0</v>
      </c>
      <c r="CY30" s="62">
        <v>25064</v>
      </c>
      <c r="CZ30" s="62">
        <v>1026</v>
      </c>
      <c r="DA30" s="62">
        <v>20688</v>
      </c>
      <c r="DB30" s="62">
        <v>21714</v>
      </c>
      <c r="DC30" s="62">
        <v>625</v>
      </c>
      <c r="DD30" s="62">
        <v>1894</v>
      </c>
      <c r="DE30" s="62">
        <v>2519</v>
      </c>
      <c r="DF30" s="62">
        <v>368</v>
      </c>
      <c r="DG30" s="62">
        <v>428</v>
      </c>
      <c r="DH30" s="62">
        <v>796</v>
      </c>
      <c r="DI30" s="62">
        <v>18</v>
      </c>
      <c r="DJ30" s="62">
        <v>17</v>
      </c>
      <c r="DK30" s="62"/>
      <c r="DL30" s="62">
        <v>0</v>
      </c>
      <c r="DM30" s="62">
        <v>0</v>
      </c>
      <c r="EB30" s="62">
        <v>50</v>
      </c>
      <c r="EC30" s="62">
        <v>5</v>
      </c>
      <c r="ED30" s="62">
        <v>6</v>
      </c>
      <c r="EE30" s="62">
        <v>61</v>
      </c>
      <c r="EF30" s="62">
        <v>4194</v>
      </c>
      <c r="EG30" s="62">
        <v>201</v>
      </c>
      <c r="EH30" s="62">
        <v>423</v>
      </c>
      <c r="EI30" s="62">
        <v>4818</v>
      </c>
      <c r="EJ30" s="62">
        <v>4</v>
      </c>
      <c r="EK30" s="62">
        <v>4</v>
      </c>
      <c r="EL30" s="62">
        <v>4</v>
      </c>
      <c r="EM30" s="62">
        <v>0</v>
      </c>
      <c r="EN30" s="62">
        <v>2</v>
      </c>
      <c r="EO30" s="62">
        <v>3</v>
      </c>
      <c r="EP30" s="62">
        <v>4</v>
      </c>
      <c r="EQ30" s="62">
        <v>3</v>
      </c>
      <c r="ER30" s="62">
        <v>3</v>
      </c>
      <c r="ES30" s="62">
        <v>4</v>
      </c>
      <c r="ET30" s="62">
        <v>2</v>
      </c>
      <c r="EU30" s="62">
        <v>4</v>
      </c>
      <c r="EV30" s="62">
        <v>0</v>
      </c>
    </row>
    <row r="31" spans="1:152" x14ac:dyDescent="0.25">
      <c r="A31" s="1" t="s">
        <v>449</v>
      </c>
      <c r="B31" s="106" t="s">
        <v>392</v>
      </c>
      <c r="C31" s="107" t="s">
        <v>418</v>
      </c>
      <c r="D31" s="108" t="s">
        <v>346</v>
      </c>
      <c r="E31" s="1">
        <v>2951</v>
      </c>
      <c r="F31" s="1">
        <v>2967</v>
      </c>
      <c r="G31" s="1">
        <v>5918</v>
      </c>
      <c r="H31" s="1">
        <v>0</v>
      </c>
      <c r="I31" s="1">
        <v>0</v>
      </c>
      <c r="J31" s="1">
        <v>0</v>
      </c>
      <c r="K31" s="1">
        <v>0</v>
      </c>
      <c r="L31" s="1">
        <v>2985</v>
      </c>
      <c r="M31" s="1">
        <v>6608</v>
      </c>
      <c r="N31" s="1">
        <v>26691</v>
      </c>
      <c r="O31" s="1">
        <v>843</v>
      </c>
      <c r="P31" s="1">
        <v>1972</v>
      </c>
      <c r="Q31" s="1">
        <v>39</v>
      </c>
      <c r="R31" s="1">
        <v>3648</v>
      </c>
      <c r="S31" s="1">
        <v>201</v>
      </c>
      <c r="T31" s="1">
        <v>80</v>
      </c>
      <c r="U31" s="1">
        <v>47</v>
      </c>
      <c r="V31" s="1">
        <v>13</v>
      </c>
      <c r="W31" s="1">
        <v>12</v>
      </c>
      <c r="X31" s="1">
        <v>3621</v>
      </c>
      <c r="Y31" s="1">
        <v>27305</v>
      </c>
      <c r="Z31" s="1">
        <v>3519</v>
      </c>
      <c r="AA31" s="1">
        <v>6200</v>
      </c>
      <c r="AB31" s="1">
        <v>665</v>
      </c>
      <c r="AC31" s="1">
        <v>7455</v>
      </c>
      <c r="AD31" s="1">
        <v>1397</v>
      </c>
      <c r="AE31" s="1">
        <v>1676</v>
      </c>
      <c r="AF31" s="1">
        <v>3073</v>
      </c>
      <c r="AG31" s="1">
        <v>2604</v>
      </c>
      <c r="AH31" s="1">
        <v>20263</v>
      </c>
      <c r="AI31" s="1">
        <v>1423</v>
      </c>
      <c r="AJ31" s="1">
        <v>32733</v>
      </c>
      <c r="AK31" s="1">
        <v>11730</v>
      </c>
      <c r="AL31" s="1">
        <v>3</v>
      </c>
      <c r="AM31" s="1">
        <v>129</v>
      </c>
      <c r="AN31" s="1">
        <v>0</v>
      </c>
      <c r="AO31" s="1">
        <v>0</v>
      </c>
      <c r="AP31" s="1">
        <v>65</v>
      </c>
      <c r="AQ31" s="1">
        <v>460</v>
      </c>
      <c r="AR31" s="1">
        <v>68</v>
      </c>
      <c r="AS31" s="1">
        <v>589</v>
      </c>
      <c r="AT31" s="1">
        <v>50</v>
      </c>
      <c r="AU31" s="1">
        <v>0</v>
      </c>
      <c r="AV31" s="1">
        <v>1</v>
      </c>
      <c r="AW31" s="1">
        <v>51</v>
      </c>
      <c r="AX31" s="1">
        <v>0</v>
      </c>
      <c r="AY31" s="1">
        <v>0</v>
      </c>
      <c r="AZ31" s="1">
        <v>29</v>
      </c>
      <c r="BA31" s="1">
        <v>29</v>
      </c>
      <c r="BB31" s="1">
        <v>0.8</v>
      </c>
      <c r="BC31" s="1">
        <v>1</v>
      </c>
      <c r="BD31" s="1">
        <v>1.8</v>
      </c>
      <c r="BE31" s="1">
        <v>1.45</v>
      </c>
      <c r="BF31" s="1">
        <v>3.25</v>
      </c>
      <c r="BG31" s="1">
        <v>0</v>
      </c>
      <c r="BH31" s="1">
        <v>215090</v>
      </c>
      <c r="BI31" s="64">
        <v>47123</v>
      </c>
      <c r="BJ31" s="1">
        <v>0</v>
      </c>
      <c r="BK31" s="102">
        <v>2708</v>
      </c>
      <c r="BL31" s="102">
        <v>0</v>
      </c>
      <c r="BM31" s="1">
        <v>2708</v>
      </c>
      <c r="BN31" s="1">
        <v>0</v>
      </c>
      <c r="BO31" s="102">
        <v>0</v>
      </c>
      <c r="BP31" s="1">
        <v>22341</v>
      </c>
      <c r="BQ31" s="1">
        <v>49941</v>
      </c>
      <c r="BR31" s="64">
        <f t="shared" si="0"/>
        <v>72282</v>
      </c>
      <c r="BS31" s="64">
        <v>337203</v>
      </c>
      <c r="BT31" s="1">
        <v>125132</v>
      </c>
      <c r="BU31" s="1">
        <v>77241</v>
      </c>
      <c r="BV31" s="1">
        <v>33716</v>
      </c>
      <c r="BW31" s="1">
        <v>661</v>
      </c>
      <c r="BX31" s="1">
        <v>8713</v>
      </c>
      <c r="BY31" s="1">
        <v>5951</v>
      </c>
      <c r="BZ31" s="1">
        <v>49041</v>
      </c>
      <c r="CA31" s="64">
        <v>36817</v>
      </c>
      <c r="CB31" s="1">
        <v>37804</v>
      </c>
      <c r="CC31" s="64">
        <v>326035</v>
      </c>
      <c r="CD31" s="62">
        <v>2</v>
      </c>
      <c r="CE31" s="61">
        <v>72.887156895967465</v>
      </c>
      <c r="CF31" s="61">
        <v>44.307705305846568</v>
      </c>
      <c r="CH31" s="64">
        <v>0</v>
      </c>
      <c r="CI31" s="64">
        <v>0</v>
      </c>
      <c r="CK31" s="64">
        <v>0</v>
      </c>
      <c r="CL31" s="64">
        <v>0</v>
      </c>
      <c r="CN31" s="64">
        <v>0</v>
      </c>
      <c r="CO31" s="64">
        <v>0</v>
      </c>
      <c r="CQ31" s="64">
        <v>0</v>
      </c>
      <c r="CR31" s="64">
        <v>0</v>
      </c>
      <c r="CT31" s="64"/>
      <c r="CU31" s="64">
        <v>0</v>
      </c>
      <c r="CV31" s="64">
        <v>0</v>
      </c>
      <c r="CW31" s="64">
        <v>0</v>
      </c>
      <c r="CX31" s="64">
        <v>0</v>
      </c>
      <c r="CY31" s="62">
        <v>9648</v>
      </c>
      <c r="CZ31" s="62">
        <v>143</v>
      </c>
      <c r="DA31" s="62">
        <v>5337</v>
      </c>
      <c r="DB31" s="62">
        <v>5480</v>
      </c>
      <c r="DC31" s="62">
        <v>628</v>
      </c>
      <c r="DD31" s="62">
        <v>31</v>
      </c>
      <c r="DE31" s="62">
        <v>659</v>
      </c>
      <c r="DF31" s="62">
        <v>102</v>
      </c>
      <c r="DG31" s="62">
        <v>45</v>
      </c>
      <c r="DH31" s="62">
        <v>147</v>
      </c>
      <c r="DI31" s="62">
        <v>599</v>
      </c>
      <c r="DJ31" s="62">
        <v>2763</v>
      </c>
      <c r="DK31" s="62"/>
      <c r="DL31" s="62">
        <v>0</v>
      </c>
      <c r="DM31" s="62">
        <v>0</v>
      </c>
      <c r="EB31" s="62">
        <v>5</v>
      </c>
      <c r="EC31" s="62">
        <v>0</v>
      </c>
      <c r="ED31" s="62">
        <v>2</v>
      </c>
      <c r="EE31" s="62">
        <v>7</v>
      </c>
      <c r="EF31" s="62">
        <v>54</v>
      </c>
      <c r="EG31" s="62">
        <v>0</v>
      </c>
      <c r="EH31" s="62">
        <v>78</v>
      </c>
      <c r="EI31" s="62">
        <v>132</v>
      </c>
      <c r="EJ31" s="62">
        <v>2</v>
      </c>
      <c r="EK31" s="62">
        <v>2</v>
      </c>
      <c r="EL31" s="62">
        <v>2</v>
      </c>
      <c r="EM31" s="62">
        <v>1</v>
      </c>
      <c r="EN31" s="62">
        <v>2</v>
      </c>
      <c r="EO31" s="62">
        <v>2</v>
      </c>
      <c r="EP31" s="62">
        <v>2</v>
      </c>
      <c r="EQ31" s="62">
        <v>1</v>
      </c>
      <c r="ER31" s="62">
        <v>1</v>
      </c>
      <c r="ES31" s="62">
        <v>2</v>
      </c>
      <c r="ET31" s="62">
        <v>2</v>
      </c>
      <c r="EU31" s="62">
        <v>2</v>
      </c>
      <c r="EV31" s="62">
        <v>0</v>
      </c>
    </row>
    <row r="32" spans="1:152" x14ac:dyDescent="0.25">
      <c r="A32" s="1" t="s">
        <v>404</v>
      </c>
      <c r="B32" s="106" t="s">
        <v>361</v>
      </c>
      <c r="C32" s="107" t="s">
        <v>425</v>
      </c>
      <c r="D32" s="108" t="s">
        <v>333</v>
      </c>
      <c r="E32" s="1">
        <v>4060</v>
      </c>
      <c r="F32" s="1">
        <v>16816</v>
      </c>
      <c r="G32" s="1">
        <v>20876</v>
      </c>
      <c r="H32" s="1">
        <v>0</v>
      </c>
      <c r="I32" s="1">
        <v>0</v>
      </c>
      <c r="J32" s="1">
        <v>0</v>
      </c>
      <c r="K32" s="1">
        <v>0</v>
      </c>
      <c r="L32" s="1">
        <v>2303</v>
      </c>
      <c r="M32" s="1">
        <v>12387</v>
      </c>
      <c r="N32" s="1">
        <v>35085</v>
      </c>
      <c r="O32" s="1">
        <v>1407</v>
      </c>
      <c r="P32" s="1">
        <v>1833</v>
      </c>
      <c r="Q32" s="1">
        <v>45</v>
      </c>
      <c r="R32" s="1">
        <v>4533</v>
      </c>
      <c r="S32" s="1">
        <v>236</v>
      </c>
      <c r="T32" s="1">
        <v>1917</v>
      </c>
      <c r="U32" s="1">
        <v>48</v>
      </c>
      <c r="V32" s="1">
        <v>27</v>
      </c>
      <c r="W32" s="1">
        <v>24</v>
      </c>
      <c r="X32" s="1">
        <v>17915</v>
      </c>
      <c r="Y32" s="1">
        <v>71399</v>
      </c>
      <c r="Z32" s="1">
        <v>17316</v>
      </c>
      <c r="AA32" s="1">
        <v>20983</v>
      </c>
      <c r="AB32" s="1">
        <v>1471</v>
      </c>
      <c r="AC32" s="1">
        <v>15941</v>
      </c>
      <c r="AD32" s="1">
        <v>2271</v>
      </c>
      <c r="AE32" s="1">
        <v>4538</v>
      </c>
      <c r="AF32" s="1">
        <v>6809</v>
      </c>
      <c r="AG32" s="1">
        <v>3260</v>
      </c>
      <c r="AH32" s="1">
        <v>27883</v>
      </c>
      <c r="AI32" s="1">
        <v>2679</v>
      </c>
      <c r="AJ32" s="1">
        <v>48093</v>
      </c>
      <c r="AK32" s="1">
        <v>63341</v>
      </c>
      <c r="AL32" s="1">
        <v>12</v>
      </c>
      <c r="AM32" s="1">
        <v>382</v>
      </c>
      <c r="AN32" s="1">
        <v>7.4150580918999998</v>
      </c>
      <c r="AO32" s="1">
        <v>6</v>
      </c>
      <c r="AP32" s="1">
        <v>38</v>
      </c>
      <c r="AQ32" s="1">
        <v>482</v>
      </c>
      <c r="AR32" s="1">
        <v>51</v>
      </c>
      <c r="AS32" s="1">
        <v>870</v>
      </c>
      <c r="AT32" s="1">
        <v>0</v>
      </c>
      <c r="AU32" s="1">
        <v>0</v>
      </c>
      <c r="AV32" s="1">
        <v>0</v>
      </c>
      <c r="AW32" s="1">
        <v>0</v>
      </c>
      <c r="AX32" s="1">
        <v>0</v>
      </c>
      <c r="AY32" s="1">
        <v>0</v>
      </c>
      <c r="AZ32" s="1">
        <v>0</v>
      </c>
      <c r="BA32" s="1">
        <v>0</v>
      </c>
      <c r="BB32" s="1">
        <v>1</v>
      </c>
      <c r="BC32" s="1">
        <v>0.5</v>
      </c>
      <c r="BD32" s="1">
        <v>1.5</v>
      </c>
      <c r="BE32" s="1">
        <v>4.3599999999999994</v>
      </c>
      <c r="BF32" s="1">
        <v>5.8599999999999994</v>
      </c>
      <c r="BG32" s="1">
        <v>0</v>
      </c>
      <c r="BH32" s="1">
        <v>185678</v>
      </c>
      <c r="BI32" s="64">
        <v>211397</v>
      </c>
      <c r="BJ32" s="1">
        <v>10781</v>
      </c>
      <c r="BK32" s="102">
        <v>0</v>
      </c>
      <c r="BL32" s="102">
        <v>0</v>
      </c>
      <c r="BM32" s="1">
        <v>0</v>
      </c>
      <c r="BN32" s="1">
        <v>0</v>
      </c>
      <c r="BO32" s="102">
        <v>0</v>
      </c>
      <c r="BP32" s="1">
        <v>0</v>
      </c>
      <c r="BQ32" s="1">
        <v>17566</v>
      </c>
      <c r="BR32" s="64">
        <f t="shared" si="0"/>
        <v>17566</v>
      </c>
      <c r="BS32" s="64">
        <v>425422</v>
      </c>
      <c r="BT32" s="1">
        <v>191695</v>
      </c>
      <c r="BU32" s="1">
        <v>63782</v>
      </c>
      <c r="BV32" s="1">
        <v>21166</v>
      </c>
      <c r="BW32" s="1">
        <v>1250</v>
      </c>
      <c r="BX32" s="1">
        <v>3669</v>
      </c>
      <c r="BY32" s="1">
        <v>0</v>
      </c>
      <c r="BZ32" s="1">
        <v>26085</v>
      </c>
      <c r="CA32" s="64">
        <v>91196</v>
      </c>
      <c r="CB32" s="1">
        <v>46088</v>
      </c>
      <c r="CC32" s="64">
        <v>418846</v>
      </c>
      <c r="CD32" s="62">
        <v>2</v>
      </c>
      <c r="CE32" s="61">
        <v>45.733497536945812</v>
      </c>
      <c r="CF32" s="61">
        <v>19.020645717570417</v>
      </c>
      <c r="CH32" s="64">
        <v>0</v>
      </c>
      <c r="CI32" s="64">
        <v>0</v>
      </c>
      <c r="CK32" s="64">
        <v>0</v>
      </c>
      <c r="CL32" s="64">
        <v>0</v>
      </c>
      <c r="CN32" s="64">
        <v>0</v>
      </c>
      <c r="CO32" s="64">
        <v>0</v>
      </c>
      <c r="CQ32" s="64">
        <v>0</v>
      </c>
      <c r="CR32" s="64">
        <v>0</v>
      </c>
      <c r="CT32" s="64"/>
      <c r="CU32" s="64">
        <v>0</v>
      </c>
      <c r="CV32" s="64">
        <v>0</v>
      </c>
      <c r="CW32" s="64">
        <v>0</v>
      </c>
      <c r="CX32" s="64">
        <v>0</v>
      </c>
      <c r="CY32" s="62">
        <v>40408</v>
      </c>
      <c r="CZ32" s="62">
        <v>122</v>
      </c>
      <c r="DA32" s="62">
        <v>37133</v>
      </c>
      <c r="DB32" s="62">
        <v>37255</v>
      </c>
      <c r="DC32" s="62">
        <v>720</v>
      </c>
      <c r="DD32" s="62">
        <v>785</v>
      </c>
      <c r="DE32" s="62">
        <v>1505</v>
      </c>
      <c r="DF32" s="62">
        <v>371</v>
      </c>
      <c r="DG32" s="62">
        <v>1161</v>
      </c>
      <c r="DH32" s="62">
        <v>1532</v>
      </c>
      <c r="DI32" s="62">
        <v>116</v>
      </c>
      <c r="DJ32" s="62">
        <v>0</v>
      </c>
      <c r="DK32" s="62"/>
      <c r="DL32" s="62">
        <v>0</v>
      </c>
      <c r="DM32" s="62">
        <v>0</v>
      </c>
      <c r="EB32" s="62">
        <v>13</v>
      </c>
      <c r="EC32" s="62">
        <v>1</v>
      </c>
      <c r="ED32" s="62">
        <v>1</v>
      </c>
      <c r="EE32" s="62">
        <v>15</v>
      </c>
      <c r="EF32" s="62">
        <v>286</v>
      </c>
      <c r="EG32" s="62">
        <v>5</v>
      </c>
      <c r="EH32" s="62">
        <v>80</v>
      </c>
      <c r="EI32" s="62">
        <v>371</v>
      </c>
      <c r="EJ32" s="62">
        <v>2</v>
      </c>
      <c r="EK32" s="62">
        <v>2</v>
      </c>
      <c r="EL32" s="62">
        <v>2</v>
      </c>
      <c r="EM32" s="62">
        <v>0</v>
      </c>
      <c r="EN32" s="62">
        <v>2</v>
      </c>
      <c r="EO32" s="62">
        <v>1</v>
      </c>
      <c r="EP32" s="62">
        <v>2</v>
      </c>
      <c r="EQ32" s="62">
        <v>1</v>
      </c>
      <c r="ER32" s="62">
        <v>1</v>
      </c>
      <c r="ES32" s="62">
        <v>2</v>
      </c>
      <c r="ET32" s="62">
        <v>1</v>
      </c>
      <c r="EU32" s="62">
        <v>1</v>
      </c>
      <c r="EV32" s="62">
        <v>0</v>
      </c>
    </row>
    <row r="33" spans="1:152" x14ac:dyDescent="0.25">
      <c r="A33" s="1" t="s">
        <v>450</v>
      </c>
      <c r="B33" s="106" t="s">
        <v>384</v>
      </c>
      <c r="C33" s="107" t="s">
        <v>451</v>
      </c>
      <c r="D33" s="108" t="s">
        <v>360</v>
      </c>
      <c r="E33" s="1">
        <v>73343</v>
      </c>
      <c r="F33" s="1">
        <v>31872</v>
      </c>
      <c r="G33" s="1">
        <v>105215</v>
      </c>
      <c r="H33" s="1">
        <v>0</v>
      </c>
      <c r="I33" s="1">
        <v>0</v>
      </c>
      <c r="J33" s="1">
        <v>6</v>
      </c>
      <c r="K33" s="1">
        <v>0</v>
      </c>
      <c r="L33" s="1">
        <v>12134</v>
      </c>
      <c r="M33" s="1">
        <v>119126</v>
      </c>
      <c r="N33" s="1">
        <v>349265</v>
      </c>
      <c r="O33" s="1">
        <v>17948</v>
      </c>
      <c r="P33" s="1">
        <v>31048</v>
      </c>
      <c r="Q33" s="1">
        <v>1313</v>
      </c>
      <c r="R33" s="1">
        <v>46613</v>
      </c>
      <c r="S33" s="1">
        <v>3123</v>
      </c>
      <c r="T33" s="1">
        <v>4999</v>
      </c>
      <c r="U33" s="1">
        <v>533</v>
      </c>
      <c r="V33" s="1">
        <v>135</v>
      </c>
      <c r="W33" s="1">
        <v>120</v>
      </c>
      <c r="X33" s="1">
        <v>247879</v>
      </c>
      <c r="Y33" s="1">
        <v>723309</v>
      </c>
      <c r="Z33" s="1">
        <v>99196</v>
      </c>
      <c r="AA33" s="1">
        <v>116467</v>
      </c>
      <c r="AB33" s="1">
        <v>15032</v>
      </c>
      <c r="AC33" s="1">
        <v>130329</v>
      </c>
      <c r="AD33" s="1">
        <v>34538</v>
      </c>
      <c r="AE33" s="1">
        <v>17406</v>
      </c>
      <c r="AF33" s="1">
        <v>51944</v>
      </c>
      <c r="AG33" s="1">
        <v>25946</v>
      </c>
      <c r="AH33" s="1">
        <v>235667</v>
      </c>
      <c r="AI33" s="1">
        <v>23656</v>
      </c>
      <c r="AJ33" s="1">
        <v>48691</v>
      </c>
      <c r="AK33" s="1">
        <v>305705</v>
      </c>
      <c r="AL33" s="1">
        <v>488</v>
      </c>
      <c r="AM33" s="1">
        <v>9866</v>
      </c>
      <c r="AN33" s="1">
        <v>75</v>
      </c>
      <c r="AO33" s="1">
        <v>548</v>
      </c>
      <c r="AP33" s="1">
        <v>360</v>
      </c>
      <c r="AQ33" s="1">
        <v>4516</v>
      </c>
      <c r="AR33" s="1">
        <v>923</v>
      </c>
      <c r="AS33" s="1">
        <v>14930</v>
      </c>
      <c r="AT33" s="1">
        <v>277</v>
      </c>
      <c r="AU33" s="1">
        <v>16</v>
      </c>
      <c r="AV33" s="1">
        <v>25</v>
      </c>
      <c r="AW33" s="1">
        <v>318</v>
      </c>
      <c r="AX33" s="1">
        <v>6198</v>
      </c>
      <c r="AY33" s="1">
        <v>43</v>
      </c>
      <c r="AZ33" s="1">
        <v>758</v>
      </c>
      <c r="BA33" s="1">
        <v>6999</v>
      </c>
      <c r="BB33" s="1">
        <v>18.82</v>
      </c>
      <c r="BC33" s="1">
        <v>8.5</v>
      </c>
      <c r="BD33" s="1">
        <v>27.32</v>
      </c>
      <c r="BE33" s="1">
        <v>31.1</v>
      </c>
      <c r="BF33" s="1">
        <v>58.42</v>
      </c>
      <c r="BG33" s="1">
        <v>0</v>
      </c>
      <c r="BH33" s="1">
        <v>3006703</v>
      </c>
      <c r="BI33" s="64">
        <v>1192912</v>
      </c>
      <c r="BJ33" s="1">
        <v>303607</v>
      </c>
      <c r="BK33" s="102">
        <v>8954</v>
      </c>
      <c r="BL33" s="102">
        <v>0</v>
      </c>
      <c r="BM33" s="1">
        <v>8954</v>
      </c>
      <c r="BN33" s="1">
        <v>20105</v>
      </c>
      <c r="BO33" s="102">
        <v>11138</v>
      </c>
      <c r="BP33" s="1">
        <v>354399</v>
      </c>
      <c r="BQ33" s="1">
        <v>170218</v>
      </c>
      <c r="BR33" s="64">
        <f t="shared" si="0"/>
        <v>524617</v>
      </c>
      <c r="BS33" s="64">
        <v>5068036</v>
      </c>
      <c r="BT33" s="1">
        <v>2302901</v>
      </c>
      <c r="BU33" s="1">
        <v>795414</v>
      </c>
      <c r="BV33" s="1">
        <v>272353</v>
      </c>
      <c r="BW33" s="1">
        <v>15948</v>
      </c>
      <c r="BX33" s="1">
        <v>105326</v>
      </c>
      <c r="BY33" s="1">
        <v>25619</v>
      </c>
      <c r="BZ33" s="1">
        <v>419246</v>
      </c>
      <c r="CA33" s="64">
        <v>442342</v>
      </c>
      <c r="CB33" s="1">
        <v>616030</v>
      </c>
      <c r="CC33" s="64">
        <v>4575933</v>
      </c>
      <c r="CD33" s="62">
        <v>8</v>
      </c>
      <c r="CE33" s="61">
        <v>40.99509155611306</v>
      </c>
      <c r="CF33" s="61">
        <v>39.914603431069715</v>
      </c>
      <c r="CH33" s="64">
        <v>0</v>
      </c>
      <c r="CI33" s="64">
        <v>0</v>
      </c>
      <c r="CK33" s="64">
        <v>0</v>
      </c>
      <c r="CL33" s="64">
        <v>0</v>
      </c>
      <c r="CN33" s="64">
        <v>0</v>
      </c>
      <c r="CO33" s="64">
        <v>0</v>
      </c>
      <c r="CQ33" s="64">
        <v>18444</v>
      </c>
      <c r="CR33" s="64">
        <v>18444</v>
      </c>
      <c r="CT33" s="64"/>
      <c r="CU33" s="64">
        <v>0</v>
      </c>
      <c r="CV33" s="64">
        <v>0</v>
      </c>
      <c r="CW33" s="64">
        <v>18444</v>
      </c>
      <c r="CX33" s="64">
        <v>18444</v>
      </c>
      <c r="CY33" s="62">
        <v>206478</v>
      </c>
      <c r="CZ33" s="62">
        <v>25832</v>
      </c>
      <c r="DA33" s="62">
        <v>122168</v>
      </c>
      <c r="DB33" s="62">
        <v>148000</v>
      </c>
      <c r="DC33" s="62">
        <v>5652</v>
      </c>
      <c r="DD33" s="62">
        <v>2775</v>
      </c>
      <c r="DE33" s="62">
        <v>8427</v>
      </c>
      <c r="DF33" s="62">
        <v>7117</v>
      </c>
      <c r="DG33" s="62">
        <v>40800</v>
      </c>
      <c r="DH33" s="62">
        <v>47917</v>
      </c>
      <c r="DI33" s="62">
        <v>2134</v>
      </c>
      <c r="DJ33" s="62">
        <v>0</v>
      </c>
      <c r="DK33" s="62"/>
      <c r="DL33" s="62">
        <v>0</v>
      </c>
      <c r="DM33" s="62">
        <v>0</v>
      </c>
      <c r="EB33" s="62">
        <v>449</v>
      </c>
      <c r="EC33" s="62">
        <v>59</v>
      </c>
      <c r="ED33" s="62">
        <v>119</v>
      </c>
      <c r="EE33" s="62">
        <v>627</v>
      </c>
      <c r="EF33" s="62">
        <v>8146</v>
      </c>
      <c r="EG33" s="62">
        <v>787</v>
      </c>
      <c r="EH33" s="62">
        <v>3771</v>
      </c>
      <c r="EI33" s="62">
        <v>12704</v>
      </c>
      <c r="EJ33" s="62">
        <v>8</v>
      </c>
      <c r="EK33" s="62">
        <v>8</v>
      </c>
      <c r="EL33" s="62">
        <v>8</v>
      </c>
      <c r="EM33" s="62">
        <v>8</v>
      </c>
      <c r="EN33" s="62">
        <v>8</v>
      </c>
      <c r="EO33" s="62">
        <v>8</v>
      </c>
      <c r="EP33" s="62">
        <v>8</v>
      </c>
      <c r="EQ33" s="62">
        <v>8</v>
      </c>
      <c r="ER33" s="62">
        <v>7</v>
      </c>
      <c r="ES33" s="62">
        <v>4</v>
      </c>
      <c r="ET33" s="62">
        <v>5</v>
      </c>
      <c r="EU33" s="62">
        <v>7</v>
      </c>
      <c r="EV33" s="62">
        <v>5</v>
      </c>
    </row>
    <row r="34" spans="1:152" x14ac:dyDescent="0.25">
      <c r="A34" s="1" t="s">
        <v>452</v>
      </c>
      <c r="B34" s="106" t="s">
        <v>382</v>
      </c>
      <c r="C34" s="107" t="s">
        <v>425</v>
      </c>
      <c r="D34" s="108" t="s">
        <v>333</v>
      </c>
      <c r="E34" s="1">
        <v>10113</v>
      </c>
      <c r="F34" s="1">
        <v>17185</v>
      </c>
      <c r="G34" s="1">
        <v>27298</v>
      </c>
      <c r="H34" s="1">
        <v>0</v>
      </c>
      <c r="I34" s="1">
        <v>0</v>
      </c>
      <c r="J34" s="1">
        <v>7</v>
      </c>
      <c r="K34" s="1">
        <v>0</v>
      </c>
      <c r="L34" s="1">
        <v>8814</v>
      </c>
      <c r="M34" s="1">
        <v>65831</v>
      </c>
      <c r="N34" s="1">
        <v>98862</v>
      </c>
      <c r="O34" s="1">
        <v>5592</v>
      </c>
      <c r="P34" s="1">
        <v>8909</v>
      </c>
      <c r="Q34" s="1">
        <v>467</v>
      </c>
      <c r="R34" s="1">
        <v>17500</v>
      </c>
      <c r="S34" s="1">
        <v>1656</v>
      </c>
      <c r="T34" s="1">
        <v>1570</v>
      </c>
      <c r="U34" s="1">
        <v>337</v>
      </c>
      <c r="V34" s="1">
        <v>56</v>
      </c>
      <c r="W34" s="1">
        <v>55</v>
      </c>
      <c r="X34" s="1">
        <v>38547</v>
      </c>
      <c r="Y34" s="1">
        <v>154252</v>
      </c>
      <c r="Z34" s="1">
        <v>58114</v>
      </c>
      <c r="AA34" s="1">
        <v>48512</v>
      </c>
      <c r="AB34" s="1">
        <v>1777</v>
      </c>
      <c r="AC34" s="1">
        <v>27162</v>
      </c>
      <c r="AD34" s="1">
        <v>8586</v>
      </c>
      <c r="AE34" s="1">
        <v>13480</v>
      </c>
      <c r="AF34" s="1">
        <v>22066</v>
      </c>
      <c r="AG34" s="1">
        <v>9940</v>
      </c>
      <c r="AH34" s="1">
        <v>59643</v>
      </c>
      <c r="AI34" s="1">
        <v>7395</v>
      </c>
      <c r="AJ34" s="1">
        <v>104390</v>
      </c>
      <c r="AK34" s="1">
        <v>94444</v>
      </c>
      <c r="AL34" s="1">
        <v>86</v>
      </c>
      <c r="AM34" s="1">
        <v>1334</v>
      </c>
      <c r="AN34" s="1">
        <v>41</v>
      </c>
      <c r="AO34" s="1">
        <v>675</v>
      </c>
      <c r="AP34" s="1">
        <v>256</v>
      </c>
      <c r="AQ34" s="1">
        <v>2863</v>
      </c>
      <c r="AR34" s="1">
        <v>383</v>
      </c>
      <c r="AS34" s="1">
        <v>4872</v>
      </c>
      <c r="AT34" s="1">
        <v>24</v>
      </c>
      <c r="AU34" s="1">
        <v>0</v>
      </c>
      <c r="AV34" s="1">
        <v>0</v>
      </c>
      <c r="AW34" s="1">
        <v>24</v>
      </c>
      <c r="AX34" s="1">
        <v>2383</v>
      </c>
      <c r="AY34" s="1">
        <v>0</v>
      </c>
      <c r="AZ34" s="1">
        <v>0</v>
      </c>
      <c r="BA34" s="1">
        <v>2383</v>
      </c>
      <c r="BB34" s="1">
        <v>0</v>
      </c>
      <c r="BC34" s="1">
        <v>5.56</v>
      </c>
      <c r="BD34" s="1">
        <v>5.56</v>
      </c>
      <c r="BE34" s="1">
        <v>9.1999999999999993</v>
      </c>
      <c r="BF34" s="1">
        <v>14.76</v>
      </c>
      <c r="BG34" s="1">
        <v>0</v>
      </c>
      <c r="BH34" s="1">
        <v>673407</v>
      </c>
      <c r="BI34" s="64">
        <v>425473</v>
      </c>
      <c r="BJ34" s="1">
        <v>66587</v>
      </c>
      <c r="BK34" s="102">
        <v>0</v>
      </c>
      <c r="BL34" s="102">
        <v>1268</v>
      </c>
      <c r="BM34" s="1">
        <v>1268</v>
      </c>
      <c r="BN34" s="1">
        <v>0</v>
      </c>
      <c r="BO34" s="102">
        <v>0</v>
      </c>
      <c r="BP34" s="1">
        <v>83405</v>
      </c>
      <c r="BQ34" s="1">
        <v>33198</v>
      </c>
      <c r="BR34" s="64">
        <f t="shared" si="0"/>
        <v>116603</v>
      </c>
      <c r="BS34" s="64">
        <v>1283338</v>
      </c>
      <c r="BT34" s="1">
        <v>467601</v>
      </c>
      <c r="BU34" s="1">
        <v>178920</v>
      </c>
      <c r="BV34" s="1">
        <v>89018</v>
      </c>
      <c r="BW34" s="1">
        <v>4239</v>
      </c>
      <c r="BX34" s="1">
        <v>22942</v>
      </c>
      <c r="BY34" s="1">
        <v>0</v>
      </c>
      <c r="BZ34" s="1">
        <v>116199</v>
      </c>
      <c r="CA34" s="64">
        <v>124285</v>
      </c>
      <c r="CB34" s="1">
        <v>272522</v>
      </c>
      <c r="CC34" s="64">
        <v>1159527</v>
      </c>
      <c r="CD34" s="62">
        <v>5</v>
      </c>
      <c r="CE34" s="61">
        <v>66.588252743992882</v>
      </c>
      <c r="CF34" s="61">
        <v>40.254963733606857</v>
      </c>
      <c r="CH34" s="64">
        <v>0</v>
      </c>
      <c r="CI34" s="64">
        <v>0</v>
      </c>
      <c r="CK34" s="64">
        <v>0</v>
      </c>
      <c r="CL34" s="64">
        <v>0</v>
      </c>
      <c r="CN34" s="64">
        <v>0</v>
      </c>
      <c r="CO34" s="64">
        <v>0</v>
      </c>
      <c r="CQ34" s="64">
        <v>0</v>
      </c>
      <c r="CR34" s="64">
        <v>0</v>
      </c>
      <c r="CT34" s="64"/>
      <c r="CU34" s="64">
        <v>67200</v>
      </c>
      <c r="CV34" s="64">
        <v>67200</v>
      </c>
      <c r="CW34" s="64">
        <v>67200</v>
      </c>
      <c r="CX34" s="64">
        <v>67200</v>
      </c>
      <c r="CY34" s="62">
        <v>84580</v>
      </c>
      <c r="CZ34" s="62">
        <v>4252</v>
      </c>
      <c r="DA34" s="62">
        <v>61349</v>
      </c>
      <c r="DB34" s="62">
        <v>65601</v>
      </c>
      <c r="DC34" s="62">
        <v>1808</v>
      </c>
      <c r="DD34" s="62">
        <v>5639</v>
      </c>
      <c r="DE34" s="62">
        <v>7447</v>
      </c>
      <c r="DF34" s="62">
        <v>1266</v>
      </c>
      <c r="DG34" s="62">
        <v>9521</v>
      </c>
      <c r="DH34" s="62">
        <v>10787</v>
      </c>
      <c r="DI34" s="62">
        <v>630</v>
      </c>
      <c r="DJ34" s="62">
        <v>115</v>
      </c>
      <c r="DK34" s="62"/>
      <c r="DL34" s="62">
        <v>0</v>
      </c>
      <c r="DM34" s="62">
        <v>0</v>
      </c>
      <c r="EB34" s="62">
        <v>51</v>
      </c>
      <c r="EC34" s="62">
        <v>21</v>
      </c>
      <c r="ED34" s="62">
        <v>17</v>
      </c>
      <c r="EE34" s="62">
        <v>89</v>
      </c>
      <c r="EF34" s="62">
        <v>1084</v>
      </c>
      <c r="EG34" s="62">
        <v>342</v>
      </c>
      <c r="EH34" s="62">
        <v>765</v>
      </c>
      <c r="EI34" s="62">
        <v>2191</v>
      </c>
      <c r="EJ34" s="62">
        <v>5</v>
      </c>
      <c r="EK34" s="62">
        <v>5</v>
      </c>
      <c r="EL34" s="62">
        <v>5</v>
      </c>
      <c r="EM34" s="62">
        <v>0</v>
      </c>
      <c r="EN34" s="62">
        <v>5</v>
      </c>
      <c r="EO34" s="62">
        <v>5</v>
      </c>
      <c r="EP34" s="62">
        <v>5</v>
      </c>
      <c r="EQ34" s="62">
        <v>2</v>
      </c>
      <c r="ER34" s="62">
        <v>2</v>
      </c>
      <c r="ES34" s="62">
        <v>5</v>
      </c>
      <c r="ET34" s="62">
        <v>4</v>
      </c>
      <c r="EU34" s="62">
        <v>2</v>
      </c>
      <c r="EV34" s="62">
        <v>0</v>
      </c>
    </row>
    <row r="35" spans="1:152" x14ac:dyDescent="0.25">
      <c r="A35" s="1" t="s">
        <v>453</v>
      </c>
      <c r="B35" s="106" t="s">
        <v>394</v>
      </c>
      <c r="C35" s="107" t="s">
        <v>454</v>
      </c>
      <c r="D35" s="108" t="s">
        <v>395</v>
      </c>
      <c r="E35" s="1">
        <v>126124</v>
      </c>
      <c r="F35" s="1">
        <v>44510</v>
      </c>
      <c r="G35" s="1">
        <v>170634</v>
      </c>
      <c r="H35" s="1">
        <v>4</v>
      </c>
      <c r="I35" s="1">
        <v>2</v>
      </c>
      <c r="J35" s="1">
        <v>12</v>
      </c>
      <c r="K35" s="1">
        <v>0</v>
      </c>
      <c r="L35" s="1">
        <v>11423</v>
      </c>
      <c r="M35" s="1">
        <v>55800</v>
      </c>
      <c r="N35" s="1">
        <v>295217</v>
      </c>
      <c r="O35" s="1">
        <v>23116</v>
      </c>
      <c r="P35" s="1">
        <v>24546</v>
      </c>
      <c r="Q35" s="1">
        <v>1146</v>
      </c>
      <c r="R35" s="1">
        <v>31774</v>
      </c>
      <c r="S35" s="1">
        <v>2818</v>
      </c>
      <c r="T35" s="1">
        <v>1474</v>
      </c>
      <c r="U35" s="1">
        <v>585</v>
      </c>
      <c r="V35" s="1">
        <v>200</v>
      </c>
      <c r="W35" s="1">
        <v>200</v>
      </c>
      <c r="X35" s="1">
        <v>208007</v>
      </c>
      <c r="Y35" s="1">
        <v>704208</v>
      </c>
      <c r="Z35" s="1">
        <v>54271</v>
      </c>
      <c r="AA35" s="1">
        <v>86506</v>
      </c>
      <c r="AB35" s="1">
        <v>27709</v>
      </c>
      <c r="AC35" s="1">
        <v>170030</v>
      </c>
      <c r="AD35" s="1">
        <v>67017</v>
      </c>
      <c r="AE35" s="1">
        <v>22430</v>
      </c>
      <c r="AF35" s="1">
        <v>89447</v>
      </c>
      <c r="AG35" s="1">
        <v>53429</v>
      </c>
      <c r="AH35" s="1">
        <v>239129</v>
      </c>
      <c r="AI35" s="1">
        <v>58219</v>
      </c>
      <c r="AJ35" s="1">
        <v>133807</v>
      </c>
      <c r="AK35" s="1">
        <v>750372</v>
      </c>
      <c r="AL35" s="1">
        <v>921</v>
      </c>
      <c r="AM35" s="1">
        <v>22532</v>
      </c>
      <c r="AN35" s="1">
        <v>127</v>
      </c>
      <c r="AO35" s="1">
        <v>974</v>
      </c>
      <c r="AP35" s="1">
        <v>593</v>
      </c>
      <c r="AQ35" s="1">
        <v>4390</v>
      </c>
      <c r="AR35" s="1">
        <v>1641</v>
      </c>
      <c r="AS35" s="1">
        <v>27896</v>
      </c>
      <c r="AT35" s="1">
        <v>139</v>
      </c>
      <c r="AU35" s="1">
        <v>1</v>
      </c>
      <c r="AV35" s="1">
        <v>63</v>
      </c>
      <c r="AW35" s="1">
        <v>203</v>
      </c>
      <c r="AX35" s="1">
        <v>2448</v>
      </c>
      <c r="AY35" s="1">
        <v>41</v>
      </c>
      <c r="AZ35" s="1">
        <v>1021</v>
      </c>
      <c r="BA35" s="1">
        <v>3510</v>
      </c>
      <c r="BB35" s="1">
        <v>20</v>
      </c>
      <c r="BC35" s="1">
        <v>2</v>
      </c>
      <c r="BD35" s="1">
        <v>22</v>
      </c>
      <c r="BE35" s="1">
        <v>69.260000000000005</v>
      </c>
      <c r="BF35" s="1">
        <v>91.259999999999991</v>
      </c>
      <c r="BG35" s="1">
        <v>1</v>
      </c>
      <c r="BH35" s="1">
        <v>5514039</v>
      </c>
      <c r="BI35" s="64">
        <v>1684877</v>
      </c>
      <c r="BJ35" s="1">
        <v>165958</v>
      </c>
      <c r="BK35" s="102">
        <v>351427</v>
      </c>
      <c r="BL35" s="102">
        <v>0</v>
      </c>
      <c r="BM35" s="1">
        <v>351427</v>
      </c>
      <c r="BN35" s="1">
        <v>9536</v>
      </c>
      <c r="BO35" s="102">
        <v>3681</v>
      </c>
      <c r="BP35" s="1">
        <v>1424633</v>
      </c>
      <c r="BQ35" s="1">
        <v>131107</v>
      </c>
      <c r="BR35" s="64">
        <f t="shared" si="0"/>
        <v>1555740</v>
      </c>
      <c r="BS35" s="64">
        <v>9285258</v>
      </c>
      <c r="BT35" s="1">
        <v>4177554</v>
      </c>
      <c r="BU35" s="1">
        <v>1389441</v>
      </c>
      <c r="BV35" s="1">
        <v>350694</v>
      </c>
      <c r="BW35" s="1">
        <v>203094</v>
      </c>
      <c r="BX35" s="1">
        <v>82485</v>
      </c>
      <c r="BY35" s="1">
        <v>5590</v>
      </c>
      <c r="BZ35" s="1">
        <v>641863</v>
      </c>
      <c r="CA35" s="64">
        <v>10727</v>
      </c>
      <c r="CB35" s="1">
        <v>1519558</v>
      </c>
      <c r="CC35" s="64">
        <v>7739143</v>
      </c>
      <c r="CD35" s="62">
        <v>2</v>
      </c>
      <c r="CE35" s="61">
        <v>43.719189052044023</v>
      </c>
      <c r="CF35" s="61">
        <v>42.189223718602392</v>
      </c>
      <c r="CH35" s="64">
        <v>0</v>
      </c>
      <c r="CI35" s="64">
        <v>0</v>
      </c>
      <c r="CK35" s="64">
        <v>0</v>
      </c>
      <c r="CL35" s="64">
        <v>0</v>
      </c>
      <c r="CN35" s="64">
        <v>0</v>
      </c>
      <c r="CO35" s="64">
        <v>0</v>
      </c>
      <c r="CQ35" s="64">
        <v>0</v>
      </c>
      <c r="CR35" s="64">
        <v>0</v>
      </c>
      <c r="CT35" s="64"/>
      <c r="CU35" s="64">
        <v>0</v>
      </c>
      <c r="CV35" s="64">
        <v>0</v>
      </c>
      <c r="CW35" s="64">
        <v>0</v>
      </c>
      <c r="CX35" s="64">
        <v>0</v>
      </c>
      <c r="CY35" s="62">
        <v>149127</v>
      </c>
      <c r="CZ35" s="62">
        <v>4951</v>
      </c>
      <c r="DA35" s="62">
        <v>107127</v>
      </c>
      <c r="DB35" s="62">
        <v>112078</v>
      </c>
      <c r="DC35" s="62">
        <v>0</v>
      </c>
      <c r="DD35" s="62">
        <v>0</v>
      </c>
      <c r="DE35" s="62">
        <v>0</v>
      </c>
      <c r="DF35" s="62">
        <v>9933</v>
      </c>
      <c r="DG35" s="62">
        <v>21462</v>
      </c>
      <c r="DH35" s="62">
        <v>31395</v>
      </c>
      <c r="DI35" s="62">
        <v>726</v>
      </c>
      <c r="DJ35" s="62">
        <v>4928</v>
      </c>
      <c r="DK35" s="62"/>
      <c r="DL35" s="62">
        <v>0</v>
      </c>
      <c r="DM35" s="62">
        <v>0</v>
      </c>
      <c r="EB35" s="62">
        <v>175</v>
      </c>
      <c r="EC35" s="62">
        <v>33</v>
      </c>
      <c r="ED35" s="62">
        <v>14</v>
      </c>
      <c r="EE35" s="62">
        <v>222</v>
      </c>
      <c r="EF35" s="62">
        <v>17321</v>
      </c>
      <c r="EG35" s="62">
        <v>1281</v>
      </c>
      <c r="EH35" s="62">
        <v>468</v>
      </c>
      <c r="EI35" s="62">
        <v>19070</v>
      </c>
      <c r="EJ35" s="62">
        <v>2</v>
      </c>
      <c r="EK35" s="62">
        <v>2</v>
      </c>
      <c r="EL35" s="62">
        <v>2</v>
      </c>
      <c r="EM35" s="62">
        <v>2</v>
      </c>
      <c r="EN35" s="62">
        <v>2</v>
      </c>
      <c r="EO35" s="62">
        <v>2</v>
      </c>
      <c r="EP35" s="62">
        <v>2</v>
      </c>
      <c r="EQ35" s="62">
        <v>2</v>
      </c>
      <c r="ER35" s="62">
        <v>2</v>
      </c>
      <c r="ES35" s="62">
        <v>2</v>
      </c>
      <c r="ET35" s="62">
        <v>2</v>
      </c>
      <c r="EU35" s="62">
        <v>1</v>
      </c>
      <c r="EV35" s="62">
        <v>1</v>
      </c>
    </row>
    <row r="36" spans="1:152" x14ac:dyDescent="0.25">
      <c r="A36" s="1" t="s">
        <v>455</v>
      </c>
      <c r="B36" s="106" t="s">
        <v>330</v>
      </c>
      <c r="C36" s="107" t="s">
        <v>423</v>
      </c>
      <c r="D36" s="108" t="s">
        <v>331</v>
      </c>
      <c r="E36" s="1">
        <v>5975</v>
      </c>
      <c r="F36" s="1">
        <v>14813</v>
      </c>
      <c r="G36" s="1">
        <v>20788</v>
      </c>
      <c r="H36" s="1">
        <v>0</v>
      </c>
      <c r="I36" s="1">
        <v>0</v>
      </c>
      <c r="J36" s="1">
        <v>1</v>
      </c>
      <c r="K36" s="1">
        <v>0</v>
      </c>
      <c r="L36" s="1">
        <v>2700</v>
      </c>
      <c r="M36" s="1">
        <v>10000</v>
      </c>
      <c r="N36" s="1">
        <v>59909</v>
      </c>
      <c r="O36" s="1">
        <v>3157</v>
      </c>
      <c r="P36" s="1">
        <v>4421</v>
      </c>
      <c r="Q36" s="1">
        <v>130</v>
      </c>
      <c r="R36" s="1">
        <v>9070</v>
      </c>
      <c r="S36" s="1">
        <v>332</v>
      </c>
      <c r="T36" s="1">
        <v>1929</v>
      </c>
      <c r="U36" s="1">
        <v>126</v>
      </c>
      <c r="V36" s="1">
        <v>18</v>
      </c>
      <c r="W36" s="1">
        <v>14</v>
      </c>
      <c r="X36" s="1">
        <v>21284</v>
      </c>
      <c r="Y36" s="1">
        <v>72584</v>
      </c>
      <c r="Z36" s="1">
        <v>22622</v>
      </c>
      <c r="AA36" s="1">
        <v>17666</v>
      </c>
      <c r="AB36" s="1">
        <v>825</v>
      </c>
      <c r="AC36" s="1">
        <v>13347</v>
      </c>
      <c r="AD36" s="1">
        <v>3614</v>
      </c>
      <c r="AE36" s="1">
        <v>3289</v>
      </c>
      <c r="AF36" s="1">
        <v>6903</v>
      </c>
      <c r="AG36" s="1">
        <v>22167</v>
      </c>
      <c r="AH36" s="1">
        <v>27348</v>
      </c>
      <c r="AI36" s="1">
        <v>2254</v>
      </c>
      <c r="AJ36" s="1">
        <v>4649</v>
      </c>
      <c r="AK36" s="1">
        <v>18708</v>
      </c>
      <c r="AL36" s="1">
        <v>197</v>
      </c>
      <c r="AM36" s="1">
        <v>3206</v>
      </c>
      <c r="AN36" s="1">
        <v>35</v>
      </c>
      <c r="AO36" s="1">
        <v>182</v>
      </c>
      <c r="AP36" s="1">
        <v>282</v>
      </c>
      <c r="AQ36" s="1">
        <v>4639</v>
      </c>
      <c r="AR36" s="1">
        <v>514</v>
      </c>
      <c r="AS36" s="1">
        <v>8027</v>
      </c>
      <c r="AT36" s="1">
        <v>92</v>
      </c>
      <c r="AU36" s="1">
        <v>47</v>
      </c>
      <c r="AV36" s="1">
        <v>120</v>
      </c>
      <c r="AW36" s="1">
        <v>259</v>
      </c>
      <c r="AX36" s="1">
        <v>7637</v>
      </c>
      <c r="AY36" s="1">
        <v>777</v>
      </c>
      <c r="AZ36" s="1">
        <v>8762</v>
      </c>
      <c r="BA36" s="1">
        <v>17176</v>
      </c>
      <c r="BB36" s="1">
        <v>0.88</v>
      </c>
      <c r="BC36" s="1">
        <v>4.75</v>
      </c>
      <c r="BD36" s="1">
        <v>5.63</v>
      </c>
      <c r="BE36" s="1">
        <v>2.85</v>
      </c>
      <c r="BF36" s="1">
        <v>8.48</v>
      </c>
      <c r="BG36" s="1">
        <v>0</v>
      </c>
      <c r="BH36" s="1">
        <v>321078</v>
      </c>
      <c r="BI36" s="64">
        <v>263558</v>
      </c>
      <c r="BJ36" s="1">
        <v>1609</v>
      </c>
      <c r="BK36" s="102">
        <v>8076</v>
      </c>
      <c r="BL36" s="102">
        <v>166</v>
      </c>
      <c r="BM36" s="1">
        <v>8242</v>
      </c>
      <c r="BN36" s="1">
        <v>19130</v>
      </c>
      <c r="BO36" s="102">
        <v>0</v>
      </c>
      <c r="BP36" s="1">
        <v>0</v>
      </c>
      <c r="BQ36" s="1">
        <v>29293</v>
      </c>
      <c r="BR36" s="64">
        <f t="shared" si="0"/>
        <v>29293</v>
      </c>
      <c r="BS36" s="64">
        <v>642910</v>
      </c>
      <c r="BT36" s="1">
        <v>255823</v>
      </c>
      <c r="BU36" s="1">
        <v>83422</v>
      </c>
      <c r="BV36" s="1">
        <v>49412</v>
      </c>
      <c r="BW36" s="1">
        <v>13494</v>
      </c>
      <c r="BX36" s="1">
        <v>7291</v>
      </c>
      <c r="BY36" s="1">
        <v>1091</v>
      </c>
      <c r="BZ36" s="1">
        <v>71288</v>
      </c>
      <c r="CA36" s="64">
        <v>84711</v>
      </c>
      <c r="CB36" s="1">
        <v>94772</v>
      </c>
      <c r="CC36" s="64">
        <v>590016</v>
      </c>
      <c r="CD36" s="62">
        <v>2</v>
      </c>
      <c r="CE36" s="61">
        <v>53.736903765690379</v>
      </c>
      <c r="CF36" s="61">
        <v>28.123725226091977</v>
      </c>
      <c r="CH36" s="64">
        <v>0</v>
      </c>
      <c r="CI36" s="64">
        <v>0</v>
      </c>
      <c r="CK36" s="64">
        <v>0</v>
      </c>
      <c r="CL36" s="64">
        <v>0</v>
      </c>
      <c r="CN36" s="64">
        <v>0</v>
      </c>
      <c r="CO36" s="64">
        <v>0</v>
      </c>
      <c r="CQ36" s="64">
        <v>0</v>
      </c>
      <c r="CR36" s="64">
        <v>0</v>
      </c>
      <c r="CT36" s="64"/>
      <c r="CU36" s="64">
        <v>0</v>
      </c>
      <c r="CV36" s="64">
        <v>0</v>
      </c>
      <c r="CW36" s="64">
        <v>0</v>
      </c>
      <c r="CX36" s="64">
        <v>0</v>
      </c>
      <c r="CY36" s="62">
        <v>31496</v>
      </c>
      <c r="CZ36" s="62">
        <v>834</v>
      </c>
      <c r="DA36" s="62">
        <v>27494</v>
      </c>
      <c r="DB36" s="62">
        <v>28328</v>
      </c>
      <c r="DC36" s="62">
        <v>2711</v>
      </c>
      <c r="DD36" s="62">
        <v>4</v>
      </c>
      <c r="DE36" s="62">
        <v>2715</v>
      </c>
      <c r="DF36" s="62">
        <v>1</v>
      </c>
      <c r="DG36" s="62">
        <v>214</v>
      </c>
      <c r="DH36" s="62">
        <v>215</v>
      </c>
      <c r="DI36" s="62">
        <v>188</v>
      </c>
      <c r="DJ36" s="62">
        <v>50</v>
      </c>
      <c r="DK36" s="62"/>
      <c r="DL36" s="62">
        <v>0</v>
      </c>
      <c r="DM36" s="62">
        <v>0</v>
      </c>
      <c r="EB36" s="62">
        <v>222</v>
      </c>
      <c r="EC36" s="62">
        <v>55</v>
      </c>
      <c r="ED36" s="62">
        <v>236</v>
      </c>
      <c r="EE36" s="62">
        <v>513</v>
      </c>
      <c r="EF36" s="62">
        <v>2468</v>
      </c>
      <c r="EG36" s="62">
        <v>357</v>
      </c>
      <c r="EH36" s="62">
        <v>4320</v>
      </c>
      <c r="EI36" s="62">
        <v>7145</v>
      </c>
      <c r="EJ36" s="62">
        <v>2</v>
      </c>
      <c r="EK36" s="62">
        <v>2</v>
      </c>
      <c r="EL36" s="62">
        <v>2</v>
      </c>
      <c r="EM36" s="62">
        <v>2</v>
      </c>
      <c r="EN36" s="62">
        <v>2</v>
      </c>
      <c r="EO36" s="62">
        <v>2</v>
      </c>
      <c r="EP36" s="62">
        <v>2</v>
      </c>
      <c r="EQ36" s="62">
        <v>2</v>
      </c>
      <c r="ER36" s="62">
        <v>2</v>
      </c>
      <c r="ES36" s="62">
        <v>2</v>
      </c>
      <c r="ET36" s="62">
        <v>0</v>
      </c>
      <c r="EU36" s="62">
        <v>1</v>
      </c>
      <c r="EV36" s="62">
        <v>2</v>
      </c>
    </row>
    <row r="37" spans="1:152" x14ac:dyDescent="0.25">
      <c r="A37" s="1" t="s">
        <v>456</v>
      </c>
      <c r="B37" s="106" t="s">
        <v>397</v>
      </c>
      <c r="C37" s="107" t="s">
        <v>425</v>
      </c>
      <c r="D37" s="108" t="s">
        <v>333</v>
      </c>
      <c r="E37" s="1">
        <v>120447</v>
      </c>
      <c r="F37" s="1">
        <v>0</v>
      </c>
      <c r="G37" s="1">
        <v>120447</v>
      </c>
      <c r="H37" s="1">
        <v>7</v>
      </c>
      <c r="I37" s="1">
        <v>0</v>
      </c>
      <c r="J37" s="1">
        <v>1</v>
      </c>
      <c r="K37" s="1">
        <v>0</v>
      </c>
      <c r="L37" s="1">
        <v>12192</v>
      </c>
      <c r="M37" s="1">
        <v>103181</v>
      </c>
      <c r="N37" s="1">
        <v>267590</v>
      </c>
      <c r="O37" s="1">
        <v>18680</v>
      </c>
      <c r="P37" s="1">
        <v>32567</v>
      </c>
      <c r="Q37" s="1">
        <v>2039</v>
      </c>
      <c r="R37" s="1">
        <v>36346</v>
      </c>
      <c r="S37" s="1">
        <v>2930</v>
      </c>
      <c r="T37" s="1">
        <v>747</v>
      </c>
      <c r="U37" s="1">
        <v>712</v>
      </c>
      <c r="V37" s="1">
        <v>204</v>
      </c>
      <c r="W37" s="1">
        <v>189</v>
      </c>
      <c r="X37" s="1">
        <v>296570</v>
      </c>
      <c r="Y37" s="1">
        <v>828080</v>
      </c>
      <c r="Z37" s="1">
        <v>153466</v>
      </c>
      <c r="AA37" s="1">
        <v>188876</v>
      </c>
      <c r="AB37" s="1">
        <v>14209</v>
      </c>
      <c r="AC37" s="1">
        <v>180491</v>
      </c>
      <c r="AD37" s="1">
        <v>77435</v>
      </c>
      <c r="AE37" s="1">
        <v>19511</v>
      </c>
      <c r="AF37" s="1">
        <v>96946</v>
      </c>
      <c r="AG37" s="1">
        <v>20710</v>
      </c>
      <c r="AH37" s="1">
        <v>372068</v>
      </c>
      <c r="AI37" s="1">
        <v>30488</v>
      </c>
      <c r="AJ37" s="1">
        <v>246169</v>
      </c>
      <c r="AK37" s="1">
        <v>47197</v>
      </c>
      <c r="AL37" s="1">
        <v>563</v>
      </c>
      <c r="AM37" s="1">
        <v>17641</v>
      </c>
      <c r="AN37" s="1">
        <v>45</v>
      </c>
      <c r="AO37" s="1">
        <v>700</v>
      </c>
      <c r="AP37" s="1">
        <v>260</v>
      </c>
      <c r="AQ37" s="1">
        <v>5156</v>
      </c>
      <c r="AR37" s="1">
        <v>868</v>
      </c>
      <c r="AS37" s="1">
        <v>23497</v>
      </c>
      <c r="AT37" s="1">
        <v>8</v>
      </c>
      <c r="AU37" s="1">
        <v>1</v>
      </c>
      <c r="AV37" s="1">
        <v>10</v>
      </c>
      <c r="AW37" s="1">
        <v>19</v>
      </c>
      <c r="AX37" s="1">
        <v>71</v>
      </c>
      <c r="AY37" s="1">
        <v>387</v>
      </c>
      <c r="AZ37" s="1">
        <v>455</v>
      </c>
      <c r="BA37" s="1">
        <v>913</v>
      </c>
      <c r="BB37" s="1">
        <v>18.55</v>
      </c>
      <c r="BC37" s="1">
        <v>10</v>
      </c>
      <c r="BD37" s="1">
        <v>28.55</v>
      </c>
      <c r="BE37" s="1">
        <v>45.989999999999995</v>
      </c>
      <c r="BF37" s="1">
        <v>74.539999999999992</v>
      </c>
      <c r="BG37" s="1">
        <v>0</v>
      </c>
      <c r="BH37" s="1">
        <v>4166308</v>
      </c>
      <c r="BI37" s="64">
        <v>2108283</v>
      </c>
      <c r="BJ37" s="1">
        <v>218083</v>
      </c>
      <c r="BK37" s="102">
        <v>24945</v>
      </c>
      <c r="BL37" s="102">
        <v>0</v>
      </c>
      <c r="BM37" s="1">
        <v>24945</v>
      </c>
      <c r="BN37" s="1">
        <v>0</v>
      </c>
      <c r="BO37" s="102">
        <v>68640</v>
      </c>
      <c r="BP37" s="1">
        <v>150012</v>
      </c>
      <c r="BQ37" s="1">
        <v>66399</v>
      </c>
      <c r="BR37" s="64">
        <f t="shared" si="0"/>
        <v>216411</v>
      </c>
      <c r="BS37" s="64">
        <v>6802670</v>
      </c>
      <c r="BT37" s="1">
        <v>3736477</v>
      </c>
      <c r="BU37" s="1">
        <v>1372832</v>
      </c>
      <c r="BV37" s="1">
        <v>274467</v>
      </c>
      <c r="BW37" s="1">
        <v>43652</v>
      </c>
      <c r="BX37" s="1">
        <v>156507</v>
      </c>
      <c r="BY37" s="1">
        <v>0</v>
      </c>
      <c r="BZ37" s="1">
        <v>474626</v>
      </c>
      <c r="CA37" s="64">
        <v>131555</v>
      </c>
      <c r="CB37" s="1">
        <v>761812</v>
      </c>
      <c r="CC37" s="64">
        <v>6477302</v>
      </c>
      <c r="CD37" s="62">
        <v>1</v>
      </c>
      <c r="CE37" s="65">
        <v>52.094207410728373</v>
      </c>
      <c r="CF37" s="61">
        <v>52.094207410728373</v>
      </c>
      <c r="CH37" s="64">
        <v>0</v>
      </c>
      <c r="CI37" s="64">
        <v>0</v>
      </c>
      <c r="CK37" s="64">
        <v>0</v>
      </c>
      <c r="CL37" s="64">
        <v>0</v>
      </c>
      <c r="CN37" s="64">
        <v>0</v>
      </c>
      <c r="CO37" s="64">
        <v>3747</v>
      </c>
      <c r="CQ37" s="64">
        <v>1860000</v>
      </c>
      <c r="CR37" s="64">
        <v>1860000</v>
      </c>
      <c r="CT37" s="64"/>
      <c r="CU37" s="64">
        <v>0</v>
      </c>
      <c r="CV37" s="64">
        <v>0</v>
      </c>
      <c r="CW37" s="64">
        <v>1860000</v>
      </c>
      <c r="CX37" s="64">
        <v>1863747</v>
      </c>
      <c r="CY37" s="62">
        <v>117302</v>
      </c>
      <c r="CZ37" s="62">
        <v>35392</v>
      </c>
      <c r="DA37" s="62">
        <v>44042</v>
      </c>
      <c r="DB37" s="62">
        <v>79434</v>
      </c>
      <c r="DC37" s="62">
        <v>9384</v>
      </c>
      <c r="DD37" s="62">
        <v>21644</v>
      </c>
      <c r="DE37" s="62">
        <v>31028</v>
      </c>
      <c r="DF37" s="62">
        <v>0</v>
      </c>
      <c r="DG37" s="62">
        <v>0</v>
      </c>
      <c r="DH37" s="62">
        <v>0</v>
      </c>
      <c r="DI37" s="62">
        <v>2185</v>
      </c>
      <c r="DJ37" s="62">
        <v>4655</v>
      </c>
      <c r="DK37" s="62"/>
      <c r="DL37" s="62">
        <v>0</v>
      </c>
      <c r="DM37" s="62">
        <v>0</v>
      </c>
      <c r="EB37" s="62">
        <v>218</v>
      </c>
      <c r="EC37" s="62">
        <v>54</v>
      </c>
      <c r="ED37" s="62">
        <v>2</v>
      </c>
      <c r="EE37" s="62">
        <v>274</v>
      </c>
      <c r="EF37" s="62">
        <v>12132</v>
      </c>
      <c r="EG37" s="62">
        <v>1165</v>
      </c>
      <c r="EH37" s="62">
        <v>98</v>
      </c>
      <c r="EI37" s="62">
        <v>13395</v>
      </c>
      <c r="EJ37" s="62">
        <v>2</v>
      </c>
      <c r="EK37" s="62">
        <v>2</v>
      </c>
      <c r="EL37" s="62">
        <v>2</v>
      </c>
      <c r="EM37" s="62">
        <v>0</v>
      </c>
      <c r="EN37" s="62">
        <v>2</v>
      </c>
      <c r="EO37" s="62">
        <v>2</v>
      </c>
      <c r="EP37" s="62">
        <v>2</v>
      </c>
      <c r="EQ37" s="62">
        <v>2</v>
      </c>
      <c r="ER37" s="62">
        <v>2</v>
      </c>
      <c r="ES37" s="62">
        <v>2</v>
      </c>
      <c r="ET37" s="62">
        <v>1</v>
      </c>
      <c r="EU37" s="62">
        <v>1</v>
      </c>
      <c r="EV37" s="62">
        <v>0</v>
      </c>
    </row>
    <row r="38" spans="1:152" x14ac:dyDescent="0.25">
      <c r="A38" s="1" t="s">
        <v>457</v>
      </c>
      <c r="B38" s="106" t="s">
        <v>342</v>
      </c>
      <c r="C38" s="107" t="s">
        <v>433</v>
      </c>
      <c r="D38" s="108" t="s">
        <v>343</v>
      </c>
      <c r="E38" s="1">
        <v>7184</v>
      </c>
      <c r="F38" s="1">
        <v>9793</v>
      </c>
      <c r="G38" s="1">
        <v>16977</v>
      </c>
      <c r="H38" s="1">
        <v>1</v>
      </c>
      <c r="I38" s="1">
        <v>0</v>
      </c>
      <c r="J38" s="1">
        <v>0</v>
      </c>
      <c r="K38" s="1">
        <v>0</v>
      </c>
      <c r="L38" s="1">
        <v>5313</v>
      </c>
      <c r="M38" s="1">
        <v>17315</v>
      </c>
      <c r="N38" s="1">
        <v>69370</v>
      </c>
      <c r="O38" s="1">
        <v>4222</v>
      </c>
      <c r="P38" s="1">
        <v>2571</v>
      </c>
      <c r="Q38" s="1">
        <v>154</v>
      </c>
      <c r="R38" s="1">
        <v>8462</v>
      </c>
      <c r="S38" s="1">
        <v>772</v>
      </c>
      <c r="T38" s="1">
        <v>249</v>
      </c>
      <c r="U38" s="1">
        <v>181</v>
      </c>
      <c r="V38" s="1">
        <v>39</v>
      </c>
      <c r="W38" s="1">
        <v>39</v>
      </c>
      <c r="X38" s="1">
        <v>15477</v>
      </c>
      <c r="Y38" s="1">
        <v>51756</v>
      </c>
      <c r="Z38" s="1">
        <v>10576</v>
      </c>
      <c r="AA38" s="1">
        <v>7233</v>
      </c>
      <c r="AB38" s="1">
        <v>908</v>
      </c>
      <c r="AC38" s="1">
        <v>11100</v>
      </c>
      <c r="AD38" s="1">
        <v>2620</v>
      </c>
      <c r="AE38" s="1">
        <v>1940</v>
      </c>
      <c r="AF38" s="1">
        <v>4560</v>
      </c>
      <c r="AG38" s="1">
        <v>6410</v>
      </c>
      <c r="AH38" s="1">
        <v>34492</v>
      </c>
      <c r="AI38" s="1">
        <v>3935</v>
      </c>
      <c r="AJ38" s="1">
        <v>7130</v>
      </c>
      <c r="AK38" s="1">
        <v>-6</v>
      </c>
      <c r="AL38" s="1">
        <v>266</v>
      </c>
      <c r="AM38" s="1">
        <v>3403</v>
      </c>
      <c r="AN38" s="1">
        <v>3</v>
      </c>
      <c r="AO38" s="1">
        <v>53</v>
      </c>
      <c r="AP38" s="1">
        <v>42</v>
      </c>
      <c r="AQ38" s="1">
        <v>426</v>
      </c>
      <c r="AR38" s="1">
        <v>311</v>
      </c>
      <c r="AS38" s="1">
        <v>3882</v>
      </c>
      <c r="AT38" s="1">
        <v>3</v>
      </c>
      <c r="AU38" s="1">
        <v>0</v>
      </c>
      <c r="AV38" s="1">
        <v>1</v>
      </c>
      <c r="AW38" s="1">
        <v>4</v>
      </c>
      <c r="AX38" s="1">
        <v>0</v>
      </c>
      <c r="AY38" s="1">
        <v>0</v>
      </c>
      <c r="AZ38" s="1">
        <v>0</v>
      </c>
      <c r="BA38" s="1">
        <v>0</v>
      </c>
      <c r="BB38" s="1">
        <v>0</v>
      </c>
      <c r="BC38" s="1">
        <v>4.8499999999999996</v>
      </c>
      <c r="BD38" s="1">
        <v>4.8499999999999996</v>
      </c>
      <c r="BE38" s="1">
        <v>1.97</v>
      </c>
      <c r="BF38" s="1">
        <v>6.82</v>
      </c>
      <c r="BG38" s="1">
        <v>0</v>
      </c>
      <c r="BH38" s="1">
        <v>369672</v>
      </c>
      <c r="BI38" s="64">
        <v>173496</v>
      </c>
      <c r="BJ38" s="1">
        <v>19836</v>
      </c>
      <c r="BK38" s="102">
        <v>619</v>
      </c>
      <c r="BL38" s="102">
        <v>2910</v>
      </c>
      <c r="BM38" s="1">
        <v>3529</v>
      </c>
      <c r="BN38" s="1">
        <v>0</v>
      </c>
      <c r="BO38" s="102">
        <v>5000</v>
      </c>
      <c r="BP38" s="1">
        <v>17958</v>
      </c>
      <c r="BQ38" s="1">
        <v>40943</v>
      </c>
      <c r="BR38" s="64">
        <f t="shared" si="0"/>
        <v>58901</v>
      </c>
      <c r="BS38" s="64">
        <v>630434</v>
      </c>
      <c r="BT38" s="1">
        <v>197371</v>
      </c>
      <c r="BU38" s="1">
        <v>50584</v>
      </c>
      <c r="BV38" s="1">
        <v>61880</v>
      </c>
      <c r="BW38" s="1">
        <v>0</v>
      </c>
      <c r="BX38" s="1">
        <v>11736</v>
      </c>
      <c r="BY38" s="1">
        <v>4971</v>
      </c>
      <c r="BZ38" s="1">
        <v>78587</v>
      </c>
      <c r="CA38" s="64">
        <v>85630</v>
      </c>
      <c r="CB38" s="1">
        <v>92589</v>
      </c>
      <c r="CC38" s="64">
        <v>504761</v>
      </c>
      <c r="CD38" s="62">
        <v>6</v>
      </c>
      <c r="CE38" s="61">
        <v>51.457683741648104</v>
      </c>
      <c r="CF38" s="61">
        <v>31.994345290687402</v>
      </c>
      <c r="CH38" s="64">
        <v>0</v>
      </c>
      <c r="CI38" s="64">
        <v>0</v>
      </c>
      <c r="CK38" s="64">
        <v>0</v>
      </c>
      <c r="CL38" s="64">
        <v>0</v>
      </c>
      <c r="CN38" s="64">
        <v>0</v>
      </c>
      <c r="CO38" s="64">
        <v>0</v>
      </c>
      <c r="CQ38" s="64">
        <v>0</v>
      </c>
      <c r="CR38" s="64">
        <v>4725</v>
      </c>
      <c r="CT38" s="64"/>
      <c r="CU38" s="64">
        <v>0</v>
      </c>
      <c r="CV38" s="64">
        <v>0</v>
      </c>
      <c r="CW38" s="64">
        <v>0</v>
      </c>
      <c r="CX38" s="64">
        <v>4725</v>
      </c>
      <c r="CY38" s="62">
        <v>20221</v>
      </c>
      <c r="CZ38" s="62">
        <v>238</v>
      </c>
      <c r="DA38" s="62">
        <v>14691</v>
      </c>
      <c r="DB38" s="62">
        <v>14929</v>
      </c>
      <c r="DC38" s="62">
        <v>1178</v>
      </c>
      <c r="DD38" s="62">
        <v>1994</v>
      </c>
      <c r="DE38" s="62">
        <v>3172</v>
      </c>
      <c r="DF38" s="62">
        <v>35</v>
      </c>
      <c r="DG38" s="62">
        <v>2031</v>
      </c>
      <c r="DH38" s="62">
        <v>2066</v>
      </c>
      <c r="DI38" s="62">
        <v>42</v>
      </c>
      <c r="DJ38" s="62">
        <v>12</v>
      </c>
      <c r="DK38" s="62"/>
      <c r="DL38" s="62">
        <v>0</v>
      </c>
      <c r="DM38" s="62">
        <v>0</v>
      </c>
      <c r="EB38" s="62">
        <v>64</v>
      </c>
      <c r="EC38" s="62">
        <v>6</v>
      </c>
      <c r="ED38" s="62">
        <v>4</v>
      </c>
      <c r="EE38" s="62">
        <v>74</v>
      </c>
      <c r="EF38" s="62">
        <v>625</v>
      </c>
      <c r="EG38" s="62">
        <v>21</v>
      </c>
      <c r="EH38" s="62">
        <v>17</v>
      </c>
      <c r="EI38" s="62">
        <v>663</v>
      </c>
      <c r="EJ38" s="62">
        <v>6</v>
      </c>
      <c r="EK38" s="62">
        <v>6</v>
      </c>
      <c r="EL38" s="62">
        <v>6</v>
      </c>
      <c r="EM38" s="62">
        <v>0</v>
      </c>
      <c r="EN38" s="62">
        <v>3</v>
      </c>
      <c r="EO38" s="62">
        <v>5</v>
      </c>
      <c r="EP38" s="62">
        <v>6</v>
      </c>
      <c r="EQ38" s="62">
        <v>5</v>
      </c>
      <c r="ER38" s="62">
        <v>3</v>
      </c>
      <c r="ES38" s="62">
        <v>4</v>
      </c>
      <c r="ET38" s="62">
        <v>0</v>
      </c>
      <c r="EU38" s="62">
        <v>1</v>
      </c>
      <c r="EV38" s="62">
        <v>2</v>
      </c>
    </row>
    <row r="39" spans="1:152" x14ac:dyDescent="0.25">
      <c r="A39" s="1" t="s">
        <v>458</v>
      </c>
      <c r="B39" s="106" t="s">
        <v>338</v>
      </c>
      <c r="C39" s="107" t="s">
        <v>430</v>
      </c>
      <c r="D39" s="108" t="s">
        <v>326</v>
      </c>
      <c r="E39" s="1">
        <v>20063</v>
      </c>
      <c r="F39" s="1">
        <v>0</v>
      </c>
      <c r="G39" s="1">
        <v>20063</v>
      </c>
      <c r="H39" s="1">
        <v>3</v>
      </c>
      <c r="I39" s="1">
        <v>0</v>
      </c>
      <c r="J39" s="1">
        <v>10</v>
      </c>
      <c r="K39" s="1">
        <v>0</v>
      </c>
      <c r="L39" s="1">
        <v>2111</v>
      </c>
      <c r="M39" s="1">
        <v>18016</v>
      </c>
      <c r="N39" s="1">
        <v>44910</v>
      </c>
      <c r="O39" s="1">
        <v>3608</v>
      </c>
      <c r="P39" s="1">
        <v>4586</v>
      </c>
      <c r="Q39" s="1">
        <v>280</v>
      </c>
      <c r="R39" s="1">
        <v>5018</v>
      </c>
      <c r="S39" s="1">
        <v>579</v>
      </c>
      <c r="T39" s="1">
        <v>793</v>
      </c>
      <c r="U39" s="1">
        <v>34</v>
      </c>
      <c r="V39" s="1">
        <v>21</v>
      </c>
      <c r="W39" s="1">
        <v>19</v>
      </c>
      <c r="X39" s="1">
        <v>21023</v>
      </c>
      <c r="Y39" s="1">
        <v>83803</v>
      </c>
      <c r="Z39" s="1">
        <v>10460</v>
      </c>
      <c r="AA39" s="1">
        <v>7335</v>
      </c>
      <c r="AB39" s="1">
        <v>1075</v>
      </c>
      <c r="AC39" s="1">
        <v>17383</v>
      </c>
      <c r="AD39" s="1">
        <v>7932</v>
      </c>
      <c r="AE39" s="1">
        <v>903</v>
      </c>
      <c r="AF39" s="1">
        <v>8835</v>
      </c>
      <c r="AG39" s="1">
        <v>5456</v>
      </c>
      <c r="AH39" s="1">
        <v>33292</v>
      </c>
      <c r="AI39" s="1">
        <v>3655</v>
      </c>
      <c r="AJ39" s="1">
        <v>43300</v>
      </c>
      <c r="AK39" s="1">
        <v>22071</v>
      </c>
      <c r="AL39" s="1">
        <v>25</v>
      </c>
      <c r="AM39" s="1">
        <v>434</v>
      </c>
      <c r="AN39" s="1">
        <v>3</v>
      </c>
      <c r="AO39" s="1">
        <v>531</v>
      </c>
      <c r="AP39" s="1">
        <v>20</v>
      </c>
      <c r="AQ39" s="1">
        <v>1272</v>
      </c>
      <c r="AR39" s="1">
        <v>48</v>
      </c>
      <c r="AS39" s="1">
        <v>2237</v>
      </c>
      <c r="AT39" s="1">
        <v>20</v>
      </c>
      <c r="AU39" s="1">
        <v>0</v>
      </c>
      <c r="AV39" s="1">
        <v>3</v>
      </c>
      <c r="AW39" s="1">
        <v>23</v>
      </c>
      <c r="AX39" s="1">
        <v>1045</v>
      </c>
      <c r="AY39" s="1">
        <v>0</v>
      </c>
      <c r="AZ39" s="1">
        <v>121</v>
      </c>
      <c r="BA39" s="1">
        <v>1166</v>
      </c>
      <c r="BB39" s="1">
        <v>2</v>
      </c>
      <c r="BC39" s="1">
        <v>1</v>
      </c>
      <c r="BD39" s="1">
        <v>3</v>
      </c>
      <c r="BE39" s="1">
        <v>5.85</v>
      </c>
      <c r="BF39" s="1">
        <v>8.85</v>
      </c>
      <c r="BG39" s="1">
        <v>1</v>
      </c>
      <c r="BH39" s="1">
        <v>289190</v>
      </c>
      <c r="BI39" s="64">
        <v>316080</v>
      </c>
      <c r="BJ39" s="1">
        <v>29402</v>
      </c>
      <c r="BK39" s="102">
        <v>0</v>
      </c>
      <c r="BL39" s="102">
        <v>0</v>
      </c>
      <c r="BM39" s="1">
        <v>0</v>
      </c>
      <c r="BN39" s="1">
        <v>0</v>
      </c>
      <c r="BO39" s="102">
        <v>3666</v>
      </c>
      <c r="BP39" s="1">
        <v>0</v>
      </c>
      <c r="BQ39" s="1">
        <v>7545</v>
      </c>
      <c r="BR39" s="64">
        <f t="shared" si="0"/>
        <v>7545</v>
      </c>
      <c r="BS39" s="64">
        <v>645883</v>
      </c>
      <c r="BT39" s="1">
        <v>313295</v>
      </c>
      <c r="BU39" s="1">
        <v>157307</v>
      </c>
      <c r="BV39" s="1">
        <v>48769</v>
      </c>
      <c r="BW39" s="1">
        <v>3859</v>
      </c>
      <c r="BX39" s="1">
        <v>12745</v>
      </c>
      <c r="BY39" s="1">
        <v>1969</v>
      </c>
      <c r="BZ39" s="1">
        <v>67342</v>
      </c>
      <c r="CA39" s="64">
        <v>52656</v>
      </c>
      <c r="CB39" s="1">
        <v>55283</v>
      </c>
      <c r="CC39" s="64">
        <v>645883</v>
      </c>
      <c r="CD39" s="62">
        <v>0</v>
      </c>
      <c r="CE39" s="65">
        <v>30.168469321636845</v>
      </c>
      <c r="CF39" s="61">
        <v>30.168469321636845</v>
      </c>
      <c r="CH39" s="64">
        <v>0</v>
      </c>
      <c r="CI39" s="64">
        <v>0</v>
      </c>
      <c r="CK39" s="64">
        <v>0</v>
      </c>
      <c r="CL39" s="64">
        <v>0</v>
      </c>
      <c r="CN39" s="64">
        <v>49265</v>
      </c>
      <c r="CO39" s="64">
        <v>49265</v>
      </c>
      <c r="CQ39" s="64">
        <v>49265</v>
      </c>
      <c r="CR39" s="64">
        <v>49265</v>
      </c>
      <c r="CT39" s="64"/>
      <c r="CU39" s="64">
        <v>0</v>
      </c>
      <c r="CV39" s="64">
        <v>0</v>
      </c>
      <c r="CW39" s="64">
        <v>98530</v>
      </c>
      <c r="CX39" s="64">
        <v>98530</v>
      </c>
      <c r="CY39" s="62">
        <v>6420</v>
      </c>
      <c r="CZ39" s="62">
        <v>0</v>
      </c>
      <c r="DA39" s="62">
        <v>0</v>
      </c>
      <c r="DB39" s="62">
        <v>0</v>
      </c>
      <c r="DC39" s="62">
        <v>2686</v>
      </c>
      <c r="DD39" s="62">
        <v>1276</v>
      </c>
      <c r="DE39" s="62">
        <v>3962</v>
      </c>
      <c r="DF39" s="62">
        <v>1609</v>
      </c>
      <c r="DG39" s="62">
        <v>279</v>
      </c>
      <c r="DH39" s="62">
        <v>1888</v>
      </c>
      <c r="DI39" s="62">
        <v>533</v>
      </c>
      <c r="DJ39" s="62">
        <v>37</v>
      </c>
      <c r="DK39" s="62"/>
      <c r="DL39" s="62">
        <v>0</v>
      </c>
      <c r="DM39" s="62">
        <v>0</v>
      </c>
      <c r="EB39" s="62">
        <v>19</v>
      </c>
      <c r="EC39" s="62">
        <v>11</v>
      </c>
      <c r="ED39" s="62">
        <v>11</v>
      </c>
      <c r="EE39" s="62">
        <v>41</v>
      </c>
      <c r="EF39" s="62">
        <v>1135</v>
      </c>
      <c r="EG39" s="62">
        <v>165</v>
      </c>
      <c r="EH39" s="62">
        <v>165</v>
      </c>
      <c r="EI39" s="62">
        <v>1465</v>
      </c>
      <c r="EJ39" s="62">
        <v>1</v>
      </c>
      <c r="EK39" s="62">
        <v>1</v>
      </c>
      <c r="EL39" s="62">
        <v>1</v>
      </c>
      <c r="EM39" s="62">
        <v>0</v>
      </c>
      <c r="EN39" s="62">
        <v>1</v>
      </c>
      <c r="EO39" s="62">
        <v>1</v>
      </c>
      <c r="EP39" s="62">
        <v>1</v>
      </c>
      <c r="EQ39" s="62">
        <v>1</v>
      </c>
      <c r="ER39" s="62">
        <v>1</v>
      </c>
      <c r="ES39" s="62">
        <v>1</v>
      </c>
      <c r="ET39" s="62">
        <v>0</v>
      </c>
      <c r="EU39" s="62">
        <v>1</v>
      </c>
      <c r="EV39" s="62">
        <v>0</v>
      </c>
    </row>
    <row r="40" spans="1:152" x14ac:dyDescent="0.25">
      <c r="A40" s="1" t="s">
        <v>459</v>
      </c>
      <c r="B40" s="106" t="s">
        <v>409</v>
      </c>
      <c r="C40" s="107" t="s">
        <v>430</v>
      </c>
      <c r="D40" s="108" t="s">
        <v>326</v>
      </c>
      <c r="E40" s="1">
        <v>12960</v>
      </c>
      <c r="F40" s="1">
        <v>15885</v>
      </c>
      <c r="G40" s="1">
        <v>28845</v>
      </c>
      <c r="H40" s="1">
        <v>0</v>
      </c>
      <c r="I40" s="1">
        <v>0</v>
      </c>
      <c r="J40" s="1">
        <v>5</v>
      </c>
      <c r="K40" s="1">
        <v>0</v>
      </c>
      <c r="L40" s="1">
        <v>2468</v>
      </c>
      <c r="M40" s="1">
        <v>38465</v>
      </c>
      <c r="N40" s="1">
        <v>120406</v>
      </c>
      <c r="O40" s="1">
        <v>5929</v>
      </c>
      <c r="P40" s="1">
        <v>10111</v>
      </c>
      <c r="Q40" s="1">
        <v>358</v>
      </c>
      <c r="R40" s="1">
        <v>8711</v>
      </c>
      <c r="S40" s="1">
        <v>560</v>
      </c>
      <c r="T40" s="1">
        <v>678</v>
      </c>
      <c r="U40" s="1">
        <v>200</v>
      </c>
      <c r="V40" s="1">
        <v>67</v>
      </c>
      <c r="W40" s="1">
        <v>64</v>
      </c>
      <c r="X40" s="1">
        <v>51172</v>
      </c>
      <c r="Y40" s="1">
        <v>172769</v>
      </c>
      <c r="Z40" s="1">
        <v>17025</v>
      </c>
      <c r="AA40" s="1">
        <v>13496</v>
      </c>
      <c r="AB40" s="1">
        <v>2596</v>
      </c>
      <c r="AC40" s="1">
        <v>38286</v>
      </c>
      <c r="AD40" s="1">
        <v>6872</v>
      </c>
      <c r="AE40" s="1">
        <v>8219</v>
      </c>
      <c r="AF40" s="1">
        <v>15091</v>
      </c>
      <c r="AG40" s="1">
        <v>6174</v>
      </c>
      <c r="AH40" s="1">
        <v>57926</v>
      </c>
      <c r="AI40" s="1">
        <v>6605</v>
      </c>
      <c r="AJ40" s="1">
        <v>64519</v>
      </c>
      <c r="AK40" s="1">
        <v>55107</v>
      </c>
      <c r="AL40" s="1">
        <v>251</v>
      </c>
      <c r="AM40" s="1">
        <v>4194</v>
      </c>
      <c r="AN40" s="1">
        <v>0</v>
      </c>
      <c r="AO40" s="1">
        <v>0</v>
      </c>
      <c r="AP40" s="1">
        <v>81</v>
      </c>
      <c r="AQ40" s="1">
        <v>730</v>
      </c>
      <c r="AR40" s="1">
        <v>332</v>
      </c>
      <c r="AS40" s="1">
        <v>4924</v>
      </c>
      <c r="AT40" s="1">
        <v>13</v>
      </c>
      <c r="AU40" s="1">
        <v>0</v>
      </c>
      <c r="AV40" s="1">
        <v>5</v>
      </c>
      <c r="AW40" s="1">
        <v>18</v>
      </c>
      <c r="AX40" s="1">
        <v>505</v>
      </c>
      <c r="AY40" s="1">
        <v>0</v>
      </c>
      <c r="AZ40" s="1">
        <v>246</v>
      </c>
      <c r="BA40" s="1">
        <v>751</v>
      </c>
      <c r="BB40" s="1">
        <v>2</v>
      </c>
      <c r="BC40" s="1">
        <v>7.95</v>
      </c>
      <c r="BD40" s="1">
        <v>9.9499999999999993</v>
      </c>
      <c r="BE40" s="1">
        <v>9.64</v>
      </c>
      <c r="BF40" s="1">
        <v>19.59</v>
      </c>
      <c r="BG40" s="1">
        <v>0</v>
      </c>
      <c r="BH40" s="1">
        <v>699885</v>
      </c>
      <c r="BI40" s="64">
        <v>662912</v>
      </c>
      <c r="BJ40" s="1">
        <v>45596</v>
      </c>
      <c r="BK40" s="102">
        <v>5096</v>
      </c>
      <c r="BL40" s="102">
        <v>3071</v>
      </c>
      <c r="BM40" s="1">
        <v>8167</v>
      </c>
      <c r="BN40" s="1">
        <v>5858</v>
      </c>
      <c r="BO40" s="102">
        <v>0</v>
      </c>
      <c r="BP40" s="1">
        <v>30876</v>
      </c>
      <c r="BQ40" s="1">
        <v>32181</v>
      </c>
      <c r="BR40" s="64">
        <f t="shared" si="0"/>
        <v>63057</v>
      </c>
      <c r="BS40" s="64">
        <v>1485475</v>
      </c>
      <c r="BT40" s="1">
        <v>756684</v>
      </c>
      <c r="BU40" s="1">
        <v>201208</v>
      </c>
      <c r="BV40" s="1">
        <v>93342</v>
      </c>
      <c r="BW40" s="1">
        <v>1379</v>
      </c>
      <c r="BX40" s="1">
        <v>19233</v>
      </c>
      <c r="BY40" s="1">
        <v>14441</v>
      </c>
      <c r="BZ40" s="1">
        <v>128395</v>
      </c>
      <c r="CA40" s="64">
        <v>80957</v>
      </c>
      <c r="CB40" s="1">
        <v>236422</v>
      </c>
      <c r="CC40" s="64">
        <v>1403666</v>
      </c>
      <c r="CD40" s="62">
        <v>2</v>
      </c>
      <c r="CE40" s="61">
        <v>54.003472222222221</v>
      </c>
      <c r="CF40" s="61">
        <v>47.245519154099497</v>
      </c>
      <c r="CH40" s="64">
        <v>0</v>
      </c>
      <c r="CI40" s="64">
        <v>0</v>
      </c>
      <c r="CK40" s="64">
        <v>0</v>
      </c>
      <c r="CL40" s="64">
        <v>0</v>
      </c>
      <c r="CN40" s="64">
        <v>0</v>
      </c>
      <c r="CO40" s="64">
        <v>0</v>
      </c>
      <c r="CQ40" s="64">
        <v>0</v>
      </c>
      <c r="CR40" s="64">
        <v>0</v>
      </c>
      <c r="CT40" s="64"/>
      <c r="CU40" s="64">
        <v>65795</v>
      </c>
      <c r="CV40" s="64">
        <v>65795</v>
      </c>
      <c r="CW40" s="64">
        <v>65795</v>
      </c>
      <c r="CX40" s="64">
        <v>65795</v>
      </c>
      <c r="CY40" s="62">
        <v>77623</v>
      </c>
      <c r="CZ40" s="62">
        <v>314</v>
      </c>
      <c r="DA40" s="62">
        <v>62008</v>
      </c>
      <c r="DB40" s="62">
        <v>62322</v>
      </c>
      <c r="DC40" s="62">
        <v>9478</v>
      </c>
      <c r="DD40" s="62">
        <v>4824</v>
      </c>
      <c r="DE40" s="62">
        <v>14302</v>
      </c>
      <c r="DF40" s="62">
        <v>145</v>
      </c>
      <c r="DG40" s="62">
        <v>754</v>
      </c>
      <c r="DH40" s="62">
        <v>899</v>
      </c>
      <c r="DI40" s="62">
        <v>78</v>
      </c>
      <c r="DJ40" s="62">
        <v>22</v>
      </c>
      <c r="DK40" s="62"/>
      <c r="DL40" s="62">
        <v>0</v>
      </c>
      <c r="DM40" s="62">
        <v>0</v>
      </c>
      <c r="EB40" s="62">
        <v>21</v>
      </c>
      <c r="EC40" s="62">
        <v>2</v>
      </c>
      <c r="ED40" s="62">
        <v>46</v>
      </c>
      <c r="EE40" s="62">
        <v>69</v>
      </c>
      <c r="EF40" s="62">
        <v>305</v>
      </c>
      <c r="EG40" s="62">
        <v>2</v>
      </c>
      <c r="EH40" s="62">
        <v>1430</v>
      </c>
      <c r="EI40" s="62">
        <v>1737</v>
      </c>
      <c r="EJ40" s="62">
        <v>2</v>
      </c>
      <c r="EK40" s="62">
        <v>2</v>
      </c>
      <c r="EL40" s="62">
        <v>2</v>
      </c>
      <c r="EM40" s="62">
        <v>0</v>
      </c>
      <c r="EN40" s="62">
        <v>2</v>
      </c>
      <c r="EO40" s="62">
        <v>2</v>
      </c>
      <c r="EP40" s="62">
        <v>2</v>
      </c>
      <c r="EQ40" s="62">
        <v>2</v>
      </c>
      <c r="ER40" s="62">
        <v>1</v>
      </c>
      <c r="ES40" s="62">
        <v>2</v>
      </c>
      <c r="ET40" s="62">
        <v>0</v>
      </c>
      <c r="EU40" s="62">
        <v>1</v>
      </c>
      <c r="EV40" s="62">
        <v>1</v>
      </c>
    </row>
    <row r="41" spans="1:152" x14ac:dyDescent="0.25">
      <c r="A41" s="1" t="s">
        <v>460</v>
      </c>
      <c r="B41" s="106" t="s">
        <v>396</v>
      </c>
      <c r="C41" s="107" t="s">
        <v>428</v>
      </c>
      <c r="D41" s="108" t="s">
        <v>367</v>
      </c>
      <c r="E41" s="1">
        <v>48821</v>
      </c>
      <c r="F41" s="1">
        <v>32951</v>
      </c>
      <c r="G41" s="1">
        <v>81772</v>
      </c>
      <c r="H41" s="1">
        <v>0</v>
      </c>
      <c r="I41" s="1">
        <v>0</v>
      </c>
      <c r="J41" s="1">
        <v>4</v>
      </c>
      <c r="K41" s="1">
        <v>0</v>
      </c>
      <c r="L41" s="1">
        <v>4627</v>
      </c>
      <c r="M41" s="1">
        <v>85590</v>
      </c>
      <c r="N41" s="1">
        <v>265058</v>
      </c>
      <c r="O41" s="1">
        <v>20553</v>
      </c>
      <c r="P41" s="1">
        <v>23365</v>
      </c>
      <c r="Q41" s="1">
        <v>1007</v>
      </c>
      <c r="R41" s="1">
        <v>29405</v>
      </c>
      <c r="S41" s="1">
        <v>1645</v>
      </c>
      <c r="T41" s="1">
        <v>866</v>
      </c>
      <c r="U41" s="1">
        <v>398</v>
      </c>
      <c r="V41" s="1">
        <v>74</v>
      </c>
      <c r="W41" s="1">
        <v>63</v>
      </c>
      <c r="X41" s="1">
        <v>158337</v>
      </c>
      <c r="Y41" s="1">
        <v>497706</v>
      </c>
      <c r="Z41" s="1">
        <v>83667</v>
      </c>
      <c r="AA41" s="1">
        <v>89543</v>
      </c>
      <c r="AB41" s="1">
        <v>6091</v>
      </c>
      <c r="AC41" s="1">
        <v>70687</v>
      </c>
      <c r="AD41" s="1">
        <v>16092</v>
      </c>
      <c r="AE41" s="1">
        <v>7676</v>
      </c>
      <c r="AF41" s="1">
        <v>23768</v>
      </c>
      <c r="AG41" s="1">
        <v>26662</v>
      </c>
      <c r="AH41" s="1">
        <v>126705</v>
      </c>
      <c r="AI41" s="1">
        <v>16360</v>
      </c>
      <c r="AJ41" s="1">
        <v>34360</v>
      </c>
      <c r="AK41" s="1">
        <v>168228</v>
      </c>
      <c r="AL41" s="1">
        <v>212</v>
      </c>
      <c r="AM41" s="1">
        <v>10016</v>
      </c>
      <c r="AN41" s="1">
        <v>79.804340350000004</v>
      </c>
      <c r="AO41" s="1">
        <v>2386</v>
      </c>
      <c r="AP41" s="1">
        <v>163</v>
      </c>
      <c r="AQ41" s="1">
        <v>15148</v>
      </c>
      <c r="AR41" s="1">
        <v>429</v>
      </c>
      <c r="AS41" s="1">
        <v>27550</v>
      </c>
      <c r="AT41" s="1">
        <v>4</v>
      </c>
      <c r="AU41" s="1">
        <v>2</v>
      </c>
      <c r="AV41" s="1">
        <v>11</v>
      </c>
      <c r="AW41" s="1">
        <v>17</v>
      </c>
      <c r="AX41" s="1">
        <v>690</v>
      </c>
      <c r="AY41" s="1">
        <v>492</v>
      </c>
      <c r="AZ41" s="1">
        <v>93</v>
      </c>
      <c r="BA41" s="1">
        <v>1275</v>
      </c>
      <c r="BB41" s="1">
        <v>10.25</v>
      </c>
      <c r="BC41" s="1">
        <v>5.7</v>
      </c>
      <c r="BD41" s="1">
        <v>15.95</v>
      </c>
      <c r="BE41" s="1">
        <v>30.369999999999997</v>
      </c>
      <c r="BF41" s="1">
        <v>46.32</v>
      </c>
      <c r="BG41" s="1">
        <v>0</v>
      </c>
      <c r="BH41" s="1">
        <v>2521479</v>
      </c>
      <c r="BI41" s="64">
        <v>813368</v>
      </c>
      <c r="BJ41" s="1">
        <v>40484</v>
      </c>
      <c r="BK41" s="102">
        <v>30293</v>
      </c>
      <c r="BL41" s="102">
        <v>0</v>
      </c>
      <c r="BM41" s="1">
        <v>30293</v>
      </c>
      <c r="BN41" s="1">
        <v>10649</v>
      </c>
      <c r="BO41" s="102">
        <v>0</v>
      </c>
      <c r="BP41" s="1">
        <v>157627</v>
      </c>
      <c r="BQ41" s="1">
        <v>222999</v>
      </c>
      <c r="BR41" s="64">
        <f t="shared" si="0"/>
        <v>380626</v>
      </c>
      <c r="BS41" s="64">
        <v>3796899</v>
      </c>
      <c r="BT41" s="1">
        <v>1929432</v>
      </c>
      <c r="BU41" s="1">
        <v>548791</v>
      </c>
      <c r="BV41" s="1">
        <v>245672</v>
      </c>
      <c r="BW41" s="1">
        <v>35193</v>
      </c>
      <c r="BX41" s="1">
        <v>48822</v>
      </c>
      <c r="BY41" s="1">
        <v>1246</v>
      </c>
      <c r="BZ41" s="1">
        <v>330933</v>
      </c>
      <c r="CA41" s="64">
        <v>194047</v>
      </c>
      <c r="CB41" s="1">
        <v>624911</v>
      </c>
      <c r="CC41" s="64">
        <v>3628114</v>
      </c>
      <c r="CD41" s="62">
        <v>3</v>
      </c>
      <c r="CE41" s="61">
        <v>51.647426312447514</v>
      </c>
      <c r="CF41" s="61">
        <v>40.782260431443525</v>
      </c>
      <c r="CH41" s="64">
        <v>0</v>
      </c>
      <c r="CI41" s="64">
        <v>0</v>
      </c>
      <c r="CK41" s="64">
        <v>0</v>
      </c>
      <c r="CL41" s="64">
        <v>0</v>
      </c>
      <c r="CN41" s="64">
        <v>0</v>
      </c>
      <c r="CO41" s="64">
        <v>0</v>
      </c>
      <c r="CQ41" s="64">
        <v>0</v>
      </c>
      <c r="CR41" s="64">
        <v>0</v>
      </c>
      <c r="CT41" s="64"/>
      <c r="CU41" s="64">
        <v>189097</v>
      </c>
      <c r="CV41" s="64">
        <v>189097</v>
      </c>
      <c r="CW41" s="64">
        <v>189097</v>
      </c>
      <c r="CX41" s="64">
        <v>189097</v>
      </c>
      <c r="CY41" s="62">
        <v>156149</v>
      </c>
      <c r="CZ41" s="62">
        <v>29336</v>
      </c>
      <c r="DA41" s="62">
        <v>102347</v>
      </c>
      <c r="DB41" s="62">
        <v>131683</v>
      </c>
      <c r="DC41" s="62">
        <v>4775</v>
      </c>
      <c r="DD41" s="62">
        <v>6747</v>
      </c>
      <c r="DE41" s="62">
        <v>11522</v>
      </c>
      <c r="DF41" s="62">
        <v>3802</v>
      </c>
      <c r="DG41" s="62">
        <v>6527</v>
      </c>
      <c r="DH41" s="62">
        <v>10329</v>
      </c>
      <c r="DI41" s="62">
        <v>1916</v>
      </c>
      <c r="DJ41" s="62">
        <v>699</v>
      </c>
      <c r="DK41" s="62"/>
      <c r="DL41" s="62">
        <v>0</v>
      </c>
      <c r="DM41" s="62">
        <v>0</v>
      </c>
      <c r="EB41" s="62">
        <v>38</v>
      </c>
      <c r="EC41" s="62">
        <v>3</v>
      </c>
      <c r="ED41" s="62">
        <v>3</v>
      </c>
      <c r="EE41" s="62">
        <v>44</v>
      </c>
      <c r="EF41" s="62">
        <v>3488</v>
      </c>
      <c r="EG41" s="62">
        <v>163</v>
      </c>
      <c r="EH41" s="62">
        <v>562</v>
      </c>
      <c r="EI41" s="62">
        <v>4213</v>
      </c>
      <c r="EJ41" s="62">
        <v>3</v>
      </c>
      <c r="EK41" s="62">
        <v>3</v>
      </c>
      <c r="EL41" s="62">
        <v>3</v>
      </c>
      <c r="EM41" s="62">
        <v>0</v>
      </c>
      <c r="EN41" s="62">
        <v>2</v>
      </c>
      <c r="EO41" s="62">
        <v>3</v>
      </c>
      <c r="EP41" s="62">
        <v>3</v>
      </c>
      <c r="EQ41" s="62">
        <v>2</v>
      </c>
      <c r="ER41" s="62">
        <v>1</v>
      </c>
      <c r="ES41" s="62">
        <v>3</v>
      </c>
      <c r="ET41" s="62">
        <v>0</v>
      </c>
      <c r="EU41" s="62">
        <v>0</v>
      </c>
      <c r="EV41" s="62">
        <v>1</v>
      </c>
    </row>
    <row r="42" spans="1:152" x14ac:dyDescent="0.25">
      <c r="A42" s="1" t="s">
        <v>461</v>
      </c>
      <c r="B42" s="106" t="s">
        <v>410</v>
      </c>
      <c r="C42" s="107" t="s">
        <v>430</v>
      </c>
      <c r="D42" s="108" t="s">
        <v>326</v>
      </c>
      <c r="E42" s="1">
        <v>132858</v>
      </c>
      <c r="F42" s="1">
        <v>0</v>
      </c>
      <c r="G42" s="1">
        <v>132858</v>
      </c>
      <c r="H42" s="1">
        <v>8</v>
      </c>
      <c r="I42" s="1">
        <v>0</v>
      </c>
      <c r="J42" s="1">
        <v>0</v>
      </c>
      <c r="K42" s="1">
        <v>0</v>
      </c>
      <c r="L42" s="1">
        <v>17888</v>
      </c>
      <c r="M42" s="1">
        <v>82700</v>
      </c>
      <c r="N42" s="1">
        <v>285243</v>
      </c>
      <c r="O42" s="1">
        <v>18309</v>
      </c>
      <c r="P42" s="1">
        <v>20336</v>
      </c>
      <c r="Q42" s="1">
        <v>996</v>
      </c>
      <c r="R42" s="1">
        <v>27456</v>
      </c>
      <c r="S42" s="1">
        <v>1727</v>
      </c>
      <c r="T42" s="1">
        <v>15620</v>
      </c>
      <c r="U42" s="1">
        <v>419</v>
      </c>
      <c r="V42" s="1">
        <v>151</v>
      </c>
      <c r="W42" s="1">
        <v>97</v>
      </c>
      <c r="X42" s="1">
        <v>142330</v>
      </c>
      <c r="Y42" s="1">
        <v>499767</v>
      </c>
      <c r="Z42" s="1">
        <v>63371</v>
      </c>
      <c r="AA42" s="1">
        <v>82390</v>
      </c>
      <c r="AB42" s="1">
        <v>13009</v>
      </c>
      <c r="AC42" s="1">
        <v>154188</v>
      </c>
      <c r="AD42" s="1">
        <v>73540</v>
      </c>
      <c r="AE42" s="1">
        <v>3116</v>
      </c>
      <c r="AF42" s="1">
        <v>76656</v>
      </c>
      <c r="AG42" s="1">
        <v>15028</v>
      </c>
      <c r="AH42" s="1">
        <v>219295</v>
      </c>
      <c r="AI42" s="1">
        <v>15189</v>
      </c>
      <c r="AJ42" s="1">
        <v>179354</v>
      </c>
      <c r="AK42" s="1">
        <v>253099</v>
      </c>
      <c r="AL42" s="1">
        <v>769</v>
      </c>
      <c r="AM42" s="1">
        <v>13072</v>
      </c>
      <c r="AN42" s="1">
        <v>2</v>
      </c>
      <c r="AO42" s="1">
        <v>34</v>
      </c>
      <c r="AP42" s="1">
        <v>236</v>
      </c>
      <c r="AQ42" s="1">
        <v>2706</v>
      </c>
      <c r="AR42" s="1">
        <v>1007</v>
      </c>
      <c r="AS42" s="1">
        <v>15812</v>
      </c>
      <c r="AT42" s="1">
        <v>40</v>
      </c>
      <c r="AU42" s="1">
        <v>0</v>
      </c>
      <c r="AV42" s="1">
        <v>8</v>
      </c>
      <c r="AW42" s="1">
        <v>48</v>
      </c>
      <c r="AX42" s="1">
        <v>5954</v>
      </c>
      <c r="AY42" s="1">
        <v>0</v>
      </c>
      <c r="AZ42" s="1">
        <v>3491</v>
      </c>
      <c r="BA42" s="1">
        <v>9445</v>
      </c>
      <c r="BB42" s="1">
        <v>7.6</v>
      </c>
      <c r="BC42" s="1">
        <v>1</v>
      </c>
      <c r="BD42" s="1">
        <v>8.6</v>
      </c>
      <c r="BE42" s="1">
        <v>40.880000000000003</v>
      </c>
      <c r="BF42" s="1">
        <v>49.48</v>
      </c>
      <c r="BG42" s="1">
        <v>0</v>
      </c>
      <c r="BH42" s="1">
        <v>0</v>
      </c>
      <c r="BI42" s="64">
        <v>3783209</v>
      </c>
      <c r="BJ42" s="1">
        <v>0</v>
      </c>
      <c r="BK42" s="102">
        <v>1600</v>
      </c>
      <c r="BL42" s="102">
        <v>0</v>
      </c>
      <c r="BM42" s="1">
        <v>1600</v>
      </c>
      <c r="BN42" s="1">
        <v>0</v>
      </c>
      <c r="BO42" s="102">
        <v>52943</v>
      </c>
      <c r="BP42" s="1">
        <v>105508</v>
      </c>
      <c r="BQ42" s="1">
        <v>28727</v>
      </c>
      <c r="BR42" s="64">
        <f t="shared" si="0"/>
        <v>134235</v>
      </c>
      <c r="BS42" s="64">
        <v>3971987</v>
      </c>
      <c r="BT42" s="1">
        <v>1844360</v>
      </c>
      <c r="BU42" s="1">
        <v>736537</v>
      </c>
      <c r="BV42" s="1">
        <v>280663</v>
      </c>
      <c r="BW42" s="1">
        <v>17967</v>
      </c>
      <c r="BX42" s="1">
        <v>55980</v>
      </c>
      <c r="BY42" s="1">
        <v>0</v>
      </c>
      <c r="BZ42" s="1">
        <v>354610</v>
      </c>
      <c r="CA42" s="64">
        <v>162195</v>
      </c>
      <c r="CB42" s="1">
        <v>358487</v>
      </c>
      <c r="CC42" s="64">
        <v>3456189</v>
      </c>
      <c r="CD42" s="62">
        <v>0</v>
      </c>
      <c r="CE42" s="65">
        <v>28.475582953228258</v>
      </c>
      <c r="CF42" s="61">
        <v>28.475582953228258</v>
      </c>
      <c r="CH42" s="64">
        <v>0</v>
      </c>
      <c r="CI42" s="64">
        <v>0</v>
      </c>
      <c r="CK42" s="64">
        <v>0</v>
      </c>
      <c r="CL42" s="64">
        <v>0</v>
      </c>
      <c r="CN42" s="64">
        <v>311336</v>
      </c>
      <c r="CO42" s="64">
        <v>311336</v>
      </c>
      <c r="CQ42" s="64">
        <v>0</v>
      </c>
      <c r="CR42" s="64">
        <v>0</v>
      </c>
      <c r="CT42" s="64"/>
      <c r="CU42" s="64">
        <v>0</v>
      </c>
      <c r="CV42" s="64">
        <v>0</v>
      </c>
      <c r="CW42" s="64">
        <v>311336</v>
      </c>
      <c r="CX42" s="64">
        <v>311336</v>
      </c>
      <c r="CY42" s="62">
        <v>14124</v>
      </c>
      <c r="CZ42" s="62">
        <v>0</v>
      </c>
      <c r="DA42" s="62">
        <v>0</v>
      </c>
      <c r="DB42" s="62">
        <v>0</v>
      </c>
      <c r="DC42" s="62">
        <v>2487</v>
      </c>
      <c r="DD42" s="62">
        <v>3503</v>
      </c>
      <c r="DE42" s="62">
        <v>5990</v>
      </c>
      <c r="DF42" s="62">
        <v>6110</v>
      </c>
      <c r="DG42" s="62">
        <v>562</v>
      </c>
      <c r="DH42" s="62">
        <v>6672</v>
      </c>
      <c r="DI42" s="62">
        <v>1377</v>
      </c>
      <c r="DJ42" s="62">
        <v>85</v>
      </c>
      <c r="DK42" s="62"/>
      <c r="DL42" s="62">
        <v>0</v>
      </c>
      <c r="DM42" s="62">
        <v>0</v>
      </c>
      <c r="EB42" s="62">
        <v>84</v>
      </c>
      <c r="EC42" s="62">
        <v>0</v>
      </c>
      <c r="ED42" s="62">
        <v>49</v>
      </c>
      <c r="EE42" s="62">
        <v>133</v>
      </c>
      <c r="EF42" s="62">
        <v>3305</v>
      </c>
      <c r="EG42" s="62">
        <v>0</v>
      </c>
      <c r="EH42" s="62">
        <v>847</v>
      </c>
      <c r="EI42" s="62">
        <v>4152</v>
      </c>
      <c r="EJ42" s="62">
        <v>1</v>
      </c>
      <c r="EK42" s="62">
        <v>1</v>
      </c>
      <c r="EL42" s="62">
        <v>1</v>
      </c>
      <c r="EM42" s="62">
        <v>1</v>
      </c>
      <c r="EN42" s="62">
        <v>1</v>
      </c>
      <c r="EO42" s="62">
        <v>1</v>
      </c>
      <c r="EP42" s="62">
        <v>1</v>
      </c>
      <c r="EQ42" s="62">
        <v>1</v>
      </c>
      <c r="ER42" s="62">
        <v>1</v>
      </c>
      <c r="ES42" s="62">
        <v>1</v>
      </c>
      <c r="ET42" s="62">
        <v>1</v>
      </c>
      <c r="EU42" s="62">
        <v>1</v>
      </c>
      <c r="EV42" s="62">
        <v>1</v>
      </c>
    </row>
    <row r="43" spans="1:152" x14ac:dyDescent="0.25">
      <c r="A43" s="1" t="s">
        <v>462</v>
      </c>
      <c r="B43" s="106" t="s">
        <v>412</v>
      </c>
      <c r="C43" s="107" t="s">
        <v>423</v>
      </c>
      <c r="D43" s="108" t="s">
        <v>331</v>
      </c>
      <c r="E43" s="1">
        <v>41255</v>
      </c>
      <c r="F43" s="1">
        <v>0</v>
      </c>
      <c r="G43" s="1">
        <v>41255</v>
      </c>
      <c r="H43" s="1">
        <v>6</v>
      </c>
      <c r="I43" s="1">
        <v>0</v>
      </c>
      <c r="J43" s="1">
        <v>0</v>
      </c>
      <c r="K43" s="1">
        <v>0</v>
      </c>
      <c r="L43" s="1">
        <v>6873</v>
      </c>
      <c r="M43" s="1">
        <v>19902</v>
      </c>
      <c r="N43" s="1">
        <v>76550</v>
      </c>
      <c r="O43" s="1">
        <v>4614</v>
      </c>
      <c r="P43" s="1">
        <v>8192</v>
      </c>
      <c r="Q43" s="1">
        <v>342</v>
      </c>
      <c r="R43" s="1">
        <v>17223</v>
      </c>
      <c r="S43" s="1">
        <v>1033</v>
      </c>
      <c r="T43" s="1">
        <v>1234</v>
      </c>
      <c r="U43" s="1">
        <v>162</v>
      </c>
      <c r="V43" s="1">
        <v>58</v>
      </c>
      <c r="W43" s="1">
        <v>45</v>
      </c>
      <c r="X43" s="1">
        <v>36971</v>
      </c>
      <c r="Y43" s="1">
        <v>146377</v>
      </c>
      <c r="Z43" s="1">
        <v>29052</v>
      </c>
      <c r="AA43" s="1">
        <v>37376</v>
      </c>
      <c r="AB43" s="1">
        <v>1430</v>
      </c>
      <c r="AC43" s="1">
        <v>30842</v>
      </c>
      <c r="AD43" s="1">
        <v>14109</v>
      </c>
      <c r="AE43" s="1">
        <v>786</v>
      </c>
      <c r="AF43" s="1">
        <v>14895</v>
      </c>
      <c r="AG43" s="1">
        <v>25020</v>
      </c>
      <c r="AH43" s="1">
        <v>124917</v>
      </c>
      <c r="AI43" s="1">
        <v>14642</v>
      </c>
      <c r="AJ43" s="1">
        <v>26215</v>
      </c>
      <c r="AK43" s="1">
        <v>-1</v>
      </c>
      <c r="AL43" s="1">
        <v>322</v>
      </c>
      <c r="AM43" s="1">
        <v>6849</v>
      </c>
      <c r="AN43" s="1">
        <v>30</v>
      </c>
      <c r="AO43" s="1">
        <v>95</v>
      </c>
      <c r="AP43" s="1">
        <v>120</v>
      </c>
      <c r="AQ43" s="1">
        <v>2133</v>
      </c>
      <c r="AR43" s="1">
        <v>472</v>
      </c>
      <c r="AS43" s="1">
        <v>9077</v>
      </c>
      <c r="AT43" s="1">
        <v>16</v>
      </c>
      <c r="AU43" s="1">
        <v>0</v>
      </c>
      <c r="AV43" s="1">
        <v>6</v>
      </c>
      <c r="AW43" s="1">
        <v>22</v>
      </c>
      <c r="AX43" s="1">
        <v>301</v>
      </c>
      <c r="AY43" s="1">
        <v>0</v>
      </c>
      <c r="AZ43" s="1">
        <v>308</v>
      </c>
      <c r="BA43" s="1">
        <v>609</v>
      </c>
      <c r="BB43" s="1">
        <v>2</v>
      </c>
      <c r="BC43" s="1">
        <v>3.8</v>
      </c>
      <c r="BD43" s="1">
        <v>5.8</v>
      </c>
      <c r="BE43" s="1">
        <v>11.5</v>
      </c>
      <c r="BF43" s="1">
        <v>17.3</v>
      </c>
      <c r="BG43" s="1">
        <v>0</v>
      </c>
      <c r="BH43" s="1">
        <v>0</v>
      </c>
      <c r="BI43" s="64">
        <v>1106967</v>
      </c>
      <c r="BJ43" s="1">
        <v>0</v>
      </c>
      <c r="BK43" s="102">
        <v>9540</v>
      </c>
      <c r="BL43" s="102">
        <v>0</v>
      </c>
      <c r="BM43" s="1">
        <v>9540</v>
      </c>
      <c r="BN43" s="1">
        <v>1150</v>
      </c>
      <c r="BO43" s="102">
        <v>0</v>
      </c>
      <c r="BP43" s="1">
        <v>19834</v>
      </c>
      <c r="BQ43" s="1">
        <v>13086</v>
      </c>
      <c r="BR43" s="64">
        <f t="shared" si="0"/>
        <v>32920</v>
      </c>
      <c r="BS43" s="64">
        <v>1150577</v>
      </c>
      <c r="BT43" s="1">
        <v>611008</v>
      </c>
      <c r="BU43" s="1">
        <v>183908</v>
      </c>
      <c r="BV43" s="1">
        <v>60200</v>
      </c>
      <c r="BW43" s="1">
        <v>6794</v>
      </c>
      <c r="BX43" s="1">
        <v>30400</v>
      </c>
      <c r="BY43" s="1">
        <v>0</v>
      </c>
      <c r="BZ43" s="1">
        <v>97394</v>
      </c>
      <c r="CA43" s="64">
        <v>61098</v>
      </c>
      <c r="CB43" s="1">
        <v>197169</v>
      </c>
      <c r="CC43" s="64">
        <v>1150577</v>
      </c>
      <c r="CD43" s="62">
        <v>0</v>
      </c>
      <c r="CE43" s="65">
        <v>26.832311235001818</v>
      </c>
      <c r="CF43" s="61">
        <v>26.832311235001818</v>
      </c>
      <c r="CH43" s="64">
        <v>0</v>
      </c>
      <c r="CI43" s="64">
        <v>0</v>
      </c>
      <c r="CK43" s="64">
        <v>0</v>
      </c>
      <c r="CL43" s="64">
        <v>0</v>
      </c>
      <c r="CN43" s="64">
        <v>0</v>
      </c>
      <c r="CO43" s="64">
        <v>0</v>
      </c>
      <c r="CQ43" s="64">
        <v>0</v>
      </c>
      <c r="CR43" s="64">
        <v>0</v>
      </c>
      <c r="CT43" s="64"/>
      <c r="CU43" s="64">
        <v>0</v>
      </c>
      <c r="CV43" s="64">
        <v>0</v>
      </c>
      <c r="CW43" s="64">
        <v>0</v>
      </c>
      <c r="CX43" s="64">
        <v>0</v>
      </c>
      <c r="CY43" s="62">
        <v>9998</v>
      </c>
      <c r="CZ43" s="62">
        <v>0</v>
      </c>
      <c r="DA43" s="62">
        <v>0</v>
      </c>
      <c r="DB43" s="62">
        <v>0</v>
      </c>
      <c r="DC43" s="62">
        <v>2372</v>
      </c>
      <c r="DD43" s="62">
        <v>3330</v>
      </c>
      <c r="DE43" s="62">
        <v>5702</v>
      </c>
      <c r="DF43" s="62">
        <v>0</v>
      </c>
      <c r="DG43" s="62">
        <v>453</v>
      </c>
      <c r="DH43" s="62">
        <v>453</v>
      </c>
      <c r="DI43" s="62">
        <v>592</v>
      </c>
      <c r="DJ43" s="62">
        <v>3251</v>
      </c>
      <c r="DK43" s="62"/>
      <c r="DL43" s="62">
        <v>0</v>
      </c>
      <c r="DM43" s="62">
        <v>0</v>
      </c>
      <c r="EB43" s="62">
        <v>16</v>
      </c>
      <c r="EC43" s="62">
        <v>0</v>
      </c>
      <c r="ED43" s="62">
        <v>41</v>
      </c>
      <c r="EE43" s="62">
        <v>57</v>
      </c>
      <c r="EF43" s="62">
        <v>229</v>
      </c>
      <c r="EG43" s="62">
        <v>0</v>
      </c>
      <c r="EH43" s="62">
        <v>784</v>
      </c>
      <c r="EI43" s="62">
        <v>1013</v>
      </c>
      <c r="EJ43" s="62">
        <v>1</v>
      </c>
      <c r="EK43" s="62">
        <v>1</v>
      </c>
      <c r="EL43" s="62">
        <v>1</v>
      </c>
      <c r="EM43" s="62">
        <v>0</v>
      </c>
      <c r="EN43" s="62">
        <v>0</v>
      </c>
      <c r="EO43" s="62">
        <v>1</v>
      </c>
      <c r="EP43" s="62">
        <v>1</v>
      </c>
      <c r="EQ43" s="62">
        <v>1</v>
      </c>
      <c r="ER43" s="62">
        <v>1</v>
      </c>
      <c r="ES43" s="62">
        <v>1</v>
      </c>
      <c r="ET43" s="62">
        <v>0</v>
      </c>
      <c r="EU43" s="62">
        <v>1</v>
      </c>
      <c r="EV43" s="62">
        <v>1</v>
      </c>
    </row>
    <row r="44" spans="1:152" x14ac:dyDescent="0.25">
      <c r="A44" s="1" t="s">
        <v>463</v>
      </c>
      <c r="B44" s="106" t="s">
        <v>383</v>
      </c>
      <c r="C44" s="107" t="s">
        <v>443</v>
      </c>
      <c r="D44" s="108" t="s">
        <v>358</v>
      </c>
      <c r="E44" s="1">
        <v>5540</v>
      </c>
      <c r="F44" s="1">
        <v>9875</v>
      </c>
      <c r="G44" s="1">
        <v>15415</v>
      </c>
      <c r="H44" s="1">
        <v>0</v>
      </c>
      <c r="I44" s="1">
        <v>0</v>
      </c>
      <c r="J44" s="1">
        <v>0</v>
      </c>
      <c r="K44" s="1">
        <v>0</v>
      </c>
      <c r="L44" s="1">
        <v>6636</v>
      </c>
      <c r="M44" s="1">
        <v>13538</v>
      </c>
      <c r="N44" s="1">
        <v>51173</v>
      </c>
      <c r="O44" s="1">
        <v>3225</v>
      </c>
      <c r="P44" s="1">
        <v>4673</v>
      </c>
      <c r="Q44" s="1">
        <v>196</v>
      </c>
      <c r="R44" s="1">
        <v>13823</v>
      </c>
      <c r="S44" s="1">
        <v>967</v>
      </c>
      <c r="T44" s="1">
        <v>297</v>
      </c>
      <c r="U44" s="1">
        <v>68</v>
      </c>
      <c r="V44" s="1">
        <v>28</v>
      </c>
      <c r="W44" s="1">
        <v>26</v>
      </c>
      <c r="X44" s="1">
        <v>12934</v>
      </c>
      <c r="Y44" s="1">
        <v>71764</v>
      </c>
      <c r="Z44" s="1">
        <v>26689</v>
      </c>
      <c r="AA44" s="1">
        <v>23389</v>
      </c>
      <c r="AB44" s="1">
        <v>710</v>
      </c>
      <c r="AC44" s="1">
        <v>13312</v>
      </c>
      <c r="AD44" s="1">
        <v>1866</v>
      </c>
      <c r="AE44" s="1">
        <v>2454</v>
      </c>
      <c r="AF44" s="1">
        <v>4320</v>
      </c>
      <c r="AG44" s="1">
        <v>3903</v>
      </c>
      <c r="AH44" s="1">
        <v>40945</v>
      </c>
      <c r="AI44" s="1">
        <v>3274</v>
      </c>
      <c r="AJ44" s="1">
        <v>22680</v>
      </c>
      <c r="AK44" s="1">
        <v>29521</v>
      </c>
      <c r="AL44" s="1">
        <v>110</v>
      </c>
      <c r="AM44" s="1">
        <v>1333</v>
      </c>
      <c r="AN44" s="1">
        <v>43</v>
      </c>
      <c r="AO44" s="1">
        <v>212</v>
      </c>
      <c r="AP44" s="1">
        <v>82</v>
      </c>
      <c r="AQ44" s="1">
        <v>767</v>
      </c>
      <c r="AR44" s="1">
        <v>235</v>
      </c>
      <c r="AS44" s="1">
        <v>2324</v>
      </c>
      <c r="AT44" s="1">
        <v>39</v>
      </c>
      <c r="AU44" s="1">
        <v>0</v>
      </c>
      <c r="AV44" s="1">
        <v>1</v>
      </c>
      <c r="AW44" s="1">
        <v>40</v>
      </c>
      <c r="AX44" s="1">
        <v>6278</v>
      </c>
      <c r="AY44" s="1">
        <v>0</v>
      </c>
      <c r="AZ44" s="1">
        <v>102</v>
      </c>
      <c r="BA44" s="1">
        <v>6380</v>
      </c>
      <c r="BB44" s="1">
        <v>0</v>
      </c>
      <c r="BC44" s="1">
        <v>5.87</v>
      </c>
      <c r="BD44" s="1">
        <v>5.87</v>
      </c>
      <c r="BE44" s="1">
        <v>0.45</v>
      </c>
      <c r="BF44" s="1">
        <v>6.32</v>
      </c>
      <c r="BG44" s="1">
        <v>0</v>
      </c>
      <c r="BH44" s="1">
        <v>240315</v>
      </c>
      <c r="BI44" s="64">
        <v>295000</v>
      </c>
      <c r="BJ44" s="1">
        <v>11319</v>
      </c>
      <c r="BK44" s="102">
        <v>4912</v>
      </c>
      <c r="BL44" s="102">
        <v>0</v>
      </c>
      <c r="BM44" s="1">
        <v>4912</v>
      </c>
      <c r="BN44" s="1">
        <v>0</v>
      </c>
      <c r="BO44" s="102">
        <v>0</v>
      </c>
      <c r="BP44" s="1">
        <v>0</v>
      </c>
      <c r="BQ44" s="1">
        <v>14784</v>
      </c>
      <c r="BR44" s="64">
        <f t="shared" si="0"/>
        <v>14784</v>
      </c>
      <c r="BS44" s="64">
        <v>566330</v>
      </c>
      <c r="BT44" s="1">
        <v>200864</v>
      </c>
      <c r="BU44" s="1">
        <v>57125</v>
      </c>
      <c r="BV44" s="1">
        <v>32991</v>
      </c>
      <c r="BW44" s="1">
        <v>5983</v>
      </c>
      <c r="BX44" s="1">
        <v>13937</v>
      </c>
      <c r="BY44" s="1">
        <v>800</v>
      </c>
      <c r="BZ44" s="1">
        <v>53711</v>
      </c>
      <c r="CA44" s="64">
        <v>179722</v>
      </c>
      <c r="CB44" s="1">
        <v>42400</v>
      </c>
      <c r="CC44" s="64">
        <v>533822</v>
      </c>
      <c r="CD44" s="62">
        <v>6</v>
      </c>
      <c r="CE44" s="61">
        <v>43.378158844765345</v>
      </c>
      <c r="CF44" s="61">
        <v>34.726889393447941</v>
      </c>
      <c r="CH44" s="64">
        <v>0</v>
      </c>
      <c r="CI44" s="64">
        <v>0</v>
      </c>
      <c r="CK44" s="64">
        <v>0</v>
      </c>
      <c r="CL44" s="64">
        <v>0</v>
      </c>
      <c r="CN44" s="64">
        <v>0</v>
      </c>
      <c r="CO44" s="64">
        <v>0</v>
      </c>
      <c r="CQ44" s="64">
        <v>9135</v>
      </c>
      <c r="CR44" s="64">
        <v>0</v>
      </c>
      <c r="CT44" s="64"/>
      <c r="CU44" s="64">
        <v>0</v>
      </c>
      <c r="CV44" s="64">
        <v>0</v>
      </c>
      <c r="CW44" s="64">
        <v>9135</v>
      </c>
      <c r="CX44" s="64">
        <v>0</v>
      </c>
      <c r="CY44" s="62">
        <v>37234</v>
      </c>
      <c r="CZ44" s="62">
        <v>2981</v>
      </c>
      <c r="DA44" s="62">
        <v>28893</v>
      </c>
      <c r="DB44" s="62">
        <v>31874</v>
      </c>
      <c r="DC44" s="62">
        <v>935</v>
      </c>
      <c r="DD44" s="62">
        <v>1404</v>
      </c>
      <c r="DE44" s="62">
        <v>2339</v>
      </c>
      <c r="DF44" s="62">
        <v>2683</v>
      </c>
      <c r="DG44" s="62">
        <v>8</v>
      </c>
      <c r="DH44" s="62">
        <v>2691</v>
      </c>
      <c r="DI44" s="62">
        <v>240</v>
      </c>
      <c r="DJ44" s="62">
        <v>62</v>
      </c>
      <c r="DK44" s="62"/>
      <c r="DL44" s="62">
        <v>0</v>
      </c>
      <c r="DM44" s="62">
        <v>0</v>
      </c>
      <c r="EB44" s="62">
        <v>75</v>
      </c>
      <c r="EC44" s="62">
        <v>15</v>
      </c>
      <c r="ED44" s="62">
        <v>24</v>
      </c>
      <c r="EE44" s="62">
        <v>114</v>
      </c>
      <c r="EF44" s="62">
        <v>289</v>
      </c>
      <c r="EG44" s="62">
        <v>94</v>
      </c>
      <c r="EH44" s="62">
        <v>227</v>
      </c>
      <c r="EI44" s="62">
        <v>610</v>
      </c>
      <c r="EJ44" s="62">
        <v>6</v>
      </c>
      <c r="EK44" s="62">
        <v>6</v>
      </c>
      <c r="EL44" s="62">
        <v>6</v>
      </c>
      <c r="EM44" s="62">
        <v>6</v>
      </c>
      <c r="EN44" s="62">
        <v>6</v>
      </c>
      <c r="EO44" s="62">
        <v>6</v>
      </c>
      <c r="EP44" s="62">
        <v>6</v>
      </c>
      <c r="EQ44" s="62">
        <v>2</v>
      </c>
      <c r="ER44" s="62">
        <v>2</v>
      </c>
      <c r="ES44" s="62">
        <v>5</v>
      </c>
      <c r="ET44" s="62">
        <v>2</v>
      </c>
      <c r="EU44" s="62">
        <v>4</v>
      </c>
      <c r="EV44" s="62">
        <v>1</v>
      </c>
    </row>
    <row r="45" spans="1:152" x14ac:dyDescent="0.25">
      <c r="A45" s="1" t="s">
        <v>464</v>
      </c>
      <c r="B45" s="106" t="s">
        <v>413</v>
      </c>
      <c r="C45" s="107" t="s">
        <v>423</v>
      </c>
      <c r="D45" s="108" t="s">
        <v>331</v>
      </c>
      <c r="E45" s="1">
        <v>4267</v>
      </c>
      <c r="F45" s="1">
        <v>0</v>
      </c>
      <c r="G45" s="1">
        <v>4267</v>
      </c>
      <c r="H45" s="1">
        <v>0</v>
      </c>
      <c r="I45" s="1">
        <v>0</v>
      </c>
      <c r="J45" s="1">
        <v>0</v>
      </c>
      <c r="K45" s="1">
        <v>0</v>
      </c>
      <c r="L45" s="1">
        <v>873</v>
      </c>
      <c r="M45" s="1">
        <v>18600</v>
      </c>
      <c r="N45" s="1">
        <v>29724</v>
      </c>
      <c r="O45" s="1">
        <v>609</v>
      </c>
      <c r="P45" s="1">
        <v>662</v>
      </c>
      <c r="Q45" s="1">
        <v>8</v>
      </c>
      <c r="R45" s="1">
        <v>5607</v>
      </c>
      <c r="S45" s="1">
        <v>315</v>
      </c>
      <c r="T45" s="1">
        <v>597</v>
      </c>
      <c r="U45" s="1">
        <v>29</v>
      </c>
      <c r="V45" s="1">
        <v>9</v>
      </c>
      <c r="W45" s="1">
        <v>9</v>
      </c>
      <c r="X45" s="1">
        <v>635</v>
      </c>
      <c r="Y45" s="1">
        <v>3357</v>
      </c>
      <c r="Z45" s="1">
        <v>9</v>
      </c>
      <c r="AA45" s="1">
        <v>59</v>
      </c>
      <c r="AB45" s="1">
        <v>0</v>
      </c>
      <c r="AC45" s="1">
        <v>127</v>
      </c>
      <c r="AD45" s="1">
        <v>1683</v>
      </c>
      <c r="AE45" s="1">
        <v>810</v>
      </c>
      <c r="AF45" s="1">
        <v>2493</v>
      </c>
      <c r="AG45" s="1">
        <v>286</v>
      </c>
      <c r="AH45" s="1">
        <v>2051</v>
      </c>
      <c r="AI45" s="1">
        <v>320</v>
      </c>
      <c r="AJ45" s="1">
        <v>2776</v>
      </c>
      <c r="AK45" s="1">
        <v>-1</v>
      </c>
      <c r="AL45" s="1">
        <v>103</v>
      </c>
      <c r="AM45" s="1">
        <v>2418</v>
      </c>
      <c r="AN45" s="1">
        <v>54</v>
      </c>
      <c r="AO45" s="1">
        <v>416</v>
      </c>
      <c r="AP45" s="1">
        <v>137</v>
      </c>
      <c r="AQ45" s="1">
        <v>3615</v>
      </c>
      <c r="AR45" s="1">
        <v>294</v>
      </c>
      <c r="AS45" s="1">
        <v>6449</v>
      </c>
      <c r="AT45" s="1">
        <v>0</v>
      </c>
      <c r="AU45" s="1">
        <v>0</v>
      </c>
      <c r="AV45" s="1">
        <v>0</v>
      </c>
      <c r="AW45" s="1">
        <v>0</v>
      </c>
      <c r="AX45" s="1">
        <v>0</v>
      </c>
      <c r="AY45" s="1">
        <v>0</v>
      </c>
      <c r="AZ45" s="1">
        <v>0</v>
      </c>
      <c r="BA45" s="1">
        <v>0</v>
      </c>
      <c r="BB45" s="1">
        <v>2</v>
      </c>
      <c r="BC45" s="1">
        <v>1</v>
      </c>
      <c r="BD45" s="1">
        <v>3</v>
      </c>
      <c r="BE45" s="1">
        <v>0</v>
      </c>
      <c r="BF45" s="1">
        <v>3</v>
      </c>
      <c r="BG45" s="1">
        <v>0</v>
      </c>
      <c r="BH45" s="1">
        <v>26416</v>
      </c>
      <c r="BI45" s="64">
        <v>31000</v>
      </c>
      <c r="BJ45" s="1">
        <v>0</v>
      </c>
      <c r="BK45" s="102">
        <v>3684</v>
      </c>
      <c r="BL45" s="102">
        <v>0</v>
      </c>
      <c r="BM45" s="1">
        <v>3684</v>
      </c>
      <c r="BN45" s="1">
        <v>83445</v>
      </c>
      <c r="BO45" s="102">
        <v>133678</v>
      </c>
      <c r="BP45" s="1">
        <v>0</v>
      </c>
      <c r="BQ45" s="1">
        <v>0</v>
      </c>
      <c r="BR45" s="64">
        <f t="shared" si="0"/>
        <v>0</v>
      </c>
      <c r="BS45" s="64">
        <v>278223</v>
      </c>
      <c r="BT45" s="1">
        <v>143336</v>
      </c>
      <c r="BU45" s="1">
        <v>62322</v>
      </c>
      <c r="BV45" s="1">
        <v>6848</v>
      </c>
      <c r="BW45" s="1">
        <v>2700</v>
      </c>
      <c r="BX45" s="1">
        <v>3345</v>
      </c>
      <c r="BY45" s="1">
        <v>418</v>
      </c>
      <c r="BZ45" s="1">
        <v>13311</v>
      </c>
      <c r="CA45" s="64">
        <v>1411</v>
      </c>
      <c r="CB45" s="1">
        <v>57308</v>
      </c>
      <c r="CC45" s="64">
        <v>277688</v>
      </c>
      <c r="CD45" s="62">
        <v>1</v>
      </c>
      <c r="CE45" s="61">
        <v>6.1907663463791893</v>
      </c>
      <c r="CF45" s="61">
        <v>13.455823763768455</v>
      </c>
      <c r="CH45" s="64">
        <v>0</v>
      </c>
      <c r="CI45" s="64">
        <v>0</v>
      </c>
      <c r="CK45" s="64">
        <v>0</v>
      </c>
      <c r="CL45" s="64">
        <v>0</v>
      </c>
      <c r="CN45" s="64">
        <v>0</v>
      </c>
      <c r="CO45" s="64">
        <v>0</v>
      </c>
      <c r="CQ45" s="64">
        <v>0</v>
      </c>
      <c r="CR45" s="64">
        <v>0</v>
      </c>
      <c r="CT45" s="64"/>
      <c r="CU45" s="64">
        <v>0</v>
      </c>
      <c r="CV45" s="64">
        <v>0</v>
      </c>
      <c r="CW45" s="64">
        <v>0</v>
      </c>
      <c r="CX45" s="64">
        <v>0</v>
      </c>
      <c r="CY45" s="62">
        <v>2852</v>
      </c>
      <c r="CZ45" s="62">
        <v>0</v>
      </c>
      <c r="DA45" s="62">
        <v>0</v>
      </c>
      <c r="DB45" s="62">
        <v>0</v>
      </c>
      <c r="DC45" s="62">
        <v>0</v>
      </c>
      <c r="DD45" s="62">
        <v>0</v>
      </c>
      <c r="DE45" s="62">
        <v>0</v>
      </c>
      <c r="DF45" s="62">
        <v>0</v>
      </c>
      <c r="DG45" s="62">
        <v>0</v>
      </c>
      <c r="DH45" s="62">
        <v>0</v>
      </c>
      <c r="DI45" s="62">
        <v>0</v>
      </c>
      <c r="DJ45" s="62">
        <v>0</v>
      </c>
      <c r="DK45" s="62"/>
      <c r="DL45" s="62">
        <v>0</v>
      </c>
      <c r="DM45" s="62">
        <v>0</v>
      </c>
      <c r="EB45" s="62">
        <v>5</v>
      </c>
      <c r="EC45" s="62">
        <v>0</v>
      </c>
      <c r="ED45" s="62">
        <v>25</v>
      </c>
      <c r="EE45" s="62">
        <v>30</v>
      </c>
      <c r="EF45" s="62">
        <v>365</v>
      </c>
      <c r="EG45" s="62">
        <v>0</v>
      </c>
      <c r="EH45" s="62">
        <v>830</v>
      </c>
      <c r="EI45" s="62">
        <v>1195</v>
      </c>
      <c r="EJ45" s="62">
        <v>1</v>
      </c>
      <c r="EK45" s="62">
        <v>1</v>
      </c>
      <c r="EL45" s="62">
        <v>1</v>
      </c>
      <c r="EM45" s="62">
        <v>0</v>
      </c>
      <c r="EN45" s="62">
        <v>0</v>
      </c>
      <c r="EO45" s="62">
        <v>1</v>
      </c>
      <c r="EP45" s="62">
        <v>1</v>
      </c>
      <c r="EQ45" s="62">
        <v>1</v>
      </c>
      <c r="ER45" s="62">
        <v>0</v>
      </c>
      <c r="ES45" s="62">
        <v>1</v>
      </c>
      <c r="ET45" s="62">
        <v>0</v>
      </c>
      <c r="EU45" s="62">
        <v>0</v>
      </c>
      <c r="EV45" s="62">
        <v>0</v>
      </c>
    </row>
    <row r="46" spans="1:152" x14ac:dyDescent="0.25">
      <c r="A46" s="99" t="s">
        <v>465</v>
      </c>
      <c r="B46" s="106" t="s">
        <v>368</v>
      </c>
      <c r="C46" s="107" t="s">
        <v>466</v>
      </c>
      <c r="D46" s="108" t="s">
        <v>369</v>
      </c>
      <c r="E46" s="1">
        <v>940068</v>
      </c>
      <c r="F46" s="1">
        <v>4132</v>
      </c>
      <c r="G46" s="1">
        <v>944200</v>
      </c>
      <c r="H46" s="1">
        <v>12</v>
      </c>
      <c r="I46" s="1">
        <v>1</v>
      </c>
      <c r="J46" s="1">
        <v>175</v>
      </c>
      <c r="K46" s="1">
        <v>0</v>
      </c>
      <c r="L46" s="1">
        <v>41407</v>
      </c>
      <c r="M46" s="1">
        <v>856094</v>
      </c>
      <c r="N46" s="1">
        <v>3190675</v>
      </c>
      <c r="O46" s="1">
        <v>129098</v>
      </c>
      <c r="P46" s="1">
        <v>241341</v>
      </c>
      <c r="Q46" s="1">
        <v>8044</v>
      </c>
      <c r="R46" s="1">
        <v>286414</v>
      </c>
      <c r="S46" s="1">
        <v>17969</v>
      </c>
      <c r="T46" s="1">
        <v>271111</v>
      </c>
      <c r="U46" s="1">
        <v>2529</v>
      </c>
      <c r="V46" s="1">
        <v>967</v>
      </c>
      <c r="W46" s="1">
        <v>906</v>
      </c>
      <c r="X46" s="1">
        <v>1397545</v>
      </c>
      <c r="Y46" s="1">
        <v>4048307</v>
      </c>
      <c r="Z46" s="1">
        <v>686874</v>
      </c>
      <c r="AA46" s="1">
        <v>682853</v>
      </c>
      <c r="AB46" s="1">
        <v>86851</v>
      </c>
      <c r="AC46" s="1">
        <v>775964</v>
      </c>
      <c r="AD46" s="1">
        <v>603988</v>
      </c>
      <c r="AE46" s="1">
        <v>206</v>
      </c>
      <c r="AF46" s="1">
        <v>604194</v>
      </c>
      <c r="AG46" s="1">
        <v>515268</v>
      </c>
      <c r="AH46" s="1">
        <v>1741137</v>
      </c>
      <c r="AI46" s="1">
        <v>201109</v>
      </c>
      <c r="AJ46" s="1">
        <v>858481</v>
      </c>
      <c r="AK46" s="1">
        <v>1331334</v>
      </c>
      <c r="AL46" s="1">
        <v>3121</v>
      </c>
      <c r="AM46" s="1">
        <v>81031</v>
      </c>
      <c r="AN46" s="1">
        <v>413.79439242299998</v>
      </c>
      <c r="AO46" s="1">
        <v>4393</v>
      </c>
      <c r="AP46" s="1">
        <v>1262</v>
      </c>
      <c r="AQ46" s="1">
        <v>20422</v>
      </c>
      <c r="AR46" s="1">
        <v>4726</v>
      </c>
      <c r="AS46" s="1">
        <v>105815</v>
      </c>
      <c r="AT46" s="1">
        <v>326</v>
      </c>
      <c r="AU46" s="1">
        <v>32</v>
      </c>
      <c r="AV46" s="1">
        <v>142</v>
      </c>
      <c r="AW46" s="1">
        <v>500</v>
      </c>
      <c r="AX46" s="1">
        <v>26878</v>
      </c>
      <c r="AY46" s="1">
        <v>2212</v>
      </c>
      <c r="AZ46" s="1">
        <v>13419</v>
      </c>
      <c r="BA46" s="1">
        <v>42509</v>
      </c>
      <c r="BB46" s="1">
        <v>210.3</v>
      </c>
      <c r="BC46" s="1">
        <v>7.17</v>
      </c>
      <c r="BD46" s="1">
        <v>217.47</v>
      </c>
      <c r="BE46" s="1">
        <v>332.07000000000005</v>
      </c>
      <c r="BF46" s="1">
        <v>549.54</v>
      </c>
      <c r="BG46" s="1">
        <v>1</v>
      </c>
      <c r="BH46" s="1">
        <v>32228303</v>
      </c>
      <c r="BI46" s="64">
        <v>66650</v>
      </c>
      <c r="BJ46" s="1">
        <v>0</v>
      </c>
      <c r="BK46" s="102">
        <v>1821276</v>
      </c>
      <c r="BL46" s="102">
        <v>1169141</v>
      </c>
      <c r="BM46" s="1">
        <v>2990417</v>
      </c>
      <c r="BN46" s="1">
        <v>5383508</v>
      </c>
      <c r="BO46" s="102">
        <v>48791</v>
      </c>
      <c r="BP46" s="1">
        <v>2738719</v>
      </c>
      <c r="BQ46" s="1">
        <v>2542597</v>
      </c>
      <c r="BR46" s="64">
        <f t="shared" si="0"/>
        <v>5281316</v>
      </c>
      <c r="BS46" s="64">
        <v>45998985</v>
      </c>
      <c r="BT46" s="1">
        <v>21893615</v>
      </c>
      <c r="BU46" s="1">
        <v>8319934</v>
      </c>
      <c r="BV46" s="1">
        <v>1867053</v>
      </c>
      <c r="BW46" s="1">
        <v>966307</v>
      </c>
      <c r="BX46" s="1">
        <v>473066</v>
      </c>
      <c r="BY46" s="1">
        <v>10291</v>
      </c>
      <c r="BZ46" s="1">
        <v>3316717</v>
      </c>
      <c r="CA46" s="64">
        <v>832847</v>
      </c>
      <c r="CB46" s="1">
        <v>7723705</v>
      </c>
      <c r="CC46" s="64">
        <v>42086818</v>
      </c>
      <c r="CD46" s="62">
        <v>9</v>
      </c>
      <c r="CE46" s="61">
        <v>34.28294868030823</v>
      </c>
      <c r="CF46" s="61">
        <v>34.203508790510483</v>
      </c>
      <c r="CH46" s="64">
        <v>347741</v>
      </c>
      <c r="CI46" s="64">
        <v>347741</v>
      </c>
      <c r="CK46" s="64">
        <v>0</v>
      </c>
      <c r="CL46" s="64">
        <v>32182</v>
      </c>
      <c r="CN46" s="64">
        <v>0</v>
      </c>
      <c r="CO46" s="64">
        <v>0</v>
      </c>
      <c r="CQ46" s="64">
        <v>1089973</v>
      </c>
      <c r="CR46" s="64">
        <v>1003465</v>
      </c>
      <c r="CT46" s="64"/>
      <c r="CU46" s="64">
        <v>182770</v>
      </c>
      <c r="CV46" s="64">
        <v>182770</v>
      </c>
      <c r="CW46" s="64">
        <v>1620484</v>
      </c>
      <c r="CX46" s="64">
        <v>1566158</v>
      </c>
      <c r="CY46" s="62">
        <v>1021652</v>
      </c>
      <c r="CZ46" s="62">
        <v>1011452</v>
      </c>
      <c r="DA46" s="62">
        <v>7156</v>
      </c>
      <c r="DB46" s="62">
        <v>1018608</v>
      </c>
      <c r="DC46" s="62">
        <v>0</v>
      </c>
      <c r="DD46" s="62">
        <v>0</v>
      </c>
      <c r="DE46" s="62">
        <v>0</v>
      </c>
      <c r="DF46" s="62">
        <v>3044</v>
      </c>
      <c r="DG46" s="62">
        <v>0</v>
      </c>
      <c r="DH46" s="62">
        <v>3044</v>
      </c>
      <c r="DI46" s="62">
        <v>0</v>
      </c>
      <c r="DJ46" s="62">
        <v>0</v>
      </c>
      <c r="DK46" s="62"/>
      <c r="DL46" s="62">
        <v>2</v>
      </c>
      <c r="DM46" s="62">
        <v>3</v>
      </c>
      <c r="EB46" s="62">
        <v>550</v>
      </c>
      <c r="EC46" s="62">
        <v>115</v>
      </c>
      <c r="ED46" s="62">
        <v>291</v>
      </c>
      <c r="EE46" s="62">
        <v>956</v>
      </c>
      <c r="EF46" s="62">
        <v>36175</v>
      </c>
      <c r="EG46" s="62">
        <v>2531</v>
      </c>
      <c r="EH46" s="62">
        <v>10809</v>
      </c>
      <c r="EI46" s="62">
        <v>49515</v>
      </c>
      <c r="EJ46" s="62">
        <v>15</v>
      </c>
      <c r="EK46" s="62">
        <v>15</v>
      </c>
      <c r="EL46" s="62">
        <v>15</v>
      </c>
      <c r="EM46" s="62">
        <v>7</v>
      </c>
      <c r="EN46" s="62">
        <v>13</v>
      </c>
      <c r="EO46" s="62">
        <v>15</v>
      </c>
      <c r="EP46" s="62">
        <v>15</v>
      </c>
      <c r="EQ46" s="62">
        <v>14</v>
      </c>
      <c r="ER46" s="62">
        <v>14</v>
      </c>
      <c r="ES46" s="62">
        <v>9</v>
      </c>
      <c r="ET46" s="62">
        <v>5</v>
      </c>
      <c r="EU46" s="62">
        <v>7</v>
      </c>
      <c r="EV46" s="62">
        <v>9</v>
      </c>
    </row>
    <row r="47" spans="1:152" x14ac:dyDescent="0.25">
      <c r="A47" s="99" t="s">
        <v>467</v>
      </c>
      <c r="B47" s="106" t="s">
        <v>393</v>
      </c>
      <c r="C47" s="107" t="s">
        <v>425</v>
      </c>
      <c r="D47" s="108" t="s">
        <v>333</v>
      </c>
      <c r="E47" s="1">
        <v>22112</v>
      </c>
      <c r="F47" s="1">
        <v>24841</v>
      </c>
      <c r="G47" s="1">
        <v>46953</v>
      </c>
      <c r="H47" s="1">
        <v>0</v>
      </c>
      <c r="I47" s="1">
        <v>0</v>
      </c>
      <c r="J47" s="1">
        <v>0</v>
      </c>
      <c r="K47" s="1">
        <v>0</v>
      </c>
      <c r="L47" s="1">
        <v>9628</v>
      </c>
      <c r="M47" s="1">
        <v>30497</v>
      </c>
      <c r="N47" s="1">
        <v>111550</v>
      </c>
      <c r="O47" s="1">
        <v>6741</v>
      </c>
      <c r="P47" s="1">
        <v>7370</v>
      </c>
      <c r="Q47" s="1">
        <v>274</v>
      </c>
      <c r="R47" s="1">
        <v>16613</v>
      </c>
      <c r="S47" s="1">
        <v>880</v>
      </c>
      <c r="T47" s="1">
        <v>272</v>
      </c>
      <c r="U47" s="1">
        <v>240</v>
      </c>
      <c r="V47" s="1">
        <v>50</v>
      </c>
      <c r="W47" s="1">
        <v>51</v>
      </c>
      <c r="X47" s="1">
        <v>55298</v>
      </c>
      <c r="Y47" s="1">
        <v>171820</v>
      </c>
      <c r="Z47" s="1">
        <v>41638</v>
      </c>
      <c r="AA47" s="1">
        <v>36879</v>
      </c>
      <c r="AB47" s="1">
        <v>3112</v>
      </c>
      <c r="AC47" s="1">
        <v>41822</v>
      </c>
      <c r="AD47" s="1">
        <v>15541</v>
      </c>
      <c r="AE47" s="1">
        <v>13228</v>
      </c>
      <c r="AF47" s="1">
        <v>28769</v>
      </c>
      <c r="AG47" s="1">
        <v>33745</v>
      </c>
      <c r="AH47" s="1">
        <v>133212</v>
      </c>
      <c r="AI47" s="1">
        <v>6688</v>
      </c>
      <c r="AJ47" s="1">
        <v>199917</v>
      </c>
      <c r="AK47" s="1">
        <v>93624</v>
      </c>
      <c r="AL47" s="1">
        <v>295</v>
      </c>
      <c r="AM47" s="1">
        <v>5048</v>
      </c>
      <c r="AN47" s="1">
        <v>26.7986312297</v>
      </c>
      <c r="AO47" s="1">
        <v>412</v>
      </c>
      <c r="AP47" s="1">
        <v>210</v>
      </c>
      <c r="AQ47" s="1">
        <v>1655</v>
      </c>
      <c r="AR47" s="1">
        <v>522</v>
      </c>
      <c r="AS47" s="1">
        <v>7115</v>
      </c>
      <c r="AT47" s="1">
        <v>103</v>
      </c>
      <c r="AU47" s="1">
        <v>1</v>
      </c>
      <c r="AV47" s="1">
        <v>0</v>
      </c>
      <c r="AW47" s="1">
        <v>104</v>
      </c>
      <c r="AX47" s="1">
        <v>1509</v>
      </c>
      <c r="AY47" s="1">
        <v>7</v>
      </c>
      <c r="AZ47" s="1">
        <v>0</v>
      </c>
      <c r="BA47" s="1">
        <v>1516</v>
      </c>
      <c r="BB47" s="1">
        <v>6</v>
      </c>
      <c r="BC47" s="1">
        <v>2.73</v>
      </c>
      <c r="BD47" s="1">
        <v>8.73</v>
      </c>
      <c r="BE47" s="1">
        <v>9.6</v>
      </c>
      <c r="BF47" s="1">
        <v>18.329999999999998</v>
      </c>
      <c r="BG47" s="1">
        <v>0</v>
      </c>
      <c r="BH47" s="1">
        <v>794422</v>
      </c>
      <c r="BI47" s="64">
        <v>442676</v>
      </c>
      <c r="BJ47" s="1">
        <v>28595</v>
      </c>
      <c r="BK47" s="102">
        <v>150</v>
      </c>
      <c r="BL47" s="102">
        <v>222</v>
      </c>
      <c r="BM47" s="1">
        <v>372</v>
      </c>
      <c r="BN47" s="1">
        <v>9653</v>
      </c>
      <c r="BO47" s="102">
        <v>400</v>
      </c>
      <c r="BP47" s="1">
        <v>26944</v>
      </c>
      <c r="BQ47" s="1">
        <v>88282</v>
      </c>
      <c r="BR47" s="64">
        <f t="shared" si="0"/>
        <v>115226</v>
      </c>
      <c r="BS47" s="64">
        <v>1391344</v>
      </c>
      <c r="BT47" s="1">
        <v>651355</v>
      </c>
      <c r="BU47" s="1">
        <v>228504</v>
      </c>
      <c r="BV47" s="1">
        <v>95946</v>
      </c>
      <c r="BW47" s="1">
        <v>9654</v>
      </c>
      <c r="BX47" s="1">
        <v>20439</v>
      </c>
      <c r="BY47" s="1">
        <v>354</v>
      </c>
      <c r="BZ47" s="1">
        <v>126393</v>
      </c>
      <c r="CA47" s="64">
        <v>151370</v>
      </c>
      <c r="CB47" s="1">
        <v>182274</v>
      </c>
      <c r="CC47" s="64">
        <v>1339896</v>
      </c>
      <c r="CD47" s="62">
        <v>6</v>
      </c>
      <c r="CE47" s="61">
        <v>35.92718885672938</v>
      </c>
      <c r="CF47" s="61">
        <v>26.347581624177369</v>
      </c>
      <c r="CH47" s="64">
        <v>0</v>
      </c>
      <c r="CI47" s="64">
        <v>0</v>
      </c>
      <c r="CK47" s="64">
        <v>0</v>
      </c>
      <c r="CL47" s="64">
        <v>0</v>
      </c>
      <c r="CN47" s="64">
        <v>0</v>
      </c>
      <c r="CO47" s="64">
        <v>0</v>
      </c>
      <c r="CQ47" s="64">
        <v>15848</v>
      </c>
      <c r="CR47" s="64">
        <v>15848</v>
      </c>
      <c r="CT47" s="64"/>
      <c r="CU47" s="64">
        <v>0</v>
      </c>
      <c r="CV47" s="64">
        <v>0</v>
      </c>
      <c r="CW47" s="64">
        <v>15848</v>
      </c>
      <c r="CX47" s="64">
        <v>15848</v>
      </c>
      <c r="CY47" s="62">
        <v>61203</v>
      </c>
      <c r="CZ47" s="62">
        <v>4598</v>
      </c>
      <c r="DA47" s="62">
        <v>47432</v>
      </c>
      <c r="DB47" s="62">
        <v>52030</v>
      </c>
      <c r="DC47" s="62">
        <v>3457</v>
      </c>
      <c r="DD47" s="62">
        <v>5609</v>
      </c>
      <c r="DE47" s="62">
        <v>9066</v>
      </c>
      <c r="DF47" s="62">
        <v>0</v>
      </c>
      <c r="DG47" s="62">
        <v>0</v>
      </c>
      <c r="DH47" s="62">
        <v>0</v>
      </c>
      <c r="DI47" s="62">
        <v>99</v>
      </c>
      <c r="DJ47" s="62">
        <v>8</v>
      </c>
      <c r="DK47" s="62"/>
      <c r="DL47" s="62">
        <v>0</v>
      </c>
      <c r="DM47" s="62">
        <v>0</v>
      </c>
      <c r="EB47" s="62">
        <v>44</v>
      </c>
      <c r="EC47" s="62">
        <v>26</v>
      </c>
      <c r="ED47" s="62">
        <v>57</v>
      </c>
      <c r="EE47" s="62">
        <v>127</v>
      </c>
      <c r="EF47" s="62">
        <v>3959</v>
      </c>
      <c r="EG47" s="62">
        <v>623</v>
      </c>
      <c r="EH47" s="62">
        <v>1644</v>
      </c>
      <c r="EI47" s="62">
        <v>6226</v>
      </c>
      <c r="EJ47" s="62">
        <v>6</v>
      </c>
      <c r="EK47" s="62">
        <v>6</v>
      </c>
      <c r="EL47" s="62">
        <v>6</v>
      </c>
      <c r="EM47" s="62">
        <v>0</v>
      </c>
      <c r="EN47" s="62">
        <v>5</v>
      </c>
      <c r="EO47" s="62">
        <v>6</v>
      </c>
      <c r="EP47" s="62">
        <v>6</v>
      </c>
      <c r="EQ47" s="62">
        <v>3</v>
      </c>
      <c r="ER47" s="62">
        <v>2</v>
      </c>
      <c r="ES47" s="62">
        <v>6</v>
      </c>
      <c r="ET47" s="62">
        <v>0</v>
      </c>
      <c r="EU47" s="62">
        <v>2</v>
      </c>
      <c r="EV47" s="62">
        <v>1</v>
      </c>
    </row>
    <row r="48" spans="1:152" x14ac:dyDescent="0.25">
      <c r="A48" s="99" t="s">
        <v>468</v>
      </c>
      <c r="B48" s="106" t="s">
        <v>399</v>
      </c>
      <c r="C48" s="107" t="s">
        <v>423</v>
      </c>
      <c r="D48" s="108" t="s">
        <v>331</v>
      </c>
      <c r="E48" s="1">
        <v>15547</v>
      </c>
      <c r="F48" s="1">
        <v>23371</v>
      </c>
      <c r="G48" s="1">
        <v>38918</v>
      </c>
      <c r="H48" s="1">
        <v>0</v>
      </c>
      <c r="I48" s="1">
        <v>0</v>
      </c>
      <c r="J48" s="1">
        <v>0</v>
      </c>
      <c r="K48" s="1">
        <v>0</v>
      </c>
      <c r="L48" s="1">
        <v>12022</v>
      </c>
      <c r="M48" s="1">
        <v>32509</v>
      </c>
      <c r="N48" s="1">
        <v>96646</v>
      </c>
      <c r="O48" s="1">
        <v>3802</v>
      </c>
      <c r="P48" s="1">
        <v>6223</v>
      </c>
      <c r="Q48" s="1">
        <v>307</v>
      </c>
      <c r="R48" s="1">
        <v>19775</v>
      </c>
      <c r="S48" s="1">
        <v>943</v>
      </c>
      <c r="T48" s="1">
        <v>1404</v>
      </c>
      <c r="U48" s="1">
        <v>216</v>
      </c>
      <c r="V48" s="1">
        <v>49</v>
      </c>
      <c r="W48" s="1">
        <v>44</v>
      </c>
      <c r="X48" s="1">
        <v>23372</v>
      </c>
      <c r="Y48" s="1">
        <v>133639</v>
      </c>
      <c r="Z48" s="1">
        <v>38687</v>
      </c>
      <c r="AA48" s="1">
        <v>29808</v>
      </c>
      <c r="AB48" s="1">
        <v>1085</v>
      </c>
      <c r="AC48" s="1">
        <v>27476</v>
      </c>
      <c r="AD48" s="1">
        <v>6391</v>
      </c>
      <c r="AE48" s="1">
        <v>5455</v>
      </c>
      <c r="AF48" s="1">
        <v>11846</v>
      </c>
      <c r="AG48" s="1">
        <v>13160</v>
      </c>
      <c r="AH48" s="1">
        <v>71680</v>
      </c>
      <c r="AI48" s="1">
        <v>5241</v>
      </c>
      <c r="AJ48" s="1">
        <v>23765</v>
      </c>
      <c r="AK48" s="1">
        <v>11469</v>
      </c>
      <c r="AL48" s="1">
        <v>262</v>
      </c>
      <c r="AM48" s="1">
        <v>2586</v>
      </c>
      <c r="AN48" s="1">
        <v>130</v>
      </c>
      <c r="AO48" s="1">
        <v>1052</v>
      </c>
      <c r="AP48" s="1">
        <v>135</v>
      </c>
      <c r="AQ48" s="1">
        <v>2630</v>
      </c>
      <c r="AR48" s="1">
        <v>527</v>
      </c>
      <c r="AS48" s="1">
        <v>6268</v>
      </c>
      <c r="AT48" s="1">
        <v>62</v>
      </c>
      <c r="AU48" s="1">
        <v>0</v>
      </c>
      <c r="AV48" s="1">
        <v>60</v>
      </c>
      <c r="AW48" s="1">
        <v>122</v>
      </c>
      <c r="AX48" s="1">
        <v>6654</v>
      </c>
      <c r="AY48" s="1">
        <v>0</v>
      </c>
      <c r="AZ48" s="1">
        <v>726</v>
      </c>
      <c r="BA48" s="1">
        <v>7380</v>
      </c>
      <c r="BB48" s="1">
        <v>1</v>
      </c>
      <c r="BC48" s="1">
        <v>7.1499999999999995</v>
      </c>
      <c r="BD48" s="1">
        <v>8.1499999999999986</v>
      </c>
      <c r="BE48" s="1">
        <v>6.9</v>
      </c>
      <c r="BF48" s="1">
        <v>15.05</v>
      </c>
      <c r="BG48" s="1">
        <v>3</v>
      </c>
      <c r="BH48" s="1">
        <v>540131</v>
      </c>
      <c r="BI48" s="64">
        <v>541715</v>
      </c>
      <c r="BJ48" s="1">
        <v>500</v>
      </c>
      <c r="BK48" s="102">
        <v>13363</v>
      </c>
      <c r="BL48" s="102">
        <v>908</v>
      </c>
      <c r="BM48" s="1">
        <v>14271</v>
      </c>
      <c r="BN48" s="1">
        <v>34205</v>
      </c>
      <c r="BO48" s="102">
        <v>4460</v>
      </c>
      <c r="BP48" s="1">
        <v>135403</v>
      </c>
      <c r="BQ48" s="1">
        <v>68353</v>
      </c>
      <c r="BR48" s="64">
        <f t="shared" si="0"/>
        <v>203756</v>
      </c>
      <c r="BS48" s="64">
        <v>1339038</v>
      </c>
      <c r="BT48" s="1">
        <v>504490</v>
      </c>
      <c r="BU48" s="1">
        <v>147607</v>
      </c>
      <c r="BV48" s="1">
        <v>44945</v>
      </c>
      <c r="BW48" s="1">
        <v>2860</v>
      </c>
      <c r="BX48" s="1">
        <v>15231</v>
      </c>
      <c r="BY48" s="1">
        <v>6172</v>
      </c>
      <c r="BZ48" s="1">
        <v>69208</v>
      </c>
      <c r="CA48" s="64">
        <v>168229</v>
      </c>
      <c r="CB48" s="1">
        <v>111008</v>
      </c>
      <c r="CC48" s="64">
        <v>1000542</v>
      </c>
      <c r="CD48" s="62">
        <v>6</v>
      </c>
      <c r="CE48" s="61">
        <v>34.741815141184794</v>
      </c>
      <c r="CF48" s="61">
        <v>27.798088288195693</v>
      </c>
      <c r="CH48" s="64">
        <v>0</v>
      </c>
      <c r="CI48" s="64">
        <v>0</v>
      </c>
      <c r="CK48" s="64">
        <v>0</v>
      </c>
      <c r="CL48" s="64">
        <v>0</v>
      </c>
      <c r="CN48" s="64">
        <v>0</v>
      </c>
      <c r="CO48" s="64">
        <v>0</v>
      </c>
      <c r="CQ48" s="64">
        <v>0</v>
      </c>
      <c r="CR48" s="64">
        <v>0</v>
      </c>
      <c r="CT48" s="64"/>
      <c r="CU48" s="64">
        <v>0</v>
      </c>
      <c r="CV48" s="64">
        <v>0</v>
      </c>
      <c r="CW48" s="64">
        <v>0</v>
      </c>
      <c r="CX48" s="64">
        <v>0</v>
      </c>
      <c r="CY48" s="62">
        <v>60887</v>
      </c>
      <c r="CZ48" s="62">
        <v>4616</v>
      </c>
      <c r="DA48" s="62">
        <v>46472</v>
      </c>
      <c r="DB48" s="62">
        <v>51088</v>
      </c>
      <c r="DC48" s="62">
        <v>6818</v>
      </c>
      <c r="DD48" s="62">
        <v>50</v>
      </c>
      <c r="DE48" s="62">
        <v>6868</v>
      </c>
      <c r="DF48" s="62">
        <v>1519</v>
      </c>
      <c r="DG48" s="62">
        <v>131</v>
      </c>
      <c r="DH48" s="62">
        <v>1650</v>
      </c>
      <c r="DI48" s="62">
        <v>1266</v>
      </c>
      <c r="DJ48" s="62">
        <v>15</v>
      </c>
      <c r="DK48" s="62"/>
      <c r="DL48" s="62">
        <v>0</v>
      </c>
      <c r="DM48" s="62">
        <v>0</v>
      </c>
      <c r="EB48" s="62">
        <v>52</v>
      </c>
      <c r="EC48" s="62">
        <v>14</v>
      </c>
      <c r="ED48" s="62">
        <v>55</v>
      </c>
      <c r="EE48" s="62">
        <v>121</v>
      </c>
      <c r="EF48" s="62">
        <v>1213</v>
      </c>
      <c r="EG48" s="62">
        <v>138</v>
      </c>
      <c r="EH48" s="62">
        <v>1847</v>
      </c>
      <c r="EI48" s="62">
        <v>3198</v>
      </c>
      <c r="EJ48" s="62">
        <v>6</v>
      </c>
      <c r="EK48" s="62">
        <v>6</v>
      </c>
      <c r="EL48" s="62">
        <v>6</v>
      </c>
      <c r="EM48" s="62">
        <v>3</v>
      </c>
      <c r="EN48" s="62">
        <v>6</v>
      </c>
      <c r="EO48" s="62">
        <v>6</v>
      </c>
      <c r="EP48" s="62">
        <v>6</v>
      </c>
      <c r="EQ48" s="62">
        <v>3</v>
      </c>
      <c r="ER48" s="62">
        <v>3</v>
      </c>
      <c r="ES48" s="62">
        <v>6</v>
      </c>
      <c r="ET48" s="62">
        <v>1</v>
      </c>
      <c r="EU48" s="62">
        <v>4</v>
      </c>
      <c r="EV48" s="62">
        <v>0</v>
      </c>
    </row>
    <row r="49" spans="1:152" x14ac:dyDescent="0.25">
      <c r="A49" s="99" t="s">
        <v>469</v>
      </c>
      <c r="B49" s="106" t="s">
        <v>402</v>
      </c>
      <c r="C49" s="107" t="s">
        <v>430</v>
      </c>
      <c r="D49" s="108" t="s">
        <v>326</v>
      </c>
      <c r="E49" s="1">
        <v>24771</v>
      </c>
      <c r="F49" s="1">
        <v>11529</v>
      </c>
      <c r="G49" s="1">
        <v>36300</v>
      </c>
      <c r="H49" s="1">
        <v>0</v>
      </c>
      <c r="I49" s="1">
        <v>0</v>
      </c>
      <c r="J49" s="1">
        <v>3</v>
      </c>
      <c r="K49" s="1">
        <v>0</v>
      </c>
      <c r="L49" s="1">
        <v>4723</v>
      </c>
      <c r="M49" s="1">
        <v>42828</v>
      </c>
      <c r="N49" s="1">
        <v>150086</v>
      </c>
      <c r="O49" s="1">
        <v>6627</v>
      </c>
      <c r="P49" s="1">
        <v>9785</v>
      </c>
      <c r="Q49" s="1">
        <v>325</v>
      </c>
      <c r="R49" s="1">
        <v>12633</v>
      </c>
      <c r="S49" s="1">
        <v>633</v>
      </c>
      <c r="T49" s="1">
        <v>563</v>
      </c>
      <c r="U49" s="1">
        <v>324</v>
      </c>
      <c r="V49" s="1">
        <v>48</v>
      </c>
      <c r="W49" s="1">
        <v>46</v>
      </c>
      <c r="X49" s="1">
        <v>61138</v>
      </c>
      <c r="Y49" s="1">
        <v>259001</v>
      </c>
      <c r="Z49" s="1">
        <v>22300</v>
      </c>
      <c r="AA49" s="1">
        <v>21753</v>
      </c>
      <c r="AB49" s="1">
        <v>3489</v>
      </c>
      <c r="AC49" s="1">
        <v>66633</v>
      </c>
      <c r="AD49" s="1">
        <v>15672</v>
      </c>
      <c r="AE49" s="1">
        <v>9293</v>
      </c>
      <c r="AF49" s="1">
        <v>24965</v>
      </c>
      <c r="AG49" s="1">
        <v>13123</v>
      </c>
      <c r="AH49" s="1">
        <v>81551</v>
      </c>
      <c r="AI49" s="1">
        <v>5748</v>
      </c>
      <c r="AJ49" s="1">
        <v>75506</v>
      </c>
      <c r="AK49" s="1">
        <v>38806</v>
      </c>
      <c r="AL49" s="1">
        <v>320</v>
      </c>
      <c r="AM49" s="1">
        <v>7155</v>
      </c>
      <c r="AN49" s="1">
        <v>50</v>
      </c>
      <c r="AO49" s="1">
        <v>520</v>
      </c>
      <c r="AP49" s="1">
        <v>165</v>
      </c>
      <c r="AQ49" s="1">
        <v>3619</v>
      </c>
      <c r="AR49" s="1">
        <v>535</v>
      </c>
      <c r="AS49" s="1">
        <v>11294</v>
      </c>
      <c r="AT49" s="1">
        <v>67</v>
      </c>
      <c r="AU49" s="1">
        <v>2</v>
      </c>
      <c r="AV49" s="1">
        <v>11</v>
      </c>
      <c r="AW49" s="1">
        <v>80</v>
      </c>
      <c r="AX49" s="1">
        <v>1265</v>
      </c>
      <c r="AY49" s="1">
        <v>43</v>
      </c>
      <c r="AZ49" s="1">
        <v>320</v>
      </c>
      <c r="BA49" s="1">
        <v>1628</v>
      </c>
      <c r="BB49" s="1">
        <v>3.95</v>
      </c>
      <c r="BC49" s="1">
        <v>14.3</v>
      </c>
      <c r="BD49" s="1">
        <v>18.25</v>
      </c>
      <c r="BE49" s="1">
        <v>6.11</v>
      </c>
      <c r="BF49" s="1">
        <v>24.36</v>
      </c>
      <c r="BG49" s="1">
        <v>1</v>
      </c>
      <c r="BH49" s="1">
        <v>1268356</v>
      </c>
      <c r="BI49" s="64">
        <v>437628</v>
      </c>
      <c r="BJ49" s="1">
        <v>83863</v>
      </c>
      <c r="BK49" s="102">
        <v>580</v>
      </c>
      <c r="BL49" s="102">
        <v>4100</v>
      </c>
      <c r="BM49" s="1">
        <v>4680</v>
      </c>
      <c r="BN49" s="1">
        <v>5220</v>
      </c>
      <c r="BO49" s="102">
        <v>2250</v>
      </c>
      <c r="BP49" s="1">
        <v>0</v>
      </c>
      <c r="BQ49" s="1">
        <v>46099</v>
      </c>
      <c r="BR49" s="64">
        <f t="shared" si="0"/>
        <v>46099</v>
      </c>
      <c r="BS49" s="64">
        <v>1848096</v>
      </c>
      <c r="BT49" s="1">
        <v>974362</v>
      </c>
      <c r="BU49" s="1">
        <v>337140</v>
      </c>
      <c r="BV49" s="1">
        <v>105276</v>
      </c>
      <c r="BW49" s="1">
        <v>0</v>
      </c>
      <c r="BX49" s="1">
        <v>18398</v>
      </c>
      <c r="BY49" s="1">
        <v>628</v>
      </c>
      <c r="BZ49" s="1">
        <v>124302</v>
      </c>
      <c r="CA49" s="64">
        <v>124110</v>
      </c>
      <c r="CB49" s="1">
        <v>185980</v>
      </c>
      <c r="CC49" s="64">
        <v>1745894</v>
      </c>
      <c r="CD49" s="62">
        <v>3</v>
      </c>
      <c r="CE49" s="61">
        <v>51.203261878809897</v>
      </c>
      <c r="CF49" s="61">
        <v>46.996804407713498</v>
      </c>
      <c r="CH49" s="64">
        <v>1950</v>
      </c>
      <c r="CI49" s="64">
        <v>1950</v>
      </c>
      <c r="CK49" s="64">
        <v>0</v>
      </c>
      <c r="CL49" s="64">
        <v>0</v>
      </c>
      <c r="CN49" s="64">
        <v>0</v>
      </c>
      <c r="CO49" s="64">
        <v>0</v>
      </c>
      <c r="CQ49" s="64">
        <v>1690</v>
      </c>
      <c r="CR49" s="64">
        <v>1690</v>
      </c>
      <c r="CT49" s="64"/>
      <c r="CU49" s="64">
        <v>19056</v>
      </c>
      <c r="CV49" s="64">
        <v>19932</v>
      </c>
      <c r="CW49" s="64">
        <v>22696</v>
      </c>
      <c r="CX49" s="64">
        <v>23572</v>
      </c>
      <c r="CY49" s="62">
        <v>74337</v>
      </c>
      <c r="CZ49" s="62">
        <v>3080</v>
      </c>
      <c r="DA49" s="62">
        <v>36390</v>
      </c>
      <c r="DB49" s="62">
        <v>39470</v>
      </c>
      <c r="DC49" s="62">
        <v>1442</v>
      </c>
      <c r="DD49" s="62">
        <v>2893</v>
      </c>
      <c r="DE49" s="62">
        <v>4335</v>
      </c>
      <c r="DF49" s="62">
        <v>13565</v>
      </c>
      <c r="DG49" s="62">
        <v>16048</v>
      </c>
      <c r="DH49" s="62">
        <v>29613</v>
      </c>
      <c r="DI49" s="62">
        <v>864</v>
      </c>
      <c r="DJ49" s="62">
        <v>55</v>
      </c>
      <c r="DK49" s="62"/>
      <c r="DL49" s="62">
        <v>0</v>
      </c>
      <c r="DM49" s="62">
        <v>0</v>
      </c>
      <c r="EB49" s="62">
        <v>79</v>
      </c>
      <c r="EC49" s="62">
        <v>27</v>
      </c>
      <c r="ED49" s="62">
        <v>58</v>
      </c>
      <c r="EE49" s="62">
        <v>164</v>
      </c>
      <c r="EF49" s="62">
        <v>2191</v>
      </c>
      <c r="EG49" s="62">
        <v>403</v>
      </c>
      <c r="EH49" s="62">
        <v>2839</v>
      </c>
      <c r="EI49" s="62">
        <v>5433</v>
      </c>
      <c r="EJ49" s="62">
        <v>3</v>
      </c>
      <c r="EK49" s="62">
        <v>3</v>
      </c>
      <c r="EL49" s="62">
        <v>3</v>
      </c>
      <c r="EM49" s="62">
        <v>0</v>
      </c>
      <c r="EN49" s="62">
        <v>3</v>
      </c>
      <c r="EO49" s="62">
        <v>3</v>
      </c>
      <c r="EP49" s="62">
        <v>3</v>
      </c>
      <c r="EQ49" s="62">
        <v>3</v>
      </c>
      <c r="ER49" s="62">
        <v>3</v>
      </c>
      <c r="ES49" s="62">
        <v>3</v>
      </c>
      <c r="ET49" s="62">
        <v>1</v>
      </c>
      <c r="EU49" s="62">
        <v>1</v>
      </c>
      <c r="EV49" s="62">
        <v>0</v>
      </c>
    </row>
    <row r="50" spans="1:152" x14ac:dyDescent="0.25">
      <c r="A50" s="99" t="s">
        <v>470</v>
      </c>
      <c r="B50" s="106" t="s">
        <v>339</v>
      </c>
      <c r="C50" s="107" t="s">
        <v>471</v>
      </c>
      <c r="D50" s="108" t="s">
        <v>340</v>
      </c>
      <c r="E50" s="1">
        <v>118460</v>
      </c>
      <c r="F50" s="1">
        <v>78772</v>
      </c>
      <c r="G50" s="1">
        <v>197232</v>
      </c>
      <c r="H50" s="1">
        <v>2</v>
      </c>
      <c r="I50" s="1">
        <v>0</v>
      </c>
      <c r="J50" s="1">
        <v>0</v>
      </c>
      <c r="K50" s="1">
        <v>0</v>
      </c>
      <c r="L50" s="1">
        <v>10536</v>
      </c>
      <c r="M50" s="1">
        <v>144738</v>
      </c>
      <c r="N50" s="1">
        <v>415411</v>
      </c>
      <c r="O50" s="1">
        <v>28843</v>
      </c>
      <c r="P50" s="1">
        <v>45744</v>
      </c>
      <c r="Q50" s="1">
        <v>1382</v>
      </c>
      <c r="R50" s="1">
        <v>69590</v>
      </c>
      <c r="S50" s="1">
        <v>7563</v>
      </c>
      <c r="T50" s="1">
        <v>6403</v>
      </c>
      <c r="U50" s="1">
        <v>653</v>
      </c>
      <c r="V50" s="1">
        <v>136</v>
      </c>
      <c r="W50" s="1">
        <v>102</v>
      </c>
      <c r="X50" s="1">
        <v>303176</v>
      </c>
      <c r="Y50" s="1">
        <v>954767</v>
      </c>
      <c r="Z50" s="1">
        <v>159979</v>
      </c>
      <c r="AA50" s="1">
        <v>185782</v>
      </c>
      <c r="AB50" s="1">
        <v>17786</v>
      </c>
      <c r="AC50" s="1">
        <v>267818</v>
      </c>
      <c r="AD50" s="1">
        <v>65135</v>
      </c>
      <c r="AE50" s="1">
        <v>41884</v>
      </c>
      <c r="AF50" s="1">
        <v>107019</v>
      </c>
      <c r="AG50" s="1">
        <v>37225</v>
      </c>
      <c r="AH50" s="1">
        <v>252188</v>
      </c>
      <c r="AI50" s="1">
        <v>17995</v>
      </c>
      <c r="AJ50" s="1">
        <v>40846</v>
      </c>
      <c r="AK50" s="1">
        <v>752487</v>
      </c>
      <c r="AL50" s="1">
        <v>994</v>
      </c>
      <c r="AM50" s="1">
        <v>21093</v>
      </c>
      <c r="AN50" s="1">
        <v>109.0136877982</v>
      </c>
      <c r="AO50" s="1">
        <v>762</v>
      </c>
      <c r="AP50" s="1">
        <v>365</v>
      </c>
      <c r="AQ50" s="1">
        <v>10696</v>
      </c>
      <c r="AR50" s="1">
        <v>1413</v>
      </c>
      <c r="AS50" s="1">
        <v>32295</v>
      </c>
      <c r="AT50" s="1">
        <v>99</v>
      </c>
      <c r="AU50" s="1">
        <v>17</v>
      </c>
      <c r="AV50" s="1">
        <v>51</v>
      </c>
      <c r="AW50" s="1">
        <v>167</v>
      </c>
      <c r="AX50" s="1">
        <v>8288</v>
      </c>
      <c r="AY50" s="1">
        <v>457</v>
      </c>
      <c r="AZ50" s="1">
        <v>6233</v>
      </c>
      <c r="BA50" s="1">
        <v>14978</v>
      </c>
      <c r="BB50" s="1">
        <v>17.88</v>
      </c>
      <c r="BC50" s="1">
        <v>5.73</v>
      </c>
      <c r="BD50" s="1">
        <v>23.61</v>
      </c>
      <c r="BE50" s="1">
        <v>60.599999999999994</v>
      </c>
      <c r="BF50" s="1">
        <v>84.21</v>
      </c>
      <c r="BG50" s="1">
        <v>1</v>
      </c>
      <c r="BH50" s="1">
        <v>5194654</v>
      </c>
      <c r="BI50" s="64">
        <v>1793552</v>
      </c>
      <c r="BJ50" s="1">
        <v>348927</v>
      </c>
      <c r="BK50" s="102">
        <v>30524</v>
      </c>
      <c r="BL50" s="102">
        <v>0</v>
      </c>
      <c r="BM50" s="1">
        <v>30524</v>
      </c>
      <c r="BN50" s="1">
        <v>7535</v>
      </c>
      <c r="BO50" s="102">
        <v>30000</v>
      </c>
      <c r="BP50" s="1">
        <v>123156</v>
      </c>
      <c r="BQ50" s="1">
        <v>347179</v>
      </c>
      <c r="BR50" s="64">
        <f t="shared" si="0"/>
        <v>470335</v>
      </c>
      <c r="BS50" s="64">
        <v>7875527</v>
      </c>
      <c r="BT50" s="1">
        <v>3752107</v>
      </c>
      <c r="BU50" s="1">
        <v>1137705</v>
      </c>
      <c r="BV50" s="1">
        <v>509951</v>
      </c>
      <c r="BW50" s="1">
        <v>276221</v>
      </c>
      <c r="BX50" s="1">
        <v>156824</v>
      </c>
      <c r="BY50" s="1">
        <v>2428</v>
      </c>
      <c r="BZ50" s="1">
        <v>945424</v>
      </c>
      <c r="CA50" s="64">
        <v>329500</v>
      </c>
      <c r="CB50" s="1">
        <v>1248193</v>
      </c>
      <c r="CC50" s="64">
        <v>7412929</v>
      </c>
      <c r="CD50" s="62">
        <v>7</v>
      </c>
      <c r="CE50" s="61">
        <v>43.85154482525747</v>
      </c>
      <c r="CF50" s="61">
        <v>35.431400584083718</v>
      </c>
      <c r="CH50" s="64">
        <v>0</v>
      </c>
      <c r="CI50" s="64">
        <v>0</v>
      </c>
      <c r="CK50" s="64">
        <v>0</v>
      </c>
      <c r="CL50" s="64">
        <v>0</v>
      </c>
      <c r="CN50" s="64">
        <v>0</v>
      </c>
      <c r="CO50" s="64">
        <v>0</v>
      </c>
      <c r="CQ50" s="64">
        <v>0</v>
      </c>
      <c r="CR50" s="64">
        <v>0</v>
      </c>
      <c r="CT50" s="64"/>
      <c r="CU50" s="64">
        <v>0</v>
      </c>
      <c r="CV50" s="64">
        <v>23072</v>
      </c>
      <c r="CW50" s="64">
        <v>0</v>
      </c>
      <c r="CX50" s="64">
        <v>23072</v>
      </c>
      <c r="CY50" s="62">
        <v>342776</v>
      </c>
      <c r="CZ50" s="62">
        <v>66724</v>
      </c>
      <c r="DA50" s="62">
        <v>195808</v>
      </c>
      <c r="DB50" s="62">
        <v>262532</v>
      </c>
      <c r="DC50" s="62">
        <v>983</v>
      </c>
      <c r="DD50" s="62">
        <v>4329</v>
      </c>
      <c r="DE50" s="62">
        <v>5312</v>
      </c>
      <c r="DF50" s="62">
        <v>24154</v>
      </c>
      <c r="DG50" s="62">
        <v>47478</v>
      </c>
      <c r="DH50" s="62">
        <v>71632</v>
      </c>
      <c r="DI50" s="62">
        <v>3276</v>
      </c>
      <c r="DJ50" s="62">
        <v>24</v>
      </c>
      <c r="DK50" s="62"/>
      <c r="DL50" s="62">
        <v>0</v>
      </c>
      <c r="DM50" s="62">
        <v>0</v>
      </c>
      <c r="EB50" s="62">
        <v>145</v>
      </c>
      <c r="EC50" s="62">
        <v>10</v>
      </c>
      <c r="ED50" s="62">
        <v>13</v>
      </c>
      <c r="EE50" s="62">
        <v>168</v>
      </c>
      <c r="EF50" s="62">
        <v>6951</v>
      </c>
      <c r="EG50" s="62">
        <v>220</v>
      </c>
      <c r="EH50" s="62">
        <v>1057</v>
      </c>
      <c r="EI50" s="62">
        <v>8228</v>
      </c>
      <c r="EJ50" s="62">
        <v>7</v>
      </c>
      <c r="EK50" s="62">
        <v>7</v>
      </c>
      <c r="EL50" s="62">
        <v>7</v>
      </c>
      <c r="EM50" s="62">
        <v>0</v>
      </c>
      <c r="EN50" s="62">
        <v>7</v>
      </c>
      <c r="EO50" s="62">
        <v>7</v>
      </c>
      <c r="EP50" s="62">
        <v>7</v>
      </c>
      <c r="EQ50" s="62">
        <v>5</v>
      </c>
      <c r="ER50" s="62">
        <v>6</v>
      </c>
      <c r="ES50" s="62">
        <v>4</v>
      </c>
      <c r="ET50" s="62">
        <v>5</v>
      </c>
      <c r="EU50" s="62">
        <v>5</v>
      </c>
      <c r="EV50" s="62">
        <v>2</v>
      </c>
    </row>
    <row r="51" spans="1:152" x14ac:dyDescent="0.25">
      <c r="A51" s="99" t="s">
        <v>472</v>
      </c>
      <c r="B51" s="106" t="s">
        <v>374</v>
      </c>
      <c r="C51" s="107" t="s">
        <v>436</v>
      </c>
      <c r="D51" s="108" t="s">
        <v>353</v>
      </c>
      <c r="E51" s="1">
        <v>72683</v>
      </c>
      <c r="F51" s="1">
        <v>17814</v>
      </c>
      <c r="G51" s="1">
        <v>90497</v>
      </c>
      <c r="H51" s="1">
        <v>0</v>
      </c>
      <c r="I51" s="1">
        <v>0</v>
      </c>
      <c r="J51" s="1">
        <v>0</v>
      </c>
      <c r="K51" s="1">
        <v>0</v>
      </c>
      <c r="L51" s="1">
        <v>14257</v>
      </c>
      <c r="M51" s="1">
        <v>118544</v>
      </c>
      <c r="N51" s="1">
        <v>305887</v>
      </c>
      <c r="O51" s="1">
        <v>17144</v>
      </c>
      <c r="P51" s="1">
        <v>22356</v>
      </c>
      <c r="Q51" s="1">
        <v>1040</v>
      </c>
      <c r="R51" s="1">
        <v>37297</v>
      </c>
      <c r="S51" s="1">
        <v>2662</v>
      </c>
      <c r="T51" s="1">
        <v>747</v>
      </c>
      <c r="U51" s="1">
        <v>462</v>
      </c>
      <c r="V51" s="1">
        <v>91</v>
      </c>
      <c r="W51" s="1">
        <v>65</v>
      </c>
      <c r="X51" s="1">
        <v>257758</v>
      </c>
      <c r="Y51" s="1">
        <v>776697</v>
      </c>
      <c r="Z51" s="1">
        <v>140753</v>
      </c>
      <c r="AA51" s="1">
        <v>148490</v>
      </c>
      <c r="AB51" s="1">
        <v>13107</v>
      </c>
      <c r="AC51" s="1">
        <v>150163</v>
      </c>
      <c r="AD51" s="1">
        <v>39756</v>
      </c>
      <c r="AE51" s="1">
        <v>8354</v>
      </c>
      <c r="AF51" s="1">
        <v>48110</v>
      </c>
      <c r="AG51" s="1">
        <v>37326</v>
      </c>
      <c r="AH51" s="1">
        <v>316296</v>
      </c>
      <c r="AI51" s="1">
        <v>21121</v>
      </c>
      <c r="AJ51" s="1">
        <v>45868</v>
      </c>
      <c r="AK51" s="1">
        <v>429634</v>
      </c>
      <c r="AL51" s="1">
        <v>576</v>
      </c>
      <c r="AM51" s="1">
        <v>17785</v>
      </c>
      <c r="AN51" s="1">
        <v>63</v>
      </c>
      <c r="AO51" s="1">
        <v>681</v>
      </c>
      <c r="AP51" s="1">
        <v>433</v>
      </c>
      <c r="AQ51" s="1">
        <v>7090</v>
      </c>
      <c r="AR51" s="1">
        <v>1072</v>
      </c>
      <c r="AS51" s="1">
        <v>25556</v>
      </c>
      <c r="AT51" s="1">
        <v>78</v>
      </c>
      <c r="AU51" s="1">
        <v>9</v>
      </c>
      <c r="AV51" s="1">
        <v>253</v>
      </c>
      <c r="AW51" s="1">
        <v>340</v>
      </c>
      <c r="AX51" s="1">
        <v>12153</v>
      </c>
      <c r="AY51" s="1">
        <v>7957</v>
      </c>
      <c r="AZ51" s="1">
        <v>7559</v>
      </c>
      <c r="BA51" s="1">
        <v>27669</v>
      </c>
      <c r="BB51" s="1">
        <v>17</v>
      </c>
      <c r="BC51" s="1">
        <v>3</v>
      </c>
      <c r="BD51" s="1">
        <v>20</v>
      </c>
      <c r="BE51" s="1">
        <v>26.97</v>
      </c>
      <c r="BF51" s="1">
        <v>46.97</v>
      </c>
      <c r="BG51" s="1">
        <v>2</v>
      </c>
      <c r="BH51" s="1">
        <v>3382451</v>
      </c>
      <c r="BI51" s="64">
        <v>595624</v>
      </c>
      <c r="BJ51" s="1">
        <v>29523</v>
      </c>
      <c r="BK51" s="102">
        <v>0</v>
      </c>
      <c r="BL51" s="102">
        <v>0</v>
      </c>
      <c r="BM51" s="1">
        <v>0</v>
      </c>
      <c r="BN51" s="1">
        <v>38244</v>
      </c>
      <c r="BO51" s="102">
        <v>0</v>
      </c>
      <c r="BP51" s="1">
        <v>199953</v>
      </c>
      <c r="BQ51" s="1">
        <v>110077</v>
      </c>
      <c r="BR51" s="64">
        <f t="shared" si="0"/>
        <v>310030</v>
      </c>
      <c r="BS51" s="64">
        <v>4355872</v>
      </c>
      <c r="BT51" s="1">
        <v>2093356</v>
      </c>
      <c r="BU51" s="1">
        <v>700205</v>
      </c>
      <c r="BV51" s="1">
        <v>267177</v>
      </c>
      <c r="BW51" s="1">
        <v>64400</v>
      </c>
      <c r="BX51" s="1">
        <v>58319</v>
      </c>
      <c r="BY51" s="1">
        <v>9157</v>
      </c>
      <c r="BZ51" s="1">
        <v>399053</v>
      </c>
      <c r="CA51" s="64">
        <v>192687</v>
      </c>
      <c r="CB51" s="1">
        <v>700048</v>
      </c>
      <c r="CC51" s="64">
        <v>4085349</v>
      </c>
      <c r="CD51" s="62">
        <v>5</v>
      </c>
      <c r="CE51" s="61">
        <v>46.53703066741879</v>
      </c>
      <c r="CF51" s="61">
        <v>43.958087008409116</v>
      </c>
      <c r="CH51" s="64">
        <v>0</v>
      </c>
      <c r="CI51" s="64">
        <v>0</v>
      </c>
      <c r="CK51" s="64">
        <v>0</v>
      </c>
      <c r="CL51" s="64">
        <v>0</v>
      </c>
      <c r="CN51" s="64">
        <v>0</v>
      </c>
      <c r="CO51" s="64">
        <v>0</v>
      </c>
      <c r="CQ51" s="64">
        <v>0</v>
      </c>
      <c r="CR51" s="64">
        <v>0</v>
      </c>
      <c r="CT51" s="64"/>
      <c r="CU51" s="64">
        <v>0</v>
      </c>
      <c r="CV51" s="64">
        <v>0</v>
      </c>
      <c r="CW51" s="64">
        <v>0</v>
      </c>
      <c r="CX51" s="64">
        <v>0</v>
      </c>
      <c r="CY51" s="62">
        <v>159561</v>
      </c>
      <c r="CZ51" s="62">
        <v>74155</v>
      </c>
      <c r="DA51" s="62">
        <v>70087</v>
      </c>
      <c r="DB51" s="62">
        <v>144242</v>
      </c>
      <c r="DC51" s="62">
        <v>5354</v>
      </c>
      <c r="DD51" s="62">
        <v>5854</v>
      </c>
      <c r="DE51" s="62">
        <v>11208</v>
      </c>
      <c r="DF51" s="62">
        <v>3652</v>
      </c>
      <c r="DG51" s="62">
        <v>0</v>
      </c>
      <c r="DH51" s="62">
        <v>3652</v>
      </c>
      <c r="DI51" s="62">
        <v>459</v>
      </c>
      <c r="DJ51" s="62">
        <v>0</v>
      </c>
      <c r="DK51" s="62"/>
      <c r="DL51" s="62">
        <v>2</v>
      </c>
      <c r="DM51" s="62">
        <v>1</v>
      </c>
      <c r="EB51" s="62">
        <v>226</v>
      </c>
      <c r="EC51" s="62">
        <v>65</v>
      </c>
      <c r="ED51" s="62">
        <v>65</v>
      </c>
      <c r="EE51" s="62">
        <v>356</v>
      </c>
      <c r="EF51" s="62">
        <v>7138</v>
      </c>
      <c r="EG51" s="62">
        <v>1079</v>
      </c>
      <c r="EH51" s="62">
        <v>2041</v>
      </c>
      <c r="EI51" s="62">
        <v>10258</v>
      </c>
      <c r="EJ51" s="62">
        <v>5</v>
      </c>
      <c r="EK51" s="62">
        <v>5</v>
      </c>
      <c r="EL51" s="62">
        <v>5</v>
      </c>
      <c r="EM51" s="62">
        <v>4</v>
      </c>
      <c r="EN51" s="62">
        <v>4</v>
      </c>
      <c r="EO51" s="62">
        <v>5</v>
      </c>
      <c r="EP51" s="62">
        <v>5</v>
      </c>
      <c r="EQ51" s="62">
        <v>5</v>
      </c>
      <c r="ER51" s="62">
        <v>5</v>
      </c>
      <c r="ES51" s="62">
        <v>4</v>
      </c>
      <c r="ET51" s="62">
        <v>2</v>
      </c>
      <c r="EU51" s="62">
        <v>5</v>
      </c>
      <c r="EV51" s="62">
        <v>1</v>
      </c>
    </row>
    <row r="52" spans="1:152" x14ac:dyDescent="0.25">
      <c r="A52" s="99" t="s">
        <v>473</v>
      </c>
      <c r="B52" s="106" t="s">
        <v>380</v>
      </c>
      <c r="C52" s="107" t="s">
        <v>420</v>
      </c>
      <c r="D52" s="108" t="s">
        <v>335</v>
      </c>
      <c r="E52" s="1">
        <v>2629</v>
      </c>
      <c r="F52" s="1">
        <v>4777</v>
      </c>
      <c r="G52" s="1">
        <v>7406</v>
      </c>
      <c r="H52" s="1">
        <v>0</v>
      </c>
      <c r="I52" s="1">
        <v>0</v>
      </c>
      <c r="J52" s="1">
        <v>0</v>
      </c>
      <c r="K52" s="1">
        <v>0</v>
      </c>
      <c r="L52" s="1">
        <v>3491</v>
      </c>
      <c r="M52" s="1">
        <v>14336</v>
      </c>
      <c r="N52" s="1">
        <v>43489</v>
      </c>
      <c r="O52" s="1">
        <v>1936</v>
      </c>
      <c r="P52" s="1">
        <v>2717</v>
      </c>
      <c r="Q52" s="1">
        <v>106</v>
      </c>
      <c r="R52" s="1">
        <v>3760</v>
      </c>
      <c r="S52" s="1">
        <v>196</v>
      </c>
      <c r="T52" s="1">
        <v>77</v>
      </c>
      <c r="U52" s="1">
        <v>70</v>
      </c>
      <c r="V52" s="1">
        <v>10</v>
      </c>
      <c r="W52" s="1">
        <v>10</v>
      </c>
      <c r="X52" s="1">
        <v>6771</v>
      </c>
      <c r="Y52" s="1">
        <v>36022</v>
      </c>
      <c r="Z52" s="1">
        <v>5176</v>
      </c>
      <c r="AA52" s="1">
        <v>3228</v>
      </c>
      <c r="AB52" s="1">
        <v>286</v>
      </c>
      <c r="AC52" s="1">
        <v>7161</v>
      </c>
      <c r="AD52" s="1">
        <v>279</v>
      </c>
      <c r="AE52" s="1">
        <v>409</v>
      </c>
      <c r="AF52" s="1">
        <v>2162</v>
      </c>
      <c r="AG52" s="1">
        <v>1940</v>
      </c>
      <c r="AH52" s="1">
        <v>35030</v>
      </c>
      <c r="AI52" s="1">
        <v>2227</v>
      </c>
      <c r="AJ52" s="1">
        <v>10339</v>
      </c>
      <c r="AK52" s="1">
        <v>3322</v>
      </c>
      <c r="AL52" s="1">
        <v>102</v>
      </c>
      <c r="AM52" s="1">
        <v>1097</v>
      </c>
      <c r="AN52" s="1">
        <v>3</v>
      </c>
      <c r="AO52" s="1">
        <v>12</v>
      </c>
      <c r="AP52" s="1">
        <v>9</v>
      </c>
      <c r="AQ52" s="1">
        <v>52</v>
      </c>
      <c r="AR52" s="1">
        <v>114</v>
      </c>
      <c r="AS52" s="1">
        <v>1161</v>
      </c>
      <c r="AT52" s="1">
        <v>50</v>
      </c>
      <c r="AU52" s="1">
        <v>0</v>
      </c>
      <c r="AV52" s="1">
        <v>0</v>
      </c>
      <c r="AW52" s="1">
        <v>50</v>
      </c>
      <c r="AX52" s="1">
        <v>87</v>
      </c>
      <c r="AY52" s="1">
        <v>0</v>
      </c>
      <c r="AZ52" s="1">
        <v>0</v>
      </c>
      <c r="BA52" s="1">
        <v>87</v>
      </c>
      <c r="BB52" s="1">
        <v>0</v>
      </c>
      <c r="BC52" s="1">
        <v>1.73</v>
      </c>
      <c r="BD52" s="1">
        <v>1.73</v>
      </c>
      <c r="BE52" s="1">
        <v>1.4300000000000002</v>
      </c>
      <c r="BF52" s="1">
        <v>3.16</v>
      </c>
      <c r="BG52" s="1">
        <v>0</v>
      </c>
      <c r="BH52" s="1">
        <v>92612</v>
      </c>
      <c r="BI52" s="64">
        <v>87257</v>
      </c>
      <c r="BJ52" s="1">
        <v>24030</v>
      </c>
      <c r="BK52" s="102">
        <v>0</v>
      </c>
      <c r="BL52" s="102">
        <v>0</v>
      </c>
      <c r="BM52" s="1">
        <v>0</v>
      </c>
      <c r="BN52" s="1">
        <v>0</v>
      </c>
      <c r="BO52" s="102">
        <v>0</v>
      </c>
      <c r="BP52" s="1">
        <v>53689</v>
      </c>
      <c r="BQ52" s="1">
        <v>5837</v>
      </c>
      <c r="BR52" s="64">
        <f t="shared" si="0"/>
        <v>59526</v>
      </c>
      <c r="BS52" s="64">
        <v>263425</v>
      </c>
      <c r="BT52" s="1">
        <v>77922</v>
      </c>
      <c r="BU52" s="1">
        <v>8064</v>
      </c>
      <c r="BV52" s="1">
        <v>20087</v>
      </c>
      <c r="BW52" s="1">
        <v>4235</v>
      </c>
      <c r="BX52" s="1">
        <v>1912</v>
      </c>
      <c r="BY52" s="1">
        <v>3984</v>
      </c>
      <c r="BZ52" s="1">
        <v>30218</v>
      </c>
      <c r="CA52" s="64">
        <v>28881</v>
      </c>
      <c r="CB52" s="1">
        <v>30917</v>
      </c>
      <c r="CC52" s="64">
        <v>176002</v>
      </c>
      <c r="CD52" s="62">
        <v>0</v>
      </c>
      <c r="CE52" s="61">
        <v>35.227082540890073</v>
      </c>
      <c r="CF52" s="61">
        <v>24.286929516608154</v>
      </c>
      <c r="CH52" s="64">
        <v>0</v>
      </c>
      <c r="CI52" s="64">
        <v>0</v>
      </c>
      <c r="CK52" s="64">
        <v>0</v>
      </c>
      <c r="CL52" s="64">
        <v>0</v>
      </c>
      <c r="CN52" s="64">
        <v>0</v>
      </c>
      <c r="CO52" s="64">
        <v>0</v>
      </c>
      <c r="CQ52" s="64">
        <v>0</v>
      </c>
      <c r="CR52" s="64">
        <v>0</v>
      </c>
      <c r="CT52" s="64"/>
      <c r="CU52" s="64">
        <v>0</v>
      </c>
      <c r="CV52" s="64">
        <v>0</v>
      </c>
      <c r="CW52" s="64">
        <v>0</v>
      </c>
      <c r="CX52" s="64">
        <v>0</v>
      </c>
      <c r="CY52" s="62">
        <v>18547</v>
      </c>
      <c r="CZ52" s="62">
        <v>2</v>
      </c>
      <c r="DA52" s="62">
        <v>10821</v>
      </c>
      <c r="DB52" s="62">
        <v>10823</v>
      </c>
      <c r="DC52" s="62">
        <v>54</v>
      </c>
      <c r="DD52" s="62">
        <v>3184</v>
      </c>
      <c r="DE52" s="62">
        <v>3238</v>
      </c>
      <c r="DF52" s="62">
        <v>0</v>
      </c>
      <c r="DG52" s="62">
        <v>2181</v>
      </c>
      <c r="DH52" s="62">
        <v>2181</v>
      </c>
      <c r="DI52" s="62">
        <v>404</v>
      </c>
      <c r="DJ52" s="62">
        <v>63</v>
      </c>
      <c r="DK52" s="62"/>
      <c r="DL52" s="62">
        <v>0</v>
      </c>
      <c r="DM52" s="62">
        <v>0</v>
      </c>
      <c r="EB52" s="62">
        <v>15</v>
      </c>
      <c r="EC52" s="62">
        <v>24</v>
      </c>
      <c r="ED52" s="62">
        <v>4</v>
      </c>
      <c r="EE52" s="62">
        <v>43</v>
      </c>
      <c r="EF52" s="62">
        <v>206</v>
      </c>
      <c r="EG52" s="62">
        <v>14</v>
      </c>
      <c r="EH52" s="62">
        <v>16</v>
      </c>
      <c r="EI52" s="62">
        <v>236</v>
      </c>
      <c r="EJ52" s="62">
        <v>2</v>
      </c>
      <c r="EK52" s="62">
        <v>2</v>
      </c>
      <c r="EL52" s="62">
        <v>2</v>
      </c>
      <c r="EM52" s="62">
        <v>2</v>
      </c>
      <c r="EN52" s="62">
        <v>2</v>
      </c>
      <c r="EO52" s="62">
        <v>2</v>
      </c>
      <c r="EP52" s="62">
        <v>2</v>
      </c>
      <c r="EQ52" s="62">
        <v>1</v>
      </c>
      <c r="ER52" s="62">
        <v>2</v>
      </c>
      <c r="ES52" s="62">
        <v>2</v>
      </c>
      <c r="ET52" s="62">
        <v>0</v>
      </c>
      <c r="EU52" s="62">
        <v>1</v>
      </c>
      <c r="EV52" s="62">
        <v>0</v>
      </c>
    </row>
    <row r="53" spans="1:152" x14ac:dyDescent="0.25">
      <c r="A53" s="99" t="s">
        <v>474</v>
      </c>
      <c r="B53" s="106" t="s">
        <v>381</v>
      </c>
      <c r="C53" s="107" t="s">
        <v>420</v>
      </c>
      <c r="D53" s="108" t="s">
        <v>335</v>
      </c>
      <c r="E53" s="1">
        <v>26428</v>
      </c>
      <c r="F53" s="1">
        <v>19539</v>
      </c>
      <c r="G53" s="1">
        <v>45967</v>
      </c>
      <c r="H53" s="1">
        <v>0</v>
      </c>
      <c r="I53" s="1">
        <v>0</v>
      </c>
      <c r="J53" s="1">
        <v>2</v>
      </c>
      <c r="K53" s="1">
        <v>0</v>
      </c>
      <c r="L53" s="1">
        <v>4523</v>
      </c>
      <c r="M53" s="1">
        <v>54136</v>
      </c>
      <c r="N53" s="1">
        <v>143437</v>
      </c>
      <c r="O53" s="1">
        <v>7370</v>
      </c>
      <c r="P53" s="1">
        <v>13606</v>
      </c>
      <c r="Q53" s="1">
        <v>675</v>
      </c>
      <c r="R53" s="1">
        <v>22236</v>
      </c>
      <c r="S53" s="1">
        <v>1288</v>
      </c>
      <c r="T53" s="1">
        <v>1592</v>
      </c>
      <c r="U53" s="1">
        <v>254</v>
      </c>
      <c r="V53" s="1">
        <v>78</v>
      </c>
      <c r="W53" s="1">
        <v>78</v>
      </c>
      <c r="X53" s="1">
        <v>70789</v>
      </c>
      <c r="Y53" s="1">
        <v>288545</v>
      </c>
      <c r="Z53" s="1">
        <v>53479</v>
      </c>
      <c r="AA53" s="1">
        <v>58830</v>
      </c>
      <c r="AB53" s="1">
        <v>7260</v>
      </c>
      <c r="AC53" s="1">
        <v>81406</v>
      </c>
      <c r="AD53" s="1">
        <v>11183</v>
      </c>
      <c r="AE53" s="1">
        <v>7485</v>
      </c>
      <c r="AF53" s="1">
        <v>18668</v>
      </c>
      <c r="AG53" s="1">
        <v>20718</v>
      </c>
      <c r="AH53" s="1">
        <v>72303</v>
      </c>
      <c r="AI53" s="1">
        <v>6308</v>
      </c>
      <c r="AJ53" s="1">
        <v>38316</v>
      </c>
      <c r="AK53" s="1">
        <v>143476</v>
      </c>
      <c r="AL53" s="1">
        <v>368</v>
      </c>
      <c r="AM53" s="1">
        <v>4574</v>
      </c>
      <c r="AN53" s="1">
        <v>69.031666722300002</v>
      </c>
      <c r="AO53" s="1">
        <v>314</v>
      </c>
      <c r="AP53" s="1">
        <v>185</v>
      </c>
      <c r="AQ53" s="1">
        <v>4619</v>
      </c>
      <c r="AR53" s="1">
        <v>593</v>
      </c>
      <c r="AS53" s="1">
        <v>9430</v>
      </c>
      <c r="AT53" s="1">
        <v>158</v>
      </c>
      <c r="AU53" s="1">
        <v>1</v>
      </c>
      <c r="AV53" s="1">
        <v>99</v>
      </c>
      <c r="AW53" s="1">
        <v>258</v>
      </c>
      <c r="AX53" s="1">
        <v>2858</v>
      </c>
      <c r="AY53" s="1">
        <v>2</v>
      </c>
      <c r="AZ53" s="1">
        <v>549</v>
      </c>
      <c r="BA53" s="1">
        <v>3409</v>
      </c>
      <c r="BB53" s="1">
        <v>5</v>
      </c>
      <c r="BC53" s="1">
        <v>6.27</v>
      </c>
      <c r="BD53" s="1">
        <v>11.27</v>
      </c>
      <c r="BE53" s="1">
        <v>12.190000000000001</v>
      </c>
      <c r="BF53" s="1">
        <v>23.46</v>
      </c>
      <c r="BG53" s="1">
        <v>0</v>
      </c>
      <c r="BH53" s="1">
        <v>1327686</v>
      </c>
      <c r="BI53" s="64">
        <v>476707</v>
      </c>
      <c r="BJ53" s="1">
        <v>201888</v>
      </c>
      <c r="BK53" s="102">
        <v>221</v>
      </c>
      <c r="BL53" s="102">
        <v>0</v>
      </c>
      <c r="BM53" s="1">
        <v>221</v>
      </c>
      <c r="BN53" s="1">
        <v>345</v>
      </c>
      <c r="BO53" s="102">
        <v>0</v>
      </c>
      <c r="BP53" s="1">
        <v>110149</v>
      </c>
      <c r="BQ53" s="1">
        <v>34692</v>
      </c>
      <c r="BR53" s="64">
        <f t="shared" si="0"/>
        <v>144841</v>
      </c>
      <c r="BS53" s="64">
        <v>2151688</v>
      </c>
      <c r="BT53" s="1">
        <v>990879</v>
      </c>
      <c r="BU53" s="1">
        <v>210144</v>
      </c>
      <c r="BV53" s="1">
        <v>114154</v>
      </c>
      <c r="BW53" s="1">
        <v>25928</v>
      </c>
      <c r="BX53" s="1">
        <v>42993</v>
      </c>
      <c r="BY53" s="1">
        <v>1223</v>
      </c>
      <c r="BZ53" s="1">
        <v>184298</v>
      </c>
      <c r="CA53" s="64">
        <v>64094</v>
      </c>
      <c r="CB53" s="1">
        <v>498971</v>
      </c>
      <c r="CC53" s="64">
        <v>1948386</v>
      </c>
      <c r="CD53" s="62">
        <v>6</v>
      </c>
      <c r="CE53" s="61">
        <v>50.237853791433331</v>
      </c>
      <c r="CF53" s="61">
        <v>39.254095329257943</v>
      </c>
      <c r="CH53" s="64">
        <v>0</v>
      </c>
      <c r="CI53" s="64">
        <v>0</v>
      </c>
      <c r="CK53" s="64">
        <v>0</v>
      </c>
      <c r="CL53" s="64">
        <v>0</v>
      </c>
      <c r="CN53" s="64">
        <v>0</v>
      </c>
      <c r="CO53" s="64">
        <v>0</v>
      </c>
      <c r="CQ53" s="64">
        <v>7075</v>
      </c>
      <c r="CR53" s="64">
        <v>7075</v>
      </c>
      <c r="CT53" s="64"/>
      <c r="CU53" s="64">
        <v>144718</v>
      </c>
      <c r="CV53" s="64">
        <v>144718</v>
      </c>
      <c r="CW53" s="64">
        <v>151793</v>
      </c>
      <c r="CX53" s="64">
        <v>151793</v>
      </c>
      <c r="CY53" s="62">
        <v>101225</v>
      </c>
      <c r="CZ53" s="62">
        <v>3357</v>
      </c>
      <c r="DA53" s="62">
        <v>66216</v>
      </c>
      <c r="DB53" s="62">
        <v>69573</v>
      </c>
      <c r="DC53" s="62">
        <v>8477</v>
      </c>
      <c r="DD53" s="62">
        <v>22999</v>
      </c>
      <c r="DE53" s="62">
        <v>31476</v>
      </c>
      <c r="DF53" s="62">
        <v>0</v>
      </c>
      <c r="DG53" s="62">
        <v>0</v>
      </c>
      <c r="DH53" s="62">
        <v>0</v>
      </c>
      <c r="DI53" s="62">
        <v>16</v>
      </c>
      <c r="DJ53" s="62">
        <v>160</v>
      </c>
      <c r="DK53" s="62"/>
      <c r="DL53" s="62">
        <v>0</v>
      </c>
      <c r="DM53" s="62">
        <v>0</v>
      </c>
      <c r="EB53" s="62">
        <v>47</v>
      </c>
      <c r="EC53" s="62">
        <v>14</v>
      </c>
      <c r="ED53" s="62">
        <v>49</v>
      </c>
      <c r="EE53" s="62">
        <v>110</v>
      </c>
      <c r="EF53" s="62">
        <v>673</v>
      </c>
      <c r="EG53" s="62">
        <v>31</v>
      </c>
      <c r="EH53" s="62">
        <v>1375</v>
      </c>
      <c r="EI53" s="62">
        <v>2079</v>
      </c>
      <c r="EJ53" s="62">
        <v>6</v>
      </c>
      <c r="EK53" s="62">
        <v>6</v>
      </c>
      <c r="EL53" s="62">
        <v>6</v>
      </c>
      <c r="EM53" s="62">
        <v>4</v>
      </c>
      <c r="EN53" s="62">
        <v>4</v>
      </c>
      <c r="EO53" s="62">
        <v>6</v>
      </c>
      <c r="EP53" s="62">
        <v>6</v>
      </c>
      <c r="EQ53" s="62">
        <v>4</v>
      </c>
      <c r="ER53" s="62">
        <v>5</v>
      </c>
      <c r="ES53" s="62">
        <v>4</v>
      </c>
      <c r="ET53" s="62">
        <v>2</v>
      </c>
      <c r="EU53" s="62">
        <v>1</v>
      </c>
      <c r="EV53" s="62">
        <v>0</v>
      </c>
    </row>
    <row r="54" spans="1:152" x14ac:dyDescent="0.25">
      <c r="A54" s="99" t="s">
        <v>475</v>
      </c>
      <c r="B54" s="106" t="s">
        <v>336</v>
      </c>
      <c r="C54" s="107" t="s">
        <v>420</v>
      </c>
      <c r="D54" s="108" t="s">
        <v>335</v>
      </c>
      <c r="E54" s="1">
        <v>14736</v>
      </c>
      <c r="F54" s="1">
        <v>29886</v>
      </c>
      <c r="G54" s="1">
        <v>44622</v>
      </c>
      <c r="H54" s="1">
        <v>0</v>
      </c>
      <c r="I54" s="1">
        <v>0</v>
      </c>
      <c r="J54" s="1">
        <v>1</v>
      </c>
      <c r="K54" s="1">
        <v>0</v>
      </c>
      <c r="L54" s="1">
        <v>13435</v>
      </c>
      <c r="M54" s="1">
        <v>67061</v>
      </c>
      <c r="N54" s="1">
        <v>151272</v>
      </c>
      <c r="O54" s="1">
        <v>9230</v>
      </c>
      <c r="P54" s="1">
        <v>12469</v>
      </c>
      <c r="Q54" s="1">
        <v>714</v>
      </c>
      <c r="R54" s="1">
        <v>28664</v>
      </c>
      <c r="S54" s="1">
        <v>1640</v>
      </c>
      <c r="T54" s="1">
        <v>1461</v>
      </c>
      <c r="U54" s="1">
        <v>359</v>
      </c>
      <c r="V54" s="1">
        <v>87</v>
      </c>
      <c r="W54" s="1">
        <v>82</v>
      </c>
      <c r="X54" s="1">
        <v>70129</v>
      </c>
      <c r="Y54" s="1">
        <v>262392</v>
      </c>
      <c r="Z54" s="1">
        <v>69437</v>
      </c>
      <c r="AA54" s="1">
        <v>53382</v>
      </c>
      <c r="AB54" s="1">
        <v>5102</v>
      </c>
      <c r="AC54" s="1">
        <v>66682</v>
      </c>
      <c r="AD54" s="1">
        <v>6088</v>
      </c>
      <c r="AE54" s="1">
        <v>10272</v>
      </c>
      <c r="AF54" s="1">
        <v>16360</v>
      </c>
      <c r="AG54" s="1">
        <v>24718</v>
      </c>
      <c r="AH54" s="1">
        <v>133446</v>
      </c>
      <c r="AI54" s="1">
        <v>9250</v>
      </c>
      <c r="AJ54" s="1">
        <v>138131</v>
      </c>
      <c r="AK54" s="1">
        <v>62462</v>
      </c>
      <c r="AL54" s="1">
        <v>596</v>
      </c>
      <c r="AM54" s="1">
        <v>6129</v>
      </c>
      <c r="AN54" s="1">
        <v>45</v>
      </c>
      <c r="AO54" s="1">
        <v>359</v>
      </c>
      <c r="AP54" s="1">
        <v>312</v>
      </c>
      <c r="AQ54" s="1">
        <v>3235</v>
      </c>
      <c r="AR54" s="1">
        <v>953</v>
      </c>
      <c r="AS54" s="1">
        <v>9723</v>
      </c>
      <c r="AT54" s="1">
        <v>315</v>
      </c>
      <c r="AU54" s="1">
        <v>0</v>
      </c>
      <c r="AV54" s="1">
        <v>7</v>
      </c>
      <c r="AW54" s="1">
        <v>322</v>
      </c>
      <c r="AX54" s="1">
        <v>446</v>
      </c>
      <c r="AY54" s="1">
        <v>0</v>
      </c>
      <c r="AZ54" s="1">
        <v>110</v>
      </c>
      <c r="BA54" s="1">
        <v>556</v>
      </c>
      <c r="BB54" s="1">
        <v>3.81</v>
      </c>
      <c r="BC54" s="1">
        <v>13.68</v>
      </c>
      <c r="BD54" s="1">
        <v>17.489999999999998</v>
      </c>
      <c r="BE54" s="1">
        <v>10.210000000000001</v>
      </c>
      <c r="BF54" s="1">
        <v>27.7</v>
      </c>
      <c r="BG54" s="1">
        <v>0</v>
      </c>
      <c r="BH54" s="1">
        <v>923954</v>
      </c>
      <c r="BI54" s="64">
        <v>897361</v>
      </c>
      <c r="BJ54" s="1">
        <v>73008</v>
      </c>
      <c r="BK54" s="102">
        <v>294</v>
      </c>
      <c r="BL54" s="102">
        <v>0</v>
      </c>
      <c r="BM54" s="1">
        <v>294</v>
      </c>
      <c r="BN54" s="1">
        <v>4495</v>
      </c>
      <c r="BO54" s="102">
        <v>0</v>
      </c>
      <c r="BP54" s="1">
        <v>447239</v>
      </c>
      <c r="BQ54" s="1">
        <v>49096</v>
      </c>
      <c r="BR54" s="64">
        <f t="shared" si="0"/>
        <v>496335</v>
      </c>
      <c r="BS54" s="64">
        <v>2395447</v>
      </c>
      <c r="BT54" s="1">
        <v>874502</v>
      </c>
      <c r="BU54" s="1">
        <v>261594</v>
      </c>
      <c r="BV54" s="1">
        <v>118783</v>
      </c>
      <c r="BW54" s="1">
        <v>23496</v>
      </c>
      <c r="BX54" s="1">
        <v>44945</v>
      </c>
      <c r="BY54" s="1">
        <v>7288</v>
      </c>
      <c r="BZ54" s="1">
        <v>194512</v>
      </c>
      <c r="CA54" s="64">
        <v>172510</v>
      </c>
      <c r="CB54" s="1">
        <v>371885</v>
      </c>
      <c r="CC54" s="64">
        <v>1875003</v>
      </c>
      <c r="CD54" s="62">
        <v>10</v>
      </c>
      <c r="CE54" s="61">
        <v>62.700461454940282</v>
      </c>
      <c r="CF54" s="61">
        <v>40.816525480704584</v>
      </c>
      <c r="CH54" s="64">
        <v>22651</v>
      </c>
      <c r="CI54" s="64">
        <v>22651</v>
      </c>
      <c r="CK54" s="64">
        <v>0</v>
      </c>
      <c r="CL54" s="64">
        <v>0</v>
      </c>
      <c r="CN54" s="64">
        <v>0</v>
      </c>
      <c r="CO54" s="64">
        <v>0</v>
      </c>
      <c r="CQ54" s="64">
        <v>0</v>
      </c>
      <c r="CR54" s="64">
        <v>0</v>
      </c>
      <c r="CT54" s="64"/>
      <c r="CU54" s="64">
        <v>0</v>
      </c>
      <c r="CV54" s="64">
        <v>0</v>
      </c>
      <c r="CW54" s="64">
        <v>22651</v>
      </c>
      <c r="CX54" s="64">
        <v>22651</v>
      </c>
      <c r="CY54" s="62">
        <v>134834</v>
      </c>
      <c r="CZ54" s="62">
        <v>9041</v>
      </c>
      <c r="DA54" s="62">
        <v>106768</v>
      </c>
      <c r="DB54" s="62">
        <v>115809</v>
      </c>
      <c r="DC54" s="62">
        <v>1653</v>
      </c>
      <c r="DD54" s="62">
        <v>6485</v>
      </c>
      <c r="DE54" s="62">
        <v>8138</v>
      </c>
      <c r="DF54" s="62">
        <v>43</v>
      </c>
      <c r="DG54" s="62">
        <v>5434</v>
      </c>
      <c r="DH54" s="62">
        <v>5477</v>
      </c>
      <c r="DI54" s="62">
        <v>162</v>
      </c>
      <c r="DJ54" s="62">
        <v>3925</v>
      </c>
      <c r="DK54" s="62"/>
      <c r="DL54" s="62">
        <v>0</v>
      </c>
      <c r="DM54" s="62">
        <v>0</v>
      </c>
      <c r="EB54" s="62">
        <v>133</v>
      </c>
      <c r="EC54" s="62">
        <v>14</v>
      </c>
      <c r="ED54" s="62">
        <v>29</v>
      </c>
      <c r="EE54" s="62">
        <v>176</v>
      </c>
      <c r="EF54" s="62">
        <v>1945</v>
      </c>
      <c r="EG54" s="62">
        <v>87</v>
      </c>
      <c r="EH54" s="62">
        <v>753</v>
      </c>
      <c r="EI54" s="62">
        <v>2785</v>
      </c>
      <c r="EJ54" s="62">
        <v>10</v>
      </c>
      <c r="EK54" s="62">
        <v>10</v>
      </c>
      <c r="EL54" s="62">
        <v>10</v>
      </c>
      <c r="EM54" s="62">
        <v>9</v>
      </c>
      <c r="EN54" s="62">
        <v>9</v>
      </c>
      <c r="EO54" s="62">
        <v>10</v>
      </c>
      <c r="EP54" s="62">
        <v>10</v>
      </c>
      <c r="EQ54" s="62">
        <v>10</v>
      </c>
      <c r="ER54" s="62">
        <v>7</v>
      </c>
      <c r="ES54" s="62">
        <v>10</v>
      </c>
      <c r="ET54" s="62">
        <v>2</v>
      </c>
      <c r="EU54" s="62">
        <v>3</v>
      </c>
      <c r="EV54" s="62">
        <v>0</v>
      </c>
    </row>
    <row r="55" spans="1:152" x14ac:dyDescent="0.25">
      <c r="A55" s="99" t="s">
        <v>476</v>
      </c>
      <c r="B55" s="106" t="s">
        <v>337</v>
      </c>
      <c r="C55" s="107" t="s">
        <v>416</v>
      </c>
      <c r="D55" s="108" t="s">
        <v>328</v>
      </c>
      <c r="E55" s="1">
        <v>71670</v>
      </c>
      <c r="F55" s="1">
        <v>0</v>
      </c>
      <c r="G55" s="1">
        <v>71670</v>
      </c>
      <c r="H55" s="1">
        <v>3</v>
      </c>
      <c r="I55" s="1">
        <v>0</v>
      </c>
      <c r="J55" s="1">
        <v>12</v>
      </c>
      <c r="K55" s="1">
        <v>1</v>
      </c>
      <c r="L55" s="1">
        <v>5554</v>
      </c>
      <c r="M55" s="1">
        <v>47536</v>
      </c>
      <c r="N55" s="1">
        <v>151482</v>
      </c>
      <c r="O55" s="1">
        <v>7514</v>
      </c>
      <c r="P55" s="1">
        <v>10835</v>
      </c>
      <c r="Q55" s="1">
        <v>645</v>
      </c>
      <c r="R55" s="1">
        <v>14713</v>
      </c>
      <c r="S55" s="1">
        <v>1030</v>
      </c>
      <c r="T55" s="1">
        <v>576</v>
      </c>
      <c r="U55" s="1">
        <v>252</v>
      </c>
      <c r="V55" s="1">
        <v>68</v>
      </c>
      <c r="W55" s="1">
        <v>66</v>
      </c>
      <c r="X55" s="1">
        <v>93769</v>
      </c>
      <c r="Y55" s="1">
        <v>322305</v>
      </c>
      <c r="Z55" s="1">
        <v>156019</v>
      </c>
      <c r="AA55" s="1">
        <v>135163</v>
      </c>
      <c r="AB55" s="1">
        <v>8828</v>
      </c>
      <c r="AC55" s="1">
        <v>89994</v>
      </c>
      <c r="AD55" s="1">
        <v>21117</v>
      </c>
      <c r="AE55" s="1">
        <v>2586</v>
      </c>
      <c r="AF55" s="1">
        <v>23703</v>
      </c>
      <c r="AG55" s="1">
        <v>23252</v>
      </c>
      <c r="AH55" s="1">
        <v>148147</v>
      </c>
      <c r="AI55" s="1">
        <v>10468</v>
      </c>
      <c r="AJ55" s="1">
        <v>243057</v>
      </c>
      <c r="AK55" s="1">
        <v>103928</v>
      </c>
      <c r="AL55" s="1">
        <v>383</v>
      </c>
      <c r="AM55" s="1">
        <v>7811</v>
      </c>
      <c r="AN55" s="1">
        <v>42</v>
      </c>
      <c r="AO55" s="1">
        <v>383</v>
      </c>
      <c r="AP55" s="1">
        <v>79</v>
      </c>
      <c r="AQ55" s="1">
        <v>558</v>
      </c>
      <c r="AR55" s="1">
        <v>504</v>
      </c>
      <c r="AS55" s="1">
        <v>8752</v>
      </c>
      <c r="AT55" s="1">
        <v>14</v>
      </c>
      <c r="AU55" s="1">
        <v>0</v>
      </c>
      <c r="AV55" s="1">
        <v>2</v>
      </c>
      <c r="AW55" s="1">
        <v>16</v>
      </c>
      <c r="AX55" s="1">
        <v>1827</v>
      </c>
      <c r="AY55" s="1">
        <v>0</v>
      </c>
      <c r="AZ55" s="1">
        <v>761</v>
      </c>
      <c r="BA55" s="1">
        <v>2588</v>
      </c>
      <c r="BB55" s="1">
        <v>5.7</v>
      </c>
      <c r="BC55" s="1">
        <v>0.43</v>
      </c>
      <c r="BD55" s="1">
        <v>6.13</v>
      </c>
      <c r="BE55" s="1">
        <v>22.77</v>
      </c>
      <c r="BF55" s="1">
        <v>28.900000000000002</v>
      </c>
      <c r="BG55" s="1">
        <v>0</v>
      </c>
      <c r="BH55" s="1">
        <v>31998</v>
      </c>
      <c r="BI55" s="64">
        <v>1756571</v>
      </c>
      <c r="BJ55" s="1">
        <v>0</v>
      </c>
      <c r="BK55" s="102">
        <v>1950</v>
      </c>
      <c r="BL55" s="102">
        <v>100</v>
      </c>
      <c r="BM55" s="1">
        <v>2050</v>
      </c>
      <c r="BN55" s="1">
        <v>5775</v>
      </c>
      <c r="BO55" s="102">
        <v>0</v>
      </c>
      <c r="BP55" s="1">
        <v>0</v>
      </c>
      <c r="BQ55" s="1">
        <v>26746</v>
      </c>
      <c r="BR55" s="64">
        <f t="shared" si="0"/>
        <v>26746</v>
      </c>
      <c r="BS55" s="64">
        <v>1823140</v>
      </c>
      <c r="BT55" s="1">
        <v>1094403</v>
      </c>
      <c r="BU55" s="1">
        <v>342463</v>
      </c>
      <c r="BV55" s="1">
        <v>92743</v>
      </c>
      <c r="BW55" s="1">
        <v>21002</v>
      </c>
      <c r="BX55" s="1">
        <v>3134</v>
      </c>
      <c r="BY55" s="1">
        <v>0</v>
      </c>
      <c r="BZ55" s="1">
        <v>116879</v>
      </c>
      <c r="CA55" s="64">
        <v>125925</v>
      </c>
      <c r="CB55" s="1">
        <v>55973</v>
      </c>
      <c r="CC55" s="64">
        <v>1735643</v>
      </c>
      <c r="CD55" s="62">
        <v>1</v>
      </c>
      <c r="CE55" s="65">
        <v>24.955616017859633</v>
      </c>
      <c r="CF55" s="61">
        <v>24.955616017859633</v>
      </c>
      <c r="CH55" s="64">
        <v>0</v>
      </c>
      <c r="CI55" s="64">
        <v>0</v>
      </c>
      <c r="CK55" s="64">
        <v>0</v>
      </c>
      <c r="CL55" s="64">
        <v>0</v>
      </c>
      <c r="CN55" s="64">
        <v>24352</v>
      </c>
      <c r="CO55" s="64">
        <v>24352</v>
      </c>
      <c r="CQ55" s="64">
        <v>0</v>
      </c>
      <c r="CR55" s="64">
        <v>0</v>
      </c>
      <c r="CT55" s="64"/>
      <c r="CU55" s="64">
        <v>0</v>
      </c>
      <c r="CV55" s="64">
        <v>0</v>
      </c>
      <c r="CW55" s="64">
        <v>24352</v>
      </c>
      <c r="CX55" s="64">
        <v>24352</v>
      </c>
      <c r="CY55" s="62">
        <v>18746</v>
      </c>
      <c r="CZ55" s="62">
        <v>7519</v>
      </c>
      <c r="DA55" s="62">
        <v>0</v>
      </c>
      <c r="DB55" s="62">
        <v>7519</v>
      </c>
      <c r="DC55" s="62">
        <v>1946</v>
      </c>
      <c r="DD55" s="62">
        <v>1482</v>
      </c>
      <c r="DE55" s="62">
        <v>3428</v>
      </c>
      <c r="DF55" s="62">
        <v>4817</v>
      </c>
      <c r="DG55" s="62">
        <v>2661</v>
      </c>
      <c r="DH55" s="62">
        <v>7478</v>
      </c>
      <c r="DI55" s="62">
        <v>320</v>
      </c>
      <c r="DJ55" s="62">
        <v>1</v>
      </c>
      <c r="DK55" s="62"/>
      <c r="DL55" s="62">
        <v>0</v>
      </c>
      <c r="DM55" s="62">
        <v>0</v>
      </c>
      <c r="EB55" s="62">
        <v>188</v>
      </c>
      <c r="EC55" s="62">
        <v>2</v>
      </c>
      <c r="ED55" s="62">
        <v>26</v>
      </c>
      <c r="EE55" s="62">
        <v>216</v>
      </c>
      <c r="EF55" s="62">
        <v>3759</v>
      </c>
      <c r="EG55" s="62">
        <v>261</v>
      </c>
      <c r="EH55" s="62">
        <v>391</v>
      </c>
      <c r="EI55" s="62">
        <v>4411</v>
      </c>
      <c r="EJ55" s="62">
        <v>2</v>
      </c>
      <c r="EK55" s="62">
        <v>2</v>
      </c>
      <c r="EL55" s="62">
        <v>2</v>
      </c>
      <c r="EM55" s="62">
        <v>0</v>
      </c>
      <c r="EN55" s="62">
        <v>1</v>
      </c>
      <c r="EO55" s="62">
        <v>2</v>
      </c>
      <c r="EP55" s="62">
        <v>2</v>
      </c>
      <c r="EQ55" s="62">
        <v>1</v>
      </c>
      <c r="ER55" s="62">
        <v>1</v>
      </c>
      <c r="ES55" s="62">
        <v>1</v>
      </c>
      <c r="ET55" s="62">
        <v>1</v>
      </c>
      <c r="EU55" s="62">
        <v>0</v>
      </c>
      <c r="EV55" s="62">
        <v>0</v>
      </c>
    </row>
    <row r="56" spans="1:152" x14ac:dyDescent="0.25">
      <c r="A56" s="99" t="s">
        <v>477</v>
      </c>
      <c r="B56" s="106" t="s">
        <v>403</v>
      </c>
      <c r="C56" s="107" t="s">
        <v>420</v>
      </c>
      <c r="D56" s="108" t="s">
        <v>335</v>
      </c>
      <c r="E56" s="1">
        <v>4625</v>
      </c>
      <c r="F56" s="1">
        <v>9571</v>
      </c>
      <c r="G56" s="1">
        <v>14196</v>
      </c>
      <c r="H56" s="1">
        <v>0</v>
      </c>
      <c r="I56" s="1">
        <v>0</v>
      </c>
      <c r="J56" s="1">
        <v>0</v>
      </c>
      <c r="K56" s="1">
        <v>1</v>
      </c>
      <c r="L56" s="1">
        <v>3806</v>
      </c>
      <c r="M56" s="1">
        <v>29736</v>
      </c>
      <c r="N56" s="1">
        <v>66029</v>
      </c>
      <c r="O56" s="1">
        <v>3315</v>
      </c>
      <c r="P56" s="1">
        <v>3411</v>
      </c>
      <c r="Q56" s="1">
        <v>201</v>
      </c>
      <c r="R56" s="1">
        <v>8869</v>
      </c>
      <c r="S56" s="1">
        <v>714</v>
      </c>
      <c r="T56" s="1">
        <v>1451</v>
      </c>
      <c r="U56" s="1">
        <v>114</v>
      </c>
      <c r="V56" s="1">
        <v>22</v>
      </c>
      <c r="W56" s="1">
        <v>14</v>
      </c>
      <c r="X56" s="1">
        <v>22313</v>
      </c>
      <c r="Y56" s="1">
        <v>81620</v>
      </c>
      <c r="Z56" s="1">
        <v>16493</v>
      </c>
      <c r="AA56" s="1">
        <v>17123</v>
      </c>
      <c r="AB56" s="1">
        <v>928</v>
      </c>
      <c r="AC56" s="1">
        <v>15127</v>
      </c>
      <c r="AD56" s="1">
        <v>2086</v>
      </c>
      <c r="AE56" s="1">
        <v>3766</v>
      </c>
      <c r="AF56" s="1">
        <v>5852</v>
      </c>
      <c r="AG56" s="1">
        <v>538</v>
      </c>
      <c r="AH56" s="1">
        <v>36393</v>
      </c>
      <c r="AI56" s="1">
        <v>1114</v>
      </c>
      <c r="AJ56" s="1">
        <v>41013</v>
      </c>
      <c r="AK56" s="1">
        <v>10151</v>
      </c>
      <c r="AL56" s="1">
        <v>77</v>
      </c>
      <c r="AM56" s="1">
        <v>838</v>
      </c>
      <c r="AN56" s="1">
        <v>10.326958145999999</v>
      </c>
      <c r="AO56" s="1">
        <v>36</v>
      </c>
      <c r="AP56" s="1">
        <v>17</v>
      </c>
      <c r="AQ56" s="1">
        <v>117</v>
      </c>
      <c r="AR56" s="1">
        <v>97</v>
      </c>
      <c r="AS56" s="1">
        <v>971</v>
      </c>
      <c r="AT56" s="1">
        <v>41</v>
      </c>
      <c r="AU56" s="1">
        <v>9</v>
      </c>
      <c r="AV56" s="1">
        <v>0</v>
      </c>
      <c r="AW56" s="1">
        <v>50</v>
      </c>
      <c r="AX56" s="1">
        <v>1667</v>
      </c>
      <c r="AY56" s="1">
        <v>2805</v>
      </c>
      <c r="AZ56" s="1">
        <v>0</v>
      </c>
      <c r="BA56" s="1">
        <v>4472</v>
      </c>
      <c r="BB56" s="1">
        <v>2</v>
      </c>
      <c r="BC56" s="1">
        <v>4.3</v>
      </c>
      <c r="BD56" s="1">
        <v>6.3</v>
      </c>
      <c r="BE56" s="1">
        <v>4.55</v>
      </c>
      <c r="BF56" s="1">
        <v>10.850000000000001</v>
      </c>
      <c r="BG56" s="1">
        <v>0</v>
      </c>
      <c r="BH56" s="1">
        <v>466873</v>
      </c>
      <c r="BI56" s="64">
        <v>300942</v>
      </c>
      <c r="BJ56" s="1">
        <v>78369</v>
      </c>
      <c r="BK56" s="102">
        <v>0</v>
      </c>
      <c r="BL56" s="102">
        <v>0</v>
      </c>
      <c r="BM56" s="1">
        <v>0</v>
      </c>
      <c r="BN56" s="1">
        <v>0</v>
      </c>
      <c r="BO56" s="102">
        <v>17500</v>
      </c>
      <c r="BP56" s="1">
        <v>2161</v>
      </c>
      <c r="BQ56" s="1">
        <v>19382</v>
      </c>
      <c r="BR56" s="64">
        <f t="shared" si="0"/>
        <v>21543</v>
      </c>
      <c r="BS56" s="64">
        <v>885227</v>
      </c>
      <c r="BT56" s="1">
        <v>389827</v>
      </c>
      <c r="BU56" s="1">
        <v>162097</v>
      </c>
      <c r="BV56" s="1">
        <v>63733</v>
      </c>
      <c r="BW56" s="1">
        <v>7068</v>
      </c>
      <c r="BX56" s="1">
        <v>18305</v>
      </c>
      <c r="BY56" s="1">
        <v>6835</v>
      </c>
      <c r="BZ56" s="1">
        <v>95941</v>
      </c>
      <c r="CA56" s="64">
        <v>45271</v>
      </c>
      <c r="CB56" s="1">
        <v>168794</v>
      </c>
      <c r="CC56" s="64">
        <v>861930</v>
      </c>
      <c r="CD56" s="62">
        <v>3</v>
      </c>
      <c r="CE56" s="61">
        <v>100.94551351351352</v>
      </c>
      <c r="CF56" s="61">
        <v>54.086714567483796</v>
      </c>
      <c r="CH56" s="64">
        <v>0</v>
      </c>
      <c r="CI56" s="64">
        <v>0</v>
      </c>
      <c r="CK56" s="64">
        <v>0</v>
      </c>
      <c r="CL56" s="64">
        <v>0</v>
      </c>
      <c r="CN56" s="64">
        <v>0</v>
      </c>
      <c r="CO56" s="64">
        <v>0</v>
      </c>
      <c r="CQ56" s="64">
        <v>0</v>
      </c>
      <c r="CR56" s="64">
        <v>0</v>
      </c>
      <c r="CT56" s="64"/>
      <c r="CU56" s="64">
        <v>0</v>
      </c>
      <c r="CV56" s="64">
        <v>0</v>
      </c>
      <c r="CW56" s="64">
        <v>0</v>
      </c>
      <c r="CX56" s="64">
        <v>0</v>
      </c>
      <c r="CY56" s="62">
        <v>42702</v>
      </c>
      <c r="CZ56" s="62">
        <v>2075</v>
      </c>
      <c r="DA56" s="62">
        <v>31021</v>
      </c>
      <c r="DB56" s="62">
        <v>33096</v>
      </c>
      <c r="DC56" s="62">
        <v>592</v>
      </c>
      <c r="DD56" s="62">
        <v>45</v>
      </c>
      <c r="DE56" s="62">
        <v>637</v>
      </c>
      <c r="DF56" s="62">
        <v>513</v>
      </c>
      <c r="DG56" s="62">
        <v>8374</v>
      </c>
      <c r="DH56" s="62">
        <v>8887</v>
      </c>
      <c r="DI56" s="62">
        <v>82</v>
      </c>
      <c r="DJ56" s="62">
        <v>0</v>
      </c>
      <c r="DK56" s="62"/>
      <c r="DL56" s="62">
        <v>0</v>
      </c>
      <c r="DM56" s="62">
        <v>0</v>
      </c>
      <c r="EB56" s="62">
        <v>51</v>
      </c>
      <c r="EC56" s="62">
        <v>9</v>
      </c>
      <c r="ED56" s="62">
        <v>7</v>
      </c>
      <c r="EE56" s="62">
        <v>67</v>
      </c>
      <c r="EF56" s="62">
        <v>659</v>
      </c>
      <c r="EG56" s="62">
        <v>0</v>
      </c>
      <c r="EH56" s="62">
        <v>22</v>
      </c>
      <c r="EI56" s="62">
        <v>681</v>
      </c>
      <c r="EJ56" s="62">
        <v>3</v>
      </c>
      <c r="EK56" s="62">
        <v>3</v>
      </c>
      <c r="EL56" s="62">
        <v>3</v>
      </c>
      <c r="EM56" s="62">
        <v>3</v>
      </c>
      <c r="EN56" s="62">
        <v>2</v>
      </c>
      <c r="EO56" s="62">
        <v>3</v>
      </c>
      <c r="EP56" s="62">
        <v>3</v>
      </c>
      <c r="EQ56" s="62">
        <v>3</v>
      </c>
      <c r="ER56" s="62">
        <v>3</v>
      </c>
      <c r="ES56" s="62">
        <v>3</v>
      </c>
      <c r="ET56" s="62">
        <v>0</v>
      </c>
      <c r="EU56" s="62">
        <v>1</v>
      </c>
      <c r="EV56" s="62">
        <v>1</v>
      </c>
    </row>
    <row r="57" spans="1:152" x14ac:dyDescent="0.25">
      <c r="A57" s="99" t="s">
        <v>478</v>
      </c>
      <c r="B57" s="106" t="s">
        <v>370</v>
      </c>
      <c r="C57" s="107" t="s">
        <v>479</v>
      </c>
      <c r="D57" s="108" t="s">
        <v>371</v>
      </c>
      <c r="E57" s="1">
        <v>102366</v>
      </c>
      <c r="F57" s="1">
        <v>93666</v>
      </c>
      <c r="G57" s="1">
        <v>196032</v>
      </c>
      <c r="H57" s="1">
        <v>0</v>
      </c>
      <c r="I57" s="1">
        <v>1</v>
      </c>
      <c r="J57" s="1">
        <v>24</v>
      </c>
      <c r="K57" s="1">
        <v>0</v>
      </c>
      <c r="L57" s="1">
        <v>13168</v>
      </c>
      <c r="M57" s="1">
        <v>110458</v>
      </c>
      <c r="N57" s="1">
        <v>401946</v>
      </c>
      <c r="O57" s="1">
        <v>20091</v>
      </c>
      <c r="P57" s="1">
        <v>31030</v>
      </c>
      <c r="Q57" s="1">
        <v>1058</v>
      </c>
      <c r="R57" s="1">
        <v>51300</v>
      </c>
      <c r="S57" s="1">
        <v>2406</v>
      </c>
      <c r="T57" s="1">
        <v>4348</v>
      </c>
      <c r="U57" s="1">
        <v>526</v>
      </c>
      <c r="V57" s="1">
        <v>140</v>
      </c>
      <c r="W57" s="1">
        <v>130</v>
      </c>
      <c r="X57" s="1">
        <v>224907</v>
      </c>
      <c r="Y57" s="1">
        <v>728044</v>
      </c>
      <c r="Z57" s="1">
        <v>91744</v>
      </c>
      <c r="AA57" s="1">
        <v>100769</v>
      </c>
      <c r="AB57" s="1">
        <v>12464</v>
      </c>
      <c r="AC57" s="1">
        <v>163878</v>
      </c>
      <c r="AD57" s="1">
        <v>44465</v>
      </c>
      <c r="AE57" s="1">
        <v>32672</v>
      </c>
      <c r="AF57" s="1">
        <v>77137</v>
      </c>
      <c r="AG57" s="1">
        <v>71512</v>
      </c>
      <c r="AH57" s="1">
        <v>281271</v>
      </c>
      <c r="AI57" s="1">
        <v>15405</v>
      </c>
      <c r="AJ57" s="1">
        <v>24087</v>
      </c>
      <c r="AK57" s="1">
        <v>697445</v>
      </c>
      <c r="AL57" s="1">
        <v>301</v>
      </c>
      <c r="AM57" s="1">
        <v>6814</v>
      </c>
      <c r="AN57" s="1">
        <v>68</v>
      </c>
      <c r="AO57" s="1">
        <v>1213</v>
      </c>
      <c r="AP57" s="1">
        <v>215</v>
      </c>
      <c r="AQ57" s="1">
        <v>2980</v>
      </c>
      <c r="AR57" s="1">
        <v>584</v>
      </c>
      <c r="AS57" s="1">
        <v>11007</v>
      </c>
      <c r="AT57" s="1">
        <v>357</v>
      </c>
      <c r="AU57" s="1">
        <v>17</v>
      </c>
      <c r="AV57" s="1">
        <v>35</v>
      </c>
      <c r="AW57" s="1">
        <v>409</v>
      </c>
      <c r="AX57" s="1">
        <v>4787</v>
      </c>
      <c r="AY57" s="1">
        <v>1853</v>
      </c>
      <c r="AZ57" s="1">
        <v>975</v>
      </c>
      <c r="BA57" s="1">
        <v>7615</v>
      </c>
      <c r="BB57" s="1">
        <v>20.9</v>
      </c>
      <c r="BC57" s="1">
        <v>6.55</v>
      </c>
      <c r="BD57" s="1">
        <v>27.45</v>
      </c>
      <c r="BE57" s="1">
        <v>45.58</v>
      </c>
      <c r="BF57" s="1">
        <v>73.03</v>
      </c>
      <c r="BG57" s="1">
        <v>0</v>
      </c>
      <c r="BH57" s="1">
        <v>3483659</v>
      </c>
      <c r="BI57" s="64">
        <v>2505194</v>
      </c>
      <c r="BJ57" s="1">
        <v>239902</v>
      </c>
      <c r="BK57" s="102">
        <v>5000</v>
      </c>
      <c r="BL57" s="102">
        <v>0</v>
      </c>
      <c r="BM57" s="1">
        <v>5000</v>
      </c>
      <c r="BN57" s="1">
        <v>11032</v>
      </c>
      <c r="BO57" s="102">
        <v>0</v>
      </c>
      <c r="BP57" s="1">
        <v>9010</v>
      </c>
      <c r="BQ57" s="1">
        <v>109002</v>
      </c>
      <c r="BR57" s="64">
        <f t="shared" si="0"/>
        <v>118012</v>
      </c>
      <c r="BS57" s="64">
        <v>6362799</v>
      </c>
      <c r="BT57" s="1">
        <v>3291558</v>
      </c>
      <c r="BU57" s="1">
        <v>1125051</v>
      </c>
      <c r="BV57" s="1">
        <v>238701</v>
      </c>
      <c r="BW57" s="1">
        <v>84493</v>
      </c>
      <c r="BX57" s="1">
        <v>64893</v>
      </c>
      <c r="BY57" s="1">
        <v>26704</v>
      </c>
      <c r="BZ57" s="1">
        <v>414791</v>
      </c>
      <c r="CA57" s="64">
        <v>291678</v>
      </c>
      <c r="CB57" s="1">
        <v>1181250</v>
      </c>
      <c r="CC57" s="64">
        <v>6304328</v>
      </c>
      <c r="CD57" s="62">
        <v>5</v>
      </c>
      <c r="CE57" s="61">
        <v>34.031406912451402</v>
      </c>
      <c r="CF57" s="61">
        <v>30.55038463108064</v>
      </c>
      <c r="CH57" s="64">
        <v>0</v>
      </c>
      <c r="CI57" s="64">
        <v>0</v>
      </c>
      <c r="CK57" s="64">
        <v>0</v>
      </c>
      <c r="CL57" s="64">
        <v>0</v>
      </c>
      <c r="CN57" s="64">
        <v>0</v>
      </c>
      <c r="CO57" s="64">
        <v>0</v>
      </c>
      <c r="CQ57" s="64">
        <v>8410</v>
      </c>
      <c r="CR57" s="64">
        <v>0</v>
      </c>
      <c r="CT57" s="64"/>
      <c r="CU57" s="64">
        <v>75091</v>
      </c>
      <c r="CV57" s="64">
        <v>75091</v>
      </c>
      <c r="CW57" s="64">
        <v>83501</v>
      </c>
      <c r="CX57" s="64">
        <v>75091</v>
      </c>
      <c r="CY57" s="62">
        <v>316055</v>
      </c>
      <c r="CZ57" s="62">
        <v>22630</v>
      </c>
      <c r="DA57" s="62">
        <v>264197</v>
      </c>
      <c r="DB57" s="62">
        <v>286827</v>
      </c>
      <c r="DC57" s="62">
        <v>1037</v>
      </c>
      <c r="DD57" s="62">
        <v>15171</v>
      </c>
      <c r="DE57" s="62">
        <v>16208</v>
      </c>
      <c r="DF57" s="62">
        <v>4674</v>
      </c>
      <c r="DG57" s="62">
        <v>7635</v>
      </c>
      <c r="DH57" s="62">
        <v>12309</v>
      </c>
      <c r="DI57" s="62">
        <v>710</v>
      </c>
      <c r="DJ57" s="62">
        <v>1</v>
      </c>
      <c r="DK57" s="62"/>
      <c r="DL57" s="62">
        <v>2</v>
      </c>
      <c r="DM57" s="62">
        <v>2</v>
      </c>
      <c r="EB57" s="62">
        <v>111</v>
      </c>
      <c r="EC57" s="62">
        <v>39</v>
      </c>
      <c r="ED57" s="62">
        <v>54</v>
      </c>
      <c r="EE57" s="62">
        <v>204</v>
      </c>
      <c r="EF57" s="62">
        <v>4821</v>
      </c>
      <c r="EG57" s="62">
        <v>760</v>
      </c>
      <c r="EH57" s="62">
        <v>1038</v>
      </c>
      <c r="EI57" s="62">
        <v>6619</v>
      </c>
      <c r="EJ57" s="62">
        <v>5</v>
      </c>
      <c r="EK57" s="62">
        <v>5</v>
      </c>
      <c r="EL57" s="62">
        <v>5</v>
      </c>
      <c r="EM57" s="62">
        <v>5</v>
      </c>
      <c r="EN57" s="62">
        <v>5</v>
      </c>
      <c r="EO57" s="62">
        <v>5</v>
      </c>
      <c r="EP57" s="62">
        <v>5</v>
      </c>
      <c r="EQ57" s="62">
        <v>3</v>
      </c>
      <c r="ER57" s="62">
        <v>5</v>
      </c>
      <c r="ES57" s="62">
        <v>4</v>
      </c>
      <c r="ET57" s="62">
        <v>2</v>
      </c>
      <c r="EU57" s="62">
        <v>3</v>
      </c>
      <c r="EV57" s="62">
        <v>1</v>
      </c>
    </row>
    <row r="58" spans="1:152" x14ac:dyDescent="0.25">
      <c r="A58" s="99" t="s">
        <v>480</v>
      </c>
      <c r="B58" s="106" t="s">
        <v>400</v>
      </c>
      <c r="C58" s="107" t="s">
        <v>433</v>
      </c>
      <c r="D58" s="108" t="s">
        <v>343</v>
      </c>
      <c r="E58" s="1">
        <v>6705</v>
      </c>
      <c r="F58" s="1">
        <v>11596</v>
      </c>
      <c r="G58" s="1">
        <v>18301</v>
      </c>
      <c r="H58" s="1">
        <v>0</v>
      </c>
      <c r="I58" s="1">
        <v>0</v>
      </c>
      <c r="J58" s="1">
        <v>0</v>
      </c>
      <c r="K58" s="1">
        <v>0</v>
      </c>
      <c r="L58" s="1">
        <v>1842</v>
      </c>
      <c r="M58" s="1">
        <v>26896</v>
      </c>
      <c r="N58" s="1">
        <v>64229</v>
      </c>
      <c r="O58" s="1">
        <v>2805</v>
      </c>
      <c r="P58" s="1">
        <v>3653</v>
      </c>
      <c r="Q58" s="1">
        <v>67</v>
      </c>
      <c r="R58" s="1">
        <v>10107</v>
      </c>
      <c r="S58" s="1">
        <v>532</v>
      </c>
      <c r="T58" s="1">
        <v>297</v>
      </c>
      <c r="U58" s="1">
        <v>150</v>
      </c>
      <c r="V58" s="1">
        <v>21</v>
      </c>
      <c r="W58" s="1">
        <v>20</v>
      </c>
      <c r="X58" s="1">
        <v>11204</v>
      </c>
      <c r="Y58" s="1">
        <v>55952</v>
      </c>
      <c r="Z58" s="1">
        <v>7099</v>
      </c>
      <c r="AA58" s="1">
        <v>9278</v>
      </c>
      <c r="AB58" s="1">
        <v>1681</v>
      </c>
      <c r="AC58" s="1">
        <v>17330</v>
      </c>
      <c r="AD58" s="1">
        <v>2707</v>
      </c>
      <c r="AE58" s="1">
        <v>3409</v>
      </c>
      <c r="AF58" s="1">
        <v>6116</v>
      </c>
      <c r="AG58" s="1">
        <v>10020</v>
      </c>
      <c r="AH58" s="1">
        <v>51723</v>
      </c>
      <c r="AI58" s="1">
        <v>1506</v>
      </c>
      <c r="AJ58" s="1">
        <v>6866</v>
      </c>
      <c r="AK58" s="1">
        <v>1838</v>
      </c>
      <c r="AL58" s="1">
        <v>59</v>
      </c>
      <c r="AM58" s="1">
        <v>423</v>
      </c>
      <c r="AN58" s="1">
        <v>0</v>
      </c>
      <c r="AO58" s="1">
        <v>0</v>
      </c>
      <c r="AP58" s="1">
        <v>22</v>
      </c>
      <c r="AQ58" s="1">
        <v>87</v>
      </c>
      <c r="AR58" s="1">
        <v>81</v>
      </c>
      <c r="AS58" s="1">
        <v>510</v>
      </c>
      <c r="AT58" s="1">
        <v>19</v>
      </c>
      <c r="AU58" s="1">
        <v>0</v>
      </c>
      <c r="AV58" s="1">
        <v>0</v>
      </c>
      <c r="AW58" s="1">
        <v>19</v>
      </c>
      <c r="AX58" s="1">
        <v>823</v>
      </c>
      <c r="AY58" s="1">
        <v>0</v>
      </c>
      <c r="AZ58" s="1">
        <v>0</v>
      </c>
      <c r="BA58" s="1">
        <v>823</v>
      </c>
      <c r="BB58" s="1">
        <v>1</v>
      </c>
      <c r="BC58" s="1">
        <v>2.33</v>
      </c>
      <c r="BD58" s="1">
        <v>3.33</v>
      </c>
      <c r="BE58" s="1">
        <v>4.8099999999999996</v>
      </c>
      <c r="BF58" s="1">
        <v>8.14</v>
      </c>
      <c r="BG58" s="1">
        <v>0</v>
      </c>
      <c r="BH58" s="1">
        <v>342673</v>
      </c>
      <c r="BI58" s="64">
        <v>190696</v>
      </c>
      <c r="BJ58" s="1">
        <v>14549</v>
      </c>
      <c r="BK58" s="102">
        <v>383</v>
      </c>
      <c r="BL58" s="102">
        <v>0</v>
      </c>
      <c r="BM58" s="1">
        <v>383</v>
      </c>
      <c r="BN58" s="1">
        <v>0</v>
      </c>
      <c r="BO58" s="102">
        <v>2400</v>
      </c>
      <c r="BP58" s="1">
        <v>152183</v>
      </c>
      <c r="BQ58" s="1">
        <v>4349</v>
      </c>
      <c r="BR58" s="64">
        <f t="shared" si="0"/>
        <v>156532</v>
      </c>
      <c r="BS58" s="64">
        <v>707233</v>
      </c>
      <c r="BT58" s="1">
        <v>240721</v>
      </c>
      <c r="BU58" s="1">
        <v>68623</v>
      </c>
      <c r="BV58" s="1">
        <v>39311</v>
      </c>
      <c r="BW58" s="1">
        <v>0</v>
      </c>
      <c r="BX58" s="1">
        <v>5161</v>
      </c>
      <c r="BY58" s="1">
        <v>642</v>
      </c>
      <c r="BZ58" s="1">
        <v>45114</v>
      </c>
      <c r="CA58" s="64">
        <v>79169</v>
      </c>
      <c r="CB58" s="1">
        <v>119065</v>
      </c>
      <c r="CC58" s="64">
        <v>552692</v>
      </c>
      <c r="CD58" s="62">
        <v>3</v>
      </c>
      <c r="CE58" s="61">
        <v>51.107084265473524</v>
      </c>
      <c r="CF58" s="61">
        <v>29.144254412327196</v>
      </c>
      <c r="CH58" s="64">
        <v>0</v>
      </c>
      <c r="CI58" s="64">
        <v>0</v>
      </c>
      <c r="CK58" s="64">
        <v>0</v>
      </c>
      <c r="CL58" s="64">
        <v>0</v>
      </c>
      <c r="CN58" s="64">
        <v>0</v>
      </c>
      <c r="CO58" s="64">
        <v>0</v>
      </c>
      <c r="CQ58" s="64">
        <v>0</v>
      </c>
      <c r="CR58" s="64">
        <v>0</v>
      </c>
      <c r="CT58" s="64"/>
      <c r="CU58" s="64">
        <v>0</v>
      </c>
      <c r="CV58" s="64">
        <v>0</v>
      </c>
      <c r="CW58" s="64">
        <v>0</v>
      </c>
      <c r="CX58" s="64">
        <v>0</v>
      </c>
      <c r="CY58" s="62">
        <v>22406</v>
      </c>
      <c r="CZ58" s="62">
        <v>625</v>
      </c>
      <c r="DA58" s="62">
        <v>18101</v>
      </c>
      <c r="DB58" s="62">
        <v>18726</v>
      </c>
      <c r="DC58" s="62">
        <v>540</v>
      </c>
      <c r="DD58" s="62">
        <v>1426</v>
      </c>
      <c r="DE58" s="62">
        <v>1966</v>
      </c>
      <c r="DF58" s="62">
        <v>377</v>
      </c>
      <c r="DG58" s="62">
        <v>1045</v>
      </c>
      <c r="DH58" s="62">
        <v>1422</v>
      </c>
      <c r="DI58" s="62">
        <v>292</v>
      </c>
      <c r="DJ58" s="62">
        <v>0</v>
      </c>
      <c r="DK58" s="62"/>
      <c r="DL58" s="62">
        <v>0</v>
      </c>
      <c r="DM58" s="62">
        <v>0</v>
      </c>
      <c r="EB58" s="62">
        <v>8</v>
      </c>
      <c r="EC58" s="62">
        <v>1</v>
      </c>
      <c r="ED58" s="62">
        <v>25</v>
      </c>
      <c r="EE58" s="62">
        <v>34</v>
      </c>
      <c r="EF58" s="62">
        <v>57</v>
      </c>
      <c r="EG58" s="62">
        <v>6</v>
      </c>
      <c r="EH58" s="62">
        <v>179</v>
      </c>
      <c r="EI58" s="62">
        <v>242</v>
      </c>
      <c r="EJ58" s="62">
        <v>3</v>
      </c>
      <c r="EK58" s="62">
        <v>3</v>
      </c>
      <c r="EL58" s="62">
        <v>3</v>
      </c>
      <c r="EM58" s="62">
        <v>0</v>
      </c>
      <c r="EN58" s="62">
        <v>1</v>
      </c>
      <c r="EO58" s="62">
        <v>3</v>
      </c>
      <c r="EP58" s="62">
        <v>3</v>
      </c>
      <c r="EQ58" s="62">
        <v>1</v>
      </c>
      <c r="ER58" s="62">
        <v>1</v>
      </c>
      <c r="ES58" s="62">
        <v>3</v>
      </c>
      <c r="ET58" s="62">
        <v>1</v>
      </c>
      <c r="EU58" s="62">
        <v>1</v>
      </c>
      <c r="EV58" s="62">
        <v>0</v>
      </c>
    </row>
    <row r="59" spans="1:152" x14ac:dyDescent="0.25">
      <c r="A59" s="99" t="s">
        <v>481</v>
      </c>
      <c r="B59" s="106" t="s">
        <v>355</v>
      </c>
      <c r="C59" s="107" t="s">
        <v>482</v>
      </c>
      <c r="D59" s="108" t="s">
        <v>356</v>
      </c>
      <c r="E59" s="1">
        <v>119852</v>
      </c>
      <c r="F59" s="1">
        <v>40427</v>
      </c>
      <c r="G59" s="1">
        <v>160279</v>
      </c>
      <c r="H59" s="1">
        <v>1</v>
      </c>
      <c r="I59" s="1">
        <v>1</v>
      </c>
      <c r="J59" s="1">
        <v>9</v>
      </c>
      <c r="K59" s="1">
        <v>0</v>
      </c>
      <c r="L59" s="1">
        <v>18159</v>
      </c>
      <c r="M59" s="1">
        <v>182965</v>
      </c>
      <c r="N59" s="1">
        <v>412526</v>
      </c>
      <c r="O59" s="1">
        <v>26555</v>
      </c>
      <c r="P59" s="1">
        <v>53579</v>
      </c>
      <c r="Q59" s="1">
        <v>2300</v>
      </c>
      <c r="R59" s="1">
        <v>63214</v>
      </c>
      <c r="S59" s="1">
        <v>4059</v>
      </c>
      <c r="T59" s="1">
        <v>1517</v>
      </c>
      <c r="U59" s="1">
        <v>634</v>
      </c>
      <c r="V59" s="1">
        <v>127</v>
      </c>
      <c r="W59" s="1">
        <v>99</v>
      </c>
      <c r="X59" s="1">
        <v>260874</v>
      </c>
      <c r="Y59" s="1">
        <v>927131</v>
      </c>
      <c r="Z59" s="1">
        <v>121478</v>
      </c>
      <c r="AA59" s="1">
        <v>100757</v>
      </c>
      <c r="AB59" s="1">
        <v>8343</v>
      </c>
      <c r="AC59" s="1">
        <v>176428</v>
      </c>
      <c r="AD59" s="1">
        <v>91024</v>
      </c>
      <c r="AE59" s="1">
        <v>34476</v>
      </c>
      <c r="AF59" s="1">
        <v>125500</v>
      </c>
      <c r="AG59" s="1">
        <v>48392</v>
      </c>
      <c r="AH59" s="1">
        <v>346348</v>
      </c>
      <c r="AI59" s="1">
        <v>36962</v>
      </c>
      <c r="AJ59" s="1">
        <v>118531</v>
      </c>
      <c r="AK59" s="1">
        <v>114845</v>
      </c>
      <c r="AL59" s="1">
        <v>785</v>
      </c>
      <c r="AM59" s="1">
        <v>14899</v>
      </c>
      <c r="AN59" s="1">
        <v>141</v>
      </c>
      <c r="AO59" s="1">
        <v>954</v>
      </c>
      <c r="AP59" s="1">
        <v>545</v>
      </c>
      <c r="AQ59" s="1">
        <v>6676</v>
      </c>
      <c r="AR59" s="1">
        <v>1471</v>
      </c>
      <c r="AS59" s="1">
        <v>22529</v>
      </c>
      <c r="AT59" s="1">
        <v>191</v>
      </c>
      <c r="AU59" s="1">
        <v>46</v>
      </c>
      <c r="AV59" s="1">
        <v>117</v>
      </c>
      <c r="AW59" s="1">
        <v>354</v>
      </c>
      <c r="AX59" s="1">
        <v>5780</v>
      </c>
      <c r="AY59" s="1">
        <v>3138</v>
      </c>
      <c r="AZ59" s="1">
        <v>5241</v>
      </c>
      <c r="BA59" s="1">
        <v>14159</v>
      </c>
      <c r="BB59" s="1">
        <v>22</v>
      </c>
      <c r="BC59" s="1">
        <v>20.05</v>
      </c>
      <c r="BD59" s="1">
        <v>42.050000000000004</v>
      </c>
      <c r="BE59" s="1">
        <v>49.51</v>
      </c>
      <c r="BF59" s="1">
        <v>91.56</v>
      </c>
      <c r="BG59" s="1">
        <v>0</v>
      </c>
      <c r="BH59" s="1">
        <v>6319637</v>
      </c>
      <c r="BI59" s="64">
        <v>1186942</v>
      </c>
      <c r="BJ59" s="1">
        <v>101473</v>
      </c>
      <c r="BK59" s="102">
        <v>56266</v>
      </c>
      <c r="BL59" s="102">
        <v>0</v>
      </c>
      <c r="BM59" s="1">
        <v>56266</v>
      </c>
      <c r="BN59" s="1">
        <v>28920</v>
      </c>
      <c r="BO59" s="102">
        <v>36200</v>
      </c>
      <c r="BP59" s="1">
        <v>39878</v>
      </c>
      <c r="BQ59" s="1">
        <v>148734</v>
      </c>
      <c r="BR59" s="64">
        <f t="shared" si="0"/>
        <v>188612</v>
      </c>
      <c r="BS59" s="64">
        <v>7918050</v>
      </c>
      <c r="BT59" s="1">
        <v>4034672</v>
      </c>
      <c r="BU59" s="1">
        <v>1207700</v>
      </c>
      <c r="BV59" s="1">
        <v>344698</v>
      </c>
      <c r="BW59" s="1">
        <v>137820</v>
      </c>
      <c r="BX59" s="1">
        <v>131986</v>
      </c>
      <c r="BY59" s="1">
        <v>27467</v>
      </c>
      <c r="BZ59" s="1">
        <v>641971</v>
      </c>
      <c r="CA59" s="64">
        <v>263359</v>
      </c>
      <c r="CB59" s="1">
        <v>1370558</v>
      </c>
      <c r="CC59" s="64">
        <v>7518260</v>
      </c>
      <c r="CD59" s="62">
        <v>7</v>
      </c>
      <c r="CE59" s="61">
        <v>52.728673697560325</v>
      </c>
      <c r="CF59" s="61">
        <v>46.834451175762261</v>
      </c>
      <c r="CH59" s="64">
        <v>0</v>
      </c>
      <c r="CI59" s="64">
        <v>0</v>
      </c>
      <c r="CK59" s="64">
        <v>0</v>
      </c>
      <c r="CL59" s="64">
        <v>0</v>
      </c>
      <c r="CN59" s="64">
        <v>0</v>
      </c>
      <c r="CO59" s="64">
        <v>0</v>
      </c>
      <c r="CQ59" s="64">
        <v>1267386</v>
      </c>
      <c r="CR59" s="64">
        <v>1124861</v>
      </c>
      <c r="CT59" s="64"/>
      <c r="CU59" s="64">
        <v>0</v>
      </c>
      <c r="CV59" s="64">
        <v>0</v>
      </c>
      <c r="CW59" s="64">
        <v>1267386</v>
      </c>
      <c r="CX59" s="64">
        <v>1124861</v>
      </c>
      <c r="CY59" s="62">
        <v>222937</v>
      </c>
      <c r="CZ59" s="62">
        <v>39952</v>
      </c>
      <c r="DA59" s="62">
        <v>152621</v>
      </c>
      <c r="DB59" s="62">
        <v>192573</v>
      </c>
      <c r="DC59" s="62">
        <v>0</v>
      </c>
      <c r="DD59" s="62">
        <v>0</v>
      </c>
      <c r="DE59" s="62">
        <v>0</v>
      </c>
      <c r="DF59" s="62">
        <v>8469</v>
      </c>
      <c r="DG59" s="62">
        <v>17678</v>
      </c>
      <c r="DH59" s="62">
        <v>26147</v>
      </c>
      <c r="DI59" s="62">
        <v>1331</v>
      </c>
      <c r="DJ59" s="62">
        <v>2886</v>
      </c>
      <c r="DK59" s="62"/>
      <c r="DL59" s="62">
        <v>0</v>
      </c>
      <c r="DM59" s="62">
        <v>1</v>
      </c>
      <c r="EB59" s="62">
        <v>138</v>
      </c>
      <c r="EC59" s="62">
        <v>59</v>
      </c>
      <c r="ED59" s="62">
        <v>148</v>
      </c>
      <c r="EE59" s="62">
        <v>345</v>
      </c>
      <c r="EF59" s="62">
        <v>6125</v>
      </c>
      <c r="EG59" s="62">
        <v>726</v>
      </c>
      <c r="EH59" s="62">
        <v>1984</v>
      </c>
      <c r="EI59" s="62">
        <v>8835</v>
      </c>
      <c r="EJ59" s="62">
        <v>7</v>
      </c>
      <c r="EK59" s="62">
        <v>7</v>
      </c>
      <c r="EL59" s="62">
        <v>7</v>
      </c>
      <c r="EM59" s="62">
        <v>4</v>
      </c>
      <c r="EN59" s="62">
        <v>5</v>
      </c>
      <c r="EO59" s="62">
        <v>7</v>
      </c>
      <c r="EP59" s="62">
        <v>7</v>
      </c>
      <c r="EQ59" s="62">
        <v>6</v>
      </c>
      <c r="ER59" s="62">
        <v>7</v>
      </c>
      <c r="ES59" s="62">
        <v>6</v>
      </c>
      <c r="ET59" s="62">
        <v>3</v>
      </c>
      <c r="EU59" s="62">
        <v>4</v>
      </c>
      <c r="EV59" s="62">
        <v>2</v>
      </c>
    </row>
    <row r="60" spans="1:152" x14ac:dyDescent="0.25">
      <c r="A60" s="99" t="s">
        <v>483</v>
      </c>
      <c r="B60" s="106" t="s">
        <v>398</v>
      </c>
      <c r="C60" s="107" t="s">
        <v>420</v>
      </c>
      <c r="D60" s="108" t="s">
        <v>335</v>
      </c>
      <c r="E60" s="1">
        <v>14879</v>
      </c>
      <c r="F60" s="1">
        <v>0</v>
      </c>
      <c r="G60" s="1">
        <v>14879</v>
      </c>
      <c r="H60" s="1">
        <v>0</v>
      </c>
      <c r="I60" s="1">
        <v>0</v>
      </c>
      <c r="J60" s="1">
        <v>0</v>
      </c>
      <c r="K60" s="1">
        <v>1</v>
      </c>
      <c r="L60" s="1">
        <v>2765</v>
      </c>
      <c r="M60" s="1">
        <v>26509</v>
      </c>
      <c r="N60" s="1">
        <v>58731</v>
      </c>
      <c r="O60" s="1">
        <v>2019</v>
      </c>
      <c r="P60" s="1">
        <v>3196</v>
      </c>
      <c r="Q60" s="1">
        <v>113</v>
      </c>
      <c r="R60" s="1">
        <v>7295</v>
      </c>
      <c r="S60" s="1">
        <v>389</v>
      </c>
      <c r="T60" s="1">
        <v>516</v>
      </c>
      <c r="U60" s="1">
        <v>72</v>
      </c>
      <c r="V60" s="1">
        <v>33</v>
      </c>
      <c r="W60" s="1">
        <v>29</v>
      </c>
      <c r="X60" s="1">
        <v>25189</v>
      </c>
      <c r="Y60" s="1">
        <v>80887</v>
      </c>
      <c r="Z60" s="1">
        <v>13775</v>
      </c>
      <c r="AA60" s="1">
        <v>14818</v>
      </c>
      <c r="AB60" s="1">
        <v>825</v>
      </c>
      <c r="AC60" s="1">
        <v>13642</v>
      </c>
      <c r="AD60" s="1">
        <v>3903</v>
      </c>
      <c r="AE60" s="1">
        <v>1723</v>
      </c>
      <c r="AF60" s="1">
        <v>5626</v>
      </c>
      <c r="AG60" s="1">
        <v>1159</v>
      </c>
      <c r="AH60" s="1">
        <v>33272</v>
      </c>
      <c r="AI60" s="1">
        <v>3799</v>
      </c>
      <c r="AJ60" s="1">
        <v>33015</v>
      </c>
      <c r="AK60" s="1">
        <v>11925</v>
      </c>
      <c r="AL60" s="1">
        <v>186</v>
      </c>
      <c r="AM60" s="1">
        <v>1532</v>
      </c>
      <c r="AN60" s="1">
        <v>102</v>
      </c>
      <c r="AO60" s="1">
        <v>391</v>
      </c>
      <c r="AP60" s="1">
        <v>11</v>
      </c>
      <c r="AQ60" s="1">
        <v>247</v>
      </c>
      <c r="AR60" s="1">
        <v>299</v>
      </c>
      <c r="AS60" s="1">
        <v>2170</v>
      </c>
      <c r="AT60" s="1">
        <v>64</v>
      </c>
      <c r="AU60" s="1">
        <v>2</v>
      </c>
      <c r="AV60" s="1">
        <v>4</v>
      </c>
      <c r="AW60" s="1">
        <v>70</v>
      </c>
      <c r="AX60" s="1">
        <v>400</v>
      </c>
      <c r="AY60" s="1">
        <v>3</v>
      </c>
      <c r="AZ60" s="1">
        <v>16</v>
      </c>
      <c r="BA60" s="1">
        <v>419</v>
      </c>
      <c r="BB60" s="1">
        <v>1</v>
      </c>
      <c r="BC60" s="1">
        <v>6.53</v>
      </c>
      <c r="BD60" s="1">
        <v>7.53</v>
      </c>
      <c r="BE60" s="1">
        <v>0.05</v>
      </c>
      <c r="BF60" s="1">
        <v>7.58</v>
      </c>
      <c r="BG60" s="1">
        <v>3</v>
      </c>
      <c r="BH60" s="1">
        <v>225172</v>
      </c>
      <c r="BI60" s="64">
        <v>358666</v>
      </c>
      <c r="BJ60" s="1">
        <v>38695</v>
      </c>
      <c r="BK60" s="102">
        <v>7</v>
      </c>
      <c r="BL60" s="102">
        <v>0</v>
      </c>
      <c r="BM60" s="1">
        <v>7</v>
      </c>
      <c r="BN60" s="1">
        <v>0</v>
      </c>
      <c r="BO60" s="102">
        <v>0</v>
      </c>
      <c r="BP60" s="1">
        <v>56153</v>
      </c>
      <c r="BQ60" s="1">
        <v>16092</v>
      </c>
      <c r="BR60" s="64">
        <f t="shared" si="0"/>
        <v>72245</v>
      </c>
      <c r="BS60" s="64">
        <v>694785</v>
      </c>
      <c r="BT60" s="1">
        <v>275244</v>
      </c>
      <c r="BU60" s="1">
        <v>132461</v>
      </c>
      <c r="BV60" s="1">
        <v>27971</v>
      </c>
      <c r="BW60" s="1">
        <v>5837</v>
      </c>
      <c r="BX60" s="1">
        <v>5395</v>
      </c>
      <c r="BY60" s="1">
        <v>0</v>
      </c>
      <c r="BZ60" s="1">
        <v>39203</v>
      </c>
      <c r="CA60" s="64">
        <v>61980</v>
      </c>
      <c r="CB60" s="1">
        <v>122077</v>
      </c>
      <c r="CC60" s="64">
        <v>630965</v>
      </c>
      <c r="CD60" s="62">
        <v>2</v>
      </c>
      <c r="CE60" s="65">
        <v>39.239061764903553</v>
      </c>
      <c r="CF60" s="61">
        <v>39.239061764903553</v>
      </c>
      <c r="CH60" s="64">
        <v>0</v>
      </c>
      <c r="CI60" s="64">
        <v>0</v>
      </c>
      <c r="CK60" s="64">
        <v>0</v>
      </c>
      <c r="CL60" s="64">
        <v>0</v>
      </c>
      <c r="CN60" s="64">
        <v>0</v>
      </c>
      <c r="CO60" s="64">
        <v>0</v>
      </c>
      <c r="CQ60" s="64">
        <v>0</v>
      </c>
      <c r="CR60" s="64">
        <v>0</v>
      </c>
      <c r="CT60" s="64"/>
      <c r="CU60" s="64">
        <v>0</v>
      </c>
      <c r="CV60" s="64">
        <v>0</v>
      </c>
      <c r="CW60" s="64">
        <v>0</v>
      </c>
      <c r="CX60" s="64">
        <v>0</v>
      </c>
      <c r="CY60" s="62">
        <v>40343</v>
      </c>
      <c r="CZ60" s="62">
        <v>3415</v>
      </c>
      <c r="DA60" s="62">
        <v>31915</v>
      </c>
      <c r="DB60" s="62">
        <v>35330</v>
      </c>
      <c r="DC60" s="62">
        <v>478</v>
      </c>
      <c r="DD60" s="62">
        <v>2618</v>
      </c>
      <c r="DE60" s="62">
        <v>3096</v>
      </c>
      <c r="DF60" s="62">
        <v>335</v>
      </c>
      <c r="DG60" s="62">
        <v>1471</v>
      </c>
      <c r="DH60" s="62">
        <v>1806</v>
      </c>
      <c r="DI60" s="62">
        <v>106</v>
      </c>
      <c r="DJ60" s="62">
        <v>5</v>
      </c>
      <c r="DK60" s="62"/>
      <c r="DL60" s="62">
        <v>0</v>
      </c>
      <c r="DM60" s="62">
        <v>0</v>
      </c>
      <c r="EB60" s="62">
        <v>68</v>
      </c>
      <c r="EC60" s="62">
        <v>7</v>
      </c>
      <c r="ED60" s="62">
        <v>15</v>
      </c>
      <c r="EE60" s="62">
        <v>90</v>
      </c>
      <c r="EF60" s="62">
        <v>1938</v>
      </c>
      <c r="EG60" s="62">
        <v>67</v>
      </c>
      <c r="EH60" s="62">
        <v>651</v>
      </c>
      <c r="EI60" s="62">
        <v>2656</v>
      </c>
      <c r="EJ60" s="62">
        <v>3</v>
      </c>
      <c r="EK60" s="62">
        <v>3</v>
      </c>
      <c r="EL60" s="62">
        <v>3</v>
      </c>
      <c r="EM60" s="62">
        <v>2</v>
      </c>
      <c r="EN60" s="62">
        <v>2</v>
      </c>
      <c r="EO60" s="62">
        <v>3</v>
      </c>
      <c r="EP60" s="62">
        <v>3</v>
      </c>
      <c r="EQ60" s="62">
        <v>3</v>
      </c>
      <c r="ER60" s="62">
        <v>3</v>
      </c>
      <c r="ES60" s="62">
        <v>3</v>
      </c>
      <c r="ET60" s="62">
        <v>1</v>
      </c>
      <c r="EU60" s="62">
        <v>2</v>
      </c>
      <c r="EV60" s="62">
        <v>0</v>
      </c>
    </row>
    <row r="61" spans="1:152" x14ac:dyDescent="0.25">
      <c r="A61" s="99" t="s">
        <v>484</v>
      </c>
      <c r="B61" s="106" t="s">
        <v>347</v>
      </c>
      <c r="C61" s="107" t="s">
        <v>420</v>
      </c>
      <c r="D61" s="108" t="s">
        <v>335</v>
      </c>
      <c r="E61" s="1">
        <v>53908</v>
      </c>
      <c r="F61" s="1">
        <v>33638</v>
      </c>
      <c r="G61" s="1">
        <v>87546</v>
      </c>
      <c r="H61" s="1">
        <v>0</v>
      </c>
      <c r="I61" s="1">
        <v>0</v>
      </c>
      <c r="J61" s="1">
        <v>1</v>
      </c>
      <c r="K61" s="1">
        <v>0</v>
      </c>
      <c r="L61" s="1">
        <v>11339</v>
      </c>
      <c r="M61" s="1">
        <v>67390</v>
      </c>
      <c r="N61" s="1">
        <v>206608</v>
      </c>
      <c r="O61" s="1">
        <v>11828</v>
      </c>
      <c r="P61" s="1">
        <v>18020</v>
      </c>
      <c r="Q61" s="1">
        <v>636</v>
      </c>
      <c r="R61" s="1">
        <v>29860</v>
      </c>
      <c r="S61" s="1">
        <v>1911</v>
      </c>
      <c r="T61" s="1">
        <v>2923</v>
      </c>
      <c r="U61" s="1">
        <v>403</v>
      </c>
      <c r="V61" s="1">
        <v>73</v>
      </c>
      <c r="W61" s="1">
        <v>70</v>
      </c>
      <c r="X61" s="1">
        <v>177743</v>
      </c>
      <c r="Y61" s="1">
        <v>508858</v>
      </c>
      <c r="Z61" s="1">
        <v>98736</v>
      </c>
      <c r="AA61" s="1">
        <v>88386</v>
      </c>
      <c r="AB61" s="1">
        <v>9225</v>
      </c>
      <c r="AC61" s="1">
        <v>120143</v>
      </c>
      <c r="AD61" s="1">
        <v>20289</v>
      </c>
      <c r="AE61" s="1">
        <v>10656</v>
      </c>
      <c r="AF61" s="1">
        <v>30945</v>
      </c>
      <c r="AG61" s="1">
        <v>36527</v>
      </c>
      <c r="AH61" s="1">
        <v>159065</v>
      </c>
      <c r="AI61" s="1">
        <v>9376</v>
      </c>
      <c r="AJ61" s="1">
        <v>148253</v>
      </c>
      <c r="AK61" s="1">
        <v>137004</v>
      </c>
      <c r="AL61" s="1">
        <v>747</v>
      </c>
      <c r="AM61" s="1">
        <v>12142</v>
      </c>
      <c r="AN61" s="1">
        <v>160</v>
      </c>
      <c r="AO61" s="1">
        <v>1579</v>
      </c>
      <c r="AP61" s="1">
        <v>611</v>
      </c>
      <c r="AQ61" s="1">
        <v>8853</v>
      </c>
      <c r="AR61" s="1">
        <v>1518</v>
      </c>
      <c r="AS61" s="1">
        <v>22574</v>
      </c>
      <c r="AT61" s="1">
        <v>958</v>
      </c>
      <c r="AU61" s="1">
        <v>11</v>
      </c>
      <c r="AV61" s="1">
        <v>216</v>
      </c>
      <c r="AW61" s="1">
        <v>1185</v>
      </c>
      <c r="AX61" s="1">
        <v>12196</v>
      </c>
      <c r="AY61" s="1">
        <v>6</v>
      </c>
      <c r="AZ61" s="1">
        <v>7722</v>
      </c>
      <c r="BA61" s="1">
        <v>19924</v>
      </c>
      <c r="BB61" s="1">
        <v>5</v>
      </c>
      <c r="BC61" s="1">
        <v>21.66</v>
      </c>
      <c r="BD61" s="1">
        <v>26.66</v>
      </c>
      <c r="BE61" s="1">
        <v>14.5</v>
      </c>
      <c r="BF61" s="1">
        <v>41.160000000000004</v>
      </c>
      <c r="BG61" s="1">
        <v>1</v>
      </c>
      <c r="BH61" s="1">
        <v>1872422</v>
      </c>
      <c r="BI61" s="64">
        <v>1987711</v>
      </c>
      <c r="BJ61" s="1">
        <v>72221</v>
      </c>
      <c r="BK61" s="102">
        <v>523</v>
      </c>
      <c r="BL61" s="102">
        <v>0</v>
      </c>
      <c r="BM61" s="1">
        <v>523</v>
      </c>
      <c r="BN61" s="1">
        <v>33026</v>
      </c>
      <c r="BO61" s="102">
        <v>0</v>
      </c>
      <c r="BP61" s="1">
        <v>407706</v>
      </c>
      <c r="BQ61" s="1">
        <v>113556</v>
      </c>
      <c r="BR61" s="64">
        <f t="shared" si="0"/>
        <v>521262</v>
      </c>
      <c r="BS61" s="64">
        <v>4487165</v>
      </c>
      <c r="BT61" s="1">
        <v>1351926</v>
      </c>
      <c r="BU61" s="1">
        <v>324773</v>
      </c>
      <c r="BV61" s="1">
        <v>173099</v>
      </c>
      <c r="BW61" s="1">
        <v>36374</v>
      </c>
      <c r="BX61" s="1">
        <v>53749</v>
      </c>
      <c r="BY61" s="1">
        <v>5929</v>
      </c>
      <c r="BZ61" s="1">
        <v>269151</v>
      </c>
      <c r="CA61" s="64">
        <v>1272392</v>
      </c>
      <c r="CB61" s="1">
        <v>585800</v>
      </c>
      <c r="CC61" s="64">
        <v>3804042</v>
      </c>
      <c r="CD61" s="62">
        <v>9</v>
      </c>
      <c r="CE61" s="61">
        <v>34.733657342138457</v>
      </c>
      <c r="CF61" s="61">
        <v>44.092625591117809</v>
      </c>
      <c r="CH61" s="64">
        <v>0</v>
      </c>
      <c r="CI61" s="64">
        <v>0</v>
      </c>
      <c r="CK61" s="64">
        <v>0</v>
      </c>
      <c r="CL61" s="64">
        <v>0</v>
      </c>
      <c r="CN61" s="64">
        <v>0</v>
      </c>
      <c r="CO61" s="64">
        <v>0</v>
      </c>
      <c r="CQ61" s="64">
        <v>0</v>
      </c>
      <c r="CR61" s="64">
        <v>0</v>
      </c>
      <c r="CT61" s="64"/>
      <c r="CU61" s="64">
        <v>167087</v>
      </c>
      <c r="CV61" s="64">
        <v>167087</v>
      </c>
      <c r="CW61" s="64">
        <v>167087</v>
      </c>
      <c r="CX61" s="64">
        <v>167087</v>
      </c>
      <c r="CY61" s="62">
        <v>168753</v>
      </c>
      <c r="CZ61" s="62">
        <v>20759</v>
      </c>
      <c r="DA61" s="62">
        <v>124887</v>
      </c>
      <c r="DB61" s="62">
        <v>145646</v>
      </c>
      <c r="DC61" s="62">
        <v>4958</v>
      </c>
      <c r="DD61" s="62">
        <v>17383</v>
      </c>
      <c r="DE61" s="62">
        <v>22341</v>
      </c>
      <c r="DF61" s="62">
        <v>0</v>
      </c>
      <c r="DG61" s="62">
        <v>0</v>
      </c>
      <c r="DH61" s="62">
        <v>0</v>
      </c>
      <c r="DI61" s="62">
        <v>155</v>
      </c>
      <c r="DJ61" s="62">
        <v>611</v>
      </c>
      <c r="DK61" s="62"/>
      <c r="DL61" s="62">
        <v>0</v>
      </c>
      <c r="DM61" s="62">
        <v>0</v>
      </c>
      <c r="EB61" s="62">
        <v>103</v>
      </c>
      <c r="EC61" s="62">
        <v>11</v>
      </c>
      <c r="ED61" s="62">
        <v>19</v>
      </c>
      <c r="EE61" s="62">
        <v>133</v>
      </c>
      <c r="EF61" s="62">
        <v>3620</v>
      </c>
      <c r="EG61" s="62">
        <v>175</v>
      </c>
      <c r="EH61" s="62">
        <v>738</v>
      </c>
      <c r="EI61" s="62">
        <v>4533</v>
      </c>
      <c r="EJ61" s="62">
        <v>9</v>
      </c>
      <c r="EK61" s="62">
        <v>9</v>
      </c>
      <c r="EL61" s="62">
        <v>9</v>
      </c>
      <c r="EM61" s="62">
        <v>6</v>
      </c>
      <c r="EN61" s="62">
        <v>6</v>
      </c>
      <c r="EO61" s="62">
        <v>9</v>
      </c>
      <c r="EP61" s="62">
        <v>9</v>
      </c>
      <c r="EQ61" s="62">
        <v>8</v>
      </c>
      <c r="ER61" s="62">
        <v>7</v>
      </c>
      <c r="ES61" s="62">
        <v>8</v>
      </c>
      <c r="ET61" s="62">
        <v>4</v>
      </c>
      <c r="EU61" s="62">
        <v>3</v>
      </c>
      <c r="EV61" s="62">
        <v>2</v>
      </c>
    </row>
    <row r="62" spans="1:152" x14ac:dyDescent="0.25">
      <c r="A62" s="99" t="s">
        <v>485</v>
      </c>
      <c r="B62" s="106" t="s">
        <v>348</v>
      </c>
      <c r="C62" s="107" t="s">
        <v>416</v>
      </c>
      <c r="D62" s="108" t="s">
        <v>328</v>
      </c>
      <c r="E62" s="1">
        <v>33001</v>
      </c>
      <c r="F62" s="1">
        <v>27197</v>
      </c>
      <c r="G62" s="1">
        <v>60198</v>
      </c>
      <c r="H62" s="1">
        <v>0</v>
      </c>
      <c r="I62" s="1">
        <v>0</v>
      </c>
      <c r="J62" s="1">
        <v>0</v>
      </c>
      <c r="K62" s="1">
        <v>1</v>
      </c>
      <c r="L62" s="1">
        <v>15170</v>
      </c>
      <c r="M62" s="1">
        <v>74610</v>
      </c>
      <c r="N62" s="1">
        <v>308124</v>
      </c>
      <c r="O62" s="1">
        <v>13441</v>
      </c>
      <c r="P62" s="1">
        <v>18064</v>
      </c>
      <c r="Q62" s="1">
        <v>744</v>
      </c>
      <c r="R62" s="1">
        <v>62746</v>
      </c>
      <c r="S62" s="1">
        <v>3210</v>
      </c>
      <c r="T62" s="1">
        <v>2523</v>
      </c>
      <c r="U62" s="1">
        <v>670</v>
      </c>
      <c r="V62" s="1">
        <v>93</v>
      </c>
      <c r="W62" s="1">
        <v>91</v>
      </c>
      <c r="X62" s="1">
        <v>152497</v>
      </c>
      <c r="Y62" s="1">
        <v>543267</v>
      </c>
      <c r="Z62" s="1">
        <v>202257</v>
      </c>
      <c r="AA62" s="1">
        <v>167581</v>
      </c>
      <c r="AB62" s="1">
        <v>5874</v>
      </c>
      <c r="AC62" s="1">
        <v>93907</v>
      </c>
      <c r="AD62" s="1">
        <v>15955</v>
      </c>
      <c r="AE62" s="1">
        <v>12739</v>
      </c>
      <c r="AF62" s="1">
        <v>28694</v>
      </c>
      <c r="AG62" s="1">
        <v>31064</v>
      </c>
      <c r="AH62" s="1">
        <v>266331</v>
      </c>
      <c r="AI62" s="1">
        <v>19464</v>
      </c>
      <c r="AJ62" s="1">
        <v>215240</v>
      </c>
      <c r="AK62" s="1">
        <v>183918</v>
      </c>
      <c r="AL62" s="1">
        <v>723</v>
      </c>
      <c r="AM62" s="1">
        <v>14085</v>
      </c>
      <c r="AN62" s="1">
        <v>99</v>
      </c>
      <c r="AO62" s="1">
        <v>1110</v>
      </c>
      <c r="AP62" s="1">
        <v>252</v>
      </c>
      <c r="AQ62" s="1">
        <v>2480</v>
      </c>
      <c r="AR62" s="1">
        <v>1074</v>
      </c>
      <c r="AS62" s="1">
        <v>17675</v>
      </c>
      <c r="AT62" s="1">
        <v>78</v>
      </c>
      <c r="AU62" s="1">
        <v>8</v>
      </c>
      <c r="AV62" s="1">
        <v>47</v>
      </c>
      <c r="AW62" s="1">
        <v>133</v>
      </c>
      <c r="AX62" s="1">
        <v>2795</v>
      </c>
      <c r="AY62" s="1">
        <v>172</v>
      </c>
      <c r="AZ62" s="1">
        <v>1975</v>
      </c>
      <c r="BA62" s="1">
        <v>4942</v>
      </c>
      <c r="BB62" s="1">
        <v>13.61</v>
      </c>
      <c r="BC62" s="1">
        <v>8.56</v>
      </c>
      <c r="BD62" s="1">
        <v>22.169999999999998</v>
      </c>
      <c r="BE62" s="1">
        <v>21.82</v>
      </c>
      <c r="BF62" s="1">
        <v>43.99</v>
      </c>
      <c r="BG62" s="1">
        <v>0</v>
      </c>
      <c r="BH62" s="1">
        <v>1880664</v>
      </c>
      <c r="BI62" s="64">
        <v>1173754</v>
      </c>
      <c r="BJ62" s="1">
        <v>233855</v>
      </c>
      <c r="BK62" s="102">
        <v>5947</v>
      </c>
      <c r="BL62" s="102">
        <v>0</v>
      </c>
      <c r="BM62" s="1">
        <v>5947</v>
      </c>
      <c r="BN62" s="1">
        <v>15368</v>
      </c>
      <c r="BO62" s="102">
        <v>0</v>
      </c>
      <c r="BP62" s="1">
        <v>116754</v>
      </c>
      <c r="BQ62" s="1">
        <v>244925</v>
      </c>
      <c r="BR62" s="64">
        <f t="shared" si="0"/>
        <v>361679</v>
      </c>
      <c r="BS62" s="64">
        <v>3671267</v>
      </c>
      <c r="BT62" s="1">
        <v>1692409</v>
      </c>
      <c r="BU62" s="1">
        <v>477243</v>
      </c>
      <c r="BV62" s="1">
        <v>170247</v>
      </c>
      <c r="BW62" s="1">
        <v>33532</v>
      </c>
      <c r="BX62" s="1">
        <v>59187</v>
      </c>
      <c r="BY62" s="1">
        <v>24352</v>
      </c>
      <c r="BZ62" s="1">
        <v>287318</v>
      </c>
      <c r="CA62" s="64">
        <v>374298</v>
      </c>
      <c r="CB62" s="1">
        <v>467553</v>
      </c>
      <c r="CC62" s="64">
        <v>3298821</v>
      </c>
      <c r="CD62" s="62">
        <v>9</v>
      </c>
      <c r="CE62" s="61">
        <v>56.988091269961515</v>
      </c>
      <c r="CF62" s="61">
        <v>50.739526230107316</v>
      </c>
      <c r="CH62" s="64">
        <v>0</v>
      </c>
      <c r="CI62" s="64">
        <v>0</v>
      </c>
      <c r="CK62" s="64">
        <v>0</v>
      </c>
      <c r="CL62" s="64">
        <v>0</v>
      </c>
      <c r="CN62" s="64">
        <v>0</v>
      </c>
      <c r="CO62" s="64">
        <v>0</v>
      </c>
      <c r="CQ62" s="64">
        <v>833093</v>
      </c>
      <c r="CR62" s="64">
        <v>826309</v>
      </c>
      <c r="CT62" s="64"/>
      <c r="CU62" s="64">
        <v>271195</v>
      </c>
      <c r="CV62" s="64">
        <v>261200</v>
      </c>
      <c r="CW62" s="64">
        <v>1104288</v>
      </c>
      <c r="CX62" s="64">
        <v>1087509</v>
      </c>
      <c r="CY62" s="62">
        <v>239323</v>
      </c>
      <c r="CZ62" s="62">
        <v>26700</v>
      </c>
      <c r="DA62" s="62">
        <v>145664</v>
      </c>
      <c r="DB62" s="62">
        <v>172364</v>
      </c>
      <c r="DC62" s="62">
        <v>14723</v>
      </c>
      <c r="DD62" s="62">
        <v>32563</v>
      </c>
      <c r="DE62" s="62">
        <v>47286</v>
      </c>
      <c r="DF62" s="62">
        <v>1865</v>
      </c>
      <c r="DG62" s="62">
        <v>17025</v>
      </c>
      <c r="DH62" s="62">
        <v>18890</v>
      </c>
      <c r="DI62" s="62">
        <v>775</v>
      </c>
      <c r="DJ62" s="62">
        <v>8</v>
      </c>
      <c r="DK62" s="62"/>
      <c r="DL62" s="62">
        <v>0</v>
      </c>
      <c r="DM62" s="62">
        <v>0</v>
      </c>
      <c r="EB62" s="62">
        <v>159</v>
      </c>
      <c r="EC62" s="62">
        <v>17</v>
      </c>
      <c r="ED62" s="62">
        <v>57</v>
      </c>
      <c r="EE62" s="62">
        <v>233</v>
      </c>
      <c r="EF62" s="62">
        <v>4860</v>
      </c>
      <c r="EG62" s="62">
        <v>401</v>
      </c>
      <c r="EH62" s="62">
        <v>2715</v>
      </c>
      <c r="EI62" s="62">
        <v>7976</v>
      </c>
      <c r="EJ62" s="62">
        <v>9</v>
      </c>
      <c r="EK62" s="62">
        <v>9</v>
      </c>
      <c r="EL62" s="62">
        <v>9</v>
      </c>
      <c r="EM62" s="62">
        <v>0</v>
      </c>
      <c r="EN62" s="62">
        <v>5</v>
      </c>
      <c r="EO62" s="62">
        <v>8</v>
      </c>
      <c r="EP62" s="62">
        <v>9</v>
      </c>
      <c r="EQ62" s="62">
        <v>7</v>
      </c>
      <c r="ER62" s="62">
        <v>5</v>
      </c>
      <c r="ES62" s="62">
        <v>5</v>
      </c>
      <c r="ET62" s="62">
        <v>5</v>
      </c>
      <c r="EU62" s="62">
        <v>4</v>
      </c>
      <c r="EV62" s="62">
        <v>2</v>
      </c>
    </row>
    <row r="63" spans="1:152" x14ac:dyDescent="0.25">
      <c r="A63" s="99" t="s">
        <v>486</v>
      </c>
      <c r="B63" s="106" t="s">
        <v>391</v>
      </c>
      <c r="C63" s="107" t="s">
        <v>418</v>
      </c>
      <c r="D63" s="108" t="s">
        <v>346</v>
      </c>
      <c r="E63" s="1">
        <v>7187</v>
      </c>
      <c r="F63" s="1">
        <v>9744</v>
      </c>
      <c r="G63" s="1">
        <v>16931</v>
      </c>
      <c r="H63" s="1">
        <v>0</v>
      </c>
      <c r="I63" s="1">
        <v>0</v>
      </c>
      <c r="J63" s="1">
        <v>0</v>
      </c>
      <c r="K63" s="1">
        <v>0</v>
      </c>
      <c r="L63" s="1">
        <v>4207</v>
      </c>
      <c r="M63" s="1">
        <v>24500</v>
      </c>
      <c r="N63" s="1">
        <v>71123</v>
      </c>
      <c r="O63" s="1">
        <v>2503</v>
      </c>
      <c r="P63" s="1">
        <v>3841</v>
      </c>
      <c r="Q63" s="1">
        <v>155</v>
      </c>
      <c r="R63" s="1">
        <v>9327</v>
      </c>
      <c r="S63" s="1">
        <v>550</v>
      </c>
      <c r="T63" s="1">
        <v>574</v>
      </c>
      <c r="U63" s="1">
        <v>128</v>
      </c>
      <c r="V63" s="1">
        <v>47</v>
      </c>
      <c r="W63" s="1">
        <v>45</v>
      </c>
      <c r="X63" s="1">
        <v>9747</v>
      </c>
      <c r="Y63" s="1">
        <v>73684</v>
      </c>
      <c r="Z63" s="1">
        <v>15148</v>
      </c>
      <c r="AA63" s="1">
        <v>11834</v>
      </c>
      <c r="AB63" s="1">
        <v>1211</v>
      </c>
      <c r="AC63" s="1">
        <v>25106</v>
      </c>
      <c r="AD63" s="1">
        <v>2205</v>
      </c>
      <c r="AE63" s="1">
        <v>7394</v>
      </c>
      <c r="AF63" s="1">
        <v>9599</v>
      </c>
      <c r="AG63" s="1">
        <v>10513</v>
      </c>
      <c r="AH63" s="1">
        <v>25732</v>
      </c>
      <c r="AI63" s="1">
        <v>5772</v>
      </c>
      <c r="AJ63" s="1">
        <v>15074</v>
      </c>
      <c r="AK63" s="1">
        <v>2807</v>
      </c>
      <c r="AL63" s="1">
        <v>152</v>
      </c>
      <c r="AM63" s="1">
        <v>981</v>
      </c>
      <c r="AN63" s="1">
        <v>17</v>
      </c>
      <c r="AO63" s="1">
        <v>66</v>
      </c>
      <c r="AP63" s="1">
        <v>69</v>
      </c>
      <c r="AQ63" s="1">
        <v>1662</v>
      </c>
      <c r="AR63" s="1">
        <v>238</v>
      </c>
      <c r="AS63" s="1">
        <v>2709</v>
      </c>
      <c r="AT63" s="1">
        <v>142</v>
      </c>
      <c r="AU63" s="1">
        <v>5</v>
      </c>
      <c r="AV63" s="1">
        <v>11</v>
      </c>
      <c r="AW63" s="1">
        <v>158</v>
      </c>
      <c r="AX63" s="1">
        <v>1198</v>
      </c>
      <c r="AY63" s="1">
        <v>14</v>
      </c>
      <c r="AZ63" s="1">
        <v>233</v>
      </c>
      <c r="BA63" s="1">
        <v>1445</v>
      </c>
      <c r="BB63" s="1">
        <v>1.1000000000000001</v>
      </c>
      <c r="BC63" s="1">
        <v>2.5999999999999996</v>
      </c>
      <c r="BD63" s="1">
        <v>3.7</v>
      </c>
      <c r="BE63" s="1">
        <v>5.21</v>
      </c>
      <c r="BF63" s="1">
        <v>8.91</v>
      </c>
      <c r="BG63" s="1">
        <v>1</v>
      </c>
      <c r="BH63" s="1">
        <v>57888</v>
      </c>
      <c r="BI63" s="64">
        <v>382679</v>
      </c>
      <c r="BJ63" s="1">
        <v>41646</v>
      </c>
      <c r="BK63" s="102">
        <v>4126</v>
      </c>
      <c r="BL63" s="102">
        <v>0</v>
      </c>
      <c r="BM63" s="1">
        <v>4126</v>
      </c>
      <c r="BN63" s="1">
        <v>55812</v>
      </c>
      <c r="BO63" s="102">
        <v>0</v>
      </c>
      <c r="BP63" s="1">
        <v>11619</v>
      </c>
      <c r="BQ63" s="1">
        <v>115181</v>
      </c>
      <c r="BR63" s="64">
        <f t="shared" si="0"/>
        <v>126800</v>
      </c>
      <c r="BS63" s="64">
        <v>668951</v>
      </c>
      <c r="BT63" s="1">
        <v>263981</v>
      </c>
      <c r="BU63" s="1">
        <v>61128</v>
      </c>
      <c r="BV63" s="1">
        <v>47200</v>
      </c>
      <c r="BW63" s="1">
        <v>7697</v>
      </c>
      <c r="BX63" s="1">
        <v>6351</v>
      </c>
      <c r="BY63" s="1">
        <v>279</v>
      </c>
      <c r="BZ63" s="1">
        <v>61527</v>
      </c>
      <c r="CA63" s="64">
        <v>106845</v>
      </c>
      <c r="CB63" s="1">
        <v>110107</v>
      </c>
      <c r="CC63" s="64">
        <v>603588</v>
      </c>
      <c r="CD63" s="62">
        <v>1</v>
      </c>
      <c r="CE63" s="61">
        <v>8.0545429247251974</v>
      </c>
      <c r="CF63" s="61">
        <v>26.02132183568602</v>
      </c>
      <c r="CH63" s="64">
        <v>0</v>
      </c>
      <c r="CI63" s="64">
        <v>0</v>
      </c>
      <c r="CK63" s="64">
        <v>0</v>
      </c>
      <c r="CL63" s="64">
        <v>0</v>
      </c>
      <c r="CN63" s="64">
        <v>0</v>
      </c>
      <c r="CO63" s="64">
        <v>0</v>
      </c>
      <c r="CQ63" s="64">
        <v>0</v>
      </c>
      <c r="CR63" s="64">
        <v>0</v>
      </c>
      <c r="CT63" s="64"/>
      <c r="CU63" s="64">
        <v>0</v>
      </c>
      <c r="CV63" s="64">
        <v>0</v>
      </c>
      <c r="CW63" s="64">
        <v>0</v>
      </c>
      <c r="CX63" s="64">
        <v>0</v>
      </c>
      <c r="CY63" s="62">
        <v>35810</v>
      </c>
      <c r="CZ63" s="62">
        <v>5668</v>
      </c>
      <c r="DA63" s="62">
        <v>22504</v>
      </c>
      <c r="DB63" s="62">
        <v>28172</v>
      </c>
      <c r="DC63" s="62">
        <v>713</v>
      </c>
      <c r="DD63" s="62">
        <v>6154</v>
      </c>
      <c r="DE63" s="62">
        <v>6867</v>
      </c>
      <c r="DF63" s="62">
        <v>83</v>
      </c>
      <c r="DG63" s="62">
        <v>6</v>
      </c>
      <c r="DH63" s="62">
        <v>89</v>
      </c>
      <c r="DI63" s="62">
        <v>363</v>
      </c>
      <c r="DJ63" s="62">
        <v>319</v>
      </c>
      <c r="DK63" s="62"/>
      <c r="DL63" s="62">
        <v>0</v>
      </c>
      <c r="DM63" s="62">
        <v>0</v>
      </c>
      <c r="EB63" s="62">
        <v>280</v>
      </c>
      <c r="EC63" s="62">
        <v>41</v>
      </c>
      <c r="ED63" s="62">
        <v>73</v>
      </c>
      <c r="EE63" s="62">
        <v>394</v>
      </c>
      <c r="EF63" s="62">
        <v>646</v>
      </c>
      <c r="EG63" s="62">
        <v>83</v>
      </c>
      <c r="EH63" s="62">
        <v>967</v>
      </c>
      <c r="EI63" s="62">
        <v>1696</v>
      </c>
      <c r="EJ63" s="62">
        <v>3</v>
      </c>
      <c r="EK63" s="62">
        <v>3</v>
      </c>
      <c r="EL63" s="62">
        <v>3</v>
      </c>
      <c r="EM63" s="62">
        <v>3</v>
      </c>
      <c r="EN63" s="62">
        <v>3</v>
      </c>
      <c r="EO63" s="62">
        <v>3</v>
      </c>
      <c r="EP63" s="62">
        <v>3</v>
      </c>
      <c r="EQ63" s="62">
        <v>1</v>
      </c>
      <c r="ER63" s="62">
        <v>2</v>
      </c>
      <c r="ES63" s="62">
        <v>3</v>
      </c>
      <c r="ET63" s="62">
        <v>2</v>
      </c>
      <c r="EU63" s="62">
        <v>2</v>
      </c>
      <c r="EV63" s="62">
        <v>2</v>
      </c>
    </row>
    <row r="64" spans="1:152" x14ac:dyDescent="0.25">
      <c r="A64" s="99" t="s">
        <v>487</v>
      </c>
      <c r="B64" s="106" t="s">
        <v>405</v>
      </c>
      <c r="C64" s="107" t="s">
        <v>423</v>
      </c>
      <c r="D64" s="108" t="s">
        <v>331</v>
      </c>
      <c r="E64" s="1">
        <v>41734</v>
      </c>
      <c r="F64" s="1">
        <v>0</v>
      </c>
      <c r="G64" s="1">
        <v>41734</v>
      </c>
      <c r="H64" s="1">
        <v>5</v>
      </c>
      <c r="I64" s="1">
        <v>1</v>
      </c>
      <c r="J64" s="1">
        <v>1</v>
      </c>
      <c r="K64" s="1">
        <v>0</v>
      </c>
      <c r="L64" s="1">
        <v>4884</v>
      </c>
      <c r="M64" s="1">
        <v>21200</v>
      </c>
      <c r="N64" s="1">
        <v>105148</v>
      </c>
      <c r="O64" s="1">
        <v>6528</v>
      </c>
      <c r="P64" s="1">
        <v>5676</v>
      </c>
      <c r="Q64" s="1">
        <v>244</v>
      </c>
      <c r="R64" s="1">
        <v>9199</v>
      </c>
      <c r="S64" s="1">
        <v>421</v>
      </c>
      <c r="T64" s="1">
        <v>1553</v>
      </c>
      <c r="U64" s="1">
        <v>205</v>
      </c>
      <c r="V64" s="1">
        <v>34</v>
      </c>
      <c r="W64" s="1">
        <v>27</v>
      </c>
      <c r="X64" s="1">
        <v>45638</v>
      </c>
      <c r="Y64" s="1">
        <v>146485</v>
      </c>
      <c r="Z64" s="1">
        <v>25078</v>
      </c>
      <c r="AA64" s="1">
        <v>28965</v>
      </c>
      <c r="AB64" s="1">
        <v>783</v>
      </c>
      <c r="AC64" s="1">
        <v>32389</v>
      </c>
      <c r="AD64" s="1">
        <v>13784</v>
      </c>
      <c r="AE64" s="1">
        <v>730</v>
      </c>
      <c r="AF64" s="1">
        <v>14514</v>
      </c>
      <c r="AG64" s="1">
        <v>27275</v>
      </c>
      <c r="AH64" s="1">
        <v>44609</v>
      </c>
      <c r="AI64" s="1">
        <v>4036</v>
      </c>
      <c r="AJ64" s="1">
        <v>9311</v>
      </c>
      <c r="AK64" s="1">
        <v>31578</v>
      </c>
      <c r="AL64" s="1">
        <v>199</v>
      </c>
      <c r="AM64" s="1">
        <v>2005</v>
      </c>
      <c r="AN64" s="1">
        <v>13</v>
      </c>
      <c r="AO64" s="1">
        <v>162</v>
      </c>
      <c r="AP64" s="1">
        <v>186</v>
      </c>
      <c r="AQ64" s="1">
        <v>2984</v>
      </c>
      <c r="AR64" s="1">
        <v>398</v>
      </c>
      <c r="AS64" s="1">
        <v>5151</v>
      </c>
      <c r="AT64" s="1">
        <v>147</v>
      </c>
      <c r="AU64" s="1">
        <v>0</v>
      </c>
      <c r="AV64" s="1">
        <v>132</v>
      </c>
      <c r="AW64" s="1">
        <v>279</v>
      </c>
      <c r="AX64" s="1">
        <v>28530</v>
      </c>
      <c r="AY64" s="1">
        <v>0</v>
      </c>
      <c r="AZ64" s="1">
        <v>22375</v>
      </c>
      <c r="BA64" s="1">
        <v>50905</v>
      </c>
      <c r="BB64" s="1">
        <v>1</v>
      </c>
      <c r="BC64" s="1">
        <v>6.33</v>
      </c>
      <c r="BD64" s="1">
        <v>7.33</v>
      </c>
      <c r="BE64" s="1">
        <v>9.85</v>
      </c>
      <c r="BF64" s="1">
        <v>17.18</v>
      </c>
      <c r="BG64" s="1">
        <v>0</v>
      </c>
      <c r="BH64" s="1">
        <v>0</v>
      </c>
      <c r="BI64" s="64">
        <v>776835</v>
      </c>
      <c r="BJ64" s="1">
        <v>0</v>
      </c>
      <c r="BK64" s="102">
        <v>12526</v>
      </c>
      <c r="BL64" s="102">
        <v>6500</v>
      </c>
      <c r="BM64" s="1">
        <v>19026</v>
      </c>
      <c r="BN64" s="1">
        <v>1614</v>
      </c>
      <c r="BO64" s="102">
        <v>0</v>
      </c>
      <c r="BP64" s="1">
        <v>0</v>
      </c>
      <c r="BQ64" s="1">
        <v>23561</v>
      </c>
      <c r="BR64" s="64">
        <f t="shared" si="0"/>
        <v>23561</v>
      </c>
      <c r="BS64" s="64">
        <v>821036</v>
      </c>
      <c r="BT64" s="1">
        <v>440831</v>
      </c>
      <c r="BU64" s="1">
        <v>130120</v>
      </c>
      <c r="BV64" s="1">
        <v>52738</v>
      </c>
      <c r="BW64" s="1">
        <v>14860</v>
      </c>
      <c r="BX64" s="1">
        <v>14771</v>
      </c>
      <c r="BY64" s="1">
        <v>4893</v>
      </c>
      <c r="BZ64" s="1">
        <v>87262</v>
      </c>
      <c r="CA64" s="64">
        <v>60886</v>
      </c>
      <c r="CB64" s="1">
        <v>39081</v>
      </c>
      <c r="CC64" s="64">
        <v>758180</v>
      </c>
      <c r="CD64" s="62">
        <v>0</v>
      </c>
      <c r="CE64" s="65">
        <v>18.61395984089711</v>
      </c>
      <c r="CF64" s="61">
        <v>18.61395984089711</v>
      </c>
      <c r="CH64" s="64">
        <v>0</v>
      </c>
      <c r="CI64" s="64">
        <v>0</v>
      </c>
      <c r="CK64" s="64">
        <v>0</v>
      </c>
      <c r="CL64" s="64">
        <v>0</v>
      </c>
      <c r="CN64" s="64">
        <v>0</v>
      </c>
      <c r="CO64" s="64">
        <v>0</v>
      </c>
      <c r="CQ64" s="64">
        <v>0</v>
      </c>
      <c r="CR64" s="64">
        <v>0</v>
      </c>
      <c r="CT64" s="64"/>
      <c r="CU64" s="64">
        <v>0</v>
      </c>
      <c r="CV64" s="64">
        <v>0</v>
      </c>
      <c r="CW64" s="64">
        <v>0</v>
      </c>
      <c r="CX64" s="64">
        <v>0</v>
      </c>
      <c r="CY64" s="62">
        <v>13503</v>
      </c>
      <c r="CZ64" s="62">
        <v>0</v>
      </c>
      <c r="DA64" s="62">
        <v>0</v>
      </c>
      <c r="DB64" s="62">
        <v>0</v>
      </c>
      <c r="DC64" s="62">
        <v>4268</v>
      </c>
      <c r="DD64" s="62">
        <v>972</v>
      </c>
      <c r="DE64" s="62">
        <v>5240</v>
      </c>
      <c r="DF64" s="62">
        <v>6669</v>
      </c>
      <c r="DG64" s="62">
        <v>1380</v>
      </c>
      <c r="DH64" s="62">
        <v>8049</v>
      </c>
      <c r="DI64" s="62">
        <v>214</v>
      </c>
      <c r="DJ64" s="62">
        <v>0</v>
      </c>
      <c r="DK64" s="62"/>
      <c r="DL64" s="62">
        <v>0</v>
      </c>
      <c r="DM64" s="62">
        <v>0</v>
      </c>
      <c r="EB64" s="62">
        <v>55</v>
      </c>
      <c r="EC64" s="62">
        <v>12</v>
      </c>
      <c r="ED64" s="62">
        <v>17</v>
      </c>
      <c r="EE64" s="62">
        <v>84</v>
      </c>
      <c r="EF64" s="62">
        <v>1599</v>
      </c>
      <c r="EG64" s="62">
        <v>100</v>
      </c>
      <c r="EH64" s="62">
        <v>291</v>
      </c>
      <c r="EI64" s="62">
        <v>1990</v>
      </c>
      <c r="EJ64" s="62">
        <v>1</v>
      </c>
      <c r="EK64" s="62">
        <v>1</v>
      </c>
      <c r="EL64" s="62">
        <v>1</v>
      </c>
      <c r="EM64" s="62">
        <v>1</v>
      </c>
      <c r="EN64" s="62">
        <v>1</v>
      </c>
      <c r="EO64" s="62">
        <v>1</v>
      </c>
      <c r="EP64" s="62">
        <v>1</v>
      </c>
      <c r="EQ64" s="62">
        <v>1</v>
      </c>
      <c r="ER64" s="62">
        <v>1</v>
      </c>
      <c r="ES64" s="62">
        <v>0</v>
      </c>
      <c r="ET64" s="62">
        <v>1</v>
      </c>
      <c r="EU64" s="62">
        <v>0</v>
      </c>
      <c r="EV64" s="62">
        <v>0</v>
      </c>
    </row>
    <row r="65" spans="1:160" x14ac:dyDescent="0.25">
      <c r="A65" s="99" t="s">
        <v>488</v>
      </c>
      <c r="B65" s="106" t="s">
        <v>373</v>
      </c>
      <c r="C65" s="107" t="s">
        <v>436</v>
      </c>
      <c r="D65" s="108" t="s">
        <v>353</v>
      </c>
      <c r="E65" s="1">
        <v>79544</v>
      </c>
      <c r="F65" s="1">
        <v>37485</v>
      </c>
      <c r="G65" s="1">
        <v>117029</v>
      </c>
      <c r="H65" s="1">
        <v>0</v>
      </c>
      <c r="I65" s="1">
        <v>0</v>
      </c>
      <c r="J65" s="1">
        <v>3</v>
      </c>
      <c r="K65" s="1">
        <v>0</v>
      </c>
      <c r="L65" s="1">
        <v>14704</v>
      </c>
      <c r="M65" s="1">
        <v>165023</v>
      </c>
      <c r="N65" s="1">
        <v>456173</v>
      </c>
      <c r="O65" s="1">
        <v>26572</v>
      </c>
      <c r="P65" s="1">
        <v>29654</v>
      </c>
      <c r="Q65" s="1">
        <v>1931</v>
      </c>
      <c r="R65" s="1">
        <v>54991</v>
      </c>
      <c r="S65" s="1">
        <v>4287</v>
      </c>
      <c r="T65" s="1">
        <v>1644</v>
      </c>
      <c r="U65" s="1">
        <v>813</v>
      </c>
      <c r="V65" s="1">
        <v>133</v>
      </c>
      <c r="W65" s="1">
        <v>124</v>
      </c>
      <c r="X65" s="1">
        <v>227070</v>
      </c>
      <c r="Y65" s="1">
        <v>773714</v>
      </c>
      <c r="Z65" s="1">
        <v>147191</v>
      </c>
      <c r="AA65" s="1">
        <v>141365</v>
      </c>
      <c r="AB65" s="1">
        <v>12048</v>
      </c>
      <c r="AC65" s="1">
        <v>138898</v>
      </c>
      <c r="AD65" s="1">
        <v>47594</v>
      </c>
      <c r="AE65" s="1">
        <v>17448</v>
      </c>
      <c r="AF65" s="1">
        <v>65042</v>
      </c>
      <c r="AG65" s="1">
        <v>56812</v>
      </c>
      <c r="AH65" s="1">
        <v>388681</v>
      </c>
      <c r="AI65" s="1">
        <v>25823</v>
      </c>
      <c r="AJ65" s="1">
        <v>75920</v>
      </c>
      <c r="AK65" s="1">
        <v>516184</v>
      </c>
      <c r="AL65" s="1">
        <v>612</v>
      </c>
      <c r="AM65" s="1">
        <v>13982</v>
      </c>
      <c r="AN65" s="1">
        <v>66.824182655000001</v>
      </c>
      <c r="AO65" s="1">
        <v>714</v>
      </c>
      <c r="AP65" s="1">
        <v>371</v>
      </c>
      <c r="AQ65" s="1">
        <v>5771</v>
      </c>
      <c r="AR65" s="1">
        <v>1021</v>
      </c>
      <c r="AS65" s="1">
        <v>20467</v>
      </c>
      <c r="AT65" s="1">
        <v>40</v>
      </c>
      <c r="AU65" s="1">
        <v>7</v>
      </c>
      <c r="AV65" s="1">
        <v>14</v>
      </c>
      <c r="AW65" s="1">
        <v>61</v>
      </c>
      <c r="AX65" s="1">
        <v>2354</v>
      </c>
      <c r="AY65" s="1">
        <v>124</v>
      </c>
      <c r="AZ65" s="1">
        <v>1003</v>
      </c>
      <c r="BA65" s="1">
        <v>3481</v>
      </c>
      <c r="BB65" s="1">
        <v>14.879999999999999</v>
      </c>
      <c r="BC65" s="1">
        <v>11.510000000000002</v>
      </c>
      <c r="BD65" s="1">
        <v>26.39</v>
      </c>
      <c r="BE65" s="1">
        <v>38.869999999999997</v>
      </c>
      <c r="BF65" s="1">
        <v>65.260000000000005</v>
      </c>
      <c r="BG65" s="1">
        <v>1</v>
      </c>
      <c r="BH65" s="1">
        <v>3669509</v>
      </c>
      <c r="BI65" s="64">
        <v>1277407</v>
      </c>
      <c r="BJ65" s="1">
        <v>168000</v>
      </c>
      <c r="BK65" s="102">
        <v>789</v>
      </c>
      <c r="BL65" s="102">
        <v>900</v>
      </c>
      <c r="BM65" s="1">
        <v>1689</v>
      </c>
      <c r="BN65" s="1">
        <v>0</v>
      </c>
      <c r="BO65" s="102">
        <v>100000</v>
      </c>
      <c r="BP65" s="1">
        <v>63384</v>
      </c>
      <c r="BQ65" s="1">
        <v>577785</v>
      </c>
      <c r="BR65" s="64">
        <f t="shared" si="0"/>
        <v>641169</v>
      </c>
      <c r="BS65" s="64">
        <v>5857774</v>
      </c>
      <c r="BT65" s="1">
        <v>2747968</v>
      </c>
      <c r="BU65" s="1">
        <v>819144</v>
      </c>
      <c r="BV65" s="1">
        <v>486177</v>
      </c>
      <c r="BW65" s="1">
        <v>24714</v>
      </c>
      <c r="BX65" s="1">
        <v>150583</v>
      </c>
      <c r="BY65" s="1">
        <v>75979</v>
      </c>
      <c r="BZ65" s="1">
        <v>737453</v>
      </c>
      <c r="CA65" s="64">
        <v>117146</v>
      </c>
      <c r="CB65" s="1">
        <v>1037672</v>
      </c>
      <c r="CC65" s="64">
        <v>5459383</v>
      </c>
      <c r="CD65" s="62">
        <v>8</v>
      </c>
      <c r="CE65" s="61">
        <v>46.131813838881627</v>
      </c>
      <c r="CF65" s="61">
        <v>42.270855941689668</v>
      </c>
      <c r="CH65" s="64">
        <v>0</v>
      </c>
      <c r="CI65" s="64">
        <v>0</v>
      </c>
      <c r="CK65" s="64">
        <v>0</v>
      </c>
      <c r="CL65" s="64">
        <v>0</v>
      </c>
      <c r="CN65" s="64">
        <v>0</v>
      </c>
      <c r="CO65" s="64">
        <v>0</v>
      </c>
      <c r="CQ65" s="64">
        <v>6579</v>
      </c>
      <c r="CR65" s="64">
        <v>5113</v>
      </c>
      <c r="CT65" s="64"/>
      <c r="CU65" s="64">
        <v>0</v>
      </c>
      <c r="CV65" s="64">
        <v>0</v>
      </c>
      <c r="CW65" s="64">
        <v>6579</v>
      </c>
      <c r="CX65" s="64">
        <v>5113</v>
      </c>
      <c r="CY65" s="62">
        <v>254823</v>
      </c>
      <c r="CZ65" s="62">
        <v>38992</v>
      </c>
      <c r="DA65" s="62">
        <v>178265</v>
      </c>
      <c r="DB65" s="62">
        <v>217257</v>
      </c>
      <c r="DC65" s="62">
        <v>6054</v>
      </c>
      <c r="DD65" s="62">
        <v>18038</v>
      </c>
      <c r="DE65" s="62">
        <v>24092</v>
      </c>
      <c r="DF65" s="62">
        <v>3158</v>
      </c>
      <c r="DG65" s="62">
        <v>7457</v>
      </c>
      <c r="DH65" s="62">
        <v>10615</v>
      </c>
      <c r="DI65" s="62">
        <v>1914</v>
      </c>
      <c r="DJ65" s="62">
        <v>945</v>
      </c>
      <c r="DK65" s="62"/>
      <c r="DL65" s="62">
        <v>0</v>
      </c>
      <c r="DM65" s="62">
        <v>0</v>
      </c>
      <c r="EB65" s="62">
        <v>202</v>
      </c>
      <c r="EC65" s="62">
        <v>27</v>
      </c>
      <c r="ED65" s="62">
        <v>112</v>
      </c>
      <c r="EE65" s="62">
        <v>341</v>
      </c>
      <c r="EF65" s="62">
        <v>7464</v>
      </c>
      <c r="EG65" s="62">
        <v>1795</v>
      </c>
      <c r="EH65" s="62">
        <v>4540</v>
      </c>
      <c r="EI65" s="62">
        <v>13799</v>
      </c>
      <c r="EJ65" s="62">
        <v>8</v>
      </c>
      <c r="EK65" s="62">
        <v>8</v>
      </c>
      <c r="EL65" s="62">
        <v>8</v>
      </c>
      <c r="EM65" s="62">
        <v>7</v>
      </c>
      <c r="EN65" s="62">
        <v>8</v>
      </c>
      <c r="EO65" s="62">
        <v>8</v>
      </c>
      <c r="EP65" s="62">
        <v>8</v>
      </c>
      <c r="EQ65" s="62">
        <v>6</v>
      </c>
      <c r="ER65" s="62">
        <v>4</v>
      </c>
      <c r="ES65" s="62">
        <v>3</v>
      </c>
      <c r="ET65" s="62">
        <v>4</v>
      </c>
      <c r="EU65" s="62">
        <v>4</v>
      </c>
      <c r="EV65" s="62">
        <v>1</v>
      </c>
    </row>
    <row r="66" spans="1:160" x14ac:dyDescent="0.25">
      <c r="A66" s="99" t="s">
        <v>489</v>
      </c>
      <c r="B66" s="106" t="s">
        <v>387</v>
      </c>
      <c r="C66" s="107" t="s">
        <v>430</v>
      </c>
      <c r="D66" s="108" t="s">
        <v>326</v>
      </c>
      <c r="E66" s="1">
        <v>6792</v>
      </c>
      <c r="F66" s="1">
        <v>14040</v>
      </c>
      <c r="G66" s="1">
        <v>20832</v>
      </c>
      <c r="H66" s="1">
        <v>0</v>
      </c>
      <c r="I66" s="1">
        <v>0</v>
      </c>
      <c r="J66" s="1">
        <v>0</v>
      </c>
      <c r="K66" s="1">
        <v>0</v>
      </c>
      <c r="L66" s="1">
        <v>8271</v>
      </c>
      <c r="M66" s="1">
        <v>26224</v>
      </c>
      <c r="N66" s="1">
        <v>91355</v>
      </c>
      <c r="O66" s="1">
        <v>6651</v>
      </c>
      <c r="P66" s="1">
        <v>3842</v>
      </c>
      <c r="Q66" s="1">
        <v>186</v>
      </c>
      <c r="R66" s="1">
        <v>13120</v>
      </c>
      <c r="S66" s="1">
        <v>1174</v>
      </c>
      <c r="T66" s="1">
        <v>1385</v>
      </c>
      <c r="U66" s="1">
        <v>290</v>
      </c>
      <c r="V66" s="1">
        <v>40</v>
      </c>
      <c r="W66" s="1">
        <v>36</v>
      </c>
      <c r="X66" s="1">
        <v>48580</v>
      </c>
      <c r="Y66" s="1">
        <v>139563</v>
      </c>
      <c r="Z66" s="1">
        <v>15476</v>
      </c>
      <c r="AA66" s="1">
        <v>14009</v>
      </c>
      <c r="AB66" s="1">
        <v>747</v>
      </c>
      <c r="AC66" s="1">
        <v>16254</v>
      </c>
      <c r="AD66" s="1">
        <v>3804</v>
      </c>
      <c r="AE66" s="1">
        <v>5091</v>
      </c>
      <c r="AF66" s="1">
        <v>8895</v>
      </c>
      <c r="AG66" s="1">
        <v>5454</v>
      </c>
      <c r="AH66" s="1">
        <v>46881</v>
      </c>
      <c r="AI66" s="1">
        <v>5370</v>
      </c>
      <c r="AJ66" s="1">
        <v>67028</v>
      </c>
      <c r="AK66" s="1">
        <v>5707</v>
      </c>
      <c r="AL66" s="1">
        <v>151</v>
      </c>
      <c r="AM66" s="1">
        <v>2250</v>
      </c>
      <c r="AN66" s="1">
        <v>4</v>
      </c>
      <c r="AO66" s="1">
        <v>33</v>
      </c>
      <c r="AP66" s="1">
        <v>82</v>
      </c>
      <c r="AQ66" s="1">
        <v>681</v>
      </c>
      <c r="AR66" s="1">
        <v>237</v>
      </c>
      <c r="AS66" s="1">
        <v>2964</v>
      </c>
      <c r="AT66" s="1">
        <v>57</v>
      </c>
      <c r="AU66" s="1">
        <v>3</v>
      </c>
      <c r="AV66" s="1">
        <v>5</v>
      </c>
      <c r="AW66" s="1">
        <v>65</v>
      </c>
      <c r="AX66" s="1">
        <v>14577</v>
      </c>
      <c r="AY66" s="1">
        <v>190</v>
      </c>
      <c r="AZ66" s="1">
        <v>299</v>
      </c>
      <c r="BA66" s="1">
        <v>15066</v>
      </c>
      <c r="BB66" s="1">
        <v>0</v>
      </c>
      <c r="BC66" s="1">
        <v>3.59</v>
      </c>
      <c r="BD66" s="1">
        <v>3.59</v>
      </c>
      <c r="BE66" s="1">
        <v>6.6400000000000006</v>
      </c>
      <c r="BF66" s="1">
        <v>10.23</v>
      </c>
      <c r="BG66" s="1">
        <v>0</v>
      </c>
      <c r="BH66" s="1">
        <v>285670</v>
      </c>
      <c r="BI66" s="64">
        <v>457641</v>
      </c>
      <c r="BJ66" s="1">
        <v>16004</v>
      </c>
      <c r="BK66" s="102">
        <v>1718</v>
      </c>
      <c r="BL66" s="102">
        <v>0</v>
      </c>
      <c r="BM66" s="1">
        <v>1718</v>
      </c>
      <c r="BN66" s="1">
        <v>688</v>
      </c>
      <c r="BO66" s="102">
        <v>0</v>
      </c>
      <c r="BP66" s="1">
        <v>48311</v>
      </c>
      <c r="BQ66" s="1">
        <v>27604</v>
      </c>
      <c r="BR66" s="64">
        <f t="shared" si="0"/>
        <v>75915</v>
      </c>
      <c r="BS66" s="64">
        <v>837636</v>
      </c>
      <c r="BT66" s="1">
        <v>309268</v>
      </c>
      <c r="BU66" s="1">
        <v>106607</v>
      </c>
      <c r="BV66" s="1">
        <v>71905</v>
      </c>
      <c r="BW66" s="1">
        <v>0</v>
      </c>
      <c r="BX66" s="1">
        <v>18610</v>
      </c>
      <c r="BY66" s="1">
        <v>796</v>
      </c>
      <c r="BZ66" s="1">
        <v>91311</v>
      </c>
      <c r="CA66" s="64">
        <v>73860</v>
      </c>
      <c r="CB66" s="1">
        <v>146073</v>
      </c>
      <c r="CC66" s="64">
        <v>727119</v>
      </c>
      <c r="CD66" s="62">
        <v>5</v>
      </c>
      <c r="CE66" s="61">
        <v>42.059776207302711</v>
      </c>
      <c r="CF66" s="61">
        <v>35.681211597542244</v>
      </c>
      <c r="CH66" s="64">
        <v>0</v>
      </c>
      <c r="CI66" s="64">
        <v>0</v>
      </c>
      <c r="CK66" s="64">
        <v>0</v>
      </c>
      <c r="CL66" s="64">
        <v>0</v>
      </c>
      <c r="CN66" s="64">
        <v>0</v>
      </c>
      <c r="CO66" s="64">
        <v>0</v>
      </c>
      <c r="CQ66" s="64">
        <v>3662</v>
      </c>
      <c r="CR66" s="64">
        <v>0</v>
      </c>
      <c r="CT66" s="64"/>
      <c r="CU66" s="64">
        <v>0</v>
      </c>
      <c r="CV66" s="64">
        <v>0</v>
      </c>
      <c r="CW66" s="64">
        <v>3662</v>
      </c>
      <c r="CX66" s="64">
        <v>0</v>
      </c>
      <c r="CY66" s="62">
        <v>80792</v>
      </c>
      <c r="CZ66" s="62">
        <v>9162</v>
      </c>
      <c r="DA66" s="62">
        <v>56444</v>
      </c>
      <c r="DB66" s="62">
        <v>65606</v>
      </c>
      <c r="DC66" s="62">
        <v>8557</v>
      </c>
      <c r="DD66" s="62">
        <v>1131</v>
      </c>
      <c r="DE66" s="62">
        <v>9688</v>
      </c>
      <c r="DF66" s="62">
        <v>1543</v>
      </c>
      <c r="DG66" s="62">
        <v>3927</v>
      </c>
      <c r="DH66" s="62">
        <v>5470</v>
      </c>
      <c r="DI66" s="62">
        <v>28</v>
      </c>
      <c r="DJ66" s="62">
        <v>0</v>
      </c>
      <c r="DK66" s="62"/>
      <c r="DL66" s="62">
        <v>0</v>
      </c>
      <c r="DM66" s="62">
        <v>0</v>
      </c>
      <c r="EB66" s="62">
        <v>109</v>
      </c>
      <c r="EC66" s="62">
        <v>17</v>
      </c>
      <c r="ED66" s="62">
        <v>32</v>
      </c>
      <c r="EE66" s="62">
        <v>158</v>
      </c>
      <c r="EF66" s="62">
        <v>2920</v>
      </c>
      <c r="EG66" s="62">
        <v>231</v>
      </c>
      <c r="EH66" s="62">
        <v>683</v>
      </c>
      <c r="EI66" s="62">
        <v>3834</v>
      </c>
      <c r="EJ66" s="62">
        <v>5</v>
      </c>
      <c r="EK66" s="62">
        <v>5</v>
      </c>
      <c r="EL66" s="62">
        <v>5</v>
      </c>
      <c r="EM66" s="62">
        <v>0</v>
      </c>
      <c r="EN66" s="62">
        <v>1</v>
      </c>
      <c r="EO66" s="62">
        <v>5</v>
      </c>
      <c r="EP66" s="62">
        <v>5</v>
      </c>
      <c r="EQ66" s="62">
        <v>2</v>
      </c>
      <c r="ER66" s="62">
        <v>4</v>
      </c>
      <c r="ES66" s="62">
        <v>5</v>
      </c>
      <c r="ET66" s="62">
        <v>0</v>
      </c>
      <c r="EU66" s="62">
        <v>2</v>
      </c>
      <c r="EV66" s="62">
        <v>2</v>
      </c>
    </row>
    <row r="67" spans="1:160" x14ac:dyDescent="0.25">
      <c r="A67" s="99" t="s">
        <v>490</v>
      </c>
      <c r="B67" s="106" t="s">
        <v>341</v>
      </c>
      <c r="C67" s="107" t="s">
        <v>425</v>
      </c>
      <c r="D67" s="108" t="s">
        <v>333</v>
      </c>
      <c r="E67" s="1">
        <v>14112</v>
      </c>
      <c r="F67" s="1">
        <v>15981</v>
      </c>
      <c r="G67" s="1">
        <v>30093</v>
      </c>
      <c r="H67" s="1">
        <v>0</v>
      </c>
      <c r="I67" s="1">
        <v>0</v>
      </c>
      <c r="J67" s="1">
        <v>0</v>
      </c>
      <c r="K67" s="1">
        <v>0</v>
      </c>
      <c r="L67" s="1">
        <v>14090</v>
      </c>
      <c r="M67" s="1">
        <v>33530</v>
      </c>
      <c r="N67" s="1">
        <v>123598</v>
      </c>
      <c r="O67" s="1">
        <v>7028</v>
      </c>
      <c r="P67" s="1">
        <v>5939</v>
      </c>
      <c r="Q67" s="1">
        <v>416</v>
      </c>
      <c r="R67" s="1">
        <v>14564</v>
      </c>
      <c r="S67" s="1">
        <v>1108</v>
      </c>
      <c r="T67" s="1">
        <v>2855</v>
      </c>
      <c r="U67" s="1">
        <v>280</v>
      </c>
      <c r="V67" s="1">
        <v>62</v>
      </c>
      <c r="W67" s="1">
        <v>62</v>
      </c>
      <c r="X67" s="1">
        <v>44586</v>
      </c>
      <c r="Y67" s="1">
        <v>164277</v>
      </c>
      <c r="Z67" s="1">
        <v>50751</v>
      </c>
      <c r="AA67" s="1">
        <v>32444</v>
      </c>
      <c r="AB67" s="1">
        <v>1782</v>
      </c>
      <c r="AC67" s="1">
        <v>30058</v>
      </c>
      <c r="AD67" s="1">
        <v>9848</v>
      </c>
      <c r="AE67" s="1">
        <v>9992</v>
      </c>
      <c r="AF67" s="1">
        <v>19840</v>
      </c>
      <c r="AG67" s="1">
        <v>18891</v>
      </c>
      <c r="AH67" s="1">
        <v>83667</v>
      </c>
      <c r="AI67" s="1">
        <v>6108</v>
      </c>
      <c r="AJ67" s="1">
        <v>36304</v>
      </c>
      <c r="AK67" s="1">
        <v>30008</v>
      </c>
      <c r="AL67" s="1">
        <v>278</v>
      </c>
      <c r="AM67" s="1">
        <v>3057</v>
      </c>
      <c r="AN67" s="1">
        <v>86.863974158899993</v>
      </c>
      <c r="AO67" s="1">
        <v>280</v>
      </c>
      <c r="AP67" s="1">
        <v>895</v>
      </c>
      <c r="AQ67" s="1">
        <v>2164</v>
      </c>
      <c r="AR67" s="1">
        <v>1240</v>
      </c>
      <c r="AS67" s="1">
        <v>5410</v>
      </c>
      <c r="AT67" s="1">
        <v>21</v>
      </c>
      <c r="AU67" s="1">
        <v>20</v>
      </c>
      <c r="AV67" s="1">
        <v>8</v>
      </c>
      <c r="AW67" s="1">
        <v>49</v>
      </c>
      <c r="AX67" s="1">
        <v>83</v>
      </c>
      <c r="AY67" s="1">
        <v>696</v>
      </c>
      <c r="AZ67" s="1">
        <v>1317</v>
      </c>
      <c r="BA67" s="1">
        <v>2096</v>
      </c>
      <c r="BB67" s="1">
        <v>1</v>
      </c>
      <c r="BC67" s="1">
        <v>10.459999999999999</v>
      </c>
      <c r="BD67" s="1">
        <v>11.459999999999999</v>
      </c>
      <c r="BE67" s="1">
        <v>4.3099999999999996</v>
      </c>
      <c r="BF67" s="1">
        <v>15.769999999999998</v>
      </c>
      <c r="BG67" s="1">
        <v>0</v>
      </c>
      <c r="BH67" s="1">
        <v>746345</v>
      </c>
      <c r="BI67" s="64">
        <v>484882</v>
      </c>
      <c r="BJ67" s="1">
        <v>70911</v>
      </c>
      <c r="BK67" s="102">
        <v>0</v>
      </c>
      <c r="BL67" s="102">
        <v>44</v>
      </c>
      <c r="BM67" s="1">
        <v>44</v>
      </c>
      <c r="BN67" s="1">
        <v>0</v>
      </c>
      <c r="BO67" s="102">
        <v>6000</v>
      </c>
      <c r="BP67" s="1">
        <v>39073</v>
      </c>
      <c r="BQ67" s="1">
        <v>12023</v>
      </c>
      <c r="BR67" s="64">
        <f t="shared" si="0"/>
        <v>51096</v>
      </c>
      <c r="BS67" s="64">
        <v>1359278</v>
      </c>
      <c r="BT67" s="1">
        <v>581551</v>
      </c>
      <c r="BU67" s="1">
        <v>229601</v>
      </c>
      <c r="BV67" s="1">
        <v>101433</v>
      </c>
      <c r="BW67" s="1">
        <v>4602</v>
      </c>
      <c r="BX67" s="1">
        <v>27966</v>
      </c>
      <c r="BY67" s="1">
        <v>3917</v>
      </c>
      <c r="BZ67" s="1">
        <v>137918</v>
      </c>
      <c r="CA67" s="64">
        <v>115693</v>
      </c>
      <c r="CB67" s="1">
        <v>190070</v>
      </c>
      <c r="CC67" s="64">
        <v>1254833</v>
      </c>
      <c r="CD67" s="62">
        <v>9</v>
      </c>
      <c r="CE67" s="61">
        <v>52.887259070294782</v>
      </c>
      <c r="CF67" s="61">
        <v>40.91406639417805</v>
      </c>
      <c r="CH67" s="64">
        <v>0</v>
      </c>
      <c r="CI67" s="64">
        <v>0</v>
      </c>
      <c r="CK67" s="64">
        <v>0</v>
      </c>
      <c r="CL67" s="64">
        <v>0</v>
      </c>
      <c r="CN67" s="64">
        <v>0</v>
      </c>
      <c r="CO67" s="64">
        <v>0</v>
      </c>
      <c r="CQ67" s="64">
        <v>290631</v>
      </c>
      <c r="CR67" s="64">
        <v>290631</v>
      </c>
      <c r="CT67" s="64"/>
      <c r="CU67" s="64">
        <v>0</v>
      </c>
      <c r="CV67" s="64">
        <v>59374</v>
      </c>
      <c r="CW67" s="64">
        <v>290631</v>
      </c>
      <c r="CX67" s="64">
        <v>350005</v>
      </c>
      <c r="CY67" s="62">
        <v>73343</v>
      </c>
      <c r="CZ67" s="62">
        <v>6600</v>
      </c>
      <c r="DA67" s="62">
        <v>49859</v>
      </c>
      <c r="DB67" s="62">
        <v>56459</v>
      </c>
      <c r="DC67" s="62">
        <v>2397</v>
      </c>
      <c r="DD67" s="62">
        <v>12649</v>
      </c>
      <c r="DE67" s="62">
        <v>15046</v>
      </c>
      <c r="DF67" s="62">
        <v>235</v>
      </c>
      <c r="DG67" s="62">
        <v>1385</v>
      </c>
      <c r="DH67" s="62">
        <v>1620</v>
      </c>
      <c r="DI67" s="62">
        <v>81</v>
      </c>
      <c r="DJ67" s="62">
        <v>142</v>
      </c>
      <c r="DK67" s="62"/>
      <c r="DL67" s="62">
        <v>0</v>
      </c>
      <c r="DM67" s="62">
        <v>0</v>
      </c>
      <c r="EB67" s="62">
        <v>136</v>
      </c>
      <c r="EC67" s="62">
        <v>42</v>
      </c>
      <c r="ED67" s="62">
        <v>686</v>
      </c>
      <c r="EE67" s="62">
        <v>864</v>
      </c>
      <c r="EF67" s="62">
        <v>1358</v>
      </c>
      <c r="EG67" s="62">
        <v>141</v>
      </c>
      <c r="EH67" s="62">
        <v>1365</v>
      </c>
      <c r="EI67" s="62">
        <v>2864</v>
      </c>
      <c r="EJ67" s="62">
        <v>9</v>
      </c>
      <c r="EK67" s="62">
        <v>9</v>
      </c>
      <c r="EL67" s="62">
        <v>9</v>
      </c>
      <c r="EM67" s="62">
        <v>1</v>
      </c>
      <c r="EN67" s="62">
        <v>8</v>
      </c>
      <c r="EO67" s="62">
        <v>9</v>
      </c>
      <c r="EP67" s="62">
        <v>9</v>
      </c>
      <c r="EQ67" s="62">
        <v>5</v>
      </c>
      <c r="ER67" s="62">
        <v>7</v>
      </c>
      <c r="ES67" s="62">
        <v>9</v>
      </c>
      <c r="ET67" s="62">
        <v>2</v>
      </c>
      <c r="EU67" s="62">
        <v>3</v>
      </c>
      <c r="EV67" s="62">
        <v>1</v>
      </c>
    </row>
    <row r="68" spans="1:160" x14ac:dyDescent="0.25">
      <c r="A68" s="99" t="s">
        <v>491</v>
      </c>
      <c r="B68" s="106" t="s">
        <v>379</v>
      </c>
      <c r="C68" s="107" t="s">
        <v>425</v>
      </c>
      <c r="D68" s="108" t="s">
        <v>333</v>
      </c>
      <c r="E68" s="1">
        <v>10760</v>
      </c>
      <c r="F68" s="1">
        <v>19669</v>
      </c>
      <c r="G68" s="1">
        <v>30429</v>
      </c>
      <c r="H68" s="1">
        <v>0</v>
      </c>
      <c r="I68" s="1">
        <v>0</v>
      </c>
      <c r="J68" s="1">
        <v>2</v>
      </c>
      <c r="K68" s="1">
        <v>0</v>
      </c>
      <c r="L68" s="1">
        <v>9903</v>
      </c>
      <c r="M68" s="1">
        <v>45732</v>
      </c>
      <c r="N68" s="1">
        <v>158291</v>
      </c>
      <c r="O68" s="1">
        <v>6961</v>
      </c>
      <c r="P68" s="1">
        <v>9595</v>
      </c>
      <c r="Q68" s="1">
        <v>366</v>
      </c>
      <c r="R68" s="1">
        <v>30446</v>
      </c>
      <c r="S68" s="1">
        <v>1105</v>
      </c>
      <c r="T68" s="1">
        <v>2298</v>
      </c>
      <c r="U68" s="1">
        <v>342</v>
      </c>
      <c r="V68" s="1">
        <v>79</v>
      </c>
      <c r="W68" s="1">
        <v>77</v>
      </c>
      <c r="X68" s="1">
        <v>81428</v>
      </c>
      <c r="Y68" s="1">
        <v>239415</v>
      </c>
      <c r="Z68" s="1">
        <v>69687</v>
      </c>
      <c r="AA68" s="1">
        <v>70949</v>
      </c>
      <c r="AB68" s="1">
        <v>3587</v>
      </c>
      <c r="AC68" s="1">
        <v>45675</v>
      </c>
      <c r="AD68" s="1">
        <v>8934</v>
      </c>
      <c r="AE68" s="1">
        <v>10938</v>
      </c>
      <c r="AF68" s="1">
        <v>19872</v>
      </c>
      <c r="AG68" s="1">
        <v>6414</v>
      </c>
      <c r="AH68" s="1">
        <v>109067</v>
      </c>
      <c r="AI68" s="1">
        <v>5886</v>
      </c>
      <c r="AJ68" s="1">
        <v>83352</v>
      </c>
      <c r="AK68" s="1">
        <v>70020</v>
      </c>
      <c r="AL68" s="1">
        <v>342</v>
      </c>
      <c r="AM68" s="1">
        <v>4706</v>
      </c>
      <c r="AN68" s="1">
        <v>24.763747804299999</v>
      </c>
      <c r="AO68" s="1">
        <v>61</v>
      </c>
      <c r="AP68" s="1">
        <v>329</v>
      </c>
      <c r="AQ68" s="1">
        <v>2459</v>
      </c>
      <c r="AR68" s="1">
        <v>680</v>
      </c>
      <c r="AS68" s="1">
        <v>7226</v>
      </c>
      <c r="AT68" s="1">
        <v>131</v>
      </c>
      <c r="AU68" s="1">
        <v>64</v>
      </c>
      <c r="AV68" s="1">
        <v>9</v>
      </c>
      <c r="AW68" s="1">
        <v>204</v>
      </c>
      <c r="AX68" s="1">
        <v>1236</v>
      </c>
      <c r="AY68" s="1">
        <v>136</v>
      </c>
      <c r="AZ68" s="1">
        <v>208</v>
      </c>
      <c r="BA68" s="1">
        <v>1580</v>
      </c>
      <c r="BB68" s="1">
        <v>2.63</v>
      </c>
      <c r="BC68" s="1">
        <v>5.8999999999999995</v>
      </c>
      <c r="BD68" s="1">
        <v>8.5300000000000011</v>
      </c>
      <c r="BE68" s="1">
        <v>7.3000000000000007</v>
      </c>
      <c r="BF68" s="1">
        <v>15.83</v>
      </c>
      <c r="BG68" s="1">
        <v>0</v>
      </c>
      <c r="BH68" s="1">
        <v>612227</v>
      </c>
      <c r="BI68" s="64">
        <v>417332</v>
      </c>
      <c r="BJ68" s="1">
        <v>69835</v>
      </c>
      <c r="BK68" s="102">
        <v>0</v>
      </c>
      <c r="BL68" s="102">
        <v>2231</v>
      </c>
      <c r="BM68" s="1">
        <v>2231</v>
      </c>
      <c r="BN68" s="1">
        <v>10018</v>
      </c>
      <c r="BO68" s="102">
        <v>4800</v>
      </c>
      <c r="BP68" s="1">
        <v>12933</v>
      </c>
      <c r="BQ68" s="1">
        <v>42091</v>
      </c>
      <c r="BR68" s="64">
        <f t="shared" si="0"/>
        <v>55024</v>
      </c>
      <c r="BS68" s="64">
        <v>1171467</v>
      </c>
      <c r="BT68" s="1">
        <v>479353</v>
      </c>
      <c r="BU68" s="1">
        <v>177758</v>
      </c>
      <c r="BV68" s="1">
        <v>73100</v>
      </c>
      <c r="BW68" s="1">
        <v>2671</v>
      </c>
      <c r="BX68" s="1">
        <v>20219</v>
      </c>
      <c r="BY68" s="1">
        <v>2669</v>
      </c>
      <c r="BZ68" s="1">
        <v>98659</v>
      </c>
      <c r="CA68" s="64">
        <v>191113</v>
      </c>
      <c r="CB68" s="1">
        <v>169895</v>
      </c>
      <c r="CC68" s="64">
        <v>1116778</v>
      </c>
      <c r="CD68" s="62">
        <v>8</v>
      </c>
      <c r="CE68" s="61">
        <v>56.898420074349445</v>
      </c>
      <c r="CF68" s="61">
        <v>33.834795754050411</v>
      </c>
      <c r="CH68" s="64">
        <v>0</v>
      </c>
      <c r="CI68" s="64">
        <v>0</v>
      </c>
      <c r="CK68" s="64">
        <v>0</v>
      </c>
      <c r="CL68" s="64">
        <v>0</v>
      </c>
      <c r="CN68" s="64">
        <v>0</v>
      </c>
      <c r="CO68" s="64">
        <v>0</v>
      </c>
      <c r="CQ68" s="64">
        <v>0</v>
      </c>
      <c r="CR68" s="64">
        <v>7945</v>
      </c>
      <c r="CT68" s="64"/>
      <c r="CU68" s="64">
        <v>0</v>
      </c>
      <c r="CV68" s="64">
        <v>0</v>
      </c>
      <c r="CW68" s="64">
        <v>0</v>
      </c>
      <c r="CX68" s="64">
        <v>7945</v>
      </c>
      <c r="CY68" s="62">
        <v>111418</v>
      </c>
      <c r="CZ68" s="62">
        <v>5749</v>
      </c>
      <c r="DA68" s="62">
        <v>80102</v>
      </c>
      <c r="DB68" s="62">
        <v>85851</v>
      </c>
      <c r="DC68" s="62">
        <v>2567</v>
      </c>
      <c r="DD68" s="62">
        <v>8743</v>
      </c>
      <c r="DE68" s="62">
        <v>11310</v>
      </c>
      <c r="DF68" s="62">
        <v>1412</v>
      </c>
      <c r="DG68" s="62">
        <v>10662</v>
      </c>
      <c r="DH68" s="62">
        <v>12074</v>
      </c>
      <c r="DI68" s="62">
        <v>2399</v>
      </c>
      <c r="DJ68" s="62">
        <v>488</v>
      </c>
      <c r="DK68" s="62"/>
      <c r="DL68" s="62">
        <v>0</v>
      </c>
      <c r="DM68" s="62">
        <v>0</v>
      </c>
      <c r="EB68" s="62">
        <v>50</v>
      </c>
      <c r="EC68" s="62">
        <v>13</v>
      </c>
      <c r="ED68" s="62">
        <v>25</v>
      </c>
      <c r="EE68" s="62">
        <v>88</v>
      </c>
      <c r="EF68" s="62">
        <v>1112</v>
      </c>
      <c r="EG68" s="62">
        <v>177</v>
      </c>
      <c r="EH68" s="62">
        <v>280</v>
      </c>
      <c r="EI68" s="62">
        <v>1569</v>
      </c>
      <c r="EJ68" s="62">
        <v>8</v>
      </c>
      <c r="EK68" s="62">
        <v>8</v>
      </c>
      <c r="EL68" s="62">
        <v>8</v>
      </c>
      <c r="EM68" s="62">
        <v>0</v>
      </c>
      <c r="EN68" s="62">
        <v>7</v>
      </c>
      <c r="EO68" s="62">
        <v>8</v>
      </c>
      <c r="EP68" s="62">
        <v>8</v>
      </c>
      <c r="EQ68" s="62">
        <v>7</v>
      </c>
      <c r="ER68" s="62">
        <v>7</v>
      </c>
      <c r="ES68" s="62">
        <v>7</v>
      </c>
      <c r="ET68" s="62">
        <v>5</v>
      </c>
      <c r="EU68" s="62">
        <v>7</v>
      </c>
      <c r="EV68" s="62">
        <v>1</v>
      </c>
    </row>
    <row r="69" spans="1:160" x14ac:dyDescent="0.25">
      <c r="A69" s="99" t="s">
        <v>492</v>
      </c>
      <c r="B69" s="106" t="s">
        <v>363</v>
      </c>
      <c r="C69" s="107" t="s">
        <v>418</v>
      </c>
      <c r="D69" s="108" t="s">
        <v>346</v>
      </c>
      <c r="E69" s="1">
        <v>18443</v>
      </c>
      <c r="F69" s="1">
        <v>3336</v>
      </c>
      <c r="G69" s="1">
        <v>21779</v>
      </c>
      <c r="H69" s="1">
        <v>0</v>
      </c>
      <c r="I69" s="1">
        <v>0</v>
      </c>
      <c r="J69" s="1">
        <v>3</v>
      </c>
      <c r="K69" s="1">
        <v>0</v>
      </c>
      <c r="L69" s="1">
        <v>5913</v>
      </c>
      <c r="M69" s="1">
        <v>53922</v>
      </c>
      <c r="N69" s="1">
        <v>145208</v>
      </c>
      <c r="O69" s="1">
        <v>8103</v>
      </c>
      <c r="P69" s="1">
        <v>12381</v>
      </c>
      <c r="Q69" s="1">
        <v>408</v>
      </c>
      <c r="R69" s="1">
        <v>25385</v>
      </c>
      <c r="S69" s="1">
        <v>1058</v>
      </c>
      <c r="T69" s="1">
        <v>666</v>
      </c>
      <c r="U69" s="1">
        <v>236</v>
      </c>
      <c r="V69" s="1">
        <v>71</v>
      </c>
      <c r="W69" s="1">
        <v>65</v>
      </c>
      <c r="X69" s="1">
        <v>19866</v>
      </c>
      <c r="Y69" s="1">
        <v>133108</v>
      </c>
      <c r="Z69" s="1">
        <v>23286</v>
      </c>
      <c r="AA69" s="1">
        <v>20476</v>
      </c>
      <c r="AB69" s="1">
        <v>1857</v>
      </c>
      <c r="AC69" s="1">
        <v>41111</v>
      </c>
      <c r="AD69" s="1">
        <v>9504</v>
      </c>
      <c r="AE69" s="1">
        <v>4199</v>
      </c>
      <c r="AF69" s="1">
        <v>13703</v>
      </c>
      <c r="AG69" s="1">
        <v>3187</v>
      </c>
      <c r="AH69" s="1">
        <v>51633</v>
      </c>
      <c r="AI69" s="1">
        <v>3476</v>
      </c>
      <c r="AJ69" s="1">
        <v>131446</v>
      </c>
      <c r="AK69" s="1">
        <v>101784</v>
      </c>
      <c r="AL69" s="1">
        <v>161</v>
      </c>
      <c r="AM69" s="1">
        <v>1055</v>
      </c>
      <c r="AN69" s="1">
        <v>5.7557478653</v>
      </c>
      <c r="AO69" s="1">
        <v>139</v>
      </c>
      <c r="AP69" s="1">
        <v>252</v>
      </c>
      <c r="AQ69" s="1">
        <v>6015</v>
      </c>
      <c r="AR69" s="1">
        <v>417</v>
      </c>
      <c r="AS69" s="1">
        <v>7209</v>
      </c>
      <c r="AT69" s="1">
        <v>154</v>
      </c>
      <c r="AU69" s="1">
        <v>0</v>
      </c>
      <c r="AV69" s="1">
        <v>24</v>
      </c>
      <c r="AW69" s="1">
        <v>178</v>
      </c>
      <c r="AX69" s="1">
        <v>142</v>
      </c>
      <c r="AY69" s="1">
        <v>0</v>
      </c>
      <c r="AZ69" s="1">
        <v>3065</v>
      </c>
      <c r="BA69" s="1">
        <v>3207</v>
      </c>
      <c r="BB69" s="1">
        <v>1</v>
      </c>
      <c r="BC69" s="1">
        <v>7.9600000000000009</v>
      </c>
      <c r="BD69" s="1">
        <v>8.9600000000000009</v>
      </c>
      <c r="BE69" s="1">
        <v>6.1</v>
      </c>
      <c r="BF69" s="1">
        <v>15.06</v>
      </c>
      <c r="BG69" s="1">
        <v>1</v>
      </c>
      <c r="BH69" s="1">
        <v>906938</v>
      </c>
      <c r="BI69" s="64">
        <v>58400</v>
      </c>
      <c r="BJ69" s="1">
        <v>10283</v>
      </c>
      <c r="BK69" s="102">
        <v>12383</v>
      </c>
      <c r="BL69" s="102">
        <v>0</v>
      </c>
      <c r="BM69" s="1">
        <v>12383</v>
      </c>
      <c r="BN69" s="1">
        <v>10621</v>
      </c>
      <c r="BO69" s="102">
        <v>18231</v>
      </c>
      <c r="BP69" s="1">
        <v>6707</v>
      </c>
      <c r="BQ69" s="1">
        <v>209325</v>
      </c>
      <c r="BR69" s="64">
        <f t="shared" si="0"/>
        <v>216032</v>
      </c>
      <c r="BS69" s="64">
        <v>1232888</v>
      </c>
      <c r="BT69" s="1">
        <v>580831</v>
      </c>
      <c r="BU69" s="1">
        <v>168537</v>
      </c>
      <c r="BV69" s="1">
        <v>80435</v>
      </c>
      <c r="BW69" s="1">
        <v>4383</v>
      </c>
      <c r="BX69" s="1">
        <v>24886</v>
      </c>
      <c r="BY69" s="1">
        <v>1340</v>
      </c>
      <c r="BZ69" s="1">
        <v>111044</v>
      </c>
      <c r="CA69" s="64">
        <v>90782</v>
      </c>
      <c r="CB69" s="1">
        <v>151002</v>
      </c>
      <c r="CC69" s="64">
        <v>1102196</v>
      </c>
      <c r="CD69" s="62">
        <v>0</v>
      </c>
      <c r="CE69" s="61">
        <v>49.175188418370112</v>
      </c>
      <c r="CF69" s="61">
        <v>44.324257312089628</v>
      </c>
      <c r="CH69" s="64">
        <v>0</v>
      </c>
      <c r="CI69" s="64">
        <v>0</v>
      </c>
      <c r="CK69" s="64">
        <v>0</v>
      </c>
      <c r="CL69" s="64">
        <v>0</v>
      </c>
      <c r="CN69" s="64">
        <v>0</v>
      </c>
      <c r="CO69" s="64">
        <v>0</v>
      </c>
      <c r="CQ69" s="64">
        <v>0</v>
      </c>
      <c r="CR69" s="64">
        <v>0</v>
      </c>
      <c r="CT69" s="64"/>
      <c r="CU69" s="64">
        <v>49987</v>
      </c>
      <c r="CV69" s="64">
        <v>51998</v>
      </c>
      <c r="CW69" s="64">
        <v>49987</v>
      </c>
      <c r="CX69" s="64">
        <v>51998</v>
      </c>
      <c r="CY69" s="62">
        <v>30402</v>
      </c>
      <c r="CZ69" s="62">
        <v>18170</v>
      </c>
      <c r="DA69" s="62">
        <v>792</v>
      </c>
      <c r="DB69" s="62">
        <v>18962</v>
      </c>
      <c r="DC69" s="62">
        <v>1652</v>
      </c>
      <c r="DD69" s="62">
        <v>147</v>
      </c>
      <c r="DE69" s="62">
        <v>1799</v>
      </c>
      <c r="DF69" s="62">
        <v>1697</v>
      </c>
      <c r="DG69" s="62">
        <v>1430</v>
      </c>
      <c r="DH69" s="62">
        <v>3127</v>
      </c>
      <c r="DI69" s="62">
        <v>895</v>
      </c>
      <c r="DJ69" s="62">
        <v>5519</v>
      </c>
      <c r="DK69" s="62"/>
      <c r="DL69" s="62">
        <v>0</v>
      </c>
      <c r="DM69" s="62">
        <v>0</v>
      </c>
      <c r="EB69" s="62">
        <v>99</v>
      </c>
      <c r="EC69" s="62">
        <v>3</v>
      </c>
      <c r="ED69" s="62">
        <v>24</v>
      </c>
      <c r="EE69" s="62">
        <v>126</v>
      </c>
      <c r="EF69" s="62">
        <v>1879</v>
      </c>
      <c r="EG69" s="62">
        <v>16</v>
      </c>
      <c r="EH69" s="62">
        <v>454</v>
      </c>
      <c r="EI69" s="62">
        <v>2349</v>
      </c>
      <c r="EJ69" s="62">
        <v>9</v>
      </c>
      <c r="EK69" s="62">
        <v>9</v>
      </c>
      <c r="EL69" s="62">
        <v>9</v>
      </c>
      <c r="EM69" s="62">
        <v>5</v>
      </c>
      <c r="EN69" s="62">
        <v>9</v>
      </c>
      <c r="EO69" s="62">
        <v>9</v>
      </c>
      <c r="EP69" s="62">
        <v>9</v>
      </c>
      <c r="EQ69" s="62">
        <v>5</v>
      </c>
      <c r="ER69" s="62">
        <v>6</v>
      </c>
      <c r="ES69" s="62">
        <v>9</v>
      </c>
      <c r="ET69" s="62">
        <v>8</v>
      </c>
      <c r="EU69" s="62">
        <v>9</v>
      </c>
      <c r="EV69" s="62">
        <v>0</v>
      </c>
    </row>
    <row r="70" spans="1:160" x14ac:dyDescent="0.25">
      <c r="A70" s="99" t="s">
        <v>493</v>
      </c>
      <c r="B70" s="106" t="s">
        <v>378</v>
      </c>
      <c r="C70" s="107" t="s">
        <v>479</v>
      </c>
      <c r="D70" s="108" t="s">
        <v>371</v>
      </c>
      <c r="E70" s="1">
        <v>44269</v>
      </c>
      <c r="F70" s="1">
        <v>47773</v>
      </c>
      <c r="G70" s="1">
        <v>92042</v>
      </c>
      <c r="H70" s="1">
        <v>0</v>
      </c>
      <c r="I70" s="1">
        <v>0</v>
      </c>
      <c r="J70" s="1">
        <v>0</v>
      </c>
      <c r="K70" s="1">
        <v>1</v>
      </c>
      <c r="L70" s="1">
        <v>17820</v>
      </c>
      <c r="M70" s="1">
        <v>90425</v>
      </c>
      <c r="N70" s="1">
        <v>345391</v>
      </c>
      <c r="O70" s="1">
        <v>20114</v>
      </c>
      <c r="P70" s="1">
        <v>27667</v>
      </c>
      <c r="Q70" s="1">
        <v>1667</v>
      </c>
      <c r="R70" s="1">
        <v>58947</v>
      </c>
      <c r="S70" s="1">
        <v>3021</v>
      </c>
      <c r="T70" s="1">
        <v>1973</v>
      </c>
      <c r="U70" s="1">
        <v>593</v>
      </c>
      <c r="V70" s="1">
        <v>90</v>
      </c>
      <c r="W70" s="1">
        <v>85</v>
      </c>
      <c r="X70" s="1">
        <v>190833</v>
      </c>
      <c r="Y70" s="1">
        <v>539671</v>
      </c>
      <c r="Z70" s="1">
        <v>108050</v>
      </c>
      <c r="AA70" s="1">
        <v>85310</v>
      </c>
      <c r="AB70" s="1">
        <v>6131</v>
      </c>
      <c r="AC70" s="1">
        <v>87008</v>
      </c>
      <c r="AD70" s="1">
        <v>25675</v>
      </c>
      <c r="AE70" s="1">
        <v>22704</v>
      </c>
      <c r="AF70" s="1">
        <v>48379</v>
      </c>
      <c r="AG70" s="1">
        <v>38368</v>
      </c>
      <c r="AH70" s="1">
        <v>219640</v>
      </c>
      <c r="AI70" s="1">
        <v>14667</v>
      </c>
      <c r="AJ70" s="1">
        <v>30681</v>
      </c>
      <c r="AK70" s="1">
        <v>145090</v>
      </c>
      <c r="AL70" s="1">
        <v>631</v>
      </c>
      <c r="AM70" s="1">
        <v>20829</v>
      </c>
      <c r="AN70" s="1">
        <v>82.360798537700006</v>
      </c>
      <c r="AO70" s="1">
        <v>1221</v>
      </c>
      <c r="AP70" s="1">
        <v>486</v>
      </c>
      <c r="AQ70" s="1">
        <v>12145</v>
      </c>
      <c r="AR70" s="1">
        <v>1181</v>
      </c>
      <c r="AS70" s="1">
        <v>34076</v>
      </c>
      <c r="AT70" s="1">
        <v>823</v>
      </c>
      <c r="AU70" s="1">
        <v>68</v>
      </c>
      <c r="AV70" s="1">
        <v>18</v>
      </c>
      <c r="AW70" s="1">
        <v>909</v>
      </c>
      <c r="AX70" s="1">
        <v>41023</v>
      </c>
      <c r="AY70" s="1">
        <v>1297</v>
      </c>
      <c r="AZ70" s="1">
        <v>1888</v>
      </c>
      <c r="BA70" s="1">
        <v>44208</v>
      </c>
      <c r="BB70" s="1">
        <v>12</v>
      </c>
      <c r="BC70" s="1">
        <v>14.400000000000002</v>
      </c>
      <c r="BD70" s="1">
        <v>26.4</v>
      </c>
      <c r="BE70" s="1">
        <v>25.310000000000002</v>
      </c>
      <c r="BF70" s="1">
        <v>51.71</v>
      </c>
      <c r="BG70" s="1">
        <v>0</v>
      </c>
      <c r="BH70" s="1">
        <v>2252342</v>
      </c>
      <c r="BI70" s="64">
        <v>1836087</v>
      </c>
      <c r="BJ70" s="1">
        <v>33731</v>
      </c>
      <c r="BK70" s="102">
        <v>0</v>
      </c>
      <c r="BL70" s="102">
        <v>0</v>
      </c>
      <c r="BM70" s="1">
        <v>0</v>
      </c>
      <c r="BN70" s="1">
        <v>20455</v>
      </c>
      <c r="BO70" s="102">
        <v>4005</v>
      </c>
      <c r="BP70" s="1">
        <v>30628</v>
      </c>
      <c r="BQ70" s="1">
        <v>110772</v>
      </c>
      <c r="BR70" s="64">
        <f t="shared" si="0"/>
        <v>141400</v>
      </c>
      <c r="BS70" s="64">
        <v>4288020</v>
      </c>
      <c r="BT70" s="1">
        <v>1963459</v>
      </c>
      <c r="BU70" s="1">
        <v>604983</v>
      </c>
      <c r="BV70" s="1">
        <v>304378</v>
      </c>
      <c r="BW70" s="1">
        <v>42397</v>
      </c>
      <c r="BX70" s="1">
        <v>79819</v>
      </c>
      <c r="BY70" s="1">
        <v>21947</v>
      </c>
      <c r="BZ70" s="1">
        <v>448541</v>
      </c>
      <c r="CA70" s="64">
        <v>533851</v>
      </c>
      <c r="CB70" s="1">
        <v>638247</v>
      </c>
      <c r="CC70" s="64">
        <v>4189081</v>
      </c>
      <c r="CD70" s="62">
        <v>10</v>
      </c>
      <c r="CE70" s="61">
        <v>50.878538028868959</v>
      </c>
      <c r="CF70" s="61">
        <v>44.419167336650659</v>
      </c>
      <c r="CH70" s="64">
        <v>3087</v>
      </c>
      <c r="CI70" s="64">
        <v>8855</v>
      </c>
      <c r="CK70" s="64">
        <v>0</v>
      </c>
      <c r="CL70" s="64">
        <v>0</v>
      </c>
      <c r="CN70" s="64">
        <v>0</v>
      </c>
      <c r="CO70" s="64">
        <v>0</v>
      </c>
      <c r="CQ70" s="64">
        <v>23894</v>
      </c>
      <c r="CR70" s="64">
        <v>21819</v>
      </c>
      <c r="CT70" s="64"/>
      <c r="CU70" s="64">
        <v>0</v>
      </c>
      <c r="CV70" s="64">
        <v>2717</v>
      </c>
      <c r="CW70" s="64">
        <v>26981</v>
      </c>
      <c r="CX70" s="64">
        <v>33391</v>
      </c>
      <c r="CY70" s="62">
        <v>229458</v>
      </c>
      <c r="CZ70" s="62">
        <v>33760</v>
      </c>
      <c r="DA70" s="62">
        <v>182327</v>
      </c>
      <c r="DB70" s="62">
        <v>216087</v>
      </c>
      <c r="DC70" s="62">
        <v>1496</v>
      </c>
      <c r="DD70" s="62">
        <v>1203</v>
      </c>
      <c r="DE70" s="62">
        <v>2699</v>
      </c>
      <c r="DF70" s="62">
        <v>5320</v>
      </c>
      <c r="DG70" s="62">
        <v>2716</v>
      </c>
      <c r="DH70" s="62">
        <v>8036</v>
      </c>
      <c r="DI70" s="62">
        <v>444</v>
      </c>
      <c r="DJ70" s="62">
        <v>2204</v>
      </c>
      <c r="DK70" s="62"/>
      <c r="DL70" s="62">
        <v>1</v>
      </c>
      <c r="DM70" s="62">
        <v>2</v>
      </c>
      <c r="EB70" s="62">
        <v>355</v>
      </c>
      <c r="EC70" s="62">
        <v>50</v>
      </c>
      <c r="ED70" s="62">
        <v>117</v>
      </c>
      <c r="EE70" s="62">
        <v>522</v>
      </c>
      <c r="EF70" s="62">
        <v>6805</v>
      </c>
      <c r="EG70" s="62">
        <v>485</v>
      </c>
      <c r="EH70" s="62">
        <v>2169</v>
      </c>
      <c r="EI70" s="62">
        <v>9459</v>
      </c>
      <c r="EJ70" s="62">
        <v>10</v>
      </c>
      <c r="EK70" s="62">
        <v>10</v>
      </c>
      <c r="EL70" s="62">
        <v>10</v>
      </c>
      <c r="EM70" s="62">
        <v>8</v>
      </c>
      <c r="EN70" s="62">
        <v>8</v>
      </c>
      <c r="EO70" s="62">
        <v>10</v>
      </c>
      <c r="EP70" s="62">
        <v>10</v>
      </c>
      <c r="EQ70" s="62">
        <v>8</v>
      </c>
      <c r="ER70" s="62">
        <v>8</v>
      </c>
      <c r="ES70" s="62">
        <v>7</v>
      </c>
      <c r="ET70" s="62">
        <v>4</v>
      </c>
      <c r="EU70" s="62">
        <v>6</v>
      </c>
      <c r="EV70" s="62">
        <v>1</v>
      </c>
    </row>
    <row r="71" spans="1:160" x14ac:dyDescent="0.25">
      <c r="A71" s="99" t="s">
        <v>494</v>
      </c>
      <c r="B71" s="106" t="s">
        <v>406</v>
      </c>
      <c r="C71" s="107" t="s">
        <v>418</v>
      </c>
      <c r="D71" s="108" t="s">
        <v>346</v>
      </c>
      <c r="E71" s="1">
        <v>3923</v>
      </c>
      <c r="F71" s="1">
        <v>12104</v>
      </c>
      <c r="G71" s="1">
        <v>16027</v>
      </c>
      <c r="H71" s="1">
        <v>0</v>
      </c>
      <c r="I71" s="1">
        <v>0</v>
      </c>
      <c r="J71" s="1">
        <v>1</v>
      </c>
      <c r="K71" s="1">
        <v>0</v>
      </c>
      <c r="L71" s="1">
        <v>2976</v>
      </c>
      <c r="M71" s="1">
        <v>8280</v>
      </c>
      <c r="N71" s="1">
        <v>42490</v>
      </c>
      <c r="O71" s="1">
        <v>2763</v>
      </c>
      <c r="P71" s="1">
        <v>3406</v>
      </c>
      <c r="Q71" s="1">
        <v>243</v>
      </c>
      <c r="R71" s="1">
        <v>8115</v>
      </c>
      <c r="S71" s="1">
        <v>591</v>
      </c>
      <c r="T71" s="1">
        <v>297</v>
      </c>
      <c r="U71" s="1">
        <v>96</v>
      </c>
      <c r="V71" s="1">
        <v>17</v>
      </c>
      <c r="W71" s="1">
        <v>17</v>
      </c>
      <c r="X71" s="1">
        <v>27249</v>
      </c>
      <c r="Y71" s="1">
        <v>99197</v>
      </c>
      <c r="Z71" s="1">
        <v>12202</v>
      </c>
      <c r="AA71" s="1">
        <v>14584</v>
      </c>
      <c r="AB71" s="1">
        <v>2094</v>
      </c>
      <c r="AC71" s="1">
        <v>25619</v>
      </c>
      <c r="AD71" s="1">
        <v>2478</v>
      </c>
      <c r="AE71" s="1">
        <v>5045</v>
      </c>
      <c r="AF71" s="1">
        <v>7523</v>
      </c>
      <c r="AG71" s="1">
        <v>7127</v>
      </c>
      <c r="AH71" s="1">
        <v>22977</v>
      </c>
      <c r="AI71" s="1">
        <v>2055</v>
      </c>
      <c r="AJ71" s="1">
        <v>23350</v>
      </c>
      <c r="AK71" s="1">
        <v>32755</v>
      </c>
      <c r="AL71" s="1">
        <v>232</v>
      </c>
      <c r="AM71" s="1">
        <v>7413</v>
      </c>
      <c r="AN71" s="1">
        <v>20</v>
      </c>
      <c r="AO71" s="1">
        <v>223</v>
      </c>
      <c r="AP71" s="1">
        <v>52</v>
      </c>
      <c r="AQ71" s="1">
        <v>940</v>
      </c>
      <c r="AR71" s="1">
        <v>304</v>
      </c>
      <c r="AS71" s="1">
        <v>8576</v>
      </c>
      <c r="AT71" s="1">
        <v>16</v>
      </c>
      <c r="AU71" s="1">
        <v>29</v>
      </c>
      <c r="AV71" s="1">
        <v>1</v>
      </c>
      <c r="AW71" s="1">
        <v>46</v>
      </c>
      <c r="AX71" s="1">
        <v>212</v>
      </c>
      <c r="AY71" s="1">
        <v>68</v>
      </c>
      <c r="AZ71" s="1">
        <v>23</v>
      </c>
      <c r="BA71" s="1">
        <v>303</v>
      </c>
      <c r="BB71" s="1">
        <v>1</v>
      </c>
      <c r="BC71" s="1">
        <v>1.2</v>
      </c>
      <c r="BD71" s="1">
        <v>2.2000000000000002</v>
      </c>
      <c r="BE71" s="1">
        <v>5.8999999999999995</v>
      </c>
      <c r="BF71" s="1">
        <v>8.1</v>
      </c>
      <c r="BG71" s="1">
        <v>0</v>
      </c>
      <c r="BH71" s="1">
        <v>265793</v>
      </c>
      <c r="BI71" s="64">
        <v>225412</v>
      </c>
      <c r="BJ71" s="1">
        <v>28389</v>
      </c>
      <c r="BK71" s="102">
        <v>2662</v>
      </c>
      <c r="BL71" s="102">
        <v>0</v>
      </c>
      <c r="BM71" s="1">
        <v>2662</v>
      </c>
      <c r="BN71" s="1">
        <v>2917</v>
      </c>
      <c r="BO71" s="102">
        <v>2250</v>
      </c>
      <c r="BP71" s="1">
        <v>0</v>
      </c>
      <c r="BQ71" s="1">
        <v>36370</v>
      </c>
      <c r="BR71" s="64">
        <f t="shared" ref="BR71:BR77" si="1">BQ71+BP71</f>
        <v>36370</v>
      </c>
      <c r="BS71" s="64">
        <v>563793</v>
      </c>
      <c r="BT71" s="1">
        <v>274246</v>
      </c>
      <c r="BU71" s="1">
        <v>42264</v>
      </c>
      <c r="BV71" s="1">
        <v>31276</v>
      </c>
      <c r="BW71" s="1">
        <v>2125</v>
      </c>
      <c r="BX71" s="1">
        <v>16073</v>
      </c>
      <c r="BY71" s="1">
        <v>0</v>
      </c>
      <c r="BZ71" s="1">
        <v>49474</v>
      </c>
      <c r="CA71" s="64">
        <v>103139</v>
      </c>
      <c r="CB71" s="1">
        <v>84247</v>
      </c>
      <c r="CC71" s="64">
        <v>553370</v>
      </c>
      <c r="CD71" s="62">
        <v>2</v>
      </c>
      <c r="CE71" s="61">
        <v>67.752485342849866</v>
      </c>
      <c r="CF71" s="61">
        <v>30.648592999313657</v>
      </c>
      <c r="CH71" s="64">
        <v>0</v>
      </c>
      <c r="CI71" s="64">
        <v>0</v>
      </c>
      <c r="CK71" s="64">
        <v>0</v>
      </c>
      <c r="CL71" s="64">
        <v>0</v>
      </c>
      <c r="CN71" s="64">
        <v>0</v>
      </c>
      <c r="CO71" s="64">
        <v>0</v>
      </c>
      <c r="CQ71" s="64">
        <v>0</v>
      </c>
      <c r="CR71" s="64">
        <v>0</v>
      </c>
      <c r="CT71" s="64"/>
      <c r="CU71" s="64">
        <v>0</v>
      </c>
      <c r="CV71" s="64">
        <v>0</v>
      </c>
      <c r="CW71" s="64">
        <v>0</v>
      </c>
      <c r="CX71" s="64">
        <v>0</v>
      </c>
      <c r="CY71" s="62">
        <v>51723</v>
      </c>
      <c r="CZ71" s="62">
        <v>3892</v>
      </c>
      <c r="DA71" s="62">
        <v>38490</v>
      </c>
      <c r="DB71" s="62">
        <v>42382</v>
      </c>
      <c r="DC71" s="62">
        <v>296</v>
      </c>
      <c r="DD71" s="62">
        <v>8165</v>
      </c>
      <c r="DE71" s="62">
        <v>8461</v>
      </c>
      <c r="DF71" s="62">
        <v>431</v>
      </c>
      <c r="DG71" s="62">
        <v>164</v>
      </c>
      <c r="DH71" s="62">
        <v>595</v>
      </c>
      <c r="DI71" s="62">
        <v>105</v>
      </c>
      <c r="DJ71" s="62">
        <v>180</v>
      </c>
      <c r="DK71" s="62"/>
      <c r="DL71" s="62">
        <v>0</v>
      </c>
      <c r="DM71" s="62">
        <v>0</v>
      </c>
      <c r="EB71" s="62">
        <v>8</v>
      </c>
      <c r="EC71" s="62">
        <v>12</v>
      </c>
      <c r="ED71" s="62">
        <v>49</v>
      </c>
      <c r="EE71" s="62">
        <v>69</v>
      </c>
      <c r="EF71" s="62">
        <v>992</v>
      </c>
      <c r="EG71" s="62">
        <v>119</v>
      </c>
      <c r="EH71" s="62">
        <v>9046</v>
      </c>
      <c r="EI71" s="62">
        <v>10157</v>
      </c>
      <c r="EJ71" s="62">
        <v>2</v>
      </c>
      <c r="EK71" s="62">
        <v>2</v>
      </c>
      <c r="EL71" s="62">
        <v>2</v>
      </c>
      <c r="EM71" s="62">
        <v>2</v>
      </c>
      <c r="EN71" s="62">
        <v>2</v>
      </c>
      <c r="EO71" s="62">
        <v>2</v>
      </c>
      <c r="EP71" s="62">
        <v>2</v>
      </c>
      <c r="EQ71" s="62">
        <v>2</v>
      </c>
      <c r="ER71" s="62">
        <v>2</v>
      </c>
      <c r="ES71" s="62">
        <v>2</v>
      </c>
      <c r="ET71" s="62">
        <v>2</v>
      </c>
      <c r="EU71" s="62">
        <v>2</v>
      </c>
      <c r="EV71" s="62">
        <v>0</v>
      </c>
    </row>
    <row r="72" spans="1:160" x14ac:dyDescent="0.25">
      <c r="A72" s="99" t="s">
        <v>495</v>
      </c>
      <c r="B72" s="106" t="s">
        <v>386</v>
      </c>
      <c r="C72" s="109" t="s">
        <v>436</v>
      </c>
      <c r="D72" s="108" t="s">
        <v>353</v>
      </c>
      <c r="E72" s="1">
        <v>78636</v>
      </c>
      <c r="F72" s="1">
        <v>59903</v>
      </c>
      <c r="G72" s="1">
        <v>138539</v>
      </c>
      <c r="H72" s="1">
        <v>0</v>
      </c>
      <c r="I72" s="1">
        <v>0</v>
      </c>
      <c r="J72" s="1">
        <v>0</v>
      </c>
      <c r="K72" s="1">
        <v>0</v>
      </c>
      <c r="L72" s="1">
        <v>10946</v>
      </c>
      <c r="M72" s="1">
        <v>135100</v>
      </c>
      <c r="N72" s="1">
        <v>471921</v>
      </c>
      <c r="O72" s="1">
        <v>17671</v>
      </c>
      <c r="P72" s="1">
        <v>38267</v>
      </c>
      <c r="Q72" s="1">
        <v>1466</v>
      </c>
      <c r="R72" s="1">
        <v>42659</v>
      </c>
      <c r="S72" s="1">
        <v>2902</v>
      </c>
      <c r="T72" s="1">
        <v>1540</v>
      </c>
      <c r="U72" s="1">
        <v>518</v>
      </c>
      <c r="V72" s="1">
        <v>93</v>
      </c>
      <c r="W72" s="1">
        <v>76</v>
      </c>
      <c r="X72" s="1">
        <v>369679</v>
      </c>
      <c r="Y72" s="1">
        <v>1007011</v>
      </c>
      <c r="Z72" s="1">
        <v>134145</v>
      </c>
      <c r="AA72" s="1">
        <v>141371</v>
      </c>
      <c r="AB72" s="1">
        <v>14411</v>
      </c>
      <c r="AC72" s="1">
        <v>161810</v>
      </c>
      <c r="AD72" s="1">
        <v>48616</v>
      </c>
      <c r="AE72" s="1">
        <v>31197</v>
      </c>
      <c r="AF72" s="1">
        <v>79813</v>
      </c>
      <c r="AG72" s="1">
        <v>82922</v>
      </c>
      <c r="AH72" s="1">
        <v>265748</v>
      </c>
      <c r="AI72" s="1">
        <v>16610</v>
      </c>
      <c r="AJ72" s="1">
        <v>54914</v>
      </c>
      <c r="AK72" s="1">
        <v>637592</v>
      </c>
      <c r="AL72" s="1">
        <v>430</v>
      </c>
      <c r="AM72" s="1">
        <v>16741</v>
      </c>
      <c r="AN72" s="1">
        <v>61</v>
      </c>
      <c r="AO72" s="1">
        <v>1206</v>
      </c>
      <c r="AP72" s="1">
        <v>261</v>
      </c>
      <c r="AQ72" s="1">
        <v>3587</v>
      </c>
      <c r="AR72" s="1">
        <v>752</v>
      </c>
      <c r="AS72" s="1">
        <v>21534</v>
      </c>
      <c r="AT72" s="1">
        <v>42</v>
      </c>
      <c r="AU72" s="1">
        <v>13</v>
      </c>
      <c r="AV72" s="1">
        <v>25</v>
      </c>
      <c r="AW72" s="1">
        <v>80</v>
      </c>
      <c r="AX72" s="1">
        <v>8606</v>
      </c>
      <c r="AY72" s="1">
        <v>1115</v>
      </c>
      <c r="AZ72" s="1">
        <v>5803</v>
      </c>
      <c r="BA72" s="1">
        <v>15524</v>
      </c>
      <c r="BB72" s="1">
        <v>15.73</v>
      </c>
      <c r="BC72" s="1">
        <v>13.959999999999999</v>
      </c>
      <c r="BD72" s="1">
        <v>29.689999999999998</v>
      </c>
      <c r="BE72" s="1">
        <v>26.03</v>
      </c>
      <c r="BF72" s="1">
        <v>55.72</v>
      </c>
      <c r="BG72" s="1">
        <v>0</v>
      </c>
      <c r="BH72" s="1">
        <v>2396540</v>
      </c>
      <c r="BI72" s="64">
        <v>0</v>
      </c>
      <c r="BJ72" s="1">
        <v>91828</v>
      </c>
      <c r="BK72" s="102">
        <v>0</v>
      </c>
      <c r="BL72" s="102">
        <v>0</v>
      </c>
      <c r="BM72" s="1">
        <v>0</v>
      </c>
      <c r="BN72" s="1">
        <v>0</v>
      </c>
      <c r="BO72" s="102">
        <v>0</v>
      </c>
      <c r="BP72" s="1">
        <v>36925</v>
      </c>
      <c r="BQ72" s="1">
        <v>269704</v>
      </c>
      <c r="BR72" s="64">
        <f t="shared" si="1"/>
        <v>306629</v>
      </c>
      <c r="BS72" s="64">
        <v>2794997</v>
      </c>
      <c r="BT72" s="1">
        <v>1882734</v>
      </c>
      <c r="BU72" s="1">
        <v>561275</v>
      </c>
      <c r="BV72" s="1">
        <v>278622</v>
      </c>
      <c r="BW72" s="1">
        <v>20979</v>
      </c>
      <c r="BX72" s="1">
        <v>82019</v>
      </c>
      <c r="BY72" s="1">
        <v>621</v>
      </c>
      <c r="BZ72" s="1">
        <v>382241</v>
      </c>
      <c r="CA72" s="64">
        <v>-1306645</v>
      </c>
      <c r="CB72" s="1">
        <v>872069</v>
      </c>
      <c r="CC72" s="64">
        <v>2391674</v>
      </c>
      <c r="CD72" s="62">
        <v>5</v>
      </c>
      <c r="CE72" s="61">
        <v>30.476372145073505</v>
      </c>
      <c r="CF72" s="61">
        <v>17.298666801406103</v>
      </c>
      <c r="CH72" s="64">
        <v>0</v>
      </c>
      <c r="CI72" s="64">
        <v>0</v>
      </c>
      <c r="CK72" s="64">
        <v>0</v>
      </c>
      <c r="CL72" s="64">
        <v>0</v>
      </c>
      <c r="CN72" s="64">
        <v>32126</v>
      </c>
      <c r="CO72" s="64">
        <v>5000</v>
      </c>
      <c r="CQ72" s="64">
        <v>0</v>
      </c>
      <c r="CR72" s="64">
        <v>257778</v>
      </c>
      <c r="CT72" s="64"/>
      <c r="CU72" s="64">
        <v>0</v>
      </c>
      <c r="CV72" s="64">
        <v>0</v>
      </c>
      <c r="CW72" s="64">
        <v>32126</v>
      </c>
      <c r="CX72" s="64">
        <v>262778</v>
      </c>
      <c r="CY72" s="62">
        <v>354312</v>
      </c>
      <c r="CZ72" s="62">
        <v>23090</v>
      </c>
      <c r="DA72" s="62">
        <v>277055</v>
      </c>
      <c r="DB72" s="62">
        <v>300145</v>
      </c>
      <c r="DC72" s="62">
        <v>18297</v>
      </c>
      <c r="DD72" s="62">
        <v>19849</v>
      </c>
      <c r="DE72" s="62">
        <v>38146</v>
      </c>
      <c r="DF72" s="62">
        <v>7189</v>
      </c>
      <c r="DG72" s="62">
        <v>7153</v>
      </c>
      <c r="DH72" s="62">
        <v>14342</v>
      </c>
      <c r="DI72" s="62">
        <v>1531</v>
      </c>
      <c r="DJ72" s="62">
        <v>148</v>
      </c>
      <c r="DK72" s="62"/>
      <c r="DL72" s="62">
        <v>0</v>
      </c>
      <c r="DM72" s="62">
        <v>0</v>
      </c>
      <c r="EB72" s="62">
        <v>270</v>
      </c>
      <c r="EC72" s="62">
        <v>42</v>
      </c>
      <c r="ED72" s="62">
        <v>172</v>
      </c>
      <c r="EE72" s="62">
        <v>484</v>
      </c>
      <c r="EF72" s="62">
        <v>43480</v>
      </c>
      <c r="EG72" s="62">
        <v>2313</v>
      </c>
      <c r="EH72" s="62">
        <v>22245</v>
      </c>
      <c r="EI72" s="62">
        <v>68038</v>
      </c>
      <c r="EJ72" s="62">
        <v>5</v>
      </c>
      <c r="EK72" s="62">
        <v>5</v>
      </c>
      <c r="EL72" s="62">
        <v>5</v>
      </c>
      <c r="EM72" s="62">
        <v>4</v>
      </c>
      <c r="EN72" s="62">
        <v>4</v>
      </c>
      <c r="EO72" s="62">
        <v>5</v>
      </c>
      <c r="EP72" s="62">
        <v>5</v>
      </c>
      <c r="EQ72" s="62">
        <v>5</v>
      </c>
      <c r="ER72" s="62">
        <v>5</v>
      </c>
      <c r="ES72" s="62">
        <v>5</v>
      </c>
      <c r="ET72" s="62">
        <v>2</v>
      </c>
      <c r="EU72" s="62">
        <v>3</v>
      </c>
      <c r="EV72" s="62">
        <v>1</v>
      </c>
    </row>
    <row r="73" spans="1:160" x14ac:dyDescent="0.25">
      <c r="A73" s="99" t="s">
        <v>496</v>
      </c>
      <c r="B73" s="106" t="s">
        <v>359</v>
      </c>
      <c r="C73" s="107" t="s">
        <v>451</v>
      </c>
      <c r="D73" s="108" t="s">
        <v>360</v>
      </c>
      <c r="E73" s="1">
        <v>316250</v>
      </c>
      <c r="F73" s="1">
        <v>91004</v>
      </c>
      <c r="G73" s="1">
        <v>407254</v>
      </c>
      <c r="H73" s="1">
        <v>0</v>
      </c>
      <c r="I73" s="1">
        <v>0</v>
      </c>
      <c r="J73" s="1">
        <v>1</v>
      </c>
      <c r="K73" s="1">
        <v>0</v>
      </c>
      <c r="L73" s="1">
        <v>33559</v>
      </c>
      <c r="M73" s="1">
        <v>437606</v>
      </c>
      <c r="N73" s="1">
        <v>1352874</v>
      </c>
      <c r="O73" s="1">
        <v>93931</v>
      </c>
      <c r="P73" s="1">
        <v>121600</v>
      </c>
      <c r="Q73" s="1">
        <v>6206</v>
      </c>
      <c r="R73" s="1">
        <v>160144</v>
      </c>
      <c r="S73" s="1">
        <v>10901</v>
      </c>
      <c r="T73" s="1">
        <v>9553</v>
      </c>
      <c r="U73" s="1">
        <v>2091</v>
      </c>
      <c r="V73" s="1">
        <v>456</v>
      </c>
      <c r="W73" s="1">
        <v>401</v>
      </c>
      <c r="X73" s="1">
        <v>1471924</v>
      </c>
      <c r="Y73" s="1">
        <v>3788063</v>
      </c>
      <c r="Z73" s="1">
        <v>482881</v>
      </c>
      <c r="AA73" s="1">
        <v>579550</v>
      </c>
      <c r="AB73" s="1">
        <v>76624</v>
      </c>
      <c r="AC73" s="1">
        <v>629165</v>
      </c>
      <c r="AD73" s="1">
        <v>152493</v>
      </c>
      <c r="AE73" s="1">
        <v>45812</v>
      </c>
      <c r="AF73" s="1">
        <v>198305</v>
      </c>
      <c r="AG73" s="1">
        <v>239083</v>
      </c>
      <c r="AH73" s="1">
        <v>1099064</v>
      </c>
      <c r="AI73" s="1">
        <v>85519</v>
      </c>
      <c r="AJ73" s="1">
        <v>121790</v>
      </c>
      <c r="AK73" s="1">
        <v>701305</v>
      </c>
      <c r="AL73" s="1">
        <v>1967</v>
      </c>
      <c r="AM73" s="1">
        <v>47997</v>
      </c>
      <c r="AN73" s="1">
        <v>359</v>
      </c>
      <c r="AO73" s="1">
        <v>2788</v>
      </c>
      <c r="AP73" s="1">
        <v>1170</v>
      </c>
      <c r="AQ73" s="1">
        <v>14009</v>
      </c>
      <c r="AR73" s="1">
        <v>3496</v>
      </c>
      <c r="AS73" s="1">
        <v>64794</v>
      </c>
      <c r="AT73" s="1">
        <v>655</v>
      </c>
      <c r="AU73" s="1">
        <v>23</v>
      </c>
      <c r="AV73" s="1">
        <v>160</v>
      </c>
      <c r="AW73" s="1">
        <v>838</v>
      </c>
      <c r="AX73" s="1">
        <v>28530</v>
      </c>
      <c r="AY73" s="1">
        <v>2954</v>
      </c>
      <c r="AZ73" s="1">
        <v>8381</v>
      </c>
      <c r="BA73" s="1">
        <v>39865</v>
      </c>
      <c r="BB73" s="1">
        <v>83.449999999999989</v>
      </c>
      <c r="BC73" s="1">
        <v>12.37</v>
      </c>
      <c r="BD73" s="1">
        <v>95.82</v>
      </c>
      <c r="BE73" s="1">
        <v>136.14000000000001</v>
      </c>
      <c r="BF73" s="1">
        <v>231.95999999999998</v>
      </c>
      <c r="BG73" s="1">
        <v>2</v>
      </c>
      <c r="BH73" s="1">
        <v>15154608</v>
      </c>
      <c r="BI73" s="64">
        <v>3538749</v>
      </c>
      <c r="BJ73" s="1">
        <v>515656</v>
      </c>
      <c r="BK73" s="102">
        <v>11351</v>
      </c>
      <c r="BL73" s="102">
        <v>0</v>
      </c>
      <c r="BM73" s="1">
        <v>11351</v>
      </c>
      <c r="BN73" s="1">
        <v>103383</v>
      </c>
      <c r="BO73" s="102">
        <v>-53948</v>
      </c>
      <c r="BP73" s="1">
        <v>71040</v>
      </c>
      <c r="BQ73" s="1">
        <v>411012</v>
      </c>
      <c r="BR73" s="64">
        <f t="shared" si="1"/>
        <v>482052</v>
      </c>
      <c r="BS73" s="64">
        <v>19751851</v>
      </c>
      <c r="BT73" s="1">
        <v>10505758</v>
      </c>
      <c r="BU73" s="1">
        <v>3089128</v>
      </c>
      <c r="BV73" s="1">
        <v>1536468</v>
      </c>
      <c r="BW73" s="1">
        <v>228981</v>
      </c>
      <c r="BX73" s="1">
        <v>389863</v>
      </c>
      <c r="BY73" s="1">
        <v>42820</v>
      </c>
      <c r="BZ73" s="1">
        <v>2198132</v>
      </c>
      <c r="CA73" s="64">
        <v>301001</v>
      </c>
      <c r="CB73" s="1">
        <v>3113473</v>
      </c>
      <c r="CC73" s="64">
        <v>19207492</v>
      </c>
      <c r="CD73" s="62">
        <v>16</v>
      </c>
      <c r="CE73" s="61">
        <v>47.919709090909087</v>
      </c>
      <c r="CF73" s="61">
        <v>45.900978259268172</v>
      </c>
      <c r="CH73" s="64">
        <v>0</v>
      </c>
      <c r="CI73" s="64">
        <v>0</v>
      </c>
      <c r="CK73" s="64">
        <v>0</v>
      </c>
      <c r="CL73" s="64">
        <v>0</v>
      </c>
      <c r="CN73" s="64">
        <v>0</v>
      </c>
      <c r="CO73" s="64">
        <v>0</v>
      </c>
      <c r="CQ73" s="64">
        <v>223682</v>
      </c>
      <c r="CR73" s="64">
        <v>223682</v>
      </c>
      <c r="CT73" s="64"/>
      <c r="CU73" s="64">
        <v>431729</v>
      </c>
      <c r="CV73" s="64">
        <v>431729</v>
      </c>
      <c r="CW73" s="64">
        <v>655411</v>
      </c>
      <c r="CX73" s="64">
        <v>655411</v>
      </c>
      <c r="CY73" s="62">
        <v>1094408</v>
      </c>
      <c r="CZ73" s="62">
        <v>378336</v>
      </c>
      <c r="DA73" s="62">
        <v>559245</v>
      </c>
      <c r="DB73" s="62">
        <v>937581</v>
      </c>
      <c r="DC73" s="62">
        <v>7101</v>
      </c>
      <c r="DD73" s="62">
        <v>32961</v>
      </c>
      <c r="DE73" s="62">
        <v>40062</v>
      </c>
      <c r="DF73" s="62">
        <v>44885</v>
      </c>
      <c r="DG73" s="62">
        <v>69008</v>
      </c>
      <c r="DH73" s="62">
        <v>113893</v>
      </c>
      <c r="DI73" s="62">
        <v>2872</v>
      </c>
      <c r="DJ73" s="62">
        <v>0</v>
      </c>
      <c r="DK73" s="62"/>
      <c r="DL73" s="62">
        <v>3</v>
      </c>
      <c r="DM73" s="62">
        <v>2</v>
      </c>
      <c r="EB73" s="62">
        <v>467</v>
      </c>
      <c r="EC73" s="62">
        <v>86</v>
      </c>
      <c r="ED73" s="62">
        <v>155</v>
      </c>
      <c r="EE73" s="62">
        <v>708</v>
      </c>
      <c r="EF73" s="62">
        <v>28493</v>
      </c>
      <c r="EG73" s="62">
        <v>2454</v>
      </c>
      <c r="EH73" s="62">
        <v>9883</v>
      </c>
      <c r="EI73" s="62">
        <v>40830</v>
      </c>
      <c r="EJ73" s="62">
        <v>16</v>
      </c>
      <c r="EK73" s="62">
        <v>16</v>
      </c>
      <c r="EL73" s="62">
        <v>16</v>
      </c>
      <c r="EM73" s="62">
        <v>16</v>
      </c>
      <c r="EN73" s="62">
        <v>16</v>
      </c>
      <c r="EO73" s="62">
        <v>16</v>
      </c>
      <c r="EP73" s="62">
        <v>16</v>
      </c>
      <c r="EQ73" s="62">
        <v>16</v>
      </c>
      <c r="ER73" s="62">
        <v>14</v>
      </c>
      <c r="ES73" s="62">
        <v>11</v>
      </c>
      <c r="ET73" s="62">
        <v>5</v>
      </c>
      <c r="EU73" s="62">
        <v>3</v>
      </c>
      <c r="EV73" s="62">
        <v>7</v>
      </c>
    </row>
    <row r="74" spans="1:160" x14ac:dyDescent="0.25">
      <c r="A74" s="99" t="s">
        <v>497</v>
      </c>
      <c r="B74" s="106" t="s">
        <v>376</v>
      </c>
      <c r="C74" s="107" t="s">
        <v>471</v>
      </c>
      <c r="D74" s="108" t="s">
        <v>340</v>
      </c>
      <c r="E74" s="1">
        <v>24601</v>
      </c>
      <c r="F74" s="1">
        <v>29383</v>
      </c>
      <c r="G74" s="1">
        <v>53984</v>
      </c>
      <c r="H74" s="1">
        <v>0</v>
      </c>
      <c r="I74" s="1">
        <v>0</v>
      </c>
      <c r="J74" s="1">
        <v>0</v>
      </c>
      <c r="K74" s="1">
        <v>0</v>
      </c>
      <c r="L74" s="1">
        <v>14286</v>
      </c>
      <c r="M74" s="1">
        <v>80144</v>
      </c>
      <c r="N74" s="1">
        <v>247240</v>
      </c>
      <c r="O74" s="1">
        <v>12870</v>
      </c>
      <c r="P74" s="1">
        <v>17752</v>
      </c>
      <c r="Q74" s="1">
        <v>533</v>
      </c>
      <c r="R74" s="1">
        <v>38410</v>
      </c>
      <c r="S74" s="1">
        <v>1972</v>
      </c>
      <c r="T74" s="1">
        <v>2044</v>
      </c>
      <c r="U74" s="1">
        <v>456</v>
      </c>
      <c r="V74" s="1">
        <v>115</v>
      </c>
      <c r="W74" s="1">
        <v>95</v>
      </c>
      <c r="X74" s="1">
        <v>111647</v>
      </c>
      <c r="Y74" s="1">
        <v>373655</v>
      </c>
      <c r="Z74" s="1">
        <v>110181</v>
      </c>
      <c r="AA74" s="1">
        <v>85689</v>
      </c>
      <c r="AB74" s="1">
        <v>3297</v>
      </c>
      <c r="AC74" s="1">
        <v>66179</v>
      </c>
      <c r="AD74" s="1">
        <v>13052</v>
      </c>
      <c r="AE74" s="1">
        <v>14572</v>
      </c>
      <c r="AF74" s="1">
        <v>27624</v>
      </c>
      <c r="AG74" s="1">
        <v>22631</v>
      </c>
      <c r="AH74" s="1">
        <v>124451</v>
      </c>
      <c r="AI74" s="1">
        <v>13792</v>
      </c>
      <c r="AJ74" s="1">
        <v>27745</v>
      </c>
      <c r="AK74" s="1">
        <v>110183</v>
      </c>
      <c r="AL74" s="1">
        <v>387</v>
      </c>
      <c r="AM74" s="1">
        <v>6487</v>
      </c>
      <c r="AN74" s="1">
        <v>136.30319059429999</v>
      </c>
      <c r="AO74" s="1">
        <v>716</v>
      </c>
      <c r="AP74" s="1">
        <v>124</v>
      </c>
      <c r="AQ74" s="1">
        <v>1704</v>
      </c>
      <c r="AR74" s="1">
        <v>632</v>
      </c>
      <c r="AS74" s="1">
        <v>8867</v>
      </c>
      <c r="AT74" s="1">
        <v>158</v>
      </c>
      <c r="AU74" s="1">
        <v>10</v>
      </c>
      <c r="AV74" s="1">
        <v>83</v>
      </c>
      <c r="AW74" s="1">
        <v>251</v>
      </c>
      <c r="AX74" s="1">
        <v>7534</v>
      </c>
      <c r="AY74" s="1">
        <v>484</v>
      </c>
      <c r="AZ74" s="1">
        <v>2275</v>
      </c>
      <c r="BA74" s="1">
        <v>10293</v>
      </c>
      <c r="BB74" s="1">
        <v>5</v>
      </c>
      <c r="BC74" s="1">
        <v>20.399999999999999</v>
      </c>
      <c r="BD74" s="1">
        <v>25.4</v>
      </c>
      <c r="BE74" s="1">
        <v>18.080000000000002</v>
      </c>
      <c r="BF74" s="1">
        <v>43.48</v>
      </c>
      <c r="BG74" s="1">
        <v>0</v>
      </c>
      <c r="BH74" s="1">
        <v>1440138</v>
      </c>
      <c r="BI74" s="64">
        <v>1064548</v>
      </c>
      <c r="BJ74" s="1">
        <v>122412</v>
      </c>
      <c r="BK74" s="102">
        <v>42555</v>
      </c>
      <c r="BL74" s="102">
        <v>104</v>
      </c>
      <c r="BM74" s="1">
        <v>42659</v>
      </c>
      <c r="BN74" s="1">
        <v>13219</v>
      </c>
      <c r="BO74" s="102">
        <v>0</v>
      </c>
      <c r="BP74" s="1">
        <v>57345</v>
      </c>
      <c r="BQ74" s="1">
        <v>99502</v>
      </c>
      <c r="BR74" s="64">
        <f t="shared" si="1"/>
        <v>156847</v>
      </c>
      <c r="BS74" s="64">
        <v>2839823</v>
      </c>
      <c r="BT74" s="1">
        <v>1424018</v>
      </c>
      <c r="BU74" s="1">
        <v>423957</v>
      </c>
      <c r="BV74" s="1">
        <v>191610</v>
      </c>
      <c r="BW74" s="1">
        <v>30861</v>
      </c>
      <c r="BX74" s="1">
        <v>57709</v>
      </c>
      <c r="BY74" s="1">
        <v>3492</v>
      </c>
      <c r="BZ74" s="1">
        <v>283672</v>
      </c>
      <c r="CA74" s="64">
        <v>120184</v>
      </c>
      <c r="CB74" s="1">
        <v>397333</v>
      </c>
      <c r="CC74" s="64">
        <v>2649164</v>
      </c>
      <c r="CD74" s="62">
        <v>9</v>
      </c>
      <c r="CE74" s="61">
        <v>58.539815454656313</v>
      </c>
      <c r="CF74" s="61">
        <v>46.39682128037937</v>
      </c>
      <c r="CH74" s="64">
        <v>0</v>
      </c>
      <c r="CI74" s="64">
        <v>0</v>
      </c>
      <c r="CK74" s="64">
        <v>0</v>
      </c>
      <c r="CL74" s="64">
        <v>0</v>
      </c>
      <c r="CN74" s="64">
        <v>0</v>
      </c>
      <c r="CO74" s="64">
        <v>0</v>
      </c>
      <c r="CQ74" s="64">
        <v>19956</v>
      </c>
      <c r="CR74" s="64">
        <v>19956</v>
      </c>
      <c r="CT74" s="64"/>
      <c r="CU74" s="64">
        <v>74246</v>
      </c>
      <c r="CV74" s="64">
        <v>100000</v>
      </c>
      <c r="CW74" s="64">
        <v>94202</v>
      </c>
      <c r="CX74" s="64">
        <v>119956</v>
      </c>
      <c r="CY74" s="62">
        <v>190983</v>
      </c>
      <c r="CZ74" s="62">
        <v>8029</v>
      </c>
      <c r="DA74" s="62">
        <v>135625</v>
      </c>
      <c r="DB74" s="62">
        <v>143654</v>
      </c>
      <c r="DC74" s="62">
        <v>2306</v>
      </c>
      <c r="DD74" s="62">
        <v>11482</v>
      </c>
      <c r="DE74" s="62">
        <v>13788</v>
      </c>
      <c r="DF74" s="62">
        <v>23610</v>
      </c>
      <c r="DG74" s="62">
        <v>9132</v>
      </c>
      <c r="DH74" s="62">
        <v>32742</v>
      </c>
      <c r="DI74" s="62">
        <v>770</v>
      </c>
      <c r="DJ74" s="62">
        <v>29</v>
      </c>
      <c r="DK74" s="62"/>
      <c r="DL74" s="62">
        <v>0</v>
      </c>
      <c r="DM74" s="62">
        <v>0</v>
      </c>
      <c r="EB74" s="62">
        <v>187</v>
      </c>
      <c r="EC74" s="62">
        <v>30</v>
      </c>
      <c r="ED74" s="62">
        <v>109</v>
      </c>
      <c r="EE74" s="62">
        <v>326</v>
      </c>
      <c r="EF74" s="62">
        <v>5505</v>
      </c>
      <c r="EG74" s="62">
        <v>257</v>
      </c>
      <c r="EH74" s="62">
        <v>3334</v>
      </c>
      <c r="EI74" s="62">
        <v>9096</v>
      </c>
      <c r="EJ74" s="62">
        <v>9</v>
      </c>
      <c r="EK74" s="62">
        <v>9</v>
      </c>
      <c r="EL74" s="62">
        <v>9</v>
      </c>
      <c r="EM74" s="62">
        <v>0</v>
      </c>
      <c r="EN74" s="62">
        <v>9</v>
      </c>
      <c r="EO74" s="62">
        <v>9</v>
      </c>
      <c r="EP74" s="62">
        <v>9</v>
      </c>
      <c r="EQ74" s="62">
        <v>6</v>
      </c>
      <c r="ER74" s="62">
        <v>8</v>
      </c>
      <c r="ES74" s="62">
        <v>7</v>
      </c>
      <c r="ET74" s="62">
        <v>2</v>
      </c>
      <c r="EU74" s="62">
        <v>2</v>
      </c>
      <c r="EV74" s="62">
        <v>1</v>
      </c>
    </row>
    <row r="75" spans="1:160" x14ac:dyDescent="0.25">
      <c r="A75" s="99" t="s">
        <v>498</v>
      </c>
      <c r="B75" s="106" t="s">
        <v>390</v>
      </c>
      <c r="C75" s="107" t="s">
        <v>443</v>
      </c>
      <c r="D75" s="108" t="s">
        <v>358</v>
      </c>
      <c r="E75" s="1">
        <v>9975</v>
      </c>
      <c r="F75" s="1">
        <v>14414</v>
      </c>
      <c r="G75" s="1">
        <v>24389</v>
      </c>
      <c r="H75" s="1">
        <v>0</v>
      </c>
      <c r="I75" s="1">
        <v>0</v>
      </c>
      <c r="J75" s="1">
        <v>1</v>
      </c>
      <c r="K75" s="1">
        <v>1</v>
      </c>
      <c r="L75" s="1">
        <v>10585</v>
      </c>
      <c r="M75" s="1">
        <v>26984</v>
      </c>
      <c r="N75" s="1">
        <v>97330</v>
      </c>
      <c r="O75" s="1">
        <v>6754</v>
      </c>
      <c r="P75" s="1">
        <v>7383</v>
      </c>
      <c r="Q75" s="1">
        <v>280</v>
      </c>
      <c r="R75" s="1">
        <v>27303</v>
      </c>
      <c r="S75" s="1">
        <v>2282</v>
      </c>
      <c r="T75" s="1">
        <v>1140</v>
      </c>
      <c r="U75" s="1">
        <v>268</v>
      </c>
      <c r="V75" s="1">
        <v>51</v>
      </c>
      <c r="W75" s="1">
        <v>48</v>
      </c>
      <c r="X75" s="1">
        <v>30953</v>
      </c>
      <c r="Y75" s="1">
        <v>145876</v>
      </c>
      <c r="Z75" s="1">
        <v>46323</v>
      </c>
      <c r="AA75" s="1">
        <v>38469</v>
      </c>
      <c r="AB75" s="1">
        <v>1733</v>
      </c>
      <c r="AC75" s="1">
        <v>24758</v>
      </c>
      <c r="AD75" s="1">
        <v>2680</v>
      </c>
      <c r="AE75" s="1">
        <v>4438</v>
      </c>
      <c r="AF75" s="1">
        <v>7118</v>
      </c>
      <c r="AG75" s="1">
        <v>14042</v>
      </c>
      <c r="AH75" s="1">
        <v>112470</v>
      </c>
      <c r="AI75" s="1">
        <v>5726</v>
      </c>
      <c r="AJ75" s="1">
        <v>47700</v>
      </c>
      <c r="AK75" s="1">
        <v>53921</v>
      </c>
      <c r="AL75" s="1">
        <v>447</v>
      </c>
      <c r="AM75" s="1">
        <v>46709</v>
      </c>
      <c r="AN75" s="1">
        <v>41</v>
      </c>
      <c r="AO75" s="1">
        <v>254</v>
      </c>
      <c r="AP75" s="1">
        <v>56</v>
      </c>
      <c r="AQ75" s="1">
        <v>782</v>
      </c>
      <c r="AR75" s="1">
        <v>544</v>
      </c>
      <c r="AS75" s="1">
        <v>47676</v>
      </c>
      <c r="AT75" s="1">
        <v>18</v>
      </c>
      <c r="AU75" s="1">
        <v>13</v>
      </c>
      <c r="AV75" s="1">
        <v>18</v>
      </c>
      <c r="AW75" s="1">
        <v>49</v>
      </c>
      <c r="AX75" s="1">
        <v>296</v>
      </c>
      <c r="AY75" s="1">
        <v>0</v>
      </c>
      <c r="AZ75" s="1">
        <v>0</v>
      </c>
      <c r="BA75" s="1">
        <v>296</v>
      </c>
      <c r="BB75" s="1">
        <v>1</v>
      </c>
      <c r="BC75" s="1">
        <v>8.9599999999999991</v>
      </c>
      <c r="BD75" s="1">
        <v>9.9599999999999991</v>
      </c>
      <c r="BE75" s="1">
        <v>2.96</v>
      </c>
      <c r="BF75" s="1">
        <v>12.920000000000002</v>
      </c>
      <c r="BG75" s="1">
        <v>1</v>
      </c>
      <c r="BH75" s="1">
        <v>301090</v>
      </c>
      <c r="BI75" s="64">
        <v>535775</v>
      </c>
      <c r="BJ75" s="1">
        <v>17877</v>
      </c>
      <c r="BK75" s="102">
        <v>4634</v>
      </c>
      <c r="BL75" s="102">
        <v>0</v>
      </c>
      <c r="BM75" s="1">
        <v>4634</v>
      </c>
      <c r="BN75" s="1">
        <v>23630</v>
      </c>
      <c r="BO75" s="102">
        <v>43493</v>
      </c>
      <c r="BP75" s="1">
        <v>28950</v>
      </c>
      <c r="BQ75" s="1">
        <v>24516</v>
      </c>
      <c r="BR75" s="64">
        <f t="shared" si="1"/>
        <v>53466</v>
      </c>
      <c r="BS75" s="64">
        <v>979965</v>
      </c>
      <c r="BT75" s="1">
        <v>376109</v>
      </c>
      <c r="BU75" s="1">
        <v>67474</v>
      </c>
      <c r="BV75" s="1">
        <v>61447</v>
      </c>
      <c r="BW75" s="1">
        <v>11974</v>
      </c>
      <c r="BX75" s="1">
        <v>28618</v>
      </c>
      <c r="BY75" s="1">
        <v>1923</v>
      </c>
      <c r="BZ75" s="1">
        <v>103962</v>
      </c>
      <c r="CA75" s="64">
        <v>237703</v>
      </c>
      <c r="CB75" s="1">
        <v>114950</v>
      </c>
      <c r="CC75" s="64">
        <v>900198</v>
      </c>
      <c r="CD75" s="62">
        <v>0</v>
      </c>
      <c r="CE75" s="61">
        <v>30.184461152882207</v>
      </c>
      <c r="CF75" s="61">
        <v>34.313214973963674</v>
      </c>
      <c r="CH75" s="64">
        <v>5000</v>
      </c>
      <c r="CI75" s="64">
        <v>5000</v>
      </c>
      <c r="CK75" s="64">
        <v>0</v>
      </c>
      <c r="CL75" s="64">
        <v>0</v>
      </c>
      <c r="CN75" s="64">
        <v>0</v>
      </c>
      <c r="CO75" s="64">
        <v>0</v>
      </c>
      <c r="CQ75" s="64">
        <v>0</v>
      </c>
      <c r="CR75" s="64">
        <v>0</v>
      </c>
      <c r="CT75" s="64"/>
      <c r="CU75" s="64">
        <v>0</v>
      </c>
      <c r="CV75" s="64">
        <v>0</v>
      </c>
      <c r="CW75" s="64">
        <v>5000</v>
      </c>
      <c r="CX75" s="64">
        <v>5000</v>
      </c>
      <c r="CY75" s="62">
        <v>74647</v>
      </c>
      <c r="CZ75" s="62">
        <v>10145</v>
      </c>
      <c r="DA75" s="62">
        <v>56374</v>
      </c>
      <c r="DB75" s="62">
        <v>66519</v>
      </c>
      <c r="DC75" s="62">
        <v>1578</v>
      </c>
      <c r="DD75" s="62">
        <v>4197</v>
      </c>
      <c r="DE75" s="62">
        <v>5775</v>
      </c>
      <c r="DF75" s="62">
        <v>1907</v>
      </c>
      <c r="DG75" s="62">
        <v>77</v>
      </c>
      <c r="DH75" s="62">
        <v>1984</v>
      </c>
      <c r="DI75" s="62">
        <v>312</v>
      </c>
      <c r="DJ75" s="62">
        <v>47</v>
      </c>
      <c r="DK75" s="62"/>
      <c r="DL75" s="62">
        <v>0</v>
      </c>
      <c r="DM75" s="62">
        <v>0</v>
      </c>
      <c r="EB75" s="62">
        <v>88</v>
      </c>
      <c r="EC75" s="62">
        <v>18</v>
      </c>
      <c r="ED75" s="62">
        <v>69</v>
      </c>
      <c r="EE75" s="62">
        <v>175</v>
      </c>
      <c r="EF75" s="62">
        <v>1468</v>
      </c>
      <c r="EG75" s="62">
        <v>131</v>
      </c>
      <c r="EH75" s="62">
        <v>980</v>
      </c>
      <c r="EI75" s="62">
        <v>2579</v>
      </c>
      <c r="EJ75" s="62">
        <v>8</v>
      </c>
      <c r="EK75" s="62">
        <v>8</v>
      </c>
      <c r="EL75" s="62">
        <v>8</v>
      </c>
      <c r="EM75" s="62">
        <v>8</v>
      </c>
      <c r="EN75" s="62">
        <v>8</v>
      </c>
      <c r="EO75" s="62">
        <v>8</v>
      </c>
      <c r="EP75" s="62">
        <v>8</v>
      </c>
      <c r="EQ75" s="62">
        <v>5</v>
      </c>
      <c r="ER75" s="62">
        <v>3</v>
      </c>
      <c r="ES75" s="62">
        <v>8</v>
      </c>
      <c r="ET75" s="62">
        <v>2</v>
      </c>
      <c r="EU75" s="62">
        <v>5</v>
      </c>
      <c r="EV75" s="62">
        <v>0</v>
      </c>
    </row>
    <row r="76" spans="1:160" x14ac:dyDescent="0.25">
      <c r="A76" s="99" t="s">
        <v>499</v>
      </c>
      <c r="B76" s="106" t="s">
        <v>401</v>
      </c>
      <c r="C76" s="107" t="s">
        <v>443</v>
      </c>
      <c r="D76" s="108" t="s">
        <v>358</v>
      </c>
      <c r="E76" s="1">
        <v>116479</v>
      </c>
      <c r="F76" s="1">
        <v>54893</v>
      </c>
      <c r="G76" s="1">
        <v>171372</v>
      </c>
      <c r="H76" s="1">
        <v>0</v>
      </c>
      <c r="I76" s="1">
        <v>0</v>
      </c>
      <c r="J76" s="1">
        <v>17</v>
      </c>
      <c r="K76" s="1">
        <v>0</v>
      </c>
      <c r="L76" s="1">
        <v>8993</v>
      </c>
      <c r="M76" s="1">
        <v>198000</v>
      </c>
      <c r="N76" s="1">
        <v>507105</v>
      </c>
      <c r="O76" s="1">
        <v>30029</v>
      </c>
      <c r="P76" s="1">
        <v>67084</v>
      </c>
      <c r="Q76" s="1">
        <v>2297</v>
      </c>
      <c r="R76" s="1">
        <v>75660</v>
      </c>
      <c r="S76" s="1">
        <v>5965</v>
      </c>
      <c r="T76" s="1">
        <v>9673</v>
      </c>
      <c r="U76" s="1">
        <v>727</v>
      </c>
      <c r="V76" s="1">
        <v>140</v>
      </c>
      <c r="W76" s="1">
        <v>120</v>
      </c>
      <c r="X76" s="1">
        <v>364213</v>
      </c>
      <c r="Y76" s="1">
        <v>1215219</v>
      </c>
      <c r="Z76" s="1">
        <v>191246</v>
      </c>
      <c r="AA76" s="1">
        <v>227994</v>
      </c>
      <c r="AB76" s="1">
        <v>15275</v>
      </c>
      <c r="AC76" s="1">
        <v>280519</v>
      </c>
      <c r="AD76" s="1">
        <v>46389</v>
      </c>
      <c r="AE76" s="1">
        <v>26250</v>
      </c>
      <c r="AF76" s="1">
        <v>72639</v>
      </c>
      <c r="AG76" s="1">
        <v>71763</v>
      </c>
      <c r="AH76" s="1">
        <v>182023</v>
      </c>
      <c r="AI76" s="1">
        <v>20104</v>
      </c>
      <c r="AJ76" s="1">
        <v>144360</v>
      </c>
      <c r="AK76" s="1">
        <v>508893</v>
      </c>
      <c r="AL76" s="1">
        <v>434</v>
      </c>
      <c r="AM76" s="1">
        <v>12682</v>
      </c>
      <c r="AN76" s="1">
        <v>38</v>
      </c>
      <c r="AO76" s="1">
        <v>885</v>
      </c>
      <c r="AP76" s="1">
        <v>338</v>
      </c>
      <c r="AQ76" s="1">
        <v>12190</v>
      </c>
      <c r="AR76" s="1">
        <v>810</v>
      </c>
      <c r="AS76" s="1">
        <v>25757</v>
      </c>
      <c r="AT76" s="1">
        <v>422</v>
      </c>
      <c r="AU76" s="1">
        <v>12</v>
      </c>
      <c r="AV76" s="1">
        <v>61</v>
      </c>
      <c r="AW76" s="1">
        <v>495</v>
      </c>
      <c r="AX76" s="1">
        <v>14766</v>
      </c>
      <c r="AY76" s="1">
        <v>437</v>
      </c>
      <c r="AZ76" s="1">
        <v>7780</v>
      </c>
      <c r="BA76" s="1">
        <v>22983</v>
      </c>
      <c r="BB76" s="1">
        <v>28</v>
      </c>
      <c r="BC76" s="1">
        <v>7.84</v>
      </c>
      <c r="BD76" s="1">
        <v>35.839999999999996</v>
      </c>
      <c r="BE76" s="1">
        <v>41.14</v>
      </c>
      <c r="BF76" s="1">
        <v>76.98</v>
      </c>
      <c r="BG76" s="1">
        <v>0</v>
      </c>
      <c r="BH76" s="1">
        <v>5458139</v>
      </c>
      <c r="BI76" s="64">
        <v>2303805</v>
      </c>
      <c r="BJ76" s="1">
        <v>159981</v>
      </c>
      <c r="BK76" s="102">
        <v>1000</v>
      </c>
      <c r="BL76" s="102">
        <v>0</v>
      </c>
      <c r="BM76" s="1">
        <v>1000</v>
      </c>
      <c r="BN76" s="1">
        <v>5251</v>
      </c>
      <c r="BO76" s="102">
        <v>211634</v>
      </c>
      <c r="BP76" s="1">
        <v>271327</v>
      </c>
      <c r="BQ76" s="1">
        <v>48207</v>
      </c>
      <c r="BR76" s="64">
        <f t="shared" si="1"/>
        <v>319534</v>
      </c>
      <c r="BS76" s="64">
        <v>8459344</v>
      </c>
      <c r="BT76" s="1">
        <v>4359098</v>
      </c>
      <c r="BU76" s="1">
        <v>1256504</v>
      </c>
      <c r="BV76" s="1">
        <v>409784</v>
      </c>
      <c r="BW76" s="1">
        <v>228793</v>
      </c>
      <c r="BX76" s="1">
        <v>202259</v>
      </c>
      <c r="BY76" s="1">
        <v>9614</v>
      </c>
      <c r="BZ76" s="1">
        <v>850450</v>
      </c>
      <c r="CA76" s="64">
        <v>464685</v>
      </c>
      <c r="CB76" s="1">
        <v>1054993</v>
      </c>
      <c r="CC76" s="64">
        <v>7985730</v>
      </c>
      <c r="CD76" s="62">
        <v>5</v>
      </c>
      <c r="CE76" s="61">
        <v>46.859425304132074</v>
      </c>
      <c r="CF76" s="61">
        <v>45.292953341269289</v>
      </c>
      <c r="CH76" s="64">
        <v>0</v>
      </c>
      <c r="CI76" s="64">
        <v>0</v>
      </c>
      <c r="CK76" s="64">
        <v>0</v>
      </c>
      <c r="CL76" s="64">
        <v>0</v>
      </c>
      <c r="CN76" s="64">
        <v>0</v>
      </c>
      <c r="CO76" s="64">
        <v>0</v>
      </c>
      <c r="CQ76" s="64">
        <v>73210</v>
      </c>
      <c r="CR76" s="64">
        <v>73210</v>
      </c>
      <c r="CT76" s="64"/>
      <c r="CU76" s="64">
        <v>54418</v>
      </c>
      <c r="CV76" s="64">
        <v>45850</v>
      </c>
      <c r="CW76" s="64">
        <v>127628</v>
      </c>
      <c r="CX76" s="64">
        <v>119060</v>
      </c>
      <c r="CY76" s="62">
        <v>414885</v>
      </c>
      <c r="CZ76" s="62">
        <v>40561</v>
      </c>
      <c r="DA76" s="62">
        <v>246001</v>
      </c>
      <c r="DB76" s="62">
        <v>286562</v>
      </c>
      <c r="DC76" s="62">
        <v>3969</v>
      </c>
      <c r="DD76" s="62">
        <v>4981</v>
      </c>
      <c r="DE76" s="62">
        <v>8950</v>
      </c>
      <c r="DF76" s="62">
        <v>54112</v>
      </c>
      <c r="DG76" s="62">
        <v>60840</v>
      </c>
      <c r="DH76" s="62">
        <v>114952</v>
      </c>
      <c r="DI76" s="62">
        <v>4128</v>
      </c>
      <c r="DJ76" s="62">
        <v>175</v>
      </c>
      <c r="DK76" s="62"/>
      <c r="DL76" s="62">
        <v>0</v>
      </c>
      <c r="DM76" s="62">
        <v>0</v>
      </c>
      <c r="EB76" s="62">
        <v>357</v>
      </c>
      <c r="EC76" s="62">
        <v>16</v>
      </c>
      <c r="ED76" s="62">
        <v>39</v>
      </c>
      <c r="EE76" s="62">
        <v>412</v>
      </c>
      <c r="EF76" s="62">
        <v>6121</v>
      </c>
      <c r="EG76" s="62">
        <v>80</v>
      </c>
      <c r="EH76" s="62">
        <v>569</v>
      </c>
      <c r="EI76" s="62">
        <v>6770</v>
      </c>
      <c r="EJ76" s="62">
        <v>5</v>
      </c>
      <c r="EK76" s="62">
        <v>5</v>
      </c>
      <c r="EL76" s="62">
        <v>5</v>
      </c>
      <c r="EM76" s="62">
        <v>4</v>
      </c>
      <c r="EN76" s="62">
        <v>4</v>
      </c>
      <c r="EO76" s="62">
        <v>5</v>
      </c>
      <c r="EP76" s="62">
        <v>5</v>
      </c>
      <c r="EQ76" s="62">
        <v>4</v>
      </c>
      <c r="ER76" s="62">
        <v>4</v>
      </c>
      <c r="ES76" s="62">
        <v>5</v>
      </c>
      <c r="ET76" s="62">
        <v>3</v>
      </c>
      <c r="EU76" s="62">
        <v>4</v>
      </c>
      <c r="EV76" s="62">
        <v>2</v>
      </c>
    </row>
    <row r="77" spans="1:160" x14ac:dyDescent="0.25">
      <c r="A77" s="99" t="s">
        <v>500</v>
      </c>
      <c r="B77" s="106" t="s">
        <v>344</v>
      </c>
      <c r="C77" s="107" t="s">
        <v>416</v>
      </c>
      <c r="D77" s="108" t="s">
        <v>328</v>
      </c>
      <c r="E77" s="1">
        <v>45162</v>
      </c>
      <c r="F77" s="1">
        <v>33466</v>
      </c>
      <c r="G77" s="1">
        <v>78628</v>
      </c>
      <c r="H77" s="1">
        <v>0</v>
      </c>
      <c r="I77" s="1">
        <v>0</v>
      </c>
      <c r="J77" s="1">
        <v>11</v>
      </c>
      <c r="K77" s="1">
        <v>0</v>
      </c>
      <c r="L77" s="1">
        <v>10216</v>
      </c>
      <c r="M77" s="1">
        <v>96337</v>
      </c>
      <c r="N77" s="1">
        <v>247678</v>
      </c>
      <c r="O77" s="1">
        <v>16684</v>
      </c>
      <c r="P77" s="1">
        <v>20553</v>
      </c>
      <c r="Q77" s="1">
        <v>1084</v>
      </c>
      <c r="R77" s="1">
        <v>49459</v>
      </c>
      <c r="S77" s="1">
        <v>4844</v>
      </c>
      <c r="T77" s="1">
        <v>8421</v>
      </c>
      <c r="U77" s="1">
        <v>405</v>
      </c>
      <c r="V77" s="1">
        <v>97</v>
      </c>
      <c r="W77" s="1">
        <v>88</v>
      </c>
      <c r="X77" s="1">
        <v>83156</v>
      </c>
      <c r="Y77" s="1">
        <v>541615</v>
      </c>
      <c r="Z77" s="1">
        <v>99513</v>
      </c>
      <c r="AA77" s="1">
        <v>64962</v>
      </c>
      <c r="AB77" s="1">
        <v>6034</v>
      </c>
      <c r="AC77" s="1">
        <v>101861</v>
      </c>
      <c r="AD77" s="1">
        <v>28906</v>
      </c>
      <c r="AE77" s="1">
        <v>22060</v>
      </c>
      <c r="AF77" s="1">
        <v>50966</v>
      </c>
      <c r="AG77" s="1">
        <v>52357</v>
      </c>
      <c r="AH77" s="1">
        <v>168794</v>
      </c>
      <c r="AI77" s="1">
        <v>20925</v>
      </c>
      <c r="AJ77" s="1">
        <v>75307</v>
      </c>
      <c r="AK77" s="1">
        <v>230561</v>
      </c>
      <c r="AL77" s="1">
        <v>564</v>
      </c>
      <c r="AM77" s="1">
        <v>17452</v>
      </c>
      <c r="AN77" s="1">
        <v>132</v>
      </c>
      <c r="AO77" s="1">
        <v>5504</v>
      </c>
      <c r="AP77" s="1">
        <v>272</v>
      </c>
      <c r="AQ77" s="1">
        <v>11820</v>
      </c>
      <c r="AR77" s="1">
        <v>968</v>
      </c>
      <c r="AS77" s="1">
        <v>34776</v>
      </c>
      <c r="AT77" s="1">
        <v>38</v>
      </c>
      <c r="AU77" s="1">
        <v>0</v>
      </c>
      <c r="AV77" s="1">
        <v>22</v>
      </c>
      <c r="AW77" s="1">
        <v>60</v>
      </c>
      <c r="AX77" s="1">
        <v>6764</v>
      </c>
      <c r="AY77" s="1">
        <v>0</v>
      </c>
      <c r="AZ77" s="1">
        <v>25240</v>
      </c>
      <c r="BA77" s="1">
        <v>32004</v>
      </c>
      <c r="BB77" s="1">
        <v>10</v>
      </c>
      <c r="BC77" s="1">
        <v>4.37</v>
      </c>
      <c r="BD77" s="1">
        <v>14.370000000000001</v>
      </c>
      <c r="BE77" s="1">
        <v>31.04</v>
      </c>
      <c r="BF77" s="1">
        <v>45.410000000000004</v>
      </c>
      <c r="BG77" s="1">
        <v>1</v>
      </c>
      <c r="BH77" s="1">
        <v>2730591</v>
      </c>
      <c r="BI77" s="64">
        <v>1047953</v>
      </c>
      <c r="BJ77" s="1">
        <v>60489</v>
      </c>
      <c r="BK77" s="102">
        <v>3096</v>
      </c>
      <c r="BL77" s="102">
        <v>383</v>
      </c>
      <c r="BM77" s="1">
        <v>3479</v>
      </c>
      <c r="BN77" s="1">
        <v>47696</v>
      </c>
      <c r="BO77" s="102">
        <v>6627</v>
      </c>
      <c r="BP77" s="1">
        <v>57195</v>
      </c>
      <c r="BQ77" s="1">
        <v>96303</v>
      </c>
      <c r="BR77" s="64">
        <f t="shared" si="1"/>
        <v>153498</v>
      </c>
      <c r="BS77" s="64">
        <v>4050333</v>
      </c>
      <c r="BT77" s="1">
        <v>1956612</v>
      </c>
      <c r="BU77" s="1">
        <v>648792</v>
      </c>
      <c r="BV77" s="1">
        <v>237432</v>
      </c>
      <c r="BW77" s="1">
        <v>71232</v>
      </c>
      <c r="BX77" s="1">
        <v>59275</v>
      </c>
      <c r="BY77" s="1">
        <v>2610</v>
      </c>
      <c r="BZ77" s="1">
        <v>370549</v>
      </c>
      <c r="CA77" s="64">
        <v>124875</v>
      </c>
      <c r="CB77" s="1">
        <v>702961</v>
      </c>
      <c r="CC77" s="64">
        <v>3803789</v>
      </c>
      <c r="CD77" s="62">
        <v>6</v>
      </c>
      <c r="CE77" s="61">
        <v>60.462136309286571</v>
      </c>
      <c r="CF77" s="61">
        <v>48.055959709009514</v>
      </c>
      <c r="CH77" s="64">
        <v>0</v>
      </c>
      <c r="CI77" s="64">
        <v>0</v>
      </c>
      <c r="CK77" s="64">
        <v>0</v>
      </c>
      <c r="CL77" s="64">
        <v>0</v>
      </c>
      <c r="CN77" s="64">
        <v>0</v>
      </c>
      <c r="CO77" s="64">
        <v>0</v>
      </c>
      <c r="CQ77" s="64">
        <v>0</v>
      </c>
      <c r="CR77" s="64">
        <v>0</v>
      </c>
      <c r="CT77" s="64"/>
      <c r="CU77" s="64">
        <v>24259</v>
      </c>
      <c r="CV77" s="64">
        <v>24259</v>
      </c>
      <c r="CW77" s="64">
        <v>24259</v>
      </c>
      <c r="CX77" s="64">
        <v>24259</v>
      </c>
      <c r="CY77" s="62">
        <v>181320</v>
      </c>
      <c r="CZ77" s="62">
        <v>8837</v>
      </c>
      <c r="DA77" s="62">
        <v>132852</v>
      </c>
      <c r="DB77" s="62">
        <v>141689</v>
      </c>
      <c r="DC77" s="62">
        <v>16489</v>
      </c>
      <c r="DD77" s="62">
        <v>1789</v>
      </c>
      <c r="DE77" s="62">
        <v>18278</v>
      </c>
      <c r="DF77" s="62">
        <v>8015</v>
      </c>
      <c r="DG77" s="62">
        <v>11295</v>
      </c>
      <c r="DH77" s="62">
        <v>19310</v>
      </c>
      <c r="DI77" s="62">
        <v>2010</v>
      </c>
      <c r="DJ77" s="62">
        <v>33</v>
      </c>
      <c r="DK77" s="62"/>
      <c r="DL77" s="62">
        <v>1</v>
      </c>
      <c r="DM77" s="62">
        <v>1</v>
      </c>
      <c r="EB77" s="62">
        <v>133</v>
      </c>
      <c r="EC77" s="62">
        <v>69</v>
      </c>
      <c r="ED77" s="62">
        <v>79</v>
      </c>
      <c r="EE77" s="62">
        <v>281</v>
      </c>
      <c r="EF77" s="62">
        <v>5579</v>
      </c>
      <c r="EG77" s="62">
        <v>2510</v>
      </c>
      <c r="EH77" s="62">
        <v>2875</v>
      </c>
      <c r="EI77" s="62">
        <v>10964</v>
      </c>
      <c r="EJ77" s="62">
        <v>6</v>
      </c>
      <c r="EK77" s="62">
        <v>6</v>
      </c>
      <c r="EL77" s="62">
        <v>6</v>
      </c>
      <c r="EM77" s="62">
        <v>1</v>
      </c>
      <c r="EN77" s="62">
        <v>2</v>
      </c>
      <c r="EO77" s="62">
        <v>6</v>
      </c>
      <c r="EP77" s="62">
        <v>6</v>
      </c>
      <c r="EQ77" s="62">
        <v>6</v>
      </c>
      <c r="ER77" s="62">
        <v>4</v>
      </c>
      <c r="ES77" s="62">
        <v>6</v>
      </c>
      <c r="ET77" s="62">
        <v>5</v>
      </c>
      <c r="EU77" s="62">
        <v>5</v>
      </c>
      <c r="EV77" s="62">
        <v>0</v>
      </c>
    </row>
    <row r="78" spans="1:160" x14ac:dyDescent="0.25">
      <c r="BM78" s="101"/>
      <c r="BN78" s="101"/>
      <c r="ER78" s="62"/>
      <c r="ES78" s="62"/>
      <c r="ET78" s="62"/>
      <c r="EU78" s="62"/>
      <c r="EV78" s="62"/>
      <c r="EW78" s="62"/>
      <c r="EX78" s="62"/>
      <c r="EY78" s="62"/>
      <c r="EZ78" s="62"/>
      <c r="FA78" s="62"/>
      <c r="FB78" s="62"/>
      <c r="FC78" s="62"/>
      <c r="FD78" s="62"/>
    </row>
    <row r="79" spans="1:160" x14ac:dyDescent="0.25">
      <c r="A79" s="94"/>
      <c r="B79" s="94"/>
      <c r="C79" s="94"/>
      <c r="D79" s="95" t="s">
        <v>789</v>
      </c>
      <c r="E79" s="96">
        <f t="shared" ref="E79:AI79" si="2">SUM(E6:E77)</f>
        <v>4292029</v>
      </c>
      <c r="F79" s="96">
        <f t="shared" si="2"/>
        <v>1562565</v>
      </c>
      <c r="G79" s="96">
        <f t="shared" si="2"/>
        <v>5854594</v>
      </c>
      <c r="H79" s="96">
        <f t="shared" si="2"/>
        <v>81</v>
      </c>
      <c r="I79" s="96">
        <f t="shared" si="2"/>
        <v>8</v>
      </c>
      <c r="J79" s="96">
        <f t="shared" si="2"/>
        <v>414</v>
      </c>
      <c r="K79" s="96">
        <f t="shared" si="2"/>
        <v>10</v>
      </c>
      <c r="L79" s="96">
        <f t="shared" si="2"/>
        <v>674587</v>
      </c>
      <c r="M79" s="96">
        <f t="shared" si="2"/>
        <v>5546141</v>
      </c>
      <c r="N79" s="96">
        <f t="shared" si="2"/>
        <v>17624678</v>
      </c>
      <c r="O79" s="96">
        <f t="shared" si="2"/>
        <v>1002617</v>
      </c>
      <c r="P79" s="96">
        <f t="shared" si="2"/>
        <v>1460586</v>
      </c>
      <c r="Q79" s="96">
        <f t="shared" si="2"/>
        <v>65295</v>
      </c>
      <c r="R79" s="96">
        <f t="shared" si="2"/>
        <v>2358307</v>
      </c>
      <c r="S79" s="96">
        <f t="shared" si="2"/>
        <v>160162</v>
      </c>
      <c r="T79" s="96">
        <f t="shared" si="2"/>
        <v>427437</v>
      </c>
      <c r="U79" s="96">
        <f t="shared" si="2"/>
        <v>28831</v>
      </c>
      <c r="V79" s="96">
        <f t="shared" si="2"/>
        <v>6781</v>
      </c>
      <c r="W79" s="96">
        <f t="shared" si="2"/>
        <v>6120</v>
      </c>
      <c r="X79" s="96">
        <f t="shared" si="2"/>
        <v>10748329</v>
      </c>
      <c r="Y79" s="96">
        <f t="shared" si="2"/>
        <v>34224303</v>
      </c>
      <c r="Z79" s="96">
        <f t="shared" si="2"/>
        <v>6349450</v>
      </c>
      <c r="AA79" s="96">
        <f t="shared" si="2"/>
        <v>6478671</v>
      </c>
      <c r="AB79" s="96">
        <f t="shared" si="2"/>
        <v>656530</v>
      </c>
      <c r="AC79" s="96">
        <f t="shared" si="2"/>
        <v>7410248</v>
      </c>
      <c r="AD79" s="96">
        <f t="shared" si="2"/>
        <v>2196805</v>
      </c>
      <c r="AE79" s="96">
        <f t="shared" si="2"/>
        <v>746937</v>
      </c>
      <c r="AF79" s="96">
        <f t="shared" si="2"/>
        <v>2945216</v>
      </c>
      <c r="AG79" s="96">
        <f t="shared" si="2"/>
        <v>2371523</v>
      </c>
      <c r="AH79" s="96">
        <f t="shared" si="2"/>
        <v>12743232</v>
      </c>
      <c r="AI79" s="96">
        <f t="shared" si="2"/>
        <v>1140821</v>
      </c>
      <c r="AJ79" s="96">
        <f t="shared" ref="AJ79:BO79" si="3">SUM(AJ6:AJ77)</f>
        <v>8497438</v>
      </c>
      <c r="AK79" s="96">
        <f t="shared" si="3"/>
        <v>14428344</v>
      </c>
      <c r="AL79" s="96">
        <f t="shared" si="3"/>
        <v>29370</v>
      </c>
      <c r="AM79" s="96">
        <f t="shared" si="3"/>
        <v>690029</v>
      </c>
      <c r="AN79" s="96">
        <f t="shared" si="3"/>
        <v>4832.0126124267981</v>
      </c>
      <c r="AO79" s="96">
        <f t="shared" si="3"/>
        <v>51585</v>
      </c>
      <c r="AP79" s="96">
        <v>17749</v>
      </c>
      <c r="AQ79" s="96">
        <v>296661</v>
      </c>
      <c r="AR79" s="96">
        <f t="shared" si="3"/>
        <v>51555</v>
      </c>
      <c r="AS79" s="96">
        <f t="shared" si="3"/>
        <v>1037352</v>
      </c>
      <c r="AT79" s="96">
        <f t="shared" si="3"/>
        <v>9765</v>
      </c>
      <c r="AU79" s="96">
        <f t="shared" si="3"/>
        <v>604</v>
      </c>
      <c r="AV79" s="96">
        <f t="shared" si="3"/>
        <v>2631</v>
      </c>
      <c r="AW79" s="96">
        <f t="shared" si="3"/>
        <v>13000</v>
      </c>
      <c r="AX79" s="96">
        <f t="shared" si="3"/>
        <v>565663</v>
      </c>
      <c r="AY79" s="96">
        <f t="shared" si="3"/>
        <v>37762</v>
      </c>
      <c r="AZ79" s="96">
        <f>SUM(AZ6:AZ77)</f>
        <v>190819</v>
      </c>
      <c r="BA79" s="96">
        <f>SUM(BA6:BA77)</f>
        <v>794244</v>
      </c>
      <c r="BB79" s="97">
        <f t="shared" si="3"/>
        <v>816.71</v>
      </c>
      <c r="BC79" s="97">
        <f t="shared" si="3"/>
        <v>494.0299999999998</v>
      </c>
      <c r="BD79" s="97">
        <f t="shared" si="3"/>
        <v>1310.74</v>
      </c>
      <c r="BE79" s="97">
        <f t="shared" si="3"/>
        <v>1806.9899999999998</v>
      </c>
      <c r="BF79" s="97">
        <f t="shared" si="3"/>
        <v>3117.7299999999982</v>
      </c>
      <c r="BG79" s="96">
        <f t="shared" si="3"/>
        <v>28</v>
      </c>
      <c r="BH79" s="100">
        <f t="shared" si="3"/>
        <v>169295146</v>
      </c>
      <c r="BI79" s="100">
        <f t="shared" si="3"/>
        <v>66831243</v>
      </c>
      <c r="BJ79" s="100">
        <f t="shared" si="3"/>
        <v>6177426</v>
      </c>
      <c r="BK79" s="103">
        <f t="shared" si="3"/>
        <v>2962250</v>
      </c>
      <c r="BL79" s="103">
        <f t="shared" si="3"/>
        <v>1200175</v>
      </c>
      <c r="BM79" s="100">
        <f t="shared" si="3"/>
        <v>4162425</v>
      </c>
      <c r="BN79" s="100">
        <f t="shared" si="3"/>
        <v>6468723</v>
      </c>
      <c r="BO79" s="103">
        <f t="shared" si="3"/>
        <v>2681208</v>
      </c>
      <c r="BP79" s="100"/>
      <c r="BQ79" s="100"/>
      <c r="BR79" s="100">
        <f t="shared" ref="BR79:BY79" si="4">SUM(BR6:BR77)</f>
        <v>21796307</v>
      </c>
      <c r="BS79" s="100">
        <f t="shared" si="4"/>
        <v>277412478</v>
      </c>
      <c r="BT79" s="100">
        <f t="shared" si="4"/>
        <v>128982952</v>
      </c>
      <c r="BU79" s="100">
        <f t="shared" si="4"/>
        <v>42362629</v>
      </c>
      <c r="BV79" s="100">
        <f t="shared" si="4"/>
        <v>14401622</v>
      </c>
      <c r="BW79" s="100">
        <f t="shared" si="4"/>
        <v>4086981</v>
      </c>
      <c r="BX79" s="100">
        <f t="shared" si="4"/>
        <v>4157197</v>
      </c>
      <c r="BY79" s="100">
        <f t="shared" si="4"/>
        <v>652331</v>
      </c>
      <c r="BZ79" s="100">
        <f>SUM(BZ6:BZ77)</f>
        <v>23298131</v>
      </c>
      <c r="CA79" s="100">
        <f>SUM(CA6:CA77)</f>
        <v>15113411</v>
      </c>
      <c r="CB79" s="100">
        <f>SUM(CB6:CB77)</f>
        <v>41203548</v>
      </c>
      <c r="CC79" s="100">
        <f>SUM(CC6:CC77)</f>
        <v>250960671</v>
      </c>
      <c r="CD79" s="96"/>
      <c r="CE79" s="98"/>
      <c r="CG79" s="98"/>
      <c r="CH79" s="100">
        <f t="shared" ref="CH79:CI79" si="5">SUM(CH6:CH77)</f>
        <v>605261</v>
      </c>
      <c r="CI79" s="100">
        <f t="shared" si="5"/>
        <v>611029</v>
      </c>
      <c r="CJ79" s="98"/>
      <c r="CK79" s="100">
        <f t="shared" ref="CK79:CR79" si="6">SUM(CK6:CK77)</f>
        <v>0</v>
      </c>
      <c r="CL79" s="100">
        <f t="shared" si="6"/>
        <v>32182</v>
      </c>
      <c r="CM79" s="98"/>
      <c r="CN79" s="100">
        <f t="shared" si="6"/>
        <v>426576</v>
      </c>
      <c r="CO79" s="100">
        <f t="shared" si="6"/>
        <v>409270</v>
      </c>
      <c r="CP79" s="98"/>
      <c r="CQ79" s="100">
        <f t="shared" si="6"/>
        <v>9398463</v>
      </c>
      <c r="CR79" s="100">
        <f t="shared" si="6"/>
        <v>9521561</v>
      </c>
      <c r="CS79" s="100"/>
      <c r="CT79" s="98"/>
      <c r="CU79" s="100">
        <f t="shared" ref="CU79:DM79" si="7">SUM(CU6:CU77)</f>
        <v>4598199</v>
      </c>
      <c r="CV79" s="100">
        <f t="shared" si="7"/>
        <v>3121499</v>
      </c>
      <c r="CW79" s="100">
        <f t="shared" si="7"/>
        <v>15028499</v>
      </c>
      <c r="CX79" s="100">
        <f t="shared" si="7"/>
        <v>13695541</v>
      </c>
      <c r="CY79" s="96">
        <f t="shared" si="7"/>
        <v>10001322</v>
      </c>
      <c r="CZ79" s="96">
        <f t="shared" si="7"/>
        <v>2654134</v>
      </c>
      <c r="DA79" s="96">
        <f t="shared" si="7"/>
        <v>5568598</v>
      </c>
      <c r="DB79" s="96">
        <f t="shared" si="7"/>
        <v>8222732</v>
      </c>
      <c r="DC79" s="96">
        <f t="shared" si="7"/>
        <v>309289</v>
      </c>
      <c r="DD79" s="96">
        <f t="shared" si="7"/>
        <v>541938</v>
      </c>
      <c r="DE79" s="96">
        <f t="shared" si="7"/>
        <v>851227</v>
      </c>
      <c r="DF79" s="96">
        <f t="shared" si="7"/>
        <v>298007</v>
      </c>
      <c r="DG79" s="96">
        <f t="shared" si="7"/>
        <v>517651</v>
      </c>
      <c r="DH79" s="96">
        <f t="shared" si="7"/>
        <v>815658</v>
      </c>
      <c r="DI79" s="96">
        <f t="shared" si="7"/>
        <v>56489</v>
      </c>
      <c r="DJ79" s="96">
        <f t="shared" si="7"/>
        <v>49443</v>
      </c>
      <c r="DK79" s="62"/>
      <c r="DL79" s="96">
        <f t="shared" si="7"/>
        <v>14</v>
      </c>
      <c r="DM79" s="96">
        <f t="shared" si="7"/>
        <v>13</v>
      </c>
      <c r="DX79" s="96"/>
      <c r="DY79" s="96"/>
      <c r="DZ79" s="96"/>
      <c r="EA79" s="96"/>
      <c r="EB79" s="96">
        <f t="shared" ref="EB79:EI79" si="8">SUM(EB6:EB77)</f>
        <v>8472</v>
      </c>
      <c r="EC79" s="96">
        <f t="shared" si="8"/>
        <v>1548</v>
      </c>
      <c r="ED79" s="96">
        <f t="shared" si="8"/>
        <v>4428</v>
      </c>
      <c r="EE79" s="96">
        <f t="shared" si="8"/>
        <v>14448</v>
      </c>
      <c r="EF79" s="96">
        <f t="shared" si="8"/>
        <v>334321</v>
      </c>
      <c r="EG79" s="96">
        <f t="shared" si="8"/>
        <v>28724</v>
      </c>
      <c r="EH79" s="96">
        <f t="shared" si="8"/>
        <v>132264</v>
      </c>
      <c r="EI79" s="96">
        <f t="shared" si="8"/>
        <v>495309</v>
      </c>
    </row>
    <row r="80" spans="1:160" x14ac:dyDescent="0.25">
      <c r="A80" s="94"/>
      <c r="B80" s="94"/>
      <c r="C80" s="94"/>
      <c r="D80" s="95" t="s">
        <v>777</v>
      </c>
      <c r="E80" s="96">
        <v>4281564</v>
      </c>
      <c r="F80" s="96">
        <v>1561879</v>
      </c>
      <c r="G80" s="96">
        <v>5843443</v>
      </c>
      <c r="H80" s="96">
        <v>82</v>
      </c>
      <c r="I80" s="96">
        <v>8</v>
      </c>
      <c r="J80" s="96">
        <v>460</v>
      </c>
      <c r="K80" s="96">
        <v>0</v>
      </c>
      <c r="L80" s="96">
        <v>1092028</v>
      </c>
      <c r="M80" s="96">
        <v>5547710</v>
      </c>
      <c r="N80" s="96">
        <v>17808061</v>
      </c>
      <c r="O80" s="96">
        <v>1185254</v>
      </c>
      <c r="P80" s="96">
        <v>1481285</v>
      </c>
      <c r="Q80" s="96">
        <v>84180</v>
      </c>
      <c r="R80" s="96">
        <v>2302165</v>
      </c>
      <c r="S80" s="96">
        <v>215080</v>
      </c>
      <c r="T80" s="96">
        <v>417827</v>
      </c>
      <c r="U80" s="96">
        <v>31625</v>
      </c>
      <c r="V80" s="96">
        <v>7173</v>
      </c>
      <c r="W80" s="96">
        <v>6416</v>
      </c>
      <c r="X80" s="96">
        <v>19475671</v>
      </c>
      <c r="Y80" s="96">
        <v>48071722</v>
      </c>
      <c r="Z80" s="96">
        <v>8593544</v>
      </c>
      <c r="AA80" s="96">
        <v>8700045</v>
      </c>
      <c r="AB80" s="96">
        <v>432788</v>
      </c>
      <c r="AC80" s="96">
        <v>6148772</v>
      </c>
      <c r="AD80" s="96">
        <v>2343513</v>
      </c>
      <c r="AE80" s="96">
        <v>797554</v>
      </c>
      <c r="AF80" s="96">
        <v>3141065</v>
      </c>
      <c r="AG80" s="96">
        <v>3111402</v>
      </c>
      <c r="AH80" s="96">
        <v>26769877</v>
      </c>
      <c r="AI80" s="96">
        <v>3413238</v>
      </c>
      <c r="AJ80" s="96">
        <v>11180847</v>
      </c>
      <c r="AK80" s="96">
        <v>16671951</v>
      </c>
      <c r="AL80" s="96">
        <v>70171</v>
      </c>
      <c r="AM80" s="96">
        <v>2008944</v>
      </c>
      <c r="AN80" s="96">
        <v>9346</v>
      </c>
      <c r="AO80" s="96">
        <v>137802</v>
      </c>
      <c r="AP80" s="96">
        <v>43061</v>
      </c>
      <c r="AQ80" s="96">
        <v>706959</v>
      </c>
      <c r="AR80" s="96">
        <v>122578</v>
      </c>
      <c r="AS80" s="96">
        <v>2853698</v>
      </c>
      <c r="AT80" s="96"/>
      <c r="AU80" s="96"/>
      <c r="AV80" s="96"/>
      <c r="AW80" s="96"/>
      <c r="AX80" s="96"/>
      <c r="AY80" s="96"/>
      <c r="AZ80" s="96"/>
      <c r="BA80" s="96"/>
      <c r="BB80" s="97">
        <v>756.88</v>
      </c>
      <c r="BC80" s="97">
        <v>486.84000000000009</v>
      </c>
      <c r="BD80" s="97">
        <v>1243.7199999999998</v>
      </c>
      <c r="BE80" s="97">
        <v>1881.7200000000003</v>
      </c>
      <c r="BF80" s="97">
        <v>3125.4399999999996</v>
      </c>
      <c r="BG80" s="96">
        <v>28</v>
      </c>
      <c r="BH80" s="100">
        <v>170086133</v>
      </c>
      <c r="BI80" s="100">
        <v>67382193</v>
      </c>
      <c r="BJ80" s="100">
        <v>5886850</v>
      </c>
      <c r="BK80" s="103">
        <v>2953166</v>
      </c>
      <c r="BL80" s="103">
        <v>1158535</v>
      </c>
      <c r="BM80" s="100">
        <v>4111701</v>
      </c>
      <c r="BN80" s="100">
        <v>418254</v>
      </c>
      <c r="BO80" s="104">
        <v>2167292</v>
      </c>
      <c r="BP80" s="98"/>
      <c r="BQ80" s="98"/>
      <c r="BR80" s="98">
        <v>25794033</v>
      </c>
      <c r="BS80" s="98">
        <v>275846456</v>
      </c>
      <c r="BT80" s="98">
        <v>130628238</v>
      </c>
      <c r="BU80" s="98">
        <v>41047215</v>
      </c>
      <c r="BV80" s="98">
        <v>15871649</v>
      </c>
      <c r="BW80" s="98">
        <v>3131863</v>
      </c>
      <c r="BX80" s="98">
        <v>5245331</v>
      </c>
      <c r="BY80" s="98">
        <v>689019</v>
      </c>
      <c r="BZ80" s="98">
        <v>24937862</v>
      </c>
      <c r="CA80" s="98">
        <v>13883086</v>
      </c>
      <c r="CB80" s="98">
        <v>45979822</v>
      </c>
      <c r="CC80" s="98">
        <v>256476223</v>
      </c>
      <c r="CH80" s="98">
        <v>1177911</v>
      </c>
      <c r="CI80" s="98">
        <v>1177911</v>
      </c>
      <c r="CK80" s="98">
        <v>6996</v>
      </c>
      <c r="CL80" s="98">
        <v>6996</v>
      </c>
      <c r="CM80" s="64"/>
      <c r="CN80" s="98">
        <v>419404</v>
      </c>
      <c r="CO80" s="98">
        <v>412963</v>
      </c>
      <c r="CP80" s="64"/>
      <c r="CQ80" s="98">
        <v>23108916</v>
      </c>
      <c r="CR80" s="98">
        <v>25969464</v>
      </c>
      <c r="CS80" s="98"/>
      <c r="CU80" s="98">
        <v>5983514</v>
      </c>
      <c r="CV80" s="98">
        <v>5850268</v>
      </c>
      <c r="CW80" s="98">
        <v>30696741</v>
      </c>
      <c r="CX80" s="98">
        <v>33417602</v>
      </c>
      <c r="CY80" s="96">
        <v>17425846</v>
      </c>
      <c r="CZ80" s="96">
        <v>4652746</v>
      </c>
      <c r="DA80" s="96">
        <v>9550280</v>
      </c>
      <c r="DB80" s="96">
        <v>14203026</v>
      </c>
      <c r="DC80" s="96">
        <v>564264</v>
      </c>
      <c r="DD80" s="96">
        <v>984888</v>
      </c>
      <c r="DE80" s="96">
        <v>1549152</v>
      </c>
      <c r="DF80" s="96">
        <v>557352</v>
      </c>
      <c r="DG80" s="96">
        <v>905334</v>
      </c>
      <c r="DH80" s="96">
        <v>1462686</v>
      </c>
      <c r="DI80" s="96">
        <v>114633</v>
      </c>
      <c r="DJ80" s="96">
        <v>92404</v>
      </c>
      <c r="DK80" s="96"/>
      <c r="DL80" s="96">
        <v>10</v>
      </c>
      <c r="DM80" s="96">
        <v>10</v>
      </c>
      <c r="DN80" s="62"/>
      <c r="DO80" s="62"/>
      <c r="DP80" s="62"/>
      <c r="DQ80" s="62"/>
      <c r="EB80" s="96">
        <v>11013</v>
      </c>
      <c r="EC80" s="96">
        <v>2610</v>
      </c>
      <c r="ED80" s="96">
        <v>6307</v>
      </c>
      <c r="EE80" s="96">
        <v>19930</v>
      </c>
      <c r="EF80" s="96">
        <v>580517</v>
      </c>
      <c r="EG80" s="96">
        <v>47196</v>
      </c>
      <c r="EH80" s="96">
        <v>180077</v>
      </c>
      <c r="EI80" s="96">
        <v>807790</v>
      </c>
    </row>
    <row r="81" spans="1:155" x14ac:dyDescent="0.25">
      <c r="A81" s="94"/>
      <c r="B81" s="94"/>
      <c r="C81" s="94"/>
      <c r="D81" s="95" t="s">
        <v>778</v>
      </c>
      <c r="E81" s="62">
        <v>4264643</v>
      </c>
      <c r="F81" s="62">
        <v>1551588</v>
      </c>
      <c r="G81" s="62">
        <v>5816231</v>
      </c>
      <c r="H81" s="62">
        <v>81</v>
      </c>
      <c r="I81" s="62">
        <v>6</v>
      </c>
      <c r="J81" s="62">
        <v>476</v>
      </c>
      <c r="K81" s="62">
        <v>0</v>
      </c>
      <c r="L81" s="62">
        <v>1088098</v>
      </c>
      <c r="M81" s="62">
        <v>5476239</v>
      </c>
      <c r="N81" s="62">
        <v>17885624</v>
      </c>
      <c r="O81" s="62">
        <v>1197842</v>
      </c>
      <c r="P81" s="62">
        <v>1489111</v>
      </c>
      <c r="Q81" s="62">
        <v>91417</v>
      </c>
      <c r="R81" s="62">
        <v>2225631</v>
      </c>
      <c r="S81" s="62">
        <v>226507</v>
      </c>
      <c r="T81" s="62">
        <v>415228</v>
      </c>
      <c r="U81" s="62">
        <v>34048</v>
      </c>
      <c r="V81" s="62">
        <v>7188</v>
      </c>
      <c r="W81" s="62">
        <v>6398</v>
      </c>
      <c r="X81" s="62">
        <v>20111226</v>
      </c>
      <c r="Y81" s="62">
        <v>50015574</v>
      </c>
      <c r="Z81" s="62">
        <v>8665566</v>
      </c>
      <c r="AA81" s="62">
        <v>8758636</v>
      </c>
      <c r="AB81" s="62">
        <v>341114</v>
      </c>
      <c r="AC81" s="62">
        <v>5400349</v>
      </c>
      <c r="AD81" s="62">
        <v>2420420</v>
      </c>
      <c r="AE81" s="62">
        <v>828483</v>
      </c>
      <c r="AF81" s="62">
        <v>3248903</v>
      </c>
      <c r="AG81" s="62">
        <v>2897492</v>
      </c>
      <c r="AH81" s="62">
        <v>27846903</v>
      </c>
      <c r="AI81" s="62">
        <v>3571115</v>
      </c>
      <c r="AJ81" s="62">
        <v>11042928</v>
      </c>
      <c r="AK81" s="62"/>
      <c r="AL81" s="62">
        <v>71365</v>
      </c>
      <c r="AM81" s="62">
        <v>2010438</v>
      </c>
      <c r="AN81" s="62">
        <v>9927</v>
      </c>
      <c r="AO81" s="62">
        <v>150020</v>
      </c>
      <c r="AP81" s="62">
        <v>39645</v>
      </c>
      <c r="AQ81" s="62">
        <v>694375</v>
      </c>
      <c r="AR81" s="62">
        <v>120937</v>
      </c>
      <c r="AS81" s="62">
        <v>2848364</v>
      </c>
      <c r="AT81" s="62"/>
      <c r="AU81" s="62"/>
      <c r="AV81" s="62"/>
      <c r="AW81" s="62"/>
      <c r="AX81" s="62"/>
      <c r="AY81" s="62"/>
      <c r="AZ81" s="62"/>
      <c r="BA81" s="62"/>
      <c r="BB81" s="63">
        <v>768.0200000000001</v>
      </c>
      <c r="BC81" s="63">
        <v>467.03999999999991</v>
      </c>
      <c r="BD81" s="63">
        <v>1235.0599999999997</v>
      </c>
      <c r="BE81" s="63">
        <v>1917.2400000000002</v>
      </c>
      <c r="BF81" s="63">
        <v>3152.3</v>
      </c>
      <c r="BG81" s="1">
        <v>27</v>
      </c>
      <c r="BH81" s="64">
        <v>167828178</v>
      </c>
      <c r="BI81" s="64">
        <v>65433382</v>
      </c>
      <c r="BJ81" s="64">
        <v>5779390</v>
      </c>
      <c r="BK81" s="102">
        <v>2983781</v>
      </c>
      <c r="BL81" s="102">
        <v>1074380</v>
      </c>
      <c r="BM81" s="64">
        <v>4058161</v>
      </c>
      <c r="BN81" s="64">
        <v>410056</v>
      </c>
      <c r="BO81" s="105">
        <v>1997884</v>
      </c>
      <c r="BP81" s="61"/>
      <c r="BQ81" s="61"/>
      <c r="BR81" s="61">
        <v>26076710</v>
      </c>
      <c r="BS81" s="61">
        <v>269688673</v>
      </c>
      <c r="BT81" s="61">
        <v>125554813</v>
      </c>
      <c r="BU81" s="61">
        <v>41192371</v>
      </c>
      <c r="BV81" s="61">
        <v>15943819</v>
      </c>
      <c r="BW81" s="61">
        <v>3142562</v>
      </c>
      <c r="BX81" s="61">
        <v>5252027</v>
      </c>
      <c r="BY81" s="61">
        <v>726360</v>
      </c>
      <c r="BZ81" s="61">
        <v>25064768</v>
      </c>
      <c r="CA81" s="61">
        <v>14680336</v>
      </c>
      <c r="CB81" s="61">
        <v>44855226</v>
      </c>
      <c r="CC81" s="61">
        <v>251347514</v>
      </c>
      <c r="CD81" s="61"/>
      <c r="CE81" s="61"/>
      <c r="CF81" s="61"/>
      <c r="CG81" s="61"/>
      <c r="CH81" s="61">
        <v>19168</v>
      </c>
      <c r="CI81" s="61">
        <v>19168</v>
      </c>
      <c r="CK81" s="61">
        <v>8500</v>
      </c>
      <c r="CL81" s="61">
        <v>8500</v>
      </c>
      <c r="CN81" s="61">
        <v>280341</v>
      </c>
      <c r="CO81" s="61">
        <v>287014</v>
      </c>
      <c r="CP81" s="64"/>
      <c r="CQ81" s="61">
        <v>21450846</v>
      </c>
      <c r="CR81" s="61">
        <v>20515265</v>
      </c>
      <c r="CS81" s="61"/>
      <c r="CU81" s="61">
        <v>4366445</v>
      </c>
      <c r="CV81" s="61">
        <v>4393473</v>
      </c>
      <c r="CW81" s="61">
        <v>26125300</v>
      </c>
      <c r="CX81" s="61">
        <v>25223420</v>
      </c>
      <c r="CY81" s="62">
        <v>17920454</v>
      </c>
      <c r="CZ81" s="62">
        <v>4803098</v>
      </c>
      <c r="DA81" s="62">
        <v>9797231</v>
      </c>
      <c r="DB81" s="62">
        <v>14600329</v>
      </c>
      <c r="DC81" s="62">
        <v>595318</v>
      </c>
      <c r="DD81" s="62">
        <v>991125</v>
      </c>
      <c r="DE81" s="62">
        <v>1586443</v>
      </c>
      <c r="DF81" s="62">
        <v>581594</v>
      </c>
      <c r="DG81" s="62">
        <v>922855</v>
      </c>
      <c r="DH81" s="62">
        <v>1504449</v>
      </c>
      <c r="DI81" s="62">
        <v>138441</v>
      </c>
      <c r="DJ81" s="62">
        <v>86989</v>
      </c>
      <c r="DK81" s="62"/>
      <c r="DL81" s="62">
        <v>11</v>
      </c>
      <c r="DM81" s="62">
        <v>15</v>
      </c>
      <c r="DN81" s="62"/>
      <c r="DO81" s="62"/>
      <c r="DP81" s="62"/>
      <c r="DQ81" s="62"/>
      <c r="DR81" s="62"/>
      <c r="DS81" s="62"/>
      <c r="DT81" s="62"/>
      <c r="EB81" s="62">
        <v>9876</v>
      </c>
      <c r="EC81" s="62">
        <v>3071</v>
      </c>
      <c r="ED81" s="62">
        <v>6783</v>
      </c>
      <c r="EE81" s="62">
        <v>19730</v>
      </c>
      <c r="EF81" s="62">
        <v>511886</v>
      </c>
      <c r="EG81" s="62">
        <v>52725</v>
      </c>
      <c r="EH81" s="62">
        <v>156461</v>
      </c>
      <c r="EI81" s="62">
        <v>721072</v>
      </c>
    </row>
    <row r="82" spans="1:155" x14ac:dyDescent="0.25">
      <c r="A82" s="94"/>
      <c r="B82" s="94"/>
      <c r="C82" s="94"/>
      <c r="D82" s="95" t="s">
        <v>779</v>
      </c>
      <c r="E82" s="62">
        <v>4239092</v>
      </c>
      <c r="F82" s="62">
        <v>1544186</v>
      </c>
      <c r="G82" s="62">
        <v>5783278</v>
      </c>
      <c r="H82" s="62">
        <v>82</v>
      </c>
      <c r="I82" s="62">
        <v>6</v>
      </c>
      <c r="J82" s="62">
        <v>464</v>
      </c>
      <c r="K82" s="62">
        <v>0</v>
      </c>
      <c r="L82" s="62">
        <v>383127</v>
      </c>
      <c r="M82" s="62">
        <v>5454311</v>
      </c>
      <c r="N82" s="62">
        <v>18114585</v>
      </c>
      <c r="O82" s="62">
        <v>1224440</v>
      </c>
      <c r="P82" s="62">
        <v>1496386</v>
      </c>
      <c r="Q82" s="62">
        <v>97001</v>
      </c>
      <c r="R82" s="62">
        <v>2162266</v>
      </c>
      <c r="S82" s="62">
        <v>231551</v>
      </c>
      <c r="T82" s="62"/>
      <c r="U82" s="62">
        <v>36026</v>
      </c>
      <c r="V82" s="62">
        <v>7094</v>
      </c>
      <c r="W82" s="62">
        <v>6312</v>
      </c>
      <c r="X82" s="62">
        <v>20464266</v>
      </c>
      <c r="Y82" s="62">
        <v>51377411</v>
      </c>
      <c r="Z82" s="62">
        <v>8771419</v>
      </c>
      <c r="AA82" s="62">
        <v>8763195</v>
      </c>
      <c r="AB82" s="62">
        <v>373785</v>
      </c>
      <c r="AC82" s="62">
        <v>4470562</v>
      </c>
      <c r="AD82" s="62">
        <v>2388903</v>
      </c>
      <c r="AE82" s="62">
        <v>859994</v>
      </c>
      <c r="AF82" s="62">
        <v>3248897</v>
      </c>
      <c r="AG82" s="62">
        <v>3330505</v>
      </c>
      <c r="AH82" s="62">
        <v>28552107</v>
      </c>
      <c r="AI82" s="62">
        <v>4721173</v>
      </c>
      <c r="AJ82" s="62">
        <v>7840428</v>
      </c>
      <c r="AK82" s="62"/>
      <c r="AL82" s="62">
        <v>68924</v>
      </c>
      <c r="AM82" s="62">
        <v>1953268</v>
      </c>
      <c r="AN82" s="62">
        <v>8851</v>
      </c>
      <c r="AO82" s="62">
        <v>134901</v>
      </c>
      <c r="AP82" s="62">
        <v>37304</v>
      </c>
      <c r="AQ82" s="62">
        <v>606619</v>
      </c>
      <c r="AR82" s="62">
        <v>115079</v>
      </c>
      <c r="AS82" s="62">
        <v>2694788</v>
      </c>
      <c r="AT82" s="62"/>
      <c r="AU82" s="62"/>
      <c r="AV82" s="62"/>
      <c r="AW82" s="62"/>
      <c r="AX82" s="62"/>
      <c r="AY82" s="62"/>
      <c r="AZ82" s="62"/>
      <c r="BA82" s="62"/>
      <c r="BB82" s="63">
        <v>772.44</v>
      </c>
      <c r="BC82" s="63">
        <v>463.56</v>
      </c>
      <c r="BD82" s="63">
        <v>1235.9999999999998</v>
      </c>
      <c r="BE82" s="63">
        <v>1909.5800000000002</v>
      </c>
      <c r="BF82" s="63">
        <v>3145.5799999999995</v>
      </c>
      <c r="BG82" s="1">
        <v>28</v>
      </c>
      <c r="BH82" s="64">
        <v>163997023</v>
      </c>
      <c r="BI82" s="64">
        <v>63520734</v>
      </c>
      <c r="BJ82" s="64">
        <v>5461502</v>
      </c>
      <c r="BK82" s="102">
        <v>3020440</v>
      </c>
      <c r="BL82" s="102">
        <v>1028529</v>
      </c>
      <c r="BM82" s="64">
        <v>4048969</v>
      </c>
      <c r="BN82" s="64">
        <v>488800</v>
      </c>
      <c r="BO82" s="105">
        <v>2155382</v>
      </c>
      <c r="BP82" s="61"/>
      <c r="BQ82" s="61"/>
      <c r="BR82" s="61">
        <v>22621506</v>
      </c>
      <c r="BS82" s="61">
        <v>262293916</v>
      </c>
      <c r="BT82" s="61">
        <v>122211413</v>
      </c>
      <c r="BU82" s="61">
        <v>41054272</v>
      </c>
      <c r="BV82" s="61">
        <v>15820053</v>
      </c>
      <c r="BW82" s="61">
        <v>2936606</v>
      </c>
      <c r="BX82" s="61">
        <v>5311579</v>
      </c>
      <c r="BY82" s="61">
        <v>670772</v>
      </c>
      <c r="BZ82" s="61">
        <v>24739010</v>
      </c>
      <c r="CA82" s="61">
        <v>14341084</v>
      </c>
      <c r="CB82" s="61">
        <v>44297551</v>
      </c>
      <c r="CC82" s="61">
        <v>246643330</v>
      </c>
      <c r="CD82" s="61"/>
      <c r="CE82" s="61"/>
      <c r="CF82" s="61"/>
      <c r="CG82" s="61"/>
      <c r="CH82" s="61">
        <v>514000</v>
      </c>
      <c r="CI82" s="61">
        <v>500000</v>
      </c>
      <c r="CK82" s="61">
        <v>1769</v>
      </c>
      <c r="CL82" s="61">
        <v>186333</v>
      </c>
      <c r="CN82" s="61">
        <v>1088716</v>
      </c>
      <c r="CO82" s="61">
        <v>1069228</v>
      </c>
      <c r="CP82" s="64"/>
      <c r="CQ82" s="61">
        <v>20001378</v>
      </c>
      <c r="CR82" s="61">
        <v>16788329</v>
      </c>
      <c r="CS82" s="61"/>
      <c r="CU82" s="61">
        <v>5340084</v>
      </c>
      <c r="CV82" s="61">
        <v>4793221</v>
      </c>
      <c r="CW82" s="61">
        <v>26945946</v>
      </c>
      <c r="CX82" s="61">
        <v>23337110</v>
      </c>
      <c r="CY82" s="62">
        <v>18350885</v>
      </c>
      <c r="CZ82" s="62">
        <v>4929920</v>
      </c>
      <c r="DA82" s="62">
        <v>10081625</v>
      </c>
      <c r="DB82" s="62">
        <v>15011545</v>
      </c>
      <c r="DC82" s="62">
        <v>565896</v>
      </c>
      <c r="DD82" s="62">
        <v>1019933</v>
      </c>
      <c r="DE82" s="62">
        <v>1585829</v>
      </c>
      <c r="DF82" s="62">
        <v>545219</v>
      </c>
      <c r="DG82" s="62">
        <v>971337</v>
      </c>
      <c r="DH82" s="62">
        <v>1516556</v>
      </c>
      <c r="DI82" s="62">
        <v>127902</v>
      </c>
      <c r="DJ82" s="62">
        <v>87186</v>
      </c>
      <c r="DK82" s="62"/>
      <c r="DL82" s="62">
        <v>0</v>
      </c>
      <c r="DM82" s="62">
        <v>0</v>
      </c>
      <c r="DN82" s="62"/>
      <c r="DO82" s="62"/>
      <c r="DP82" s="62"/>
      <c r="DQ82" s="62"/>
      <c r="DR82" s="62"/>
      <c r="DS82" s="62"/>
      <c r="DT82" s="62"/>
      <c r="EB82" s="62">
        <v>8208</v>
      </c>
      <c r="EC82" s="62">
        <v>1998</v>
      </c>
      <c r="ED82" s="62">
        <v>4160</v>
      </c>
      <c r="EE82" s="62">
        <v>14365</v>
      </c>
      <c r="EF82" s="62">
        <v>305602</v>
      </c>
      <c r="EG82" s="62">
        <v>31845</v>
      </c>
      <c r="EH82" s="62">
        <v>118968</v>
      </c>
      <c r="EI82" s="62">
        <v>456415</v>
      </c>
    </row>
    <row r="83" spans="1:155" x14ac:dyDescent="0.25">
      <c r="A83" s="94"/>
      <c r="B83" s="94"/>
      <c r="C83" s="94"/>
      <c r="D83" s="95" t="s">
        <v>780</v>
      </c>
      <c r="E83" s="62">
        <v>4233820</v>
      </c>
      <c r="F83" s="62">
        <v>1518418</v>
      </c>
      <c r="G83" s="62">
        <v>5752238</v>
      </c>
      <c r="H83" s="62">
        <v>82</v>
      </c>
      <c r="I83" s="62">
        <v>7</v>
      </c>
      <c r="J83" s="62">
        <v>463</v>
      </c>
      <c r="K83" s="62">
        <v>10</v>
      </c>
      <c r="L83" s="62">
        <v>1080157</v>
      </c>
      <c r="M83" s="62">
        <v>5389187</v>
      </c>
      <c r="N83" s="62">
        <v>18452790</v>
      </c>
      <c r="O83" s="62">
        <v>1228740</v>
      </c>
      <c r="P83" s="62">
        <v>1501636</v>
      </c>
      <c r="Q83" s="62">
        <v>102491</v>
      </c>
      <c r="R83" s="62">
        <v>2098277</v>
      </c>
      <c r="S83" s="62">
        <v>236992</v>
      </c>
      <c r="T83" s="62"/>
      <c r="U83" s="62">
        <v>39855</v>
      </c>
      <c r="V83" s="62">
        <v>7202</v>
      </c>
      <c r="W83" s="62">
        <v>6373</v>
      </c>
      <c r="X83" s="62">
        <v>20836681</v>
      </c>
      <c r="Y83" s="62">
        <v>53294816</v>
      </c>
      <c r="Z83" s="62">
        <v>8676406</v>
      </c>
      <c r="AA83" s="62">
        <v>8745109</v>
      </c>
      <c r="AB83" s="62">
        <v>287558</v>
      </c>
      <c r="AC83" s="62">
        <v>3954616</v>
      </c>
      <c r="AD83" s="62">
        <v>2495795</v>
      </c>
      <c r="AE83" s="62">
        <v>894398</v>
      </c>
      <c r="AF83" s="62">
        <v>3390193</v>
      </c>
      <c r="AG83" s="62">
        <v>3450776</v>
      </c>
      <c r="AH83" s="62">
        <v>29200115</v>
      </c>
      <c r="AI83" s="62">
        <v>5078617</v>
      </c>
      <c r="AJ83" s="62">
        <v>6043737</v>
      </c>
      <c r="AK83" s="62"/>
      <c r="AL83" s="62">
        <v>65481</v>
      </c>
      <c r="AM83" s="62">
        <v>1832145</v>
      </c>
      <c r="AN83" s="62">
        <v>8563</v>
      </c>
      <c r="AO83" s="62">
        <v>129217</v>
      </c>
      <c r="AP83" s="62">
        <v>33021</v>
      </c>
      <c r="AQ83" s="62">
        <v>549747</v>
      </c>
      <c r="AR83" s="62">
        <v>107064</v>
      </c>
      <c r="AS83" s="62">
        <v>2511108</v>
      </c>
      <c r="AT83" s="62"/>
      <c r="AU83" s="62"/>
      <c r="AV83" s="62"/>
      <c r="AW83" s="62"/>
      <c r="AX83" s="62"/>
      <c r="AY83" s="62"/>
      <c r="AZ83" s="62"/>
      <c r="BA83" s="62"/>
      <c r="BB83" s="63">
        <v>726.31999999999994</v>
      </c>
      <c r="BC83" s="63">
        <v>432.76999999999992</v>
      </c>
      <c r="BD83" s="63">
        <v>1159.0900000000001</v>
      </c>
      <c r="BE83" s="63">
        <v>1887.3899999999996</v>
      </c>
      <c r="BF83" s="63">
        <v>3046.48</v>
      </c>
      <c r="BG83" s="1">
        <v>29</v>
      </c>
      <c r="BH83" s="64">
        <v>161103913</v>
      </c>
      <c r="BI83" s="64">
        <v>62259870</v>
      </c>
      <c r="BJ83" s="64">
        <v>5409584</v>
      </c>
      <c r="BK83" s="102">
        <v>3258264</v>
      </c>
      <c r="BL83" s="102">
        <v>1094301</v>
      </c>
      <c r="BM83" s="64">
        <v>4352565</v>
      </c>
      <c r="BN83" s="64">
        <v>545532</v>
      </c>
      <c r="BO83" s="105">
        <v>2001558</v>
      </c>
      <c r="BP83" s="61"/>
      <c r="BQ83" s="61"/>
      <c r="BR83" s="61">
        <v>20969773</v>
      </c>
      <c r="BS83" s="61">
        <v>256642795</v>
      </c>
      <c r="BT83" s="61">
        <v>119062536</v>
      </c>
      <c r="BU83" s="61">
        <v>40416368</v>
      </c>
      <c r="BV83" s="61">
        <v>16113710</v>
      </c>
      <c r="BW83" s="61">
        <v>2734044</v>
      </c>
      <c r="BX83" s="61">
        <v>5394328</v>
      </c>
      <c r="BY83" s="61">
        <v>609515</v>
      </c>
      <c r="BZ83" s="61">
        <v>24851597</v>
      </c>
      <c r="CA83" s="61">
        <v>13931488</v>
      </c>
      <c r="CB83" s="61">
        <v>41596905</v>
      </c>
      <c r="CC83" s="61">
        <v>239858894</v>
      </c>
      <c r="CD83" s="61"/>
      <c r="CE83" s="61"/>
      <c r="CF83" s="61"/>
      <c r="CG83" s="61"/>
      <c r="CH83" s="61">
        <v>479611</v>
      </c>
      <c r="CI83" s="61">
        <v>491631</v>
      </c>
      <c r="CK83" s="61">
        <v>100797</v>
      </c>
      <c r="CL83" s="61">
        <v>175196</v>
      </c>
      <c r="CN83" s="61">
        <v>1003212</v>
      </c>
      <c r="CO83" s="61">
        <v>1613925</v>
      </c>
      <c r="CP83" s="64"/>
      <c r="CQ83" s="61">
        <v>4247503</v>
      </c>
      <c r="CR83" s="61">
        <v>4886348</v>
      </c>
      <c r="CS83" s="61"/>
      <c r="CU83" s="61">
        <v>4039083</v>
      </c>
      <c r="CV83" s="61">
        <v>3258088</v>
      </c>
      <c r="CW83" s="61">
        <v>9870206</v>
      </c>
      <c r="CX83" s="61">
        <v>10425188</v>
      </c>
      <c r="CY83" s="62">
        <v>18894022</v>
      </c>
      <c r="CZ83" s="62">
        <v>4978765</v>
      </c>
      <c r="DA83" s="62">
        <v>10478821</v>
      </c>
      <c r="DB83" s="62">
        <v>15457586</v>
      </c>
      <c r="DC83" s="62">
        <v>565539</v>
      </c>
      <c r="DD83" s="62">
        <v>1039268</v>
      </c>
      <c r="DE83" s="62">
        <v>1604807</v>
      </c>
      <c r="DF83" s="62">
        <v>562807</v>
      </c>
      <c r="DG83" s="62">
        <v>973117</v>
      </c>
      <c r="DH83" s="62">
        <v>1535924</v>
      </c>
      <c r="DI83" s="62">
        <v>151157</v>
      </c>
      <c r="DJ83" s="62">
        <v>94794</v>
      </c>
      <c r="DK83" s="62"/>
      <c r="DL83" s="62">
        <v>13</v>
      </c>
      <c r="DM83" s="62">
        <v>38</v>
      </c>
      <c r="DN83" s="62"/>
      <c r="DO83" s="62"/>
      <c r="DP83" s="62"/>
      <c r="DQ83" s="62"/>
      <c r="DR83" s="62"/>
      <c r="DS83" s="62"/>
      <c r="DT83" s="62"/>
      <c r="EB83" s="62">
        <v>8097</v>
      </c>
      <c r="EC83" s="62">
        <v>2157</v>
      </c>
      <c r="ED83" s="62">
        <v>4459</v>
      </c>
      <c r="EE83" s="62">
        <v>14712</v>
      </c>
      <c r="EF83" s="62">
        <v>375696</v>
      </c>
      <c r="EG83" s="62">
        <v>37618</v>
      </c>
      <c r="EH83" s="62">
        <v>127604</v>
      </c>
      <c r="EI83" s="62">
        <v>540918</v>
      </c>
    </row>
    <row r="84" spans="1:155" x14ac:dyDescent="0.25">
      <c r="A84" s="94"/>
      <c r="B84" s="94"/>
      <c r="C84" s="94"/>
      <c r="D84" s="95" t="s">
        <v>781</v>
      </c>
      <c r="E84" s="62">
        <v>4230660</v>
      </c>
      <c r="F84" s="62">
        <v>1518427</v>
      </c>
      <c r="G84" s="62">
        <v>5749087</v>
      </c>
      <c r="H84" s="62">
        <v>82</v>
      </c>
      <c r="I84" s="62">
        <v>6</v>
      </c>
      <c r="J84" s="62">
        <v>422</v>
      </c>
      <c r="K84" s="62">
        <v>9</v>
      </c>
      <c r="L84" s="62">
        <v>1075244</v>
      </c>
      <c r="M84" s="62">
        <v>5325738</v>
      </c>
      <c r="N84" s="62">
        <v>18826350</v>
      </c>
      <c r="O84" s="62">
        <v>1236965</v>
      </c>
      <c r="P84" s="62">
        <v>1492889</v>
      </c>
      <c r="Q84" s="62">
        <v>109444</v>
      </c>
      <c r="R84" s="62">
        <v>2030930</v>
      </c>
      <c r="S84" s="62">
        <v>245066</v>
      </c>
      <c r="T84" s="62"/>
      <c r="U84" s="62">
        <v>38864</v>
      </c>
      <c r="V84" s="62">
        <v>7225</v>
      </c>
      <c r="W84" s="62">
        <v>6327</v>
      </c>
      <c r="X84" s="62">
        <v>21351798</v>
      </c>
      <c r="Y84" s="62">
        <v>54804909</v>
      </c>
      <c r="Z84" s="62">
        <v>8805679</v>
      </c>
      <c r="AA84" s="62">
        <v>8807215</v>
      </c>
      <c r="AB84" s="62">
        <v>227808</v>
      </c>
      <c r="AC84" s="62">
        <v>3539556</v>
      </c>
      <c r="AD84" s="62"/>
      <c r="AE84" s="62"/>
      <c r="AF84" s="62"/>
      <c r="AG84" s="62">
        <v>3535550</v>
      </c>
      <c r="AH84" s="62">
        <v>29296065</v>
      </c>
      <c r="AI84" s="62">
        <v>5374086</v>
      </c>
      <c r="AJ84" s="62">
        <v>4068806</v>
      </c>
      <c r="AK84" s="62"/>
      <c r="AL84" s="62">
        <v>62840</v>
      </c>
      <c r="AM84" s="62">
        <v>1771897</v>
      </c>
      <c r="AN84" s="62">
        <v>7720</v>
      </c>
      <c r="AO84" s="62">
        <v>131553</v>
      </c>
      <c r="AP84" s="62">
        <v>28022</v>
      </c>
      <c r="AQ84" s="62">
        <v>450080</v>
      </c>
      <c r="AR84" s="62">
        <v>98582</v>
      </c>
      <c r="AS84" s="62">
        <v>2353530</v>
      </c>
      <c r="AT84" s="62"/>
      <c r="AU84" s="62"/>
      <c r="AV84" s="62"/>
      <c r="AW84" s="62"/>
      <c r="AX84" s="62"/>
      <c r="AY84" s="62"/>
      <c r="AZ84" s="62"/>
      <c r="BA84" s="62"/>
      <c r="BB84" s="63">
        <v>713.8599999999999</v>
      </c>
      <c r="BC84" s="63">
        <v>436.24999999999994</v>
      </c>
      <c r="BD84" s="63">
        <v>1150.1099999999997</v>
      </c>
      <c r="BE84" s="63">
        <v>1909.2400000000002</v>
      </c>
      <c r="BF84" s="63">
        <v>3059.3499999999985</v>
      </c>
      <c r="BG84" s="1">
        <v>28</v>
      </c>
      <c r="BH84" s="64">
        <v>156359342</v>
      </c>
      <c r="BI84" s="64">
        <v>60703337</v>
      </c>
      <c r="BJ84" s="64">
        <v>4999464</v>
      </c>
      <c r="BK84" s="102">
        <v>3248090</v>
      </c>
      <c r="BL84" s="102">
        <v>1163816</v>
      </c>
      <c r="BM84" s="64">
        <v>4411906</v>
      </c>
      <c r="BN84" s="64">
        <v>1049647</v>
      </c>
      <c r="BO84" s="105">
        <v>1567983</v>
      </c>
      <c r="BP84" s="61"/>
      <c r="BQ84" s="61"/>
      <c r="BR84" s="61">
        <v>21708310</v>
      </c>
      <c r="BS84" s="61">
        <v>250799989</v>
      </c>
      <c r="BT84" s="61">
        <v>116401839</v>
      </c>
      <c r="BU84" s="61">
        <v>39652502</v>
      </c>
      <c r="BV84" s="61">
        <v>16539966</v>
      </c>
      <c r="BW84" s="61">
        <v>2400102</v>
      </c>
      <c r="BX84" s="61">
        <v>5424180</v>
      </c>
      <c r="BY84" s="61">
        <v>562093</v>
      </c>
      <c r="BZ84" s="61">
        <v>24926341</v>
      </c>
      <c r="CA84" s="61">
        <v>13173194</v>
      </c>
      <c r="CB84" s="61">
        <v>40334258</v>
      </c>
      <c r="CC84" s="61">
        <v>234488134</v>
      </c>
      <c r="CD84" s="61"/>
      <c r="CE84" s="61"/>
      <c r="CF84" s="61"/>
      <c r="CG84" s="61"/>
      <c r="CH84" s="61">
        <v>162512</v>
      </c>
      <c r="CI84" s="61">
        <v>177112</v>
      </c>
      <c r="CK84" s="61">
        <v>2239</v>
      </c>
      <c r="CL84" s="61">
        <v>2038</v>
      </c>
      <c r="CN84" s="61">
        <v>1186444</v>
      </c>
      <c r="CO84" s="61">
        <v>641491</v>
      </c>
      <c r="CP84" s="64"/>
      <c r="CQ84" s="61">
        <v>12792142</v>
      </c>
      <c r="CR84" s="61">
        <v>13831666</v>
      </c>
      <c r="CS84" s="61"/>
      <c r="CU84" s="61">
        <v>5369956</v>
      </c>
      <c r="CV84" s="61">
        <v>3926291</v>
      </c>
      <c r="CW84" s="61">
        <v>19513293</v>
      </c>
      <c r="CX84" s="61">
        <v>18578598</v>
      </c>
      <c r="CY84" s="62">
        <v>19275123</v>
      </c>
      <c r="CZ84" s="62">
        <v>5102478</v>
      </c>
      <c r="DA84" s="62">
        <v>10711183</v>
      </c>
      <c r="DB84" s="62">
        <v>15813671</v>
      </c>
      <c r="DC84" s="62">
        <v>563702</v>
      </c>
      <c r="DD84" s="62">
        <v>1044101</v>
      </c>
      <c r="DE84" s="62">
        <v>1607812</v>
      </c>
      <c r="DF84" s="62">
        <v>583226</v>
      </c>
      <c r="DG84" s="62">
        <v>1008118</v>
      </c>
      <c r="DH84" s="62">
        <v>1591352</v>
      </c>
      <c r="DI84" s="62">
        <v>151412</v>
      </c>
      <c r="DJ84" s="62">
        <v>96080</v>
      </c>
      <c r="DK84" s="62"/>
      <c r="DL84" s="62">
        <v>25</v>
      </c>
      <c r="DM84" s="62">
        <v>40</v>
      </c>
      <c r="DN84" s="62"/>
      <c r="DO84" s="62"/>
      <c r="DP84" s="62"/>
      <c r="DQ84" s="62"/>
      <c r="DR84" s="62"/>
      <c r="DS84" s="62"/>
      <c r="DT84" s="62"/>
      <c r="ER84" s="62"/>
      <c r="ES84" s="62"/>
      <c r="ET84" s="62"/>
      <c r="EU84" s="62"/>
      <c r="EV84" s="62"/>
      <c r="EW84" s="62"/>
      <c r="EX84" s="62"/>
      <c r="EY84" s="62"/>
    </row>
    <row r="85" spans="1:155" x14ac:dyDescent="0.25">
      <c r="A85" s="94"/>
      <c r="B85" s="94"/>
      <c r="C85" s="94"/>
      <c r="D85" s="95" t="s">
        <v>782</v>
      </c>
      <c r="E85" s="62">
        <v>4214191</v>
      </c>
      <c r="F85" s="62">
        <v>1514554</v>
      </c>
      <c r="G85" s="62">
        <v>5728745</v>
      </c>
      <c r="H85" s="62">
        <v>82</v>
      </c>
      <c r="I85" s="62">
        <v>7</v>
      </c>
      <c r="J85" s="62">
        <v>388</v>
      </c>
      <c r="K85" s="62">
        <v>10</v>
      </c>
      <c r="L85" s="62">
        <v>1074642</v>
      </c>
      <c r="M85" s="62">
        <v>5317660</v>
      </c>
      <c r="N85" s="62">
        <v>18867074</v>
      </c>
      <c r="O85" s="62">
        <v>1260675</v>
      </c>
      <c r="P85" s="62">
        <v>1468734</v>
      </c>
      <c r="Q85" s="62">
        <v>120018</v>
      </c>
      <c r="R85" s="62">
        <v>1974119</v>
      </c>
      <c r="S85" s="62">
        <v>232291</v>
      </c>
      <c r="T85" s="62"/>
      <c r="U85" s="62">
        <v>39979</v>
      </c>
      <c r="V85" s="62">
        <v>7202</v>
      </c>
      <c r="W85" s="62">
        <v>6284</v>
      </c>
      <c r="X85" s="62">
        <v>22011176</v>
      </c>
      <c r="Y85" s="62">
        <v>57608623</v>
      </c>
      <c r="Z85" s="62">
        <v>9047841</v>
      </c>
      <c r="AA85" s="62">
        <v>9090066</v>
      </c>
      <c r="AB85" s="62">
        <v>173635</v>
      </c>
      <c r="AC85" s="62">
        <v>2951715</v>
      </c>
      <c r="AD85" s="62"/>
      <c r="AE85" s="62"/>
      <c r="AF85" s="62"/>
      <c r="AG85" s="62">
        <v>3944937</v>
      </c>
      <c r="AH85" s="62">
        <v>30662398</v>
      </c>
      <c r="AI85" s="62">
        <v>5941649</v>
      </c>
      <c r="AJ85" s="62">
        <v>2424376</v>
      </c>
      <c r="AK85" s="62"/>
      <c r="AL85" s="62">
        <v>60406</v>
      </c>
      <c r="AM85" s="62">
        <v>1690486</v>
      </c>
      <c r="AN85" s="62">
        <v>6906</v>
      </c>
      <c r="AO85" s="62">
        <v>103992</v>
      </c>
      <c r="AP85" s="62">
        <v>25628</v>
      </c>
      <c r="AQ85" s="62">
        <v>438155</v>
      </c>
      <c r="AR85" s="62">
        <v>92942</v>
      </c>
      <c r="AS85" s="62">
        <v>2232638</v>
      </c>
      <c r="AT85" s="62"/>
      <c r="AU85" s="62"/>
      <c r="AV85" s="62"/>
      <c r="AW85" s="62"/>
      <c r="AX85" s="62"/>
      <c r="AY85" s="62"/>
      <c r="AZ85" s="62"/>
      <c r="BA85" s="62"/>
      <c r="BB85" s="63">
        <v>686.97</v>
      </c>
      <c r="BC85" s="63">
        <v>457.44000000000011</v>
      </c>
      <c r="BD85" s="63">
        <v>1144.4100000000001</v>
      </c>
      <c r="BE85" s="63">
        <v>1916.5700000000004</v>
      </c>
      <c r="BF85" s="63">
        <v>3060.9799999999991</v>
      </c>
      <c r="BG85" s="1">
        <v>29</v>
      </c>
      <c r="BH85" s="64">
        <v>153266379</v>
      </c>
      <c r="BI85" s="64">
        <v>59379216</v>
      </c>
      <c r="BJ85" s="64">
        <v>4957422</v>
      </c>
      <c r="BK85" s="102">
        <v>3379632</v>
      </c>
      <c r="BL85" s="102">
        <v>930728</v>
      </c>
      <c r="BM85" s="64">
        <v>4310360</v>
      </c>
      <c r="BN85" s="64">
        <v>620606</v>
      </c>
      <c r="BO85" s="105">
        <v>1768435</v>
      </c>
      <c r="BP85" s="61"/>
      <c r="BQ85" s="61"/>
      <c r="BR85" s="61">
        <v>21396124</v>
      </c>
      <c r="BS85" s="61">
        <v>245698542</v>
      </c>
      <c r="BT85" s="61">
        <v>114137339</v>
      </c>
      <c r="BU85" s="61">
        <v>39838306</v>
      </c>
      <c r="BV85" s="61">
        <v>16313166</v>
      </c>
      <c r="BW85" s="61">
        <v>2364171</v>
      </c>
      <c r="BX85" s="61">
        <v>5408885</v>
      </c>
      <c r="BY85" s="61">
        <v>506061</v>
      </c>
      <c r="BZ85" s="61">
        <v>24592283</v>
      </c>
      <c r="CA85" s="61">
        <v>12698185</v>
      </c>
      <c r="CB85" s="61">
        <v>39887072</v>
      </c>
      <c r="CC85" s="61">
        <v>231153185</v>
      </c>
      <c r="CD85" s="61"/>
      <c r="CE85" s="61"/>
      <c r="CF85" s="61"/>
      <c r="CG85" s="61"/>
      <c r="CH85" s="61">
        <v>1885</v>
      </c>
      <c r="CI85" s="61">
        <v>1087</v>
      </c>
      <c r="CK85" s="61">
        <v>1671</v>
      </c>
      <c r="CL85" s="61">
        <v>1455</v>
      </c>
      <c r="CN85" s="61">
        <v>572666</v>
      </c>
      <c r="CO85" s="61">
        <v>1170362</v>
      </c>
      <c r="CP85" s="64"/>
      <c r="CQ85" s="61">
        <v>17398305</v>
      </c>
      <c r="CR85" s="61">
        <v>16718604</v>
      </c>
      <c r="CS85" s="61"/>
      <c r="CU85" s="61">
        <v>6522395</v>
      </c>
      <c r="CV85" s="61">
        <v>6045944</v>
      </c>
      <c r="CW85" s="61">
        <v>24496922</v>
      </c>
      <c r="CX85" s="61">
        <v>23937452</v>
      </c>
      <c r="CY85" s="62">
        <v>19855480</v>
      </c>
      <c r="CZ85" s="62">
        <v>5446378</v>
      </c>
      <c r="DA85" s="62">
        <v>10824921</v>
      </c>
      <c r="DB85" s="62">
        <v>16271299</v>
      </c>
      <c r="DC85" s="62">
        <v>581384</v>
      </c>
      <c r="DD85" s="62">
        <v>1094925</v>
      </c>
      <c r="DE85" s="62">
        <v>1676309</v>
      </c>
      <c r="DF85" s="62">
        <v>609696</v>
      </c>
      <c r="DG85" s="62">
        <v>1026096</v>
      </c>
      <c r="DH85" s="62">
        <v>1635792</v>
      </c>
      <c r="DI85" s="62">
        <v>170958</v>
      </c>
      <c r="DJ85" s="62">
        <v>95511</v>
      </c>
      <c r="DK85" s="62"/>
      <c r="DL85" s="62">
        <v>27</v>
      </c>
      <c r="DM85" s="62">
        <v>40</v>
      </c>
      <c r="DN85" s="62"/>
      <c r="DO85" s="62"/>
      <c r="DP85" s="62"/>
      <c r="DQ85" s="62"/>
      <c r="DR85" s="62"/>
      <c r="DS85" s="62"/>
      <c r="DT85" s="62"/>
      <c r="ER85" s="62"/>
      <c r="ES85" s="62"/>
      <c r="ET85" s="62"/>
      <c r="EU85" s="62"/>
      <c r="EV85" s="62"/>
      <c r="EW85" s="62"/>
      <c r="EX85" s="62"/>
      <c r="EY85" s="62"/>
    </row>
    <row r="86" spans="1:155" x14ac:dyDescent="0.25">
      <c r="A86" s="94"/>
      <c r="B86" s="94"/>
      <c r="C86" s="94"/>
      <c r="D86" s="95" t="s">
        <v>783</v>
      </c>
      <c r="E86" s="62">
        <v>4202933</v>
      </c>
      <c r="F86" s="62">
        <v>1509956</v>
      </c>
      <c r="G86" s="62">
        <v>5712889</v>
      </c>
      <c r="H86" s="62">
        <v>82</v>
      </c>
      <c r="I86" s="62">
        <v>7</v>
      </c>
      <c r="J86" s="62">
        <v>381</v>
      </c>
      <c r="K86" s="62">
        <v>9</v>
      </c>
      <c r="L86" s="62">
        <v>1072279</v>
      </c>
      <c r="M86" s="62">
        <v>5275188</v>
      </c>
      <c r="N86" s="62">
        <v>19065126</v>
      </c>
      <c r="O86" s="62">
        <v>1281970</v>
      </c>
      <c r="P86" s="62">
        <v>1448901</v>
      </c>
      <c r="Q86" s="62">
        <v>124542</v>
      </c>
      <c r="R86" s="62">
        <v>1878152</v>
      </c>
      <c r="S86" s="62">
        <v>242065</v>
      </c>
      <c r="T86" s="62"/>
      <c r="U86" s="62">
        <v>41214</v>
      </c>
      <c r="V86" s="62">
        <v>7168</v>
      </c>
      <c r="W86" s="62">
        <v>6289</v>
      </c>
      <c r="X86" s="62">
        <v>22680101</v>
      </c>
      <c r="Y86" s="62">
        <v>60875589</v>
      </c>
      <c r="Z86" s="62">
        <v>9257923</v>
      </c>
      <c r="AA86" s="62">
        <v>9174922</v>
      </c>
      <c r="AB86" s="62"/>
      <c r="AC86" s="62">
        <v>2215193</v>
      </c>
      <c r="AD86" s="62"/>
      <c r="AE86" s="62"/>
      <c r="AF86" s="62"/>
      <c r="AG86" s="62">
        <v>3970259</v>
      </c>
      <c r="AH86" s="62">
        <v>31466850</v>
      </c>
      <c r="AI86" s="62">
        <v>6406568</v>
      </c>
      <c r="AJ86" s="62">
        <v>1813267</v>
      </c>
      <c r="AK86" s="62"/>
      <c r="AL86" s="62">
        <v>58645</v>
      </c>
      <c r="AM86" s="62">
        <v>1652327</v>
      </c>
      <c r="AN86" s="62">
        <v>6451</v>
      </c>
      <c r="AO86" s="62">
        <v>101572</v>
      </c>
      <c r="AP86" s="62">
        <v>24768</v>
      </c>
      <c r="AQ86" s="62">
        <v>413030</v>
      </c>
      <c r="AR86" s="62">
        <v>89862</v>
      </c>
      <c r="AS86" s="62">
        <v>2166928</v>
      </c>
      <c r="AT86" s="62"/>
      <c r="AU86" s="62"/>
      <c r="AV86" s="62"/>
      <c r="AW86" s="62"/>
      <c r="AX86" s="62"/>
      <c r="AY86" s="62"/>
      <c r="AZ86" s="62"/>
      <c r="BA86" s="62"/>
      <c r="BB86" s="63">
        <v>666.29</v>
      </c>
      <c r="BC86" s="63">
        <v>457.09999999999991</v>
      </c>
      <c r="BD86" s="63">
        <v>1123.3900000000001</v>
      </c>
      <c r="BE86" s="63">
        <v>1924.79</v>
      </c>
      <c r="BF86" s="63">
        <v>3048.1800000000012</v>
      </c>
      <c r="BG86" s="1">
        <v>28</v>
      </c>
      <c r="BH86" s="64">
        <v>150629587</v>
      </c>
      <c r="BI86" s="64">
        <v>59414698</v>
      </c>
      <c r="BJ86" s="64">
        <v>5264208</v>
      </c>
      <c r="BK86" s="102">
        <v>3483822</v>
      </c>
      <c r="BL86" s="102">
        <v>887471</v>
      </c>
      <c r="BM86" s="64">
        <v>4371293</v>
      </c>
      <c r="BN86" s="64">
        <v>1028665</v>
      </c>
      <c r="BO86" s="105">
        <v>1339606</v>
      </c>
      <c r="BP86" s="61"/>
      <c r="BQ86" s="61"/>
      <c r="BR86" s="61">
        <v>21008186</v>
      </c>
      <c r="BS86" s="61">
        <v>243056243</v>
      </c>
      <c r="BT86" s="61">
        <v>112048657</v>
      </c>
      <c r="BU86" s="61">
        <v>38992366</v>
      </c>
      <c r="BV86" s="61">
        <v>16511606</v>
      </c>
      <c r="BW86" s="61">
        <v>2091357</v>
      </c>
      <c r="BX86" s="61">
        <v>5350740</v>
      </c>
      <c r="BY86" s="61">
        <v>650635</v>
      </c>
      <c r="BZ86" s="61">
        <v>24604338</v>
      </c>
      <c r="CA86" s="61">
        <v>12334951</v>
      </c>
      <c r="CB86" s="61">
        <v>38245965</v>
      </c>
      <c r="CC86" s="61">
        <v>226226277</v>
      </c>
      <c r="CD86" s="61"/>
      <c r="CE86" s="61"/>
      <c r="CF86" s="61"/>
      <c r="CG86" s="61"/>
      <c r="CH86" s="61">
        <v>886047</v>
      </c>
      <c r="CI86" s="61">
        <v>913209</v>
      </c>
      <c r="CK86" s="61">
        <v>13074</v>
      </c>
      <c r="CL86" s="61">
        <v>17484</v>
      </c>
      <c r="CN86" s="61">
        <v>10000</v>
      </c>
      <c r="CO86" s="61">
        <v>922578</v>
      </c>
      <c r="CP86" s="64"/>
      <c r="CQ86" s="61">
        <v>9318016</v>
      </c>
      <c r="CR86" s="61">
        <v>17839618</v>
      </c>
      <c r="CS86" s="61"/>
      <c r="CU86" s="61">
        <v>5976450</v>
      </c>
      <c r="CV86" s="61">
        <v>6954682</v>
      </c>
      <c r="CW86" s="61">
        <v>16622180</v>
      </c>
      <c r="CX86" s="61">
        <v>26646200</v>
      </c>
      <c r="CY86" s="62">
        <v>20980261</v>
      </c>
      <c r="CZ86" s="62">
        <v>5708486</v>
      </c>
      <c r="DA86" s="62">
        <v>11444935</v>
      </c>
      <c r="DB86" s="62">
        <v>17153421</v>
      </c>
      <c r="DC86" s="62">
        <v>658934</v>
      </c>
      <c r="DD86" s="62">
        <v>1145398</v>
      </c>
      <c r="DE86" s="62">
        <v>1804332</v>
      </c>
      <c r="DF86" s="62">
        <v>677414</v>
      </c>
      <c r="DG86" s="62">
        <v>1052300</v>
      </c>
      <c r="DH86" s="62">
        <v>1729714</v>
      </c>
      <c r="DI86" s="62">
        <v>161685</v>
      </c>
      <c r="DJ86" s="62">
        <v>108287</v>
      </c>
      <c r="DK86" s="62"/>
      <c r="DL86" s="62">
        <v>28</v>
      </c>
      <c r="DM86" s="62">
        <v>37</v>
      </c>
      <c r="DN86" s="62"/>
      <c r="DO86" s="62"/>
      <c r="DP86" s="62"/>
      <c r="DQ86" s="62"/>
      <c r="DR86" s="62"/>
      <c r="DS86" s="62"/>
      <c r="DT86" s="62"/>
      <c r="ER86" s="62"/>
      <c r="ES86" s="62"/>
      <c r="ET86" s="62"/>
      <c r="EU86" s="62"/>
      <c r="EV86" s="62"/>
      <c r="EW86" s="62"/>
      <c r="EX86" s="62"/>
      <c r="EY86" s="62"/>
    </row>
    <row r="87" spans="1:155" x14ac:dyDescent="0.25">
      <c r="A87" s="94"/>
      <c r="B87" s="94"/>
      <c r="C87" s="94"/>
      <c r="D87" s="95" t="s">
        <v>784</v>
      </c>
      <c r="E87" s="62">
        <v>4196440</v>
      </c>
      <c r="F87" s="62">
        <v>1507085</v>
      </c>
      <c r="G87" s="62">
        <v>5703525</v>
      </c>
      <c r="H87" s="62">
        <v>82</v>
      </c>
      <c r="I87" s="62">
        <v>7</v>
      </c>
      <c r="J87" s="62">
        <v>363</v>
      </c>
      <c r="K87" s="62">
        <v>10</v>
      </c>
      <c r="L87" s="62">
        <v>1073339</v>
      </c>
      <c r="M87" s="62">
        <v>5240956</v>
      </c>
      <c r="N87" s="62">
        <v>19347300</v>
      </c>
      <c r="O87" s="62">
        <v>1347565</v>
      </c>
      <c r="P87" s="62">
        <v>1433048</v>
      </c>
      <c r="Q87" s="62">
        <v>125320</v>
      </c>
      <c r="R87" s="62">
        <v>1826549</v>
      </c>
      <c r="S87" s="62">
        <v>233186</v>
      </c>
      <c r="T87" s="62"/>
      <c r="U87" s="62">
        <v>44825</v>
      </c>
      <c r="V87" s="62">
        <v>7085</v>
      </c>
      <c r="W87" s="62">
        <v>6165</v>
      </c>
      <c r="X87" s="62">
        <v>23327391</v>
      </c>
      <c r="Y87" s="62">
        <v>63529821</v>
      </c>
      <c r="Z87" s="62">
        <v>9414474</v>
      </c>
      <c r="AA87" s="62">
        <v>9355538</v>
      </c>
      <c r="AB87" s="62"/>
      <c r="AC87" s="62">
        <v>1309122</v>
      </c>
      <c r="AD87" s="62"/>
      <c r="AE87" s="62"/>
      <c r="AF87" s="62"/>
      <c r="AG87" s="62">
        <v>4279278</v>
      </c>
      <c r="AH87" s="62">
        <v>33627277</v>
      </c>
      <c r="AI87" s="62">
        <v>6996194</v>
      </c>
      <c r="AJ87" s="62"/>
      <c r="AK87" s="62"/>
      <c r="AL87" s="62">
        <v>59140</v>
      </c>
      <c r="AM87" s="62">
        <v>1647950</v>
      </c>
      <c r="AN87" s="62">
        <v>5841</v>
      </c>
      <c r="AO87" s="62">
        <v>87324</v>
      </c>
      <c r="AP87" s="62">
        <v>22387</v>
      </c>
      <c r="AQ87" s="62">
        <v>362589</v>
      </c>
      <c r="AR87" s="62">
        <v>87368</v>
      </c>
      <c r="AS87" s="62">
        <v>2097871</v>
      </c>
      <c r="AT87" s="62"/>
      <c r="AU87" s="62"/>
      <c r="AV87" s="62"/>
      <c r="AW87" s="62"/>
      <c r="AX87" s="62"/>
      <c r="AY87" s="62"/>
      <c r="AZ87" s="62"/>
      <c r="BA87" s="62"/>
      <c r="BB87" s="63">
        <v>661.90999999999985</v>
      </c>
      <c r="BC87" s="63">
        <v>454.73</v>
      </c>
      <c r="BD87" s="63">
        <v>1116.6399999999999</v>
      </c>
      <c r="BE87" s="63">
        <v>1915.0100000000004</v>
      </c>
      <c r="BF87" s="63">
        <v>3031.650000000001</v>
      </c>
      <c r="BG87" s="1">
        <v>28</v>
      </c>
      <c r="BH87" s="64">
        <v>149437237</v>
      </c>
      <c r="BI87" s="64">
        <v>59045495</v>
      </c>
      <c r="BJ87" s="64">
        <v>4631721</v>
      </c>
      <c r="BK87" s="102">
        <v>3727590</v>
      </c>
      <c r="BL87" s="102">
        <v>818671</v>
      </c>
      <c r="BM87" s="64">
        <v>4546261</v>
      </c>
      <c r="BN87" s="64">
        <v>317831</v>
      </c>
      <c r="BO87" s="105">
        <v>1110525</v>
      </c>
      <c r="BP87" s="61"/>
      <c r="BQ87" s="61"/>
      <c r="BR87" s="61">
        <v>21122782</v>
      </c>
      <c r="BS87" s="61">
        <v>240211852</v>
      </c>
      <c r="BT87" s="61">
        <v>110917733</v>
      </c>
      <c r="BU87" s="61">
        <v>38771908</v>
      </c>
      <c r="BV87" s="61">
        <v>16770515</v>
      </c>
      <c r="BW87" s="61">
        <v>1775054</v>
      </c>
      <c r="BX87" s="61">
        <v>5459831</v>
      </c>
      <c r="BY87" s="61">
        <v>647021</v>
      </c>
      <c r="BZ87" s="61">
        <v>24652421</v>
      </c>
      <c r="CA87" s="61">
        <v>11696068</v>
      </c>
      <c r="CB87" s="61">
        <v>35438393</v>
      </c>
      <c r="CC87" s="61">
        <v>221476523</v>
      </c>
      <c r="CD87" s="61"/>
      <c r="CE87" s="61"/>
      <c r="CF87" s="61"/>
      <c r="CG87" s="61"/>
      <c r="CH87" s="61">
        <v>1397381</v>
      </c>
      <c r="CI87" s="61">
        <v>1397381</v>
      </c>
      <c r="CK87" s="61">
        <v>448880</v>
      </c>
      <c r="CL87" s="61">
        <v>449630</v>
      </c>
      <c r="CN87" s="61">
        <v>2435259</v>
      </c>
      <c r="CO87" s="61">
        <v>723307</v>
      </c>
      <c r="CP87" s="64"/>
      <c r="CQ87" s="61">
        <v>27304874</v>
      </c>
      <c r="CR87" s="61">
        <v>16821315</v>
      </c>
      <c r="CS87" s="61"/>
      <c r="CU87" s="61">
        <v>5515938</v>
      </c>
      <c r="CV87" s="61">
        <v>5628623</v>
      </c>
      <c r="CW87" s="61">
        <v>37102332</v>
      </c>
      <c r="CX87" s="61">
        <v>25020256</v>
      </c>
      <c r="CY87" s="62">
        <v>21729476</v>
      </c>
      <c r="CZ87" s="62">
        <v>5767993</v>
      </c>
      <c r="DA87" s="62">
        <v>11940745</v>
      </c>
      <c r="DB87" s="62">
        <v>17708738</v>
      </c>
      <c r="DC87" s="62">
        <v>712983</v>
      </c>
      <c r="DD87" s="62">
        <v>1203430</v>
      </c>
      <c r="DE87" s="62">
        <v>1916413</v>
      </c>
      <c r="DF87" s="62">
        <v>676137</v>
      </c>
      <c r="DG87" s="62">
        <v>1088311</v>
      </c>
      <c r="DH87" s="62">
        <v>1764448</v>
      </c>
      <c r="DI87" s="62">
        <v>220557</v>
      </c>
      <c r="DJ87" s="62">
        <v>113422</v>
      </c>
      <c r="DK87" s="62"/>
      <c r="DL87" s="62">
        <v>33</v>
      </c>
      <c r="DM87" s="62">
        <v>37</v>
      </c>
      <c r="DN87" s="62"/>
      <c r="DO87" s="62"/>
      <c r="DP87" s="62"/>
      <c r="DQ87" s="62"/>
      <c r="DR87" s="62"/>
      <c r="DS87" s="62"/>
      <c r="DT87" s="62"/>
      <c r="ER87" s="62"/>
      <c r="ES87" s="62"/>
      <c r="ET87" s="62"/>
      <c r="EU87" s="62"/>
      <c r="EV87" s="62"/>
      <c r="EW87" s="62"/>
      <c r="EX87" s="62"/>
      <c r="EY87" s="62"/>
    </row>
    <row r="88" spans="1:155" x14ac:dyDescent="0.25">
      <c r="A88" s="94"/>
      <c r="B88" s="94"/>
      <c r="C88" s="94"/>
      <c r="D88" s="95" t="s">
        <v>785</v>
      </c>
      <c r="E88" s="62">
        <v>4189211</v>
      </c>
      <c r="F88" s="62">
        <v>1505025</v>
      </c>
      <c r="G88" s="62">
        <v>5694236</v>
      </c>
      <c r="H88" s="62">
        <v>82</v>
      </c>
      <c r="I88" s="62">
        <v>7</v>
      </c>
      <c r="J88" s="62">
        <v>353</v>
      </c>
      <c r="K88" s="62">
        <v>5</v>
      </c>
      <c r="L88" s="62">
        <v>1060711</v>
      </c>
      <c r="M88" s="62">
        <v>5208439</v>
      </c>
      <c r="N88" s="62">
        <v>19735195</v>
      </c>
      <c r="O88" s="62">
        <v>1395085</v>
      </c>
      <c r="P88" s="62">
        <v>1390625</v>
      </c>
      <c r="Q88" s="62">
        <v>134530</v>
      </c>
      <c r="R88" s="62">
        <v>1780284</v>
      </c>
      <c r="S88" s="62">
        <v>221648</v>
      </c>
      <c r="T88" s="62"/>
      <c r="U88" s="62">
        <v>46267</v>
      </c>
      <c r="V88" s="62">
        <v>6919</v>
      </c>
      <c r="W88" s="62">
        <v>5948</v>
      </c>
      <c r="X88" s="62">
        <v>23158967</v>
      </c>
      <c r="Y88" s="62">
        <v>64459968</v>
      </c>
      <c r="Z88" s="62">
        <v>9173509</v>
      </c>
      <c r="AA88" s="62">
        <v>9175323</v>
      </c>
      <c r="AB88" s="62"/>
      <c r="AC88" s="62">
        <v>40</v>
      </c>
      <c r="AD88" s="62"/>
      <c r="AE88" s="62"/>
      <c r="AF88" s="62"/>
      <c r="AG88" s="62">
        <v>4475522</v>
      </c>
      <c r="AH88" s="62">
        <v>34463863</v>
      </c>
      <c r="AI88" s="62">
        <v>7207254</v>
      </c>
      <c r="AJ88" s="62"/>
      <c r="AK88" s="62"/>
      <c r="AL88" s="62">
        <v>56561</v>
      </c>
      <c r="AM88" s="62">
        <v>1613791</v>
      </c>
      <c r="AN88" s="62">
        <v>5633</v>
      </c>
      <c r="AO88" s="62">
        <v>90025</v>
      </c>
      <c r="AP88" s="62">
        <v>19974</v>
      </c>
      <c r="AQ88" s="62">
        <v>338597</v>
      </c>
      <c r="AR88" s="62">
        <v>82166</v>
      </c>
      <c r="AS88" s="62">
        <v>2042430</v>
      </c>
      <c r="AT88" s="62"/>
      <c r="AU88" s="62"/>
      <c r="AV88" s="62"/>
      <c r="AW88" s="62"/>
      <c r="AX88" s="62"/>
      <c r="AY88" s="62"/>
      <c r="AZ88" s="62"/>
      <c r="BA88" s="62"/>
      <c r="BB88" s="63">
        <v>643.505</v>
      </c>
      <c r="BC88" s="63">
        <v>460.57249999999999</v>
      </c>
      <c r="BD88" s="63">
        <v>1104.0775000000001</v>
      </c>
      <c r="BE88" s="63">
        <v>1915.5830000000005</v>
      </c>
      <c r="BF88" s="63">
        <v>3019.6605</v>
      </c>
      <c r="BG88" s="1">
        <v>28</v>
      </c>
      <c r="BH88" s="64">
        <v>152841207</v>
      </c>
      <c r="BI88" s="64">
        <v>58499773</v>
      </c>
      <c r="BJ88" s="64">
        <v>4410832</v>
      </c>
      <c r="BK88" s="102">
        <v>3856163</v>
      </c>
      <c r="BL88" s="102">
        <v>1293159</v>
      </c>
      <c r="BM88" s="64">
        <v>5149322</v>
      </c>
      <c r="BN88" s="64">
        <v>865817</v>
      </c>
      <c r="BO88" s="105">
        <v>1200707</v>
      </c>
      <c r="BP88" s="61"/>
      <c r="BQ88" s="61"/>
      <c r="BR88" s="61">
        <v>20194956</v>
      </c>
      <c r="BS88" s="61">
        <v>243162614</v>
      </c>
      <c r="BT88" s="61">
        <v>110686532</v>
      </c>
      <c r="BU88" s="61">
        <v>43198088</v>
      </c>
      <c r="BV88" s="61">
        <v>17349142</v>
      </c>
      <c r="BW88" s="61">
        <v>1373682</v>
      </c>
      <c r="BX88" s="61">
        <v>5632731</v>
      </c>
      <c r="BY88" s="61">
        <v>382161</v>
      </c>
      <c r="BZ88" s="61">
        <v>24869795</v>
      </c>
      <c r="CA88" s="61">
        <v>11816536</v>
      </c>
      <c r="CB88" s="61">
        <v>37192076</v>
      </c>
      <c r="CC88" s="61">
        <v>227763027</v>
      </c>
      <c r="CD88" s="61"/>
      <c r="CE88" s="61"/>
      <c r="CF88" s="61"/>
      <c r="CG88" s="61"/>
      <c r="CH88" s="61">
        <v>392730</v>
      </c>
      <c r="CI88" s="61">
        <v>389406</v>
      </c>
      <c r="CK88" s="61">
        <v>447655</v>
      </c>
      <c r="CL88" s="61">
        <v>445621</v>
      </c>
      <c r="CN88" s="61">
        <v>836620</v>
      </c>
      <c r="CO88" s="61">
        <v>1171205</v>
      </c>
      <c r="CP88" s="64"/>
      <c r="CQ88" s="61">
        <v>16775439</v>
      </c>
      <c r="CR88" s="61">
        <v>24579535</v>
      </c>
      <c r="CS88" s="61"/>
      <c r="CU88" s="61">
        <v>6638392</v>
      </c>
      <c r="CV88" s="61">
        <v>7298192</v>
      </c>
      <c r="CW88" s="61">
        <v>25094036</v>
      </c>
      <c r="CX88" s="61">
        <v>33883958</v>
      </c>
      <c r="CY88" s="62">
        <v>22001430</v>
      </c>
      <c r="CZ88" s="62">
        <v>5871050</v>
      </c>
      <c r="DA88" s="62">
        <v>12170173</v>
      </c>
      <c r="DB88" s="62">
        <v>18041223</v>
      </c>
      <c r="DC88" s="62">
        <v>731632</v>
      </c>
      <c r="DD88" s="62">
        <v>1235837</v>
      </c>
      <c r="DE88" s="62">
        <v>1967469</v>
      </c>
      <c r="DF88" s="62">
        <v>630944</v>
      </c>
      <c r="DG88" s="62">
        <v>1107335</v>
      </c>
      <c r="DH88" s="62">
        <v>1738278</v>
      </c>
      <c r="DI88" s="62">
        <v>167943</v>
      </c>
      <c r="DJ88" s="62">
        <v>113693</v>
      </c>
      <c r="DK88" s="62"/>
      <c r="DL88" s="62">
        <v>29</v>
      </c>
      <c r="DM88" s="62">
        <v>40</v>
      </c>
      <c r="DN88" s="62"/>
      <c r="DO88" s="62"/>
      <c r="DP88" s="62"/>
      <c r="DQ88" s="62"/>
      <c r="DR88" s="62"/>
      <c r="DS88" s="62"/>
      <c r="DT88" s="62"/>
      <c r="ER88" s="62"/>
      <c r="ES88" s="62"/>
      <c r="ET88" s="62"/>
      <c r="EU88" s="62"/>
      <c r="EV88" s="62"/>
      <c r="EW88" s="62"/>
      <c r="EX88" s="62"/>
      <c r="EY88" s="62"/>
    </row>
    <row r="89" spans="1:155" x14ac:dyDescent="0.25">
      <c r="A89" s="94"/>
      <c r="B89" s="94"/>
      <c r="C89" s="94"/>
      <c r="D89" s="95" t="s">
        <v>786</v>
      </c>
      <c r="E89" s="62">
        <v>4140574</v>
      </c>
      <c r="F89" s="62">
        <v>1553376</v>
      </c>
      <c r="G89" s="62">
        <v>5695950</v>
      </c>
      <c r="H89" s="62">
        <v>82</v>
      </c>
      <c r="I89" s="62">
        <v>7</v>
      </c>
      <c r="J89" s="62">
        <v>339</v>
      </c>
      <c r="K89" s="62">
        <v>5</v>
      </c>
      <c r="L89" s="62">
        <v>1054271</v>
      </c>
      <c r="M89" s="62">
        <v>5080520</v>
      </c>
      <c r="N89" s="62">
        <v>19886336</v>
      </c>
      <c r="O89" s="62">
        <v>1510389</v>
      </c>
      <c r="P89" s="62">
        <v>1347381</v>
      </c>
      <c r="Q89" s="62">
        <v>134887</v>
      </c>
      <c r="R89" s="62">
        <v>1709833</v>
      </c>
      <c r="S89" s="62">
        <v>234423</v>
      </c>
      <c r="T89" s="62"/>
      <c r="U89" s="62">
        <v>45083</v>
      </c>
      <c r="V89" s="62">
        <v>6319</v>
      </c>
      <c r="W89" s="62">
        <v>5275</v>
      </c>
      <c r="X89" s="62">
        <v>22694505</v>
      </c>
      <c r="Y89" s="62">
        <v>65207830</v>
      </c>
      <c r="Z89" s="62">
        <v>9186629</v>
      </c>
      <c r="AA89" s="62">
        <v>9164353</v>
      </c>
      <c r="AB89" s="62"/>
      <c r="AC89" s="62">
        <v>0</v>
      </c>
      <c r="AD89" s="62"/>
      <c r="AE89" s="62"/>
      <c r="AF89" s="62"/>
      <c r="AG89" s="62">
        <v>4583030</v>
      </c>
      <c r="AH89" s="62">
        <v>35155304</v>
      </c>
      <c r="AI89" s="62">
        <v>7591007</v>
      </c>
      <c r="AJ89" s="62"/>
      <c r="AK89" s="62"/>
      <c r="AL89" s="62">
        <v>55224</v>
      </c>
      <c r="AM89" s="62">
        <v>1572694</v>
      </c>
      <c r="AN89" s="62">
        <v>6073</v>
      </c>
      <c r="AO89" s="62">
        <v>89599</v>
      </c>
      <c r="AP89" s="62">
        <v>18928</v>
      </c>
      <c r="AQ89" s="62">
        <v>319140</v>
      </c>
      <c r="AR89" s="62">
        <v>80248</v>
      </c>
      <c r="AS89" s="62">
        <v>1981449</v>
      </c>
      <c r="AT89" s="62"/>
      <c r="AU89" s="62"/>
      <c r="AV89" s="62"/>
      <c r="AW89" s="62"/>
      <c r="AX89" s="62"/>
      <c r="AY89" s="62"/>
      <c r="AZ89" s="62"/>
      <c r="BA89" s="62"/>
      <c r="BB89" s="63">
        <v>631.27500000000009</v>
      </c>
      <c r="BC89" s="63">
        <v>454.53000000000009</v>
      </c>
      <c r="BD89" s="63">
        <v>1085.8049999999996</v>
      </c>
      <c r="BE89" s="63">
        <v>1939.9380000000006</v>
      </c>
      <c r="BF89" s="63">
        <v>3025.7430000000004</v>
      </c>
      <c r="BG89" s="1">
        <v>28</v>
      </c>
      <c r="BH89" s="64">
        <v>148822854</v>
      </c>
      <c r="BI89" s="64">
        <v>57763810</v>
      </c>
      <c r="BJ89" s="64">
        <v>4205495</v>
      </c>
      <c r="BK89" s="102">
        <v>4027079</v>
      </c>
      <c r="BL89" s="102">
        <v>348196</v>
      </c>
      <c r="BM89" s="64">
        <v>4375275</v>
      </c>
      <c r="BN89" s="64">
        <v>1272534</v>
      </c>
      <c r="BO89" s="105">
        <v>1261127</v>
      </c>
      <c r="BP89" s="61"/>
      <c r="BQ89" s="61"/>
      <c r="BR89" s="61">
        <v>19776276</v>
      </c>
      <c r="BS89" s="61">
        <v>237477371</v>
      </c>
      <c r="BT89" s="61">
        <v>109784179</v>
      </c>
      <c r="BU89" s="61">
        <v>42772272</v>
      </c>
      <c r="BV89" s="61">
        <v>17452419</v>
      </c>
      <c r="BW89" s="61">
        <v>1302855</v>
      </c>
      <c r="BX89" s="61">
        <v>5677548</v>
      </c>
      <c r="BY89" s="61">
        <v>560468</v>
      </c>
      <c r="BZ89" s="61">
        <v>24993290</v>
      </c>
      <c r="CA89" s="61">
        <v>10871868</v>
      </c>
      <c r="CB89" s="61">
        <v>36356338</v>
      </c>
      <c r="CC89" s="61">
        <v>224777947</v>
      </c>
      <c r="CD89" s="61"/>
      <c r="CE89" s="61"/>
      <c r="CF89" s="61"/>
      <c r="CG89" s="61"/>
      <c r="CH89" s="61">
        <v>835008</v>
      </c>
      <c r="CI89" s="61">
        <v>886432</v>
      </c>
      <c r="CK89" s="61">
        <v>214770</v>
      </c>
      <c r="CL89" s="61">
        <v>208248</v>
      </c>
      <c r="CN89" s="61">
        <v>1058572</v>
      </c>
      <c r="CO89" s="61">
        <v>1188212</v>
      </c>
      <c r="CP89" s="64"/>
      <c r="CQ89" s="61">
        <v>17523222</v>
      </c>
      <c r="CR89" s="61">
        <v>13574354</v>
      </c>
      <c r="CS89" s="61"/>
      <c r="CU89" s="61">
        <v>7353716</v>
      </c>
      <c r="CV89" s="61">
        <v>6060925</v>
      </c>
      <c r="CW89" s="61">
        <v>26985288</v>
      </c>
      <c r="CX89" s="61">
        <v>21918171</v>
      </c>
      <c r="CY89" s="62">
        <v>22419688</v>
      </c>
      <c r="CZ89" s="62">
        <v>5596319</v>
      </c>
      <c r="DA89" s="62">
        <v>12727524</v>
      </c>
      <c r="DB89" s="62">
        <v>18325276</v>
      </c>
      <c r="DC89" s="62">
        <v>826731</v>
      </c>
      <c r="DD89" s="62">
        <v>1169113</v>
      </c>
      <c r="DE89" s="62">
        <v>1996379</v>
      </c>
      <c r="DF89" s="62">
        <v>690875</v>
      </c>
      <c r="DG89" s="62">
        <v>1082168</v>
      </c>
      <c r="DH89" s="62">
        <v>1773051</v>
      </c>
      <c r="DI89" s="62">
        <v>182282</v>
      </c>
      <c r="DJ89" s="62">
        <v>119295</v>
      </c>
      <c r="DK89" s="62"/>
      <c r="DL89" s="62">
        <v>0</v>
      </c>
      <c r="DM89" s="62">
        <v>0</v>
      </c>
      <c r="DN89" s="62"/>
      <c r="DO89" s="62"/>
      <c r="DP89" s="62"/>
      <c r="DQ89" s="62"/>
      <c r="DR89" s="62"/>
      <c r="DS89" s="62"/>
      <c r="DT89" s="62"/>
      <c r="ER89" s="62"/>
      <c r="ES89" s="62"/>
      <c r="ET89" s="62"/>
      <c r="EU89" s="62"/>
      <c r="EV89" s="62"/>
      <c r="EW89" s="62"/>
      <c r="EX89" s="62"/>
      <c r="EY89" s="62"/>
    </row>
    <row r="90" spans="1:155" x14ac:dyDescent="0.25">
      <c r="A90" s="94"/>
      <c r="B90" s="94"/>
      <c r="C90" s="94"/>
      <c r="D90" s="95" t="s">
        <v>787</v>
      </c>
      <c r="E90" s="62">
        <v>4142822</v>
      </c>
      <c r="F90" s="62">
        <v>1545218</v>
      </c>
      <c r="G90" s="62">
        <v>5688040</v>
      </c>
      <c r="H90" s="62">
        <v>80</v>
      </c>
      <c r="I90" s="62">
        <v>9</v>
      </c>
      <c r="J90" s="62">
        <v>311</v>
      </c>
      <c r="K90" s="62">
        <v>5</v>
      </c>
      <c r="L90" s="62">
        <v>1052829</v>
      </c>
      <c r="M90" s="62">
        <v>5075241</v>
      </c>
      <c r="N90" s="62">
        <v>20056755</v>
      </c>
      <c r="O90" s="62">
        <v>1474736</v>
      </c>
      <c r="P90" s="62">
        <v>1336522</v>
      </c>
      <c r="Q90" s="62">
        <v>129758</v>
      </c>
      <c r="R90" s="62">
        <v>1675213</v>
      </c>
      <c r="S90" s="62">
        <v>222742</v>
      </c>
      <c r="T90" s="62"/>
      <c r="U90" s="62">
        <v>45962</v>
      </c>
      <c r="V90" s="62">
        <v>5991</v>
      </c>
      <c r="W90" s="62">
        <v>4888</v>
      </c>
      <c r="X90" s="62">
        <v>22769205</v>
      </c>
      <c r="Y90" s="62">
        <v>65478078</v>
      </c>
      <c r="Z90" s="62">
        <v>8827866</v>
      </c>
      <c r="AA90" s="62">
        <v>8881980</v>
      </c>
      <c r="AB90" s="62"/>
      <c r="AC90" s="62">
        <v>33</v>
      </c>
      <c r="AD90" s="62"/>
      <c r="AE90" s="62"/>
      <c r="AF90" s="62"/>
      <c r="AG90" s="62">
        <v>4623686</v>
      </c>
      <c r="AH90" s="62">
        <v>35781390</v>
      </c>
      <c r="AI90" s="62">
        <v>7806964</v>
      </c>
      <c r="AJ90" s="62"/>
      <c r="AK90" s="62"/>
      <c r="AL90" s="62">
        <v>53663</v>
      </c>
      <c r="AM90" s="62">
        <v>1510641</v>
      </c>
      <c r="AN90" s="62">
        <v>4536</v>
      </c>
      <c r="AO90" s="62">
        <v>69238</v>
      </c>
      <c r="AP90" s="62">
        <v>16579</v>
      </c>
      <c r="AQ90" s="62">
        <v>279010</v>
      </c>
      <c r="AR90" s="62">
        <v>74778</v>
      </c>
      <c r="AS90" s="62">
        <v>1858889</v>
      </c>
      <c r="AT90" s="62"/>
      <c r="AU90" s="62"/>
      <c r="AV90" s="62"/>
      <c r="AW90" s="62"/>
      <c r="AX90" s="62"/>
      <c r="AY90" s="62"/>
      <c r="AZ90" s="62"/>
      <c r="BA90" s="62"/>
      <c r="BB90" s="63">
        <v>638.32500000000005</v>
      </c>
      <c r="BC90" s="63">
        <v>464.53000000000003</v>
      </c>
      <c r="BD90" s="63">
        <v>1102.8549999999998</v>
      </c>
      <c r="BE90" s="63">
        <v>1944.2074999999998</v>
      </c>
      <c r="BF90" s="63">
        <v>3047.0625000000005</v>
      </c>
      <c r="BG90" s="1">
        <v>30</v>
      </c>
      <c r="BH90" s="64">
        <v>148126309</v>
      </c>
      <c r="BI90" s="64">
        <v>56020563</v>
      </c>
      <c r="BJ90" s="64">
        <v>3943694</v>
      </c>
      <c r="BK90" s="102">
        <v>4181447</v>
      </c>
      <c r="BL90" s="102">
        <v>1686093</v>
      </c>
      <c r="BM90" s="64">
        <v>5867540</v>
      </c>
      <c r="BN90" s="64">
        <v>1015970</v>
      </c>
      <c r="BO90" s="105">
        <v>1189346</v>
      </c>
      <c r="BP90" s="61"/>
      <c r="BQ90" s="61"/>
      <c r="BR90" s="61">
        <v>20131112</v>
      </c>
      <c r="BS90" s="61">
        <v>236294534</v>
      </c>
      <c r="BT90" s="61">
        <v>109614491</v>
      </c>
      <c r="BU90" s="61">
        <v>41007879</v>
      </c>
      <c r="BV90" s="61">
        <v>17770867</v>
      </c>
      <c r="BW90" s="61">
        <v>1334787</v>
      </c>
      <c r="BX90" s="61">
        <v>5598756</v>
      </c>
      <c r="BY90" s="61">
        <v>578043</v>
      </c>
      <c r="BZ90" s="61">
        <v>25282453</v>
      </c>
      <c r="CA90" s="61">
        <v>10433057</v>
      </c>
      <c r="CB90" s="61">
        <v>35507989</v>
      </c>
      <c r="CC90" s="61">
        <v>221845869</v>
      </c>
      <c r="CD90" s="61"/>
      <c r="CE90" s="61"/>
      <c r="CF90" s="61"/>
      <c r="CG90" s="61"/>
      <c r="CH90" s="61">
        <v>916183</v>
      </c>
      <c r="CI90" s="61">
        <v>916183</v>
      </c>
      <c r="CK90" s="61">
        <v>46762</v>
      </c>
      <c r="CL90" s="61">
        <v>49927</v>
      </c>
      <c r="CN90" s="61">
        <v>750154</v>
      </c>
      <c r="CO90" s="61">
        <v>628412</v>
      </c>
      <c r="CP90" s="64"/>
      <c r="CQ90" s="61">
        <v>13939884</v>
      </c>
      <c r="CR90" s="61">
        <v>13565542</v>
      </c>
      <c r="CS90" s="61"/>
      <c r="CU90" s="61">
        <v>6016970</v>
      </c>
      <c r="CV90" s="61">
        <v>6775161</v>
      </c>
      <c r="CW90" s="61">
        <v>21669953</v>
      </c>
      <c r="CX90" s="61">
        <v>21935225</v>
      </c>
      <c r="CY90" s="62">
        <v>22184537</v>
      </c>
      <c r="CZ90" s="62">
        <v>5494747</v>
      </c>
      <c r="DA90" s="62">
        <v>12731542</v>
      </c>
      <c r="DB90" s="62">
        <v>18226639</v>
      </c>
      <c r="DC90" s="62">
        <v>772024</v>
      </c>
      <c r="DD90" s="62">
        <v>1092794</v>
      </c>
      <c r="DE90" s="62">
        <v>1865650</v>
      </c>
      <c r="DF90" s="62">
        <v>696501</v>
      </c>
      <c r="DG90" s="62">
        <v>1067508</v>
      </c>
      <c r="DH90" s="62">
        <v>1768639</v>
      </c>
      <c r="DI90" s="62">
        <v>183907</v>
      </c>
      <c r="DJ90" s="62">
        <v>123103</v>
      </c>
      <c r="DK90" s="62"/>
      <c r="DL90" s="62">
        <v>27</v>
      </c>
      <c r="DM90" s="62">
        <v>33</v>
      </c>
      <c r="DN90" s="62"/>
      <c r="DO90" s="62"/>
      <c r="DP90" s="62"/>
      <c r="DQ90" s="62"/>
      <c r="DR90" s="62"/>
      <c r="DS90" s="62"/>
      <c r="DT90" s="62"/>
      <c r="ER90" s="62"/>
      <c r="ES90" s="62"/>
      <c r="ET90" s="62"/>
      <c r="EU90" s="62"/>
      <c r="EV90" s="62"/>
      <c r="EW90" s="62"/>
      <c r="EX90" s="62"/>
      <c r="EY90" s="62"/>
    </row>
    <row r="91" spans="1:155" x14ac:dyDescent="0.25">
      <c r="A91" s="94"/>
      <c r="B91" s="94"/>
      <c r="C91" s="94"/>
      <c r="D91" s="95" t="s">
        <v>788</v>
      </c>
      <c r="E91" s="62">
        <v>4135714</v>
      </c>
      <c r="F91" s="62">
        <v>1538514</v>
      </c>
      <c r="G91" s="62">
        <v>5674228</v>
      </c>
      <c r="H91" s="62">
        <v>80</v>
      </c>
      <c r="I91" s="62">
        <v>9</v>
      </c>
      <c r="J91" s="62">
        <v>254</v>
      </c>
      <c r="K91" s="62">
        <v>4</v>
      </c>
      <c r="L91" s="62">
        <v>1057196</v>
      </c>
      <c r="M91" s="62">
        <v>4961313</v>
      </c>
      <c r="N91" s="62">
        <v>19946514</v>
      </c>
      <c r="O91" s="62">
        <v>1558493</v>
      </c>
      <c r="P91" s="62">
        <v>1293950</v>
      </c>
      <c r="Q91" s="62">
        <v>132432</v>
      </c>
      <c r="R91" s="62">
        <v>1615862</v>
      </c>
      <c r="S91" s="62">
        <v>213571</v>
      </c>
      <c r="T91" s="62"/>
      <c r="U91" s="62">
        <v>49875</v>
      </c>
      <c r="V91" s="62">
        <v>5715</v>
      </c>
      <c r="W91" s="62">
        <v>4520</v>
      </c>
      <c r="X91" s="62">
        <v>22168382</v>
      </c>
      <c r="Y91" s="62">
        <v>62286171</v>
      </c>
      <c r="Z91" s="62">
        <v>8001630</v>
      </c>
      <c r="AA91" s="62">
        <v>7965285</v>
      </c>
      <c r="AB91" s="62"/>
      <c r="AC91" s="62">
        <v>35</v>
      </c>
      <c r="AD91" s="62"/>
      <c r="AE91" s="62"/>
      <c r="AF91" s="62"/>
      <c r="AG91" s="62">
        <v>4324647</v>
      </c>
      <c r="AH91" s="62">
        <v>33517304</v>
      </c>
      <c r="AI91" s="62">
        <v>7125325</v>
      </c>
      <c r="AJ91" s="62"/>
      <c r="AK91" s="62"/>
      <c r="AL91" s="62"/>
      <c r="AM91" s="62"/>
      <c r="AN91" s="62"/>
      <c r="AO91" s="62"/>
      <c r="AP91" s="62"/>
      <c r="AQ91" s="62"/>
      <c r="AR91" s="62">
        <v>70446</v>
      </c>
      <c r="AS91" s="62">
        <v>1810023</v>
      </c>
      <c r="AT91" s="62"/>
      <c r="AU91" s="62"/>
      <c r="AV91" s="62"/>
      <c r="AW91" s="62"/>
      <c r="AX91" s="62"/>
      <c r="AY91" s="62"/>
      <c r="AZ91" s="62"/>
      <c r="BA91" s="62"/>
      <c r="BB91" s="63">
        <v>645.96</v>
      </c>
      <c r="BC91" s="63">
        <v>514.1099999999999</v>
      </c>
      <c r="BD91" s="63">
        <v>1160.0700000000004</v>
      </c>
      <c r="BE91" s="63">
        <v>1927.5000000000005</v>
      </c>
      <c r="BF91" s="63">
        <v>3087.5700000000015</v>
      </c>
      <c r="BG91" s="1">
        <v>30</v>
      </c>
      <c r="BH91" s="64">
        <v>145428545</v>
      </c>
      <c r="BI91" s="64">
        <v>53305338</v>
      </c>
      <c r="BJ91" s="64">
        <v>3751076</v>
      </c>
      <c r="BK91" s="102">
        <v>3512234.0000000014</v>
      </c>
      <c r="BL91" s="102">
        <v>784525</v>
      </c>
      <c r="BM91" s="64">
        <v>4296759.0000000019</v>
      </c>
      <c r="BN91" s="64">
        <v>1028575</v>
      </c>
      <c r="BO91" s="105">
        <v>1767253.9999999988</v>
      </c>
      <c r="BP91" s="61"/>
      <c r="BQ91" s="61"/>
      <c r="BR91" s="61">
        <v>19069983</v>
      </c>
      <c r="BS91" s="61">
        <v>228647530</v>
      </c>
      <c r="BT91" s="61">
        <v>106120359</v>
      </c>
      <c r="BU91" s="61">
        <v>40250235</v>
      </c>
      <c r="BV91" s="61">
        <v>17674514</v>
      </c>
      <c r="BW91" s="61">
        <v>1404689</v>
      </c>
      <c r="BX91" s="61">
        <v>5331582</v>
      </c>
      <c r="BY91" s="61">
        <v>673267</v>
      </c>
      <c r="BZ91" s="61">
        <v>25084052</v>
      </c>
      <c r="CA91" s="61">
        <v>9556479</v>
      </c>
      <c r="CB91" s="61">
        <v>33554709</v>
      </c>
      <c r="CC91" s="61">
        <v>214565834</v>
      </c>
      <c r="CD91" s="61"/>
      <c r="CE91" s="61"/>
      <c r="CF91" s="61"/>
      <c r="CG91" s="61"/>
      <c r="CH91" s="61">
        <v>73745</v>
      </c>
      <c r="CI91" s="61">
        <v>74679</v>
      </c>
      <c r="CK91" s="61">
        <v>157977</v>
      </c>
      <c r="CL91" s="61">
        <v>157977</v>
      </c>
      <c r="CN91" s="61">
        <v>654924</v>
      </c>
      <c r="CO91" s="61">
        <v>883562</v>
      </c>
      <c r="CP91" s="64"/>
      <c r="CQ91" s="61">
        <v>10018277</v>
      </c>
      <c r="CR91" s="61">
        <v>11800765</v>
      </c>
      <c r="CS91" s="61"/>
      <c r="CU91" s="61">
        <v>4647249</v>
      </c>
      <c r="CV91" s="61">
        <v>4446182</v>
      </c>
      <c r="CW91" s="61">
        <v>15551871</v>
      </c>
      <c r="CX91" s="61">
        <v>17363165</v>
      </c>
      <c r="CY91" s="62">
        <v>21421086</v>
      </c>
      <c r="CZ91" s="62">
        <v>5241226</v>
      </c>
      <c r="DA91" s="62">
        <v>12207356</v>
      </c>
      <c r="DB91" s="62">
        <v>17448582</v>
      </c>
      <c r="DC91" s="62">
        <v>735204</v>
      </c>
      <c r="DD91" s="62">
        <v>1044639</v>
      </c>
      <c r="DE91" s="62">
        <v>1779843</v>
      </c>
      <c r="DF91" s="62">
        <v>633401</v>
      </c>
      <c r="DG91" s="62">
        <v>1031811</v>
      </c>
      <c r="DH91" s="62">
        <v>1665212</v>
      </c>
      <c r="DI91" s="62">
        <v>202049</v>
      </c>
      <c r="DJ91" s="62">
        <v>109078</v>
      </c>
      <c r="DK91" s="62"/>
      <c r="DL91" s="62">
        <v>28</v>
      </c>
      <c r="DM91" s="62">
        <v>35</v>
      </c>
      <c r="DN91" s="62"/>
      <c r="DO91" s="62"/>
      <c r="DP91" s="62"/>
      <c r="DQ91" s="62"/>
      <c r="DR91" s="62"/>
      <c r="DS91" s="62"/>
      <c r="DT91" s="62"/>
      <c r="ER91" s="62"/>
      <c r="ES91" s="62"/>
      <c r="ET91" s="62"/>
      <c r="EU91" s="62"/>
      <c r="EV91" s="62"/>
      <c r="EW91" s="62"/>
      <c r="EX91" s="62"/>
      <c r="EY91" s="62"/>
    </row>
    <row r="92" spans="1:155" ht="9.5" customHeight="1" x14ac:dyDescent="0.25">
      <c r="BJ92" s="101"/>
      <c r="BM92" s="101"/>
      <c r="BN92" s="101"/>
      <c r="BP92" s="101"/>
      <c r="BQ92" s="101"/>
      <c r="BR92" s="101"/>
      <c r="BS92" s="101"/>
      <c r="BT92" s="101"/>
      <c r="BU92" s="101"/>
      <c r="BV92" s="101"/>
      <c r="BW92" s="101"/>
      <c r="BX92" s="101"/>
    </row>
    <row r="93" spans="1:155" x14ac:dyDescent="0.25">
      <c r="D93" s="110" t="s">
        <v>790</v>
      </c>
      <c r="E93" s="111">
        <f>(E79-E80)/E80</f>
        <v>2.4442002969008521E-3</v>
      </c>
      <c r="F93" s="111">
        <f t="shared" ref="F93:BO93" si="9">(F79-F80)/F80</f>
        <v>4.3921456143529685E-4</v>
      </c>
      <c r="G93" s="111">
        <f t="shared" si="9"/>
        <v>1.9082927650701821E-3</v>
      </c>
      <c r="H93" s="111">
        <f t="shared" si="9"/>
        <v>-1.2195121951219513E-2</v>
      </c>
      <c r="I93" s="111">
        <f t="shared" si="9"/>
        <v>0</v>
      </c>
      <c r="J93" s="111">
        <f t="shared" si="9"/>
        <v>-0.1</v>
      </c>
      <c r="K93" s="111" t="e">
        <f t="shared" si="9"/>
        <v>#DIV/0!</v>
      </c>
      <c r="L93" s="111">
        <f t="shared" si="9"/>
        <v>-0.38226217642771065</v>
      </c>
      <c r="M93" s="111">
        <f t="shared" si="9"/>
        <v>-2.8281939755322468E-4</v>
      </c>
      <c r="N93" s="111">
        <f t="shared" si="9"/>
        <v>-1.0297752237034677E-2</v>
      </c>
      <c r="O93" s="111">
        <f t="shared" si="9"/>
        <v>-0.15409102184004442</v>
      </c>
      <c r="P93" s="111">
        <f t="shared" si="9"/>
        <v>-1.397367825907911E-2</v>
      </c>
      <c r="Q93" s="111">
        <f t="shared" si="9"/>
        <v>-0.22434069850320743</v>
      </c>
      <c r="R93" s="111">
        <f t="shared" si="9"/>
        <v>2.4386609995373919E-2</v>
      </c>
      <c r="S93" s="111">
        <f t="shared" si="9"/>
        <v>-0.25533754881904408</v>
      </c>
      <c r="T93" s="111">
        <f t="shared" si="9"/>
        <v>2.2999949739964148E-2</v>
      </c>
      <c r="U93" s="111">
        <f t="shared" si="9"/>
        <v>-8.8347826086956516E-2</v>
      </c>
      <c r="V93" s="111">
        <f t="shared" si="9"/>
        <v>-5.4649379618011987E-2</v>
      </c>
      <c r="W93" s="111">
        <f t="shared" si="9"/>
        <v>-4.6134663341645885E-2</v>
      </c>
      <c r="X93" s="111">
        <f t="shared" si="9"/>
        <v>-0.4481150867664585</v>
      </c>
      <c r="Y93" s="111">
        <f t="shared" si="9"/>
        <v>-0.28805747794930248</v>
      </c>
      <c r="Z93" s="111">
        <f t="shared" si="9"/>
        <v>-0.26113719787784878</v>
      </c>
      <c r="AA93" s="111">
        <f t="shared" si="9"/>
        <v>-0.25532902416021985</v>
      </c>
      <c r="AB93" s="111">
        <f t="shared" si="9"/>
        <v>0.51697828960137526</v>
      </c>
      <c r="AC93" s="111">
        <f t="shared" si="9"/>
        <v>0.20515901386488228</v>
      </c>
      <c r="AD93" s="111">
        <f t="shared" si="9"/>
        <v>-6.2601743621648359E-2</v>
      </c>
      <c r="AE93" s="111">
        <f t="shared" si="9"/>
        <v>-6.3465295139890215E-2</v>
      </c>
      <c r="AF93" s="111">
        <f t="shared" si="9"/>
        <v>-6.2351145232588313E-2</v>
      </c>
      <c r="AG93" s="111">
        <f t="shared" si="9"/>
        <v>-0.23779601607249723</v>
      </c>
      <c r="AH93" s="111">
        <f t="shared" si="9"/>
        <v>-0.52397121585579198</v>
      </c>
      <c r="AI93" s="111">
        <f t="shared" si="9"/>
        <v>-0.66576576259844755</v>
      </c>
      <c r="AJ93" s="111">
        <f t="shared" si="9"/>
        <v>-0.24000051158914884</v>
      </c>
      <c r="AK93" s="111">
        <f t="shared" si="9"/>
        <v>-0.13457375204617625</v>
      </c>
      <c r="AL93" s="111">
        <f t="shared" si="9"/>
        <v>-0.58145102677744365</v>
      </c>
      <c r="AM93" s="111">
        <f t="shared" si="9"/>
        <v>-0.6565215356923837</v>
      </c>
      <c r="AN93" s="111">
        <f t="shared" si="9"/>
        <v>-0.48298602477778751</v>
      </c>
      <c r="AO93" s="111">
        <f t="shared" si="9"/>
        <v>-0.62565855357687117</v>
      </c>
      <c r="AP93" s="111">
        <f t="shared" si="9"/>
        <v>-0.58781728245976639</v>
      </c>
      <c r="AQ93" s="111">
        <f t="shared" si="9"/>
        <v>-0.58037029021484976</v>
      </c>
      <c r="AR93" s="111">
        <f t="shared" si="9"/>
        <v>-0.57941066096689453</v>
      </c>
      <c r="AS93" s="111">
        <f t="shared" si="9"/>
        <v>-0.63648851420157282</v>
      </c>
      <c r="AT93" s="111"/>
      <c r="AU93" s="111"/>
      <c r="AV93" s="111"/>
      <c r="AW93" s="111"/>
      <c r="AX93" s="111"/>
      <c r="AY93" s="111"/>
      <c r="AZ93" s="111"/>
      <c r="BA93" s="111"/>
      <c r="BB93" s="111">
        <f t="shared" si="9"/>
        <v>7.9048197864919192E-2</v>
      </c>
      <c r="BC93" s="111">
        <f t="shared" si="9"/>
        <v>1.4768712513350818E-2</v>
      </c>
      <c r="BD93" s="111">
        <f t="shared" si="9"/>
        <v>5.3886726916026292E-2</v>
      </c>
      <c r="BE93" s="111">
        <f t="shared" si="9"/>
        <v>-3.9713666220266813E-2</v>
      </c>
      <c r="BF93" s="111">
        <f t="shared" si="9"/>
        <v>-2.4668526671449147E-3</v>
      </c>
      <c r="BG93" s="111">
        <f t="shared" si="9"/>
        <v>0</v>
      </c>
      <c r="BH93" s="111">
        <f t="shared" si="9"/>
        <v>-4.6505084573825895E-3</v>
      </c>
      <c r="BI93" s="111">
        <f t="shared" si="9"/>
        <v>-8.1764925638439824E-3</v>
      </c>
      <c r="BJ93" s="111">
        <f t="shared" si="9"/>
        <v>4.9360184139225563E-2</v>
      </c>
      <c r="BK93" s="111">
        <f t="shared" si="9"/>
        <v>3.07602078582782E-3</v>
      </c>
      <c r="BL93" s="111">
        <f t="shared" si="9"/>
        <v>3.5941943920554838E-2</v>
      </c>
      <c r="BM93" s="111">
        <f t="shared" si="9"/>
        <v>1.233650014920832E-2</v>
      </c>
      <c r="BN93" s="111">
        <f t="shared" si="9"/>
        <v>14.466015865957051</v>
      </c>
      <c r="BO93" s="111">
        <f t="shared" si="9"/>
        <v>0.23712356249181005</v>
      </c>
      <c r="BR93" s="111">
        <f t="shared" ref="BR93:CC93" si="10">(BR79-BR80)/BR80</f>
        <v>-0.1549864652805554</v>
      </c>
      <c r="BS93" s="111">
        <f t="shared" si="10"/>
        <v>5.6771510597185271E-3</v>
      </c>
      <c r="BT93" s="111">
        <f t="shared" si="10"/>
        <v>-1.2595178693292946E-2</v>
      </c>
      <c r="BU93" s="111">
        <f t="shared" si="10"/>
        <v>3.2046364168677462E-2</v>
      </c>
      <c r="BV93" s="111">
        <f t="shared" si="10"/>
        <v>-9.2619676758224675E-2</v>
      </c>
      <c r="BW93" s="111">
        <f t="shared" si="10"/>
        <v>0.30496800147388314</v>
      </c>
      <c r="BX93" s="111">
        <f t="shared" si="10"/>
        <v>-0.20744810956639342</v>
      </c>
      <c r="BY93" s="111">
        <f t="shared" si="10"/>
        <v>-5.3246717434497451E-2</v>
      </c>
      <c r="BZ93" s="111">
        <f t="shared" si="10"/>
        <v>-6.5752669575282752E-2</v>
      </c>
      <c r="CA93" s="111">
        <f t="shared" si="10"/>
        <v>8.8620426323081189E-2</v>
      </c>
      <c r="CB93" s="111">
        <f t="shared" si="10"/>
        <v>-0.1038776096175405</v>
      </c>
      <c r="CC93" s="111">
        <f t="shared" si="10"/>
        <v>-2.1505120184181752E-2</v>
      </c>
      <c r="CH93" s="111">
        <f t="shared" ref="CH93:CR93" si="11">(CH79-CH80)/CH80</f>
        <v>-0.48615727334238323</v>
      </c>
      <c r="CI93" s="111">
        <f t="shared" si="11"/>
        <v>-0.48126046874509193</v>
      </c>
      <c r="CK93" s="111">
        <f t="shared" si="11"/>
        <v>-1</v>
      </c>
      <c r="CL93" s="111">
        <f t="shared" si="11"/>
        <v>3.6000571755288737</v>
      </c>
      <c r="CN93" s="111">
        <f t="shared" si="11"/>
        <v>1.7100456838752134E-2</v>
      </c>
      <c r="CO93" s="111">
        <f t="shared" si="11"/>
        <v>-8.9426897809246828E-3</v>
      </c>
      <c r="CQ93" s="111">
        <f t="shared" si="11"/>
        <v>-0.59329710662326174</v>
      </c>
      <c r="CR93" s="111">
        <f t="shared" si="11"/>
        <v>-0.63335550552756881</v>
      </c>
      <c r="CU93" s="111">
        <f t="shared" ref="CU93:DM93" si="12">(CU79-CU80)/CU80</f>
        <v>-0.23152197855641352</v>
      </c>
      <c r="CV93" s="111">
        <f t="shared" si="12"/>
        <v>-0.46643487101787473</v>
      </c>
      <c r="CW93" s="111">
        <f t="shared" si="12"/>
        <v>-0.51042037328978995</v>
      </c>
      <c r="CX93" s="111">
        <f t="shared" si="12"/>
        <v>-0.59016984522109039</v>
      </c>
      <c r="CY93" s="111">
        <f t="shared" si="12"/>
        <v>-0.42606390530479837</v>
      </c>
      <c r="CZ93" s="111">
        <f t="shared" si="12"/>
        <v>-0.42955536364976726</v>
      </c>
      <c r="DA93" s="111">
        <f t="shared" si="12"/>
        <v>-0.41691782858722465</v>
      </c>
      <c r="DB93" s="111">
        <f t="shared" si="12"/>
        <v>-0.42105773797780838</v>
      </c>
      <c r="DC93" s="111">
        <f t="shared" si="12"/>
        <v>-0.4518718188649285</v>
      </c>
      <c r="DD93" s="111">
        <f t="shared" si="12"/>
        <v>-0.44974657016838465</v>
      </c>
      <c r="DE93" s="111">
        <f t="shared" si="12"/>
        <v>-0.45052067195472101</v>
      </c>
      <c r="DF93" s="111">
        <f t="shared" si="12"/>
        <v>-0.46531635304080726</v>
      </c>
      <c r="DG93" s="111">
        <f t="shared" si="12"/>
        <v>-0.4282209659639426</v>
      </c>
      <c r="DH93" s="111">
        <f t="shared" si="12"/>
        <v>-0.44235604907683534</v>
      </c>
      <c r="DI93" s="111">
        <f t="shared" si="12"/>
        <v>-0.5072186892081687</v>
      </c>
      <c r="DJ93" s="111">
        <f t="shared" si="12"/>
        <v>-0.4649257607895762</v>
      </c>
      <c r="DL93" s="111">
        <f t="shared" si="12"/>
        <v>0.4</v>
      </c>
      <c r="DM93" s="111">
        <f t="shared" si="12"/>
        <v>0.3</v>
      </c>
      <c r="EB93" s="111">
        <f t="shared" ref="EB93:EI93" si="13">(EB79-EB80)/EB80</f>
        <v>-0.2307273222555162</v>
      </c>
      <c r="EC93" s="111">
        <f t="shared" si="13"/>
        <v>-0.40689655172413791</v>
      </c>
      <c r="ED93" s="111">
        <f t="shared" si="13"/>
        <v>-0.29792294276201048</v>
      </c>
      <c r="EE93" s="111">
        <f t="shared" si="13"/>
        <v>-0.27506271951831412</v>
      </c>
      <c r="EF93" s="111">
        <f t="shared" si="13"/>
        <v>-0.42409783003770779</v>
      </c>
      <c r="EG93" s="111">
        <f t="shared" si="13"/>
        <v>-0.39138910077125177</v>
      </c>
      <c r="EH93" s="111">
        <f t="shared" si="13"/>
        <v>-0.26551419670474297</v>
      </c>
      <c r="EI93" s="111">
        <f t="shared" si="13"/>
        <v>-0.38683444954753093</v>
      </c>
    </row>
  </sheetData>
  <mergeCells count="22">
    <mergeCell ref="AL1:AS1"/>
    <mergeCell ref="DT1:DW1"/>
    <mergeCell ref="BV1:BZ1"/>
    <mergeCell ref="CG1:CI1"/>
    <mergeCell ref="CJ1:CL1"/>
    <mergeCell ref="CM1:CO1"/>
    <mergeCell ref="BB1:BF1"/>
    <mergeCell ref="EB1:EI1"/>
    <mergeCell ref="CT1:CV1"/>
    <mergeCell ref="CW1:CX1"/>
    <mergeCell ref="CZ1:DB1"/>
    <mergeCell ref="DC1:DE1"/>
    <mergeCell ref="DF1:DH1"/>
    <mergeCell ref="DI1:DJ1"/>
    <mergeCell ref="DN1:DS1"/>
    <mergeCell ref="CP1:CR1"/>
    <mergeCell ref="H1:I1"/>
    <mergeCell ref="V1:W1"/>
    <mergeCell ref="Z1:AA1"/>
    <mergeCell ref="AB1:AC1"/>
    <mergeCell ref="AD1:AF1"/>
    <mergeCell ref="X1:Y1"/>
  </mergeCells>
  <phoneticPr fontId="9"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005E-F30D-4719-880B-A668FF248114}">
  <dimension ref="A1:D141"/>
  <sheetViews>
    <sheetView workbookViewId="0"/>
  </sheetViews>
  <sheetFormatPr defaultColWidth="9.1796875" defaultRowHeight="12" x14ac:dyDescent="0.3"/>
  <cols>
    <col min="1" max="1" width="40.81640625" style="89" customWidth="1"/>
    <col min="2" max="2" width="27.7265625" style="89" bestFit="1" customWidth="1"/>
    <col min="3" max="3" width="47" style="89" customWidth="1"/>
    <col min="4" max="4" width="59.7265625" style="89" customWidth="1"/>
    <col min="5" max="16384" width="9.1796875" style="89"/>
  </cols>
  <sheetData>
    <row r="1" spans="1:4" x14ac:dyDescent="0.3">
      <c r="A1" s="91" t="s">
        <v>776</v>
      </c>
      <c r="B1" s="91" t="s">
        <v>775</v>
      </c>
      <c r="C1" s="91" t="s">
        <v>774</v>
      </c>
      <c r="D1" s="91" t="s">
        <v>773</v>
      </c>
    </row>
    <row r="2" spans="1:4" ht="20.149999999999999" customHeight="1" x14ac:dyDescent="0.3">
      <c r="A2" s="89" t="s">
        <v>22</v>
      </c>
      <c r="B2" s="89" t="s">
        <v>170</v>
      </c>
      <c r="C2" s="89" t="s">
        <v>772</v>
      </c>
      <c r="D2" s="89" t="s">
        <v>771</v>
      </c>
    </row>
    <row r="3" spans="1:4" ht="20.149999999999999" customHeight="1" x14ac:dyDescent="0.3">
      <c r="A3" s="89" t="s">
        <v>23</v>
      </c>
      <c r="B3" s="89" t="s">
        <v>171</v>
      </c>
      <c r="C3" s="89" t="s">
        <v>770</v>
      </c>
      <c r="D3" s="89" t="s">
        <v>769</v>
      </c>
    </row>
    <row r="4" spans="1:4" ht="20.149999999999999" customHeight="1" x14ac:dyDescent="0.3">
      <c r="A4" s="89" t="s">
        <v>24</v>
      </c>
      <c r="B4" s="89" t="s">
        <v>172</v>
      </c>
      <c r="C4" s="89" t="s">
        <v>768</v>
      </c>
      <c r="D4" s="89" t="s">
        <v>767</v>
      </c>
    </row>
    <row r="5" spans="1:4" ht="20.149999999999999" customHeight="1" x14ac:dyDescent="0.3">
      <c r="A5" s="89" t="s">
        <v>26</v>
      </c>
      <c r="B5" s="89" t="s">
        <v>173</v>
      </c>
      <c r="C5" s="89" t="s">
        <v>766</v>
      </c>
      <c r="D5" s="89" t="s">
        <v>765</v>
      </c>
    </row>
    <row r="6" spans="1:4" ht="20.149999999999999" customHeight="1" x14ac:dyDescent="0.3">
      <c r="A6" s="89" t="s">
        <v>28</v>
      </c>
      <c r="B6" s="89" t="s">
        <v>174</v>
      </c>
      <c r="C6" s="89" t="s">
        <v>764</v>
      </c>
      <c r="D6" s="89" t="s">
        <v>763</v>
      </c>
    </row>
    <row r="7" spans="1:4" ht="20.149999999999999" customHeight="1" x14ac:dyDescent="0.3">
      <c r="A7" s="89" t="s">
        <v>29</v>
      </c>
      <c r="B7" s="89" t="s">
        <v>175</v>
      </c>
      <c r="C7" s="89" t="s">
        <v>762</v>
      </c>
      <c r="D7" s="89" t="s">
        <v>761</v>
      </c>
    </row>
    <row r="8" spans="1:4" ht="20.149999999999999" customHeight="1" x14ac:dyDescent="0.3">
      <c r="A8" s="89" t="s">
        <v>30</v>
      </c>
      <c r="B8" s="89" t="s">
        <v>176</v>
      </c>
      <c r="C8" s="89" t="s">
        <v>760</v>
      </c>
      <c r="D8" s="89" t="s">
        <v>759</v>
      </c>
    </row>
    <row r="9" spans="1:4" ht="20.149999999999999" customHeight="1" x14ac:dyDescent="0.3">
      <c r="A9" s="89" t="s">
        <v>31</v>
      </c>
      <c r="B9" s="89" t="s">
        <v>177</v>
      </c>
      <c r="C9" s="89" t="s">
        <v>758</v>
      </c>
      <c r="D9" s="89" t="s">
        <v>757</v>
      </c>
    </row>
    <row r="10" spans="1:4" ht="20.149999999999999" customHeight="1" x14ac:dyDescent="0.3">
      <c r="A10" s="89" t="s">
        <v>32</v>
      </c>
      <c r="B10" s="89" t="s">
        <v>178</v>
      </c>
      <c r="C10" s="89" t="s">
        <v>756</v>
      </c>
      <c r="D10" s="89" t="s">
        <v>755</v>
      </c>
    </row>
    <row r="11" spans="1:4" ht="20.149999999999999" customHeight="1" x14ac:dyDescent="0.3">
      <c r="A11" s="89" t="s">
        <v>754</v>
      </c>
      <c r="B11" s="89" t="s">
        <v>753</v>
      </c>
      <c r="C11" s="89" t="s">
        <v>752</v>
      </c>
      <c r="D11" s="89" t="s">
        <v>751</v>
      </c>
    </row>
    <row r="12" spans="1:4" ht="20.149999999999999" customHeight="1" x14ac:dyDescent="0.3">
      <c r="A12" s="89" t="s">
        <v>34</v>
      </c>
      <c r="B12" s="89" t="s">
        <v>180</v>
      </c>
      <c r="C12" s="89" t="s">
        <v>750</v>
      </c>
      <c r="D12" s="89" t="s">
        <v>749</v>
      </c>
    </row>
    <row r="13" spans="1:4" ht="20.149999999999999" customHeight="1" x14ac:dyDescent="0.3">
      <c r="A13" s="89" t="s">
        <v>748</v>
      </c>
      <c r="B13" s="89" t="s">
        <v>181</v>
      </c>
      <c r="C13" s="89" t="s">
        <v>747</v>
      </c>
      <c r="D13" s="89" t="s">
        <v>746</v>
      </c>
    </row>
    <row r="14" spans="1:4" ht="20.149999999999999" customHeight="1" x14ac:dyDescent="0.3">
      <c r="A14" s="89" t="s">
        <v>36</v>
      </c>
      <c r="B14" s="89" t="s">
        <v>745</v>
      </c>
      <c r="C14" s="89" t="s">
        <v>744</v>
      </c>
      <c r="D14" s="89" t="s">
        <v>743</v>
      </c>
    </row>
    <row r="15" spans="1:4" ht="20.149999999999999" customHeight="1" x14ac:dyDescent="0.3">
      <c r="A15" s="89" t="s">
        <v>742</v>
      </c>
      <c r="B15" s="89" t="s">
        <v>741</v>
      </c>
      <c r="C15" s="89" t="s">
        <v>740</v>
      </c>
      <c r="D15" s="89" t="s">
        <v>739</v>
      </c>
    </row>
    <row r="16" spans="1:4" ht="20.149999999999999" customHeight="1" x14ac:dyDescent="0.3">
      <c r="A16" s="89" t="s">
        <v>738</v>
      </c>
      <c r="B16" s="89" t="s">
        <v>737</v>
      </c>
      <c r="C16" s="89" t="s">
        <v>736</v>
      </c>
      <c r="D16" s="89" t="s">
        <v>735</v>
      </c>
    </row>
    <row r="17" spans="1:4" ht="20.149999999999999" customHeight="1" x14ac:dyDescent="0.3">
      <c r="A17" s="89" t="s">
        <v>38</v>
      </c>
      <c r="B17" s="89" t="s">
        <v>183</v>
      </c>
      <c r="C17" s="89" t="s">
        <v>734</v>
      </c>
      <c r="D17" s="89" t="s">
        <v>733</v>
      </c>
    </row>
    <row r="18" spans="1:4" ht="20.149999999999999" customHeight="1" x14ac:dyDescent="0.3">
      <c r="A18" s="89" t="s">
        <v>39</v>
      </c>
      <c r="B18" s="89" t="s">
        <v>184</v>
      </c>
      <c r="C18" s="89" t="s">
        <v>732</v>
      </c>
      <c r="D18" s="89" t="s">
        <v>731</v>
      </c>
    </row>
    <row r="19" spans="1:4" ht="20.149999999999999" customHeight="1" x14ac:dyDescent="0.3">
      <c r="A19" s="89" t="s">
        <v>40</v>
      </c>
      <c r="B19" s="89" t="s">
        <v>185</v>
      </c>
      <c r="C19" s="89" t="s">
        <v>730</v>
      </c>
      <c r="D19" s="89" t="s">
        <v>729</v>
      </c>
    </row>
    <row r="20" spans="1:4" ht="20.149999999999999" customHeight="1" x14ac:dyDescent="0.3">
      <c r="A20" s="89" t="s">
        <v>41</v>
      </c>
      <c r="B20" s="89" t="s">
        <v>186</v>
      </c>
      <c r="C20" s="89" t="s">
        <v>728</v>
      </c>
      <c r="D20" s="89" t="s">
        <v>727</v>
      </c>
    </row>
    <row r="21" spans="1:4" ht="20.149999999999999" customHeight="1" x14ac:dyDescent="0.3">
      <c r="A21" s="89" t="s">
        <v>42</v>
      </c>
      <c r="B21" s="89" t="s">
        <v>187</v>
      </c>
      <c r="C21" s="89" t="s">
        <v>726</v>
      </c>
      <c r="D21" s="89" t="s">
        <v>725</v>
      </c>
    </row>
    <row r="22" spans="1:4" ht="20.149999999999999" customHeight="1" x14ac:dyDescent="0.3">
      <c r="A22" s="89" t="s">
        <v>43</v>
      </c>
      <c r="B22" s="89" t="s">
        <v>188</v>
      </c>
      <c r="C22" s="89" t="s">
        <v>724</v>
      </c>
      <c r="D22" s="89" t="s">
        <v>723</v>
      </c>
    </row>
    <row r="23" spans="1:4" ht="20.149999999999999" customHeight="1" x14ac:dyDescent="0.3">
      <c r="A23" s="89" t="s">
        <v>44</v>
      </c>
      <c r="B23" s="89" t="s">
        <v>189</v>
      </c>
      <c r="C23" s="89" t="s">
        <v>722</v>
      </c>
      <c r="D23" s="89" t="s">
        <v>721</v>
      </c>
    </row>
    <row r="24" spans="1:4" ht="20.149999999999999" customHeight="1" x14ac:dyDescent="0.3">
      <c r="A24" s="89" t="s">
        <v>45</v>
      </c>
      <c r="B24" s="89" t="s">
        <v>190</v>
      </c>
      <c r="C24" s="89" t="s">
        <v>720</v>
      </c>
      <c r="D24" s="89" t="s">
        <v>719</v>
      </c>
    </row>
    <row r="25" spans="1:4" ht="20.149999999999999" customHeight="1" x14ac:dyDescent="0.3">
      <c r="A25" s="89" t="s">
        <v>46</v>
      </c>
      <c r="B25" s="89" t="s">
        <v>191</v>
      </c>
      <c r="C25" s="89" t="s">
        <v>718</v>
      </c>
      <c r="D25" s="89" t="s">
        <v>717</v>
      </c>
    </row>
    <row r="26" spans="1:4" ht="20.149999999999999" customHeight="1" x14ac:dyDescent="0.3">
      <c r="A26" s="89" t="s">
        <v>47</v>
      </c>
      <c r="B26" s="89" t="s">
        <v>192</v>
      </c>
      <c r="C26" s="89" t="s">
        <v>716</v>
      </c>
      <c r="D26" s="89" t="s">
        <v>715</v>
      </c>
    </row>
    <row r="27" spans="1:4" ht="20.149999999999999" customHeight="1" x14ac:dyDescent="0.3">
      <c r="A27" s="89" t="s">
        <v>48</v>
      </c>
      <c r="B27" s="89" t="s">
        <v>193</v>
      </c>
      <c r="C27" s="89" t="s">
        <v>714</v>
      </c>
      <c r="D27" s="89" t="s">
        <v>713</v>
      </c>
    </row>
    <row r="28" spans="1:4" ht="20.149999999999999" customHeight="1" x14ac:dyDescent="0.3">
      <c r="A28" s="89" t="s">
        <v>49</v>
      </c>
      <c r="B28" s="89" t="s">
        <v>194</v>
      </c>
      <c r="C28" s="89" t="s">
        <v>712</v>
      </c>
      <c r="D28" s="89" t="s">
        <v>711</v>
      </c>
    </row>
    <row r="29" spans="1:4" ht="20.149999999999999" customHeight="1" x14ac:dyDescent="0.3">
      <c r="A29" s="89" t="s">
        <v>50</v>
      </c>
      <c r="B29" s="89" t="s">
        <v>195</v>
      </c>
      <c r="C29" s="89" t="s">
        <v>710</v>
      </c>
      <c r="D29" s="89" t="s">
        <v>709</v>
      </c>
    </row>
    <row r="30" spans="1:4" ht="20.149999999999999" customHeight="1" x14ac:dyDescent="0.3">
      <c r="A30" s="89" t="s">
        <v>51</v>
      </c>
      <c r="B30" s="89" t="s">
        <v>196</v>
      </c>
      <c r="C30" s="89" t="s">
        <v>708</v>
      </c>
      <c r="D30" s="89" t="s">
        <v>707</v>
      </c>
    </row>
    <row r="31" spans="1:4" ht="20.149999999999999" customHeight="1" x14ac:dyDescent="0.3">
      <c r="A31" s="89" t="s">
        <v>52</v>
      </c>
      <c r="B31" s="89" t="s">
        <v>197</v>
      </c>
      <c r="C31" s="89" t="s">
        <v>706</v>
      </c>
      <c r="D31" s="89" t="s">
        <v>705</v>
      </c>
    </row>
    <row r="32" spans="1:4" ht="20.149999999999999" customHeight="1" x14ac:dyDescent="0.3">
      <c r="A32" s="89" t="s">
        <v>53</v>
      </c>
      <c r="B32" s="89" t="s">
        <v>198</v>
      </c>
      <c r="C32" s="89" t="s">
        <v>704</v>
      </c>
      <c r="D32" s="89" t="s">
        <v>703</v>
      </c>
    </row>
    <row r="33" spans="1:4" ht="20.149999999999999" customHeight="1" x14ac:dyDescent="0.3">
      <c r="A33" s="89" t="s">
        <v>54</v>
      </c>
      <c r="B33" s="89" t="s">
        <v>199</v>
      </c>
      <c r="C33" s="89" t="s">
        <v>702</v>
      </c>
      <c r="D33" s="89" t="s">
        <v>701</v>
      </c>
    </row>
    <row r="34" spans="1:4" ht="20.149999999999999" customHeight="1" x14ac:dyDescent="0.3">
      <c r="A34" s="89" t="s">
        <v>55</v>
      </c>
      <c r="B34" s="89" t="s">
        <v>200</v>
      </c>
      <c r="C34" s="89" t="s">
        <v>700</v>
      </c>
      <c r="D34" s="89" t="s">
        <v>699</v>
      </c>
    </row>
    <row r="35" spans="1:4" ht="20.149999999999999" customHeight="1" x14ac:dyDescent="0.3">
      <c r="A35" s="89" t="s">
        <v>56</v>
      </c>
      <c r="B35" s="89" t="s">
        <v>201</v>
      </c>
      <c r="C35" s="89" t="s">
        <v>698</v>
      </c>
      <c r="D35" s="89" t="s">
        <v>697</v>
      </c>
    </row>
    <row r="36" spans="1:4" ht="20.149999999999999" customHeight="1" x14ac:dyDescent="0.3">
      <c r="A36" s="89" t="s">
        <v>57</v>
      </c>
      <c r="B36" s="89" t="s">
        <v>202</v>
      </c>
      <c r="C36" s="89" t="s">
        <v>696</v>
      </c>
      <c r="D36" s="89" t="s">
        <v>695</v>
      </c>
    </row>
    <row r="37" spans="1:4" ht="20.149999999999999" customHeight="1" x14ac:dyDescent="0.3">
      <c r="A37" s="89" t="s">
        <v>58</v>
      </c>
      <c r="B37" s="89" t="s">
        <v>203</v>
      </c>
      <c r="C37" s="89" t="s">
        <v>694</v>
      </c>
      <c r="D37" s="89" t="s">
        <v>693</v>
      </c>
    </row>
    <row r="38" spans="1:4" ht="20.149999999999999" customHeight="1" x14ac:dyDescent="0.3">
      <c r="A38" s="89" t="s">
        <v>59</v>
      </c>
      <c r="B38" s="89" t="s">
        <v>204</v>
      </c>
      <c r="C38" s="89" t="s">
        <v>692</v>
      </c>
      <c r="D38" s="89" t="s">
        <v>691</v>
      </c>
    </row>
    <row r="39" spans="1:4" ht="20.149999999999999" customHeight="1" x14ac:dyDescent="0.3">
      <c r="A39" s="89" t="s">
        <v>60</v>
      </c>
      <c r="B39" s="89" t="s">
        <v>205</v>
      </c>
      <c r="C39" s="89" t="s">
        <v>690</v>
      </c>
      <c r="D39" s="89" t="s">
        <v>689</v>
      </c>
    </row>
    <row r="40" spans="1:4" ht="20.149999999999999" customHeight="1" x14ac:dyDescent="0.3">
      <c r="A40" s="89" t="s">
        <v>61</v>
      </c>
      <c r="B40" s="89" t="s">
        <v>206</v>
      </c>
      <c r="C40" s="89" t="s">
        <v>688</v>
      </c>
      <c r="D40" s="89" t="s">
        <v>687</v>
      </c>
    </row>
    <row r="41" spans="1:4" ht="20.149999999999999" customHeight="1" x14ac:dyDescent="0.3">
      <c r="A41" s="89" t="s">
        <v>62</v>
      </c>
      <c r="B41" s="89" t="s">
        <v>207</v>
      </c>
      <c r="C41" s="89" t="s">
        <v>686</v>
      </c>
      <c r="D41" s="89" t="s">
        <v>685</v>
      </c>
    </row>
    <row r="42" spans="1:4" ht="20.149999999999999" customHeight="1" x14ac:dyDescent="0.3">
      <c r="A42" s="89" t="s">
        <v>684</v>
      </c>
      <c r="B42" s="89" t="s">
        <v>208</v>
      </c>
      <c r="C42" s="89" t="s">
        <v>683</v>
      </c>
      <c r="D42" s="89" t="s">
        <v>682</v>
      </c>
    </row>
    <row r="43" spans="1:4" ht="20.149999999999999" customHeight="1" x14ac:dyDescent="0.3">
      <c r="A43" s="89" t="s">
        <v>64</v>
      </c>
      <c r="B43" s="89" t="s">
        <v>209</v>
      </c>
      <c r="C43" s="89" t="s">
        <v>681</v>
      </c>
      <c r="D43" s="89" t="s">
        <v>680</v>
      </c>
    </row>
    <row r="44" spans="1:4" ht="20.149999999999999" customHeight="1" x14ac:dyDescent="0.3">
      <c r="A44" s="89" t="s">
        <v>65</v>
      </c>
      <c r="B44" s="89" t="s">
        <v>210</v>
      </c>
      <c r="C44" s="89" t="s">
        <v>679</v>
      </c>
      <c r="D44" s="89" t="s">
        <v>678</v>
      </c>
    </row>
    <row r="45" spans="1:4" ht="20.149999999999999" customHeight="1" x14ac:dyDescent="0.3">
      <c r="A45" s="89" t="s">
        <v>66</v>
      </c>
      <c r="B45" s="89" t="s">
        <v>211</v>
      </c>
      <c r="C45" s="89" t="s">
        <v>677</v>
      </c>
      <c r="D45" s="89" t="s">
        <v>676</v>
      </c>
    </row>
    <row r="46" spans="1:4" ht="20.149999999999999" customHeight="1" x14ac:dyDescent="0.3">
      <c r="A46" s="89" t="s">
        <v>67</v>
      </c>
      <c r="B46" s="89" t="s">
        <v>212</v>
      </c>
      <c r="C46" s="89" t="s">
        <v>675</v>
      </c>
      <c r="D46" s="89" t="s">
        <v>674</v>
      </c>
    </row>
    <row r="47" spans="1:4" ht="20.149999999999999" customHeight="1" x14ac:dyDescent="0.3">
      <c r="A47" s="89" t="s">
        <v>791</v>
      </c>
      <c r="B47" s="89" t="s">
        <v>792</v>
      </c>
      <c r="C47" s="89" t="s">
        <v>793</v>
      </c>
      <c r="D47" s="89" t="s">
        <v>794</v>
      </c>
    </row>
    <row r="48" spans="1:4" ht="20.149999999999999" customHeight="1" x14ac:dyDescent="0.3">
      <c r="A48" s="89" t="s">
        <v>795</v>
      </c>
      <c r="B48" s="89" t="s">
        <v>796</v>
      </c>
      <c r="C48" s="89" t="s">
        <v>797</v>
      </c>
      <c r="D48" s="89" t="s">
        <v>798</v>
      </c>
    </row>
    <row r="49" spans="1:4" ht="20.149999999999999" customHeight="1" x14ac:dyDescent="0.3">
      <c r="A49" s="89" t="s">
        <v>673</v>
      </c>
      <c r="B49" s="89" t="s">
        <v>213</v>
      </c>
      <c r="C49" s="89" t="s">
        <v>672</v>
      </c>
      <c r="D49" s="89" t="s">
        <v>671</v>
      </c>
    </row>
    <row r="50" spans="1:4" ht="20.149999999999999" customHeight="1" x14ac:dyDescent="0.3">
      <c r="A50" s="89" t="s">
        <v>69</v>
      </c>
      <c r="B50" s="89" t="s">
        <v>214</v>
      </c>
      <c r="C50" s="89" t="s">
        <v>670</v>
      </c>
      <c r="D50" s="89" t="s">
        <v>669</v>
      </c>
    </row>
    <row r="51" spans="1:4" ht="20.149999999999999" customHeight="1" x14ac:dyDescent="0.3">
      <c r="A51" s="89" t="s">
        <v>799</v>
      </c>
      <c r="B51" s="89" t="s">
        <v>800</v>
      </c>
      <c r="C51" s="89" t="s">
        <v>799</v>
      </c>
      <c r="D51" s="89" t="s">
        <v>799</v>
      </c>
    </row>
    <row r="52" spans="1:4" ht="20.149999999999999" customHeight="1" x14ac:dyDescent="0.3">
      <c r="A52" s="89" t="s">
        <v>801</v>
      </c>
      <c r="B52" s="89" t="s">
        <v>802</v>
      </c>
      <c r="C52" s="89" t="s">
        <v>801</v>
      </c>
      <c r="D52" s="89" t="s">
        <v>801</v>
      </c>
    </row>
    <row r="53" spans="1:4" ht="20.149999999999999" customHeight="1" x14ac:dyDescent="0.3">
      <c r="A53" s="89" t="s">
        <v>803</v>
      </c>
      <c r="B53" s="89" t="s">
        <v>804</v>
      </c>
      <c r="C53" s="89" t="s">
        <v>803</v>
      </c>
      <c r="D53" s="89" t="s">
        <v>803</v>
      </c>
    </row>
    <row r="54" spans="1:4" ht="20.149999999999999" customHeight="1" x14ac:dyDescent="0.3">
      <c r="A54" s="89" t="s">
        <v>805</v>
      </c>
      <c r="B54" s="89" t="s">
        <v>806</v>
      </c>
      <c r="C54" s="89" t="s">
        <v>805</v>
      </c>
      <c r="D54" s="89" t="s">
        <v>805</v>
      </c>
    </row>
    <row r="55" spans="1:4" ht="20.149999999999999" customHeight="1" x14ac:dyDescent="0.3">
      <c r="A55" s="89" t="s">
        <v>807</v>
      </c>
      <c r="B55" s="89" t="s">
        <v>808</v>
      </c>
      <c r="C55" s="89" t="s">
        <v>807</v>
      </c>
      <c r="D55" s="89" t="s">
        <v>807</v>
      </c>
    </row>
    <row r="56" spans="1:4" ht="20.149999999999999" customHeight="1" x14ac:dyDescent="0.3">
      <c r="A56" s="89" t="s">
        <v>809</v>
      </c>
      <c r="B56" s="89" t="s">
        <v>810</v>
      </c>
      <c r="C56" s="89" t="s">
        <v>809</v>
      </c>
      <c r="D56" s="89" t="s">
        <v>809</v>
      </c>
    </row>
    <row r="57" spans="1:4" ht="20.149999999999999" customHeight="1" x14ac:dyDescent="0.3">
      <c r="A57" s="89" t="s">
        <v>811</v>
      </c>
      <c r="B57" s="89" t="s">
        <v>812</v>
      </c>
      <c r="C57" s="89" t="s">
        <v>811</v>
      </c>
      <c r="D57" s="89" t="s">
        <v>811</v>
      </c>
    </row>
    <row r="58" spans="1:4" ht="20.149999999999999" customHeight="1" x14ac:dyDescent="0.3">
      <c r="A58" s="89" t="s">
        <v>813</v>
      </c>
      <c r="B58" s="89" t="s">
        <v>814</v>
      </c>
      <c r="C58" s="89" t="s">
        <v>813</v>
      </c>
      <c r="D58" s="89" t="s">
        <v>813</v>
      </c>
    </row>
    <row r="59" spans="1:4" ht="20.149999999999999" customHeight="1" x14ac:dyDescent="0.3">
      <c r="A59" s="89" t="s">
        <v>70</v>
      </c>
      <c r="B59" s="89" t="s">
        <v>215</v>
      </c>
      <c r="C59" s="89" t="s">
        <v>668</v>
      </c>
      <c r="D59" s="89" t="s">
        <v>667</v>
      </c>
    </row>
    <row r="60" spans="1:4" ht="20.149999999999999" customHeight="1" x14ac:dyDescent="0.3">
      <c r="A60" s="89" t="s">
        <v>71</v>
      </c>
      <c r="B60" s="89" t="s">
        <v>216</v>
      </c>
      <c r="C60" s="89" t="s">
        <v>666</v>
      </c>
      <c r="D60" s="89" t="s">
        <v>665</v>
      </c>
    </row>
    <row r="61" spans="1:4" ht="20.149999999999999" customHeight="1" x14ac:dyDescent="0.3">
      <c r="A61" s="89" t="s">
        <v>72</v>
      </c>
      <c r="B61" s="89" t="s">
        <v>217</v>
      </c>
      <c r="C61" s="89" t="s">
        <v>664</v>
      </c>
      <c r="D61" s="89" t="s">
        <v>663</v>
      </c>
    </row>
    <row r="62" spans="1:4" ht="20.149999999999999" customHeight="1" x14ac:dyDescent="0.3">
      <c r="A62" s="89" t="s">
        <v>73</v>
      </c>
      <c r="B62" s="89" t="s">
        <v>218</v>
      </c>
      <c r="C62" s="89" t="s">
        <v>662</v>
      </c>
      <c r="D62" s="89" t="s">
        <v>661</v>
      </c>
    </row>
    <row r="63" spans="1:4" ht="20.149999999999999" customHeight="1" x14ac:dyDescent="0.3">
      <c r="A63" s="89" t="s">
        <v>74</v>
      </c>
      <c r="B63" s="89" t="s">
        <v>219</v>
      </c>
      <c r="C63" s="89" t="s">
        <v>660</v>
      </c>
      <c r="D63" s="89" t="s">
        <v>659</v>
      </c>
    </row>
    <row r="64" spans="1:4" ht="20.149999999999999" customHeight="1" x14ac:dyDescent="0.3">
      <c r="A64" s="89" t="s">
        <v>75</v>
      </c>
      <c r="B64" s="89" t="s">
        <v>220</v>
      </c>
      <c r="C64" s="89" t="s">
        <v>658</v>
      </c>
      <c r="D64" s="89" t="s">
        <v>657</v>
      </c>
    </row>
    <row r="65" spans="1:4" ht="20.149999999999999" customHeight="1" x14ac:dyDescent="0.3">
      <c r="A65" s="89" t="s">
        <v>76</v>
      </c>
      <c r="B65" s="89" t="s">
        <v>221</v>
      </c>
      <c r="C65" s="89" t="s">
        <v>656</v>
      </c>
      <c r="D65" s="89" t="s">
        <v>655</v>
      </c>
    </row>
    <row r="66" spans="1:4" ht="20.149999999999999" customHeight="1" x14ac:dyDescent="0.3">
      <c r="A66" s="89" t="s">
        <v>77</v>
      </c>
      <c r="B66" s="89" t="s">
        <v>222</v>
      </c>
      <c r="C66" s="89" t="s">
        <v>654</v>
      </c>
      <c r="D66" s="89" t="s">
        <v>653</v>
      </c>
    </row>
    <row r="67" spans="1:4" ht="20.149999999999999" customHeight="1" x14ac:dyDescent="0.3">
      <c r="A67" s="89" t="s">
        <v>78</v>
      </c>
      <c r="B67" s="89" t="s">
        <v>223</v>
      </c>
      <c r="C67" s="89" t="s">
        <v>652</v>
      </c>
      <c r="D67" s="89" t="s">
        <v>651</v>
      </c>
    </row>
    <row r="68" spans="1:4" ht="20.149999999999999" customHeight="1" x14ac:dyDescent="0.3">
      <c r="A68" s="89" t="s">
        <v>81</v>
      </c>
      <c r="B68" s="89" t="s">
        <v>224</v>
      </c>
      <c r="C68" s="89" t="s">
        <v>650</v>
      </c>
      <c r="D68" s="89" t="s">
        <v>649</v>
      </c>
    </row>
    <row r="69" spans="1:4" ht="20.149999999999999" customHeight="1" x14ac:dyDescent="0.3">
      <c r="A69" s="89" t="s">
        <v>82</v>
      </c>
      <c r="B69" s="89" t="s">
        <v>225</v>
      </c>
      <c r="C69" s="89" t="s">
        <v>648</v>
      </c>
      <c r="D69" s="89" t="s">
        <v>647</v>
      </c>
    </row>
    <row r="70" spans="1:4" ht="20.149999999999999" customHeight="1" x14ac:dyDescent="0.3">
      <c r="A70" s="89" t="s">
        <v>84</v>
      </c>
      <c r="B70" s="89" t="s">
        <v>227</v>
      </c>
      <c r="C70" s="89" t="s">
        <v>646</v>
      </c>
      <c r="D70" s="89" t="s">
        <v>645</v>
      </c>
    </row>
    <row r="71" spans="1:4" ht="20.149999999999999" customHeight="1" x14ac:dyDescent="0.3">
      <c r="A71" s="89" t="s">
        <v>644</v>
      </c>
      <c r="B71" s="89" t="s">
        <v>229</v>
      </c>
      <c r="C71" s="89" t="s">
        <v>643</v>
      </c>
      <c r="D71" s="89" t="s">
        <v>642</v>
      </c>
    </row>
    <row r="72" spans="1:4" ht="20.149999999999999" customHeight="1" x14ac:dyDescent="0.3">
      <c r="A72" s="89" t="s">
        <v>641</v>
      </c>
      <c r="B72" s="89" t="s">
        <v>230</v>
      </c>
      <c r="C72" s="89" t="s">
        <v>640</v>
      </c>
      <c r="D72" s="89" t="s">
        <v>639</v>
      </c>
    </row>
    <row r="73" spans="1:4" ht="20.149999999999999" customHeight="1" x14ac:dyDescent="0.3">
      <c r="A73" s="89" t="s">
        <v>88</v>
      </c>
      <c r="B73" s="89" t="s">
        <v>231</v>
      </c>
      <c r="C73" s="89" t="s">
        <v>638</v>
      </c>
      <c r="D73" s="89" t="s">
        <v>637</v>
      </c>
    </row>
    <row r="74" spans="1:4" ht="20.149999999999999" customHeight="1" x14ac:dyDescent="0.3">
      <c r="A74" s="89" t="s">
        <v>89</v>
      </c>
      <c r="B74" s="89" t="s">
        <v>232</v>
      </c>
      <c r="C74" s="89" t="s">
        <v>636</v>
      </c>
      <c r="D74" s="89" t="s">
        <v>635</v>
      </c>
    </row>
    <row r="75" spans="1:4" ht="20.149999999999999" customHeight="1" x14ac:dyDescent="0.3">
      <c r="A75" s="89" t="s">
        <v>90</v>
      </c>
      <c r="B75" s="89" t="s">
        <v>233</v>
      </c>
      <c r="C75" s="89" t="s">
        <v>634</v>
      </c>
      <c r="D75" s="89" t="s">
        <v>633</v>
      </c>
    </row>
    <row r="76" spans="1:4" ht="20.149999999999999" customHeight="1" x14ac:dyDescent="0.3">
      <c r="A76" s="89" t="s">
        <v>91</v>
      </c>
      <c r="B76" s="89" t="s">
        <v>234</v>
      </c>
      <c r="C76" s="89" t="s">
        <v>632</v>
      </c>
      <c r="D76" s="89" t="s">
        <v>631</v>
      </c>
    </row>
    <row r="77" spans="1:4" ht="20.149999999999999" customHeight="1" x14ac:dyDescent="0.3">
      <c r="A77" s="89" t="s">
        <v>92</v>
      </c>
      <c r="B77" s="89" t="s">
        <v>235</v>
      </c>
      <c r="C77" s="89" t="s">
        <v>630</v>
      </c>
      <c r="D77" s="89" t="s">
        <v>629</v>
      </c>
    </row>
    <row r="78" spans="1:4" ht="20.149999999999999" customHeight="1" x14ac:dyDescent="0.3">
      <c r="A78" s="89" t="s">
        <v>93</v>
      </c>
      <c r="B78" s="89" t="s">
        <v>236</v>
      </c>
      <c r="C78" s="89" t="s">
        <v>628</v>
      </c>
      <c r="D78" s="89" t="s">
        <v>627</v>
      </c>
    </row>
    <row r="79" spans="1:4" ht="20.149999999999999" customHeight="1" x14ac:dyDescent="0.3">
      <c r="A79" s="89" t="s">
        <v>94</v>
      </c>
      <c r="B79" s="89" t="s">
        <v>237</v>
      </c>
      <c r="C79" s="89" t="s">
        <v>626</v>
      </c>
      <c r="D79" s="89" t="s">
        <v>625</v>
      </c>
    </row>
    <row r="80" spans="1:4" ht="20.149999999999999" customHeight="1" x14ac:dyDescent="0.3">
      <c r="A80" s="89" t="s">
        <v>95</v>
      </c>
      <c r="B80" s="89" t="s">
        <v>238</v>
      </c>
      <c r="C80" s="89" t="s">
        <v>624</v>
      </c>
      <c r="D80" s="89" t="s">
        <v>623</v>
      </c>
    </row>
    <row r="81" spans="1:4" ht="20.149999999999999" customHeight="1" x14ac:dyDescent="0.3">
      <c r="A81" s="89" t="s">
        <v>96</v>
      </c>
      <c r="B81" s="89" t="s">
        <v>239</v>
      </c>
      <c r="C81" s="89" t="s">
        <v>622</v>
      </c>
      <c r="D81" s="89" t="s">
        <v>621</v>
      </c>
    </row>
    <row r="82" spans="1:4" ht="20.149999999999999" customHeight="1" x14ac:dyDescent="0.3">
      <c r="A82" s="89" t="s">
        <v>97</v>
      </c>
      <c r="B82" s="89" t="s">
        <v>240</v>
      </c>
      <c r="C82" s="89" t="s">
        <v>620</v>
      </c>
      <c r="D82" s="89" t="s">
        <v>619</v>
      </c>
    </row>
    <row r="83" spans="1:4" ht="20.149999999999999" customHeight="1" x14ac:dyDescent="0.3">
      <c r="A83" s="89" t="s">
        <v>618</v>
      </c>
      <c r="B83" s="89" t="s">
        <v>241</v>
      </c>
      <c r="C83" s="89" t="s">
        <v>617</v>
      </c>
      <c r="D83" s="89" t="s">
        <v>616</v>
      </c>
    </row>
    <row r="84" spans="1:4" ht="20.149999999999999" customHeight="1" x14ac:dyDescent="0.3">
      <c r="A84" s="89" t="s">
        <v>615</v>
      </c>
      <c r="B84" s="89" t="s">
        <v>614</v>
      </c>
      <c r="C84" s="89" t="s">
        <v>613</v>
      </c>
      <c r="D84" s="89" t="s">
        <v>612</v>
      </c>
    </row>
    <row r="85" spans="1:4" ht="20.149999999999999" customHeight="1" x14ac:dyDescent="0.3">
      <c r="A85" s="89" t="s">
        <v>101</v>
      </c>
      <c r="B85" s="89" t="s">
        <v>243</v>
      </c>
      <c r="C85" s="89" t="s">
        <v>611</v>
      </c>
      <c r="D85" s="89" t="s">
        <v>598</v>
      </c>
    </row>
    <row r="86" spans="1:4" ht="20.149999999999999" customHeight="1" x14ac:dyDescent="0.3">
      <c r="A86" s="89" t="s">
        <v>102</v>
      </c>
      <c r="B86" s="89" t="s">
        <v>244</v>
      </c>
      <c r="C86" s="89" t="s">
        <v>597</v>
      </c>
      <c r="D86" s="89" t="s">
        <v>610</v>
      </c>
    </row>
    <row r="87" spans="1:4" ht="20.149999999999999" customHeight="1" x14ac:dyDescent="0.3">
      <c r="A87" s="89" t="s">
        <v>103</v>
      </c>
      <c r="B87" s="89" t="s">
        <v>245</v>
      </c>
      <c r="C87" s="89" t="s">
        <v>595</v>
      </c>
      <c r="D87" s="89" t="s">
        <v>609</v>
      </c>
    </row>
    <row r="88" spans="1:4" ht="20.149999999999999" customHeight="1" x14ac:dyDescent="0.3">
      <c r="A88" s="89" t="s">
        <v>104</v>
      </c>
      <c r="B88" s="89" t="s">
        <v>246</v>
      </c>
      <c r="C88" s="89" t="s">
        <v>608</v>
      </c>
      <c r="D88" s="89" t="s">
        <v>598</v>
      </c>
    </row>
    <row r="89" spans="1:4" ht="20.149999999999999" customHeight="1" x14ac:dyDescent="0.3">
      <c r="A89" s="89" t="s">
        <v>105</v>
      </c>
      <c r="B89" s="89" t="s">
        <v>247</v>
      </c>
      <c r="C89" s="89" t="s">
        <v>597</v>
      </c>
      <c r="D89" s="89" t="s">
        <v>607</v>
      </c>
    </row>
    <row r="90" spans="1:4" ht="20.149999999999999" customHeight="1" x14ac:dyDescent="0.3">
      <c r="A90" s="89" t="s">
        <v>106</v>
      </c>
      <c r="B90" s="89" t="s">
        <v>248</v>
      </c>
      <c r="C90" s="89" t="s">
        <v>595</v>
      </c>
      <c r="D90" s="89" t="s">
        <v>606</v>
      </c>
    </row>
    <row r="91" spans="1:4" ht="20.149999999999999" customHeight="1" x14ac:dyDescent="0.3">
      <c r="A91" s="89" t="s">
        <v>107</v>
      </c>
      <c r="B91" s="89" t="s">
        <v>249</v>
      </c>
      <c r="C91" s="89" t="s">
        <v>605</v>
      </c>
      <c r="D91" s="89" t="s">
        <v>598</v>
      </c>
    </row>
    <row r="92" spans="1:4" ht="20.149999999999999" customHeight="1" x14ac:dyDescent="0.3">
      <c r="A92" s="89" t="s">
        <v>108</v>
      </c>
      <c r="B92" s="89" t="s">
        <v>250</v>
      </c>
      <c r="C92" s="89" t="s">
        <v>597</v>
      </c>
      <c r="D92" s="89" t="s">
        <v>604</v>
      </c>
    </row>
    <row r="93" spans="1:4" ht="20.149999999999999" customHeight="1" x14ac:dyDescent="0.3">
      <c r="A93" s="89" t="s">
        <v>109</v>
      </c>
      <c r="B93" s="89" t="s">
        <v>251</v>
      </c>
      <c r="C93" s="89" t="s">
        <v>595</v>
      </c>
      <c r="D93" s="89" t="s">
        <v>603</v>
      </c>
    </row>
    <row r="94" spans="1:4" ht="20.149999999999999" customHeight="1" x14ac:dyDescent="0.3">
      <c r="A94" s="89" t="s">
        <v>110</v>
      </c>
      <c r="B94" s="89" t="s">
        <v>252</v>
      </c>
      <c r="C94" s="89" t="s">
        <v>602</v>
      </c>
      <c r="D94" s="89" t="s">
        <v>598</v>
      </c>
    </row>
    <row r="95" spans="1:4" ht="20.149999999999999" customHeight="1" x14ac:dyDescent="0.3">
      <c r="A95" s="89" t="s">
        <v>111</v>
      </c>
      <c r="B95" s="89" t="s">
        <v>253</v>
      </c>
      <c r="C95" s="89" t="s">
        <v>597</v>
      </c>
      <c r="D95" s="89" t="s">
        <v>601</v>
      </c>
    </row>
    <row r="96" spans="1:4" ht="20.149999999999999" customHeight="1" x14ac:dyDescent="0.3">
      <c r="A96" s="89" t="s">
        <v>112</v>
      </c>
      <c r="B96" s="89" t="s">
        <v>254</v>
      </c>
      <c r="C96" s="89" t="s">
        <v>595</v>
      </c>
      <c r="D96" s="89" t="s">
        <v>600</v>
      </c>
    </row>
    <row r="97" spans="1:4" ht="20.149999999999999" customHeight="1" x14ac:dyDescent="0.3">
      <c r="A97" s="89" t="s">
        <v>114</v>
      </c>
      <c r="B97" s="89" t="s">
        <v>256</v>
      </c>
      <c r="C97" s="89" t="s">
        <v>599</v>
      </c>
      <c r="D97" s="89" t="s">
        <v>598</v>
      </c>
    </row>
    <row r="98" spans="1:4" ht="20.149999999999999" customHeight="1" x14ac:dyDescent="0.3">
      <c r="A98" s="89" t="s">
        <v>115</v>
      </c>
      <c r="B98" s="89" t="s">
        <v>257</v>
      </c>
      <c r="C98" s="89" t="s">
        <v>597</v>
      </c>
      <c r="D98" s="89" t="s">
        <v>596</v>
      </c>
    </row>
    <row r="99" spans="1:4" ht="20.149999999999999" customHeight="1" x14ac:dyDescent="0.3">
      <c r="A99" s="89" t="s">
        <v>116</v>
      </c>
      <c r="B99" s="89" t="s">
        <v>258</v>
      </c>
      <c r="C99" s="89" t="s">
        <v>595</v>
      </c>
      <c r="D99" s="89" t="s">
        <v>594</v>
      </c>
    </row>
    <row r="100" spans="1:4" ht="20.149999999999999" customHeight="1" x14ac:dyDescent="0.3">
      <c r="A100" s="89" t="s">
        <v>117</v>
      </c>
      <c r="B100" s="89" t="s">
        <v>259</v>
      </c>
      <c r="C100" s="89" t="s">
        <v>593</v>
      </c>
      <c r="D100" s="89" t="s">
        <v>592</v>
      </c>
    </row>
    <row r="101" spans="1:4" ht="20.149999999999999" customHeight="1" x14ac:dyDescent="0.3">
      <c r="A101" s="89" t="s">
        <v>118</v>
      </c>
      <c r="B101" s="89" t="s">
        <v>260</v>
      </c>
      <c r="C101" s="89" t="s">
        <v>591</v>
      </c>
      <c r="D101" s="89" t="s">
        <v>590</v>
      </c>
    </row>
    <row r="102" spans="1:4" ht="20.149999999999999" customHeight="1" x14ac:dyDescent="0.3">
      <c r="A102" s="89" t="s">
        <v>119</v>
      </c>
      <c r="B102" s="89" t="s">
        <v>261</v>
      </c>
      <c r="C102" s="89" t="s">
        <v>589</v>
      </c>
      <c r="D102" s="89" t="s">
        <v>588</v>
      </c>
    </row>
    <row r="103" spans="1:4" ht="20.149999999999999" customHeight="1" x14ac:dyDescent="0.3">
      <c r="A103" s="89" t="s">
        <v>120</v>
      </c>
      <c r="B103" s="89" t="s">
        <v>262</v>
      </c>
      <c r="C103" s="89" t="s">
        <v>587</v>
      </c>
      <c r="D103" s="89" t="s">
        <v>586</v>
      </c>
    </row>
    <row r="104" spans="1:4" ht="20.149999999999999" customHeight="1" x14ac:dyDescent="0.3">
      <c r="A104" s="89" t="s">
        <v>121</v>
      </c>
      <c r="B104" s="89" t="s">
        <v>263</v>
      </c>
      <c r="C104" s="89" t="s">
        <v>585</v>
      </c>
      <c r="D104" s="89" t="s">
        <v>584</v>
      </c>
    </row>
    <row r="105" spans="1:4" ht="20.149999999999999" customHeight="1" x14ac:dyDescent="0.3">
      <c r="A105" s="89" t="s">
        <v>122</v>
      </c>
      <c r="B105" s="89" t="s">
        <v>264</v>
      </c>
      <c r="C105" s="89" t="s">
        <v>583</v>
      </c>
      <c r="D105" s="89" t="s">
        <v>582</v>
      </c>
    </row>
    <row r="106" spans="1:4" ht="20.149999999999999" customHeight="1" x14ac:dyDescent="0.3">
      <c r="A106" s="89" t="s">
        <v>123</v>
      </c>
      <c r="B106" s="89" t="s">
        <v>265</v>
      </c>
      <c r="C106" s="89" t="s">
        <v>581</v>
      </c>
      <c r="D106" s="89" t="s">
        <v>580</v>
      </c>
    </row>
    <row r="107" spans="1:4" ht="20.149999999999999" customHeight="1" x14ac:dyDescent="0.3">
      <c r="A107" s="89" t="s">
        <v>124</v>
      </c>
      <c r="B107" s="89" t="s">
        <v>266</v>
      </c>
      <c r="C107" s="89" t="s">
        <v>579</v>
      </c>
      <c r="D107" s="89" t="s">
        <v>578</v>
      </c>
    </row>
    <row r="108" spans="1:4" ht="20.149999999999999" customHeight="1" x14ac:dyDescent="0.3">
      <c r="A108" s="89" t="s">
        <v>125</v>
      </c>
      <c r="B108" s="89" t="s">
        <v>267</v>
      </c>
      <c r="C108" s="89" t="s">
        <v>577</v>
      </c>
      <c r="D108" s="89" t="s">
        <v>576</v>
      </c>
    </row>
    <row r="109" spans="1:4" ht="20.149999999999999" customHeight="1" x14ac:dyDescent="0.3">
      <c r="A109" s="89" t="s">
        <v>126</v>
      </c>
      <c r="B109" s="89" t="s">
        <v>268</v>
      </c>
      <c r="C109" s="89" t="s">
        <v>575</v>
      </c>
      <c r="D109" s="89" t="s">
        <v>574</v>
      </c>
    </row>
    <row r="110" spans="1:4" ht="20.149999999999999" customHeight="1" x14ac:dyDescent="0.3">
      <c r="A110" s="89" t="s">
        <v>127</v>
      </c>
      <c r="B110" s="89" t="s">
        <v>269</v>
      </c>
      <c r="C110" s="89" t="s">
        <v>573</v>
      </c>
      <c r="D110" s="89" t="s">
        <v>572</v>
      </c>
    </row>
    <row r="111" spans="1:4" ht="20.149999999999999" customHeight="1" x14ac:dyDescent="0.3">
      <c r="A111" s="89" t="s">
        <v>128</v>
      </c>
      <c r="B111" s="89" t="s">
        <v>270</v>
      </c>
      <c r="C111" s="89" t="s">
        <v>571</v>
      </c>
      <c r="D111" s="89" t="s">
        <v>570</v>
      </c>
    </row>
    <row r="112" spans="1:4" ht="20.149999999999999" customHeight="1" x14ac:dyDescent="0.3">
      <c r="A112" s="89" t="s">
        <v>129</v>
      </c>
      <c r="B112" s="89" t="s">
        <v>271</v>
      </c>
      <c r="C112" s="89" t="s">
        <v>569</v>
      </c>
      <c r="D112" s="89" t="s">
        <v>568</v>
      </c>
    </row>
    <row r="113" spans="1:4" ht="20.149999999999999" customHeight="1" x14ac:dyDescent="0.3">
      <c r="A113" s="89" t="s">
        <v>130</v>
      </c>
      <c r="B113" s="89" t="s">
        <v>272</v>
      </c>
      <c r="C113" s="89" t="s">
        <v>567</v>
      </c>
      <c r="D113" s="89" t="s">
        <v>566</v>
      </c>
    </row>
    <row r="114" spans="1:4" ht="20.149999999999999" customHeight="1" x14ac:dyDescent="0.3">
      <c r="A114" s="89" t="s">
        <v>131</v>
      </c>
      <c r="B114" s="89" t="s">
        <v>273</v>
      </c>
      <c r="C114" s="89" t="s">
        <v>565</v>
      </c>
      <c r="D114" s="89" t="s">
        <v>564</v>
      </c>
    </row>
    <row r="115" spans="1:4" ht="20.149999999999999" customHeight="1" x14ac:dyDescent="0.3">
      <c r="A115" s="89" t="s">
        <v>563</v>
      </c>
      <c r="B115" s="89" t="s">
        <v>274</v>
      </c>
      <c r="C115" s="89" t="s">
        <v>562</v>
      </c>
      <c r="D115" s="89" t="s">
        <v>561</v>
      </c>
    </row>
    <row r="116" spans="1:4" ht="20.149999999999999" customHeight="1" x14ac:dyDescent="0.3">
      <c r="A116" s="89" t="s">
        <v>560</v>
      </c>
      <c r="B116" s="89" t="s">
        <v>275</v>
      </c>
      <c r="C116" s="89" t="s">
        <v>559</v>
      </c>
      <c r="D116" s="89" t="s">
        <v>558</v>
      </c>
    </row>
    <row r="117" spans="1:4" ht="20.149999999999999" customHeight="1" x14ac:dyDescent="0.3">
      <c r="A117" s="89" t="s">
        <v>557</v>
      </c>
      <c r="B117" s="89" t="s">
        <v>276</v>
      </c>
      <c r="C117" s="89" t="s">
        <v>276</v>
      </c>
      <c r="D117" s="89" t="s">
        <v>556</v>
      </c>
    </row>
    <row r="118" spans="1:4" ht="20.149999999999999" customHeight="1" x14ac:dyDescent="0.3">
      <c r="A118" s="89" t="s">
        <v>134</v>
      </c>
      <c r="B118" s="89" t="s">
        <v>276</v>
      </c>
      <c r="C118" s="89" t="s">
        <v>276</v>
      </c>
      <c r="D118" s="89" t="s">
        <v>555</v>
      </c>
    </row>
    <row r="119" spans="1:4" ht="20.149999999999999" customHeight="1" x14ac:dyDescent="0.3">
      <c r="A119" s="89" t="s">
        <v>554</v>
      </c>
      <c r="B119" s="89" t="s">
        <v>276</v>
      </c>
      <c r="C119" s="89" t="s">
        <v>276</v>
      </c>
      <c r="D119" s="89" t="s">
        <v>553</v>
      </c>
    </row>
    <row r="120" spans="1:4" ht="20.149999999999999" customHeight="1" x14ac:dyDescent="0.3">
      <c r="A120" s="89" t="s">
        <v>135</v>
      </c>
      <c r="B120" s="89" t="s">
        <v>277</v>
      </c>
      <c r="C120" s="89" t="s">
        <v>552</v>
      </c>
      <c r="D120" s="89" t="s">
        <v>551</v>
      </c>
    </row>
    <row r="121" spans="1:4" ht="20.149999999999999" customHeight="1" x14ac:dyDescent="0.3">
      <c r="A121" s="89" t="s">
        <v>136</v>
      </c>
      <c r="B121" s="89" t="s">
        <v>278</v>
      </c>
      <c r="C121" s="89" t="s">
        <v>550</v>
      </c>
      <c r="D121" s="89" t="s">
        <v>549</v>
      </c>
    </row>
    <row r="122" spans="1:4" ht="20.149999999999999" customHeight="1" x14ac:dyDescent="0.3">
      <c r="A122" s="89" t="s">
        <v>137</v>
      </c>
      <c r="B122" s="89" t="s">
        <v>279</v>
      </c>
      <c r="C122" s="89" t="s">
        <v>548</v>
      </c>
      <c r="D122" s="89" t="s">
        <v>547</v>
      </c>
    </row>
    <row r="123" spans="1:4" ht="20.149999999999999" customHeight="1" x14ac:dyDescent="0.3">
      <c r="A123" s="89" t="s">
        <v>138</v>
      </c>
      <c r="B123" s="89" t="s">
        <v>280</v>
      </c>
      <c r="C123" s="89" t="s">
        <v>546</v>
      </c>
      <c r="D123" s="89" t="s">
        <v>545</v>
      </c>
    </row>
    <row r="124" spans="1:4" ht="20.149999999999999" customHeight="1" x14ac:dyDescent="0.3">
      <c r="A124" s="89" t="s">
        <v>139</v>
      </c>
      <c r="B124" s="89" t="s">
        <v>281</v>
      </c>
      <c r="C124" s="89" t="s">
        <v>544</v>
      </c>
      <c r="D124" s="89" t="s">
        <v>543</v>
      </c>
    </row>
    <row r="125" spans="1:4" ht="20.149999999999999" customHeight="1" x14ac:dyDescent="0.3">
      <c r="A125" s="89" t="s">
        <v>140</v>
      </c>
      <c r="B125" s="89" t="s">
        <v>282</v>
      </c>
      <c r="C125" s="89" t="s">
        <v>542</v>
      </c>
      <c r="D125" s="89" t="s">
        <v>541</v>
      </c>
    </row>
    <row r="126" spans="1:4" ht="20.149999999999999" customHeight="1" x14ac:dyDescent="0.3">
      <c r="A126" s="89" t="s">
        <v>141</v>
      </c>
      <c r="B126" s="89" t="s">
        <v>283</v>
      </c>
      <c r="C126" s="89" t="s">
        <v>540</v>
      </c>
      <c r="D126" s="89" t="s">
        <v>539</v>
      </c>
    </row>
    <row r="127" spans="1:4" ht="20.149999999999999" customHeight="1" x14ac:dyDescent="0.3">
      <c r="A127" s="89" t="s">
        <v>142</v>
      </c>
      <c r="B127" s="89" t="s">
        <v>284</v>
      </c>
      <c r="C127" s="89" t="s">
        <v>538</v>
      </c>
      <c r="D127" s="89" t="s">
        <v>537</v>
      </c>
    </row>
    <row r="128" spans="1:4" ht="20.149999999999999" customHeight="1" x14ac:dyDescent="0.3">
      <c r="A128" s="89" t="s">
        <v>143</v>
      </c>
      <c r="B128" s="89" t="s">
        <v>285</v>
      </c>
      <c r="C128" s="89" t="s">
        <v>536</v>
      </c>
      <c r="D128" s="89" t="s">
        <v>535</v>
      </c>
    </row>
    <row r="129" spans="1:4" ht="20.149999999999999" customHeight="1" x14ac:dyDescent="0.3">
      <c r="A129" s="89" t="s">
        <v>144</v>
      </c>
      <c r="B129" s="89" t="s">
        <v>286</v>
      </c>
      <c r="C129" s="89" t="s">
        <v>534</v>
      </c>
      <c r="D129" s="89" t="s">
        <v>533</v>
      </c>
    </row>
    <row r="130" spans="1:4" ht="20.149999999999999" customHeight="1" x14ac:dyDescent="0.3">
      <c r="A130" s="89" t="s">
        <v>145</v>
      </c>
      <c r="B130" s="89" t="s">
        <v>287</v>
      </c>
      <c r="C130" s="89" t="s">
        <v>532</v>
      </c>
      <c r="D130" s="89" t="s">
        <v>531</v>
      </c>
    </row>
    <row r="131" spans="1:4" ht="20.149999999999999" customHeight="1" x14ac:dyDescent="0.3">
      <c r="A131" s="89" t="s">
        <v>146</v>
      </c>
      <c r="B131" s="89" t="s">
        <v>288</v>
      </c>
      <c r="C131" s="89" t="s">
        <v>530</v>
      </c>
      <c r="D131" s="89" t="s">
        <v>529</v>
      </c>
    </row>
    <row r="132" spans="1:4" ht="20.149999999999999" customHeight="1" x14ac:dyDescent="0.3">
      <c r="A132" s="89" t="s">
        <v>147</v>
      </c>
      <c r="B132" s="89" t="s">
        <v>289</v>
      </c>
      <c r="C132" s="89" t="s">
        <v>528</v>
      </c>
      <c r="D132" s="89" t="s">
        <v>527</v>
      </c>
    </row>
    <row r="133" spans="1:4" ht="20.149999999999999" customHeight="1" x14ac:dyDescent="0.3">
      <c r="A133" s="89" t="s">
        <v>148</v>
      </c>
      <c r="B133" s="89" t="s">
        <v>290</v>
      </c>
    </row>
    <row r="134" spans="1:4" ht="20.149999999999999" customHeight="1" x14ac:dyDescent="0.3">
      <c r="A134" s="89" t="s">
        <v>526</v>
      </c>
      <c r="B134" s="89" t="s">
        <v>291</v>
      </c>
      <c r="C134" s="89" t="s">
        <v>525</v>
      </c>
      <c r="D134" s="89" t="s">
        <v>524</v>
      </c>
    </row>
    <row r="135" spans="1:4" ht="20.149999999999999" customHeight="1" x14ac:dyDescent="0.3">
      <c r="A135" s="89" t="s">
        <v>523</v>
      </c>
      <c r="B135" s="89" t="s">
        <v>292</v>
      </c>
      <c r="C135" s="89" t="s">
        <v>522</v>
      </c>
      <c r="D135" s="89" t="s">
        <v>521</v>
      </c>
    </row>
    <row r="136" spans="1:4" ht="20.149999999999999" customHeight="1" x14ac:dyDescent="0.3">
      <c r="A136" s="89" t="s">
        <v>520</v>
      </c>
      <c r="B136" s="89" t="s">
        <v>293</v>
      </c>
      <c r="C136" s="89" t="s">
        <v>519</v>
      </c>
      <c r="D136" s="89" t="s">
        <v>518</v>
      </c>
    </row>
    <row r="137" spans="1:4" ht="20.149999999999999" customHeight="1" x14ac:dyDescent="0.3">
      <c r="A137" s="89" t="s">
        <v>517</v>
      </c>
      <c r="B137" s="89" t="s">
        <v>294</v>
      </c>
      <c r="C137" s="89" t="s">
        <v>516</v>
      </c>
      <c r="D137" s="89" t="s">
        <v>515</v>
      </c>
    </row>
    <row r="138" spans="1:4" ht="20.149999999999999" customHeight="1" x14ac:dyDescent="0.3">
      <c r="A138" s="89" t="s">
        <v>514</v>
      </c>
      <c r="B138" s="89" t="s">
        <v>295</v>
      </c>
      <c r="C138" s="89" t="s">
        <v>513</v>
      </c>
      <c r="D138" s="89" t="s">
        <v>512</v>
      </c>
    </row>
    <row r="139" spans="1:4" ht="20.149999999999999" customHeight="1" x14ac:dyDescent="0.3">
      <c r="A139" s="89" t="s">
        <v>511</v>
      </c>
      <c r="B139" s="89" t="s">
        <v>296</v>
      </c>
      <c r="C139" s="89" t="s">
        <v>510</v>
      </c>
      <c r="D139" s="89" t="s">
        <v>509</v>
      </c>
    </row>
    <row r="140" spans="1:4" ht="20.149999999999999" customHeight="1" x14ac:dyDescent="0.3">
      <c r="A140" s="89" t="s">
        <v>508</v>
      </c>
      <c r="B140" s="89" t="s">
        <v>297</v>
      </c>
      <c r="C140" s="89" t="s">
        <v>507</v>
      </c>
      <c r="D140" s="89" t="s">
        <v>506</v>
      </c>
    </row>
    <row r="141" spans="1:4" ht="20.149999999999999" customHeight="1" x14ac:dyDescent="0.3">
      <c r="A141" s="89" t="s">
        <v>505</v>
      </c>
      <c r="B141" s="89" t="s">
        <v>298</v>
      </c>
      <c r="C141" s="89" t="s">
        <v>504</v>
      </c>
      <c r="D141" s="89" t="s">
        <v>503</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County </vt:lpstr>
      <vt:lpstr>Data Elements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2022-08-31T19:54:38Z</dcterms:created>
  <dcterms:modified xsi:type="dcterms:W3CDTF">2022-09-01T19:57:19Z</dcterms:modified>
</cp:coreProperties>
</file>