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2010 WI public library FINAL" sheetId="1" r:id="rId1"/>
    <sheet name="WI public library 7_12_11" sheetId="2" r:id="rId2"/>
  </sheets>
  <externalReferences>
    <externalReference r:id="rId5"/>
  </externalReferences>
  <definedNames>
    <definedName name="fsc_Users">'[1]fsc_Users'!$A$1:$E$399</definedName>
    <definedName name="Holdings_and_service" localSheetId="0">'2010 WI public library FINAL'!$A$4:$AS$388</definedName>
    <definedName name="Holdings_and_service" localSheetId="1">'WI public library 7_12_11'!$A$3:$AR$386</definedName>
    <definedName name="_xlnm.Print_Titles" localSheetId="1">'WI public library 7_12_11'!$B:$B,'WI public library 7_12_11'!$1:$2</definedName>
    <definedName name="Section_4" localSheetId="0">#REF!</definedName>
    <definedName name="Section_4" localSheetId="1">#REF!</definedName>
    <definedName name="Section_4">#REF!</definedName>
    <definedName name="wrn.County._.Tax._.Rates." localSheetId="0" hidden="1">{#N/A,#N/A,FALSE,"County Tax Rates"}</definedName>
    <definedName name="wrn.County._.Tax._.Rates." localSheetId="1" hidden="1">{#N/A,#N/A,FALSE,"County Tax Rates"}</definedName>
    <definedName name="wrn.County._.Tax._.Rates." hidden="1">{#N/A,#N/A,FALSE,"County Tax Rates"}</definedName>
  </definedNames>
  <calcPr fullCalcOnLoad="1"/>
</workbook>
</file>

<file path=xl/comments1.xml><?xml version="1.0" encoding="utf-8"?>
<comments xmlns="http://schemas.openxmlformats.org/spreadsheetml/2006/main">
  <authors>
    <author>Alan Zimmerman</author>
    <author>Jamie McCanless</author>
  </authors>
  <commentList>
    <comment ref="B292" authorId="0">
      <text>
        <r>
          <rPr>
            <b/>
            <sz val="8"/>
            <rFont val="Tahoma"/>
            <family val="2"/>
          </rPr>
          <t>Alan Zimmerman:</t>
        </r>
        <r>
          <rPr>
            <sz val="8"/>
            <rFont val="Tahoma"/>
            <family val="2"/>
          </rPr>
          <t xml:space="preserve">
Library Service closed 2009</t>
        </r>
      </text>
    </comment>
    <comment ref="B298" authorId="1">
      <text>
        <r>
          <rPr>
            <b/>
            <sz val="10"/>
            <rFont val="Tahoma"/>
            <family val="2"/>
          </rPr>
          <t>Jamie McCanless:</t>
        </r>
        <r>
          <rPr>
            <sz val="10"/>
            <rFont val="Tahoma"/>
            <family val="2"/>
          </rPr>
          <t xml:space="preserve">
Rochester library through last year was made up of the village and town of Rochester; now they have merged.
(J.DeBacher, 24 Apr 09)</t>
        </r>
      </text>
    </comment>
  </commentList>
</comments>
</file>

<file path=xl/sharedStrings.xml><?xml version="1.0" encoding="utf-8"?>
<sst xmlns="http://schemas.openxmlformats.org/spreadsheetml/2006/main" count="12109" uniqueCount="2030">
  <si>
    <t>Computers</t>
  </si>
  <si>
    <t>Circulation</t>
  </si>
  <si>
    <t>Interlibrary Loan</t>
  </si>
  <si>
    <t>Registered Borrowers</t>
  </si>
  <si>
    <t>Capital Outlay Federal</t>
  </si>
  <si>
    <t>Capital Outlay - State</t>
  </si>
  <si>
    <t>Capital Outlay - County</t>
  </si>
  <si>
    <t>Capital Outlay - Municipal</t>
  </si>
  <si>
    <t>Capital Outlay - Other</t>
  </si>
  <si>
    <t>Capital Outlay Totals</t>
  </si>
  <si>
    <t>Home County</t>
  </si>
  <si>
    <t>Other System Counties</t>
  </si>
  <si>
    <t>Nonsystem Adjacent County</t>
  </si>
  <si>
    <t>Other Circulation</t>
  </si>
  <si>
    <t>Databases available in the library</t>
  </si>
  <si>
    <t>Summer Library Programs</t>
  </si>
  <si>
    <t>Library ID</t>
  </si>
  <si>
    <t xml:space="preserve">Library Name </t>
  </si>
  <si>
    <t>Municipality</t>
  </si>
  <si>
    <t>County</t>
  </si>
  <si>
    <t>Public Library System</t>
  </si>
  <si>
    <t>Municipal Population</t>
  </si>
  <si>
    <t>Additional Service Population</t>
  </si>
  <si>
    <t>Total Service Population</t>
  </si>
  <si>
    <t>Branches</t>
  </si>
  <si>
    <t>Book- mobiles</t>
  </si>
  <si>
    <t>Other Service Outlets</t>
  </si>
  <si>
    <t>Books-by-Mail 1=Yes</t>
  </si>
  <si>
    <t>Hours Open per Week Winter</t>
  </si>
  <si>
    <t>Annual Hours Open</t>
  </si>
  <si>
    <t>Square Footage of Library</t>
  </si>
  <si>
    <t>Book and Serial Volumes in Print</t>
  </si>
  <si>
    <t>Book and Serial Volumes in Print Added</t>
  </si>
  <si>
    <t>Audio Materials</t>
  </si>
  <si>
    <t>Audio Added</t>
  </si>
  <si>
    <t>Video Materials</t>
  </si>
  <si>
    <t>Video Added</t>
  </si>
  <si>
    <t>Other Material</t>
  </si>
  <si>
    <t>Other Material Description</t>
  </si>
  <si>
    <t>Periodical Subscrip-tions</t>
  </si>
  <si>
    <t>Public Use Total</t>
  </si>
  <si>
    <t>Public Use Internet Connected</t>
  </si>
  <si>
    <t>Children's Material</t>
  </si>
  <si>
    <t>Total</t>
  </si>
  <si>
    <t>Loaned to:</t>
  </si>
  <si>
    <t>Received from:</t>
  </si>
  <si>
    <t>Resident</t>
  </si>
  <si>
    <t>Non-resident</t>
  </si>
  <si>
    <t>Reference Transaction</t>
  </si>
  <si>
    <t>Library Visits</t>
  </si>
  <si>
    <t>Users of Public Internet Computers</t>
  </si>
  <si>
    <t>Children's Programs</t>
  </si>
  <si>
    <t>Attendance</t>
  </si>
  <si>
    <t>Young Adult Programs</t>
  </si>
  <si>
    <t>Other Programs</t>
  </si>
  <si>
    <t>Total Programs</t>
  </si>
  <si>
    <t>Total Attendance</t>
  </si>
  <si>
    <t>Librarianswith ALA MLS</t>
  </si>
  <si>
    <t>Other Librarians</t>
  </si>
  <si>
    <t>Total Librarians</t>
  </si>
  <si>
    <t>Other Paid Staff</t>
  </si>
  <si>
    <t>Total Staff</t>
  </si>
  <si>
    <t>Joint Library under s.43.53 1=Yes</t>
  </si>
  <si>
    <t>Municipal Appropriation</t>
  </si>
  <si>
    <t>County Appropriation</t>
  </si>
  <si>
    <t>Other County Payments- Adjacant Counties</t>
  </si>
  <si>
    <t>State Funds</t>
  </si>
  <si>
    <t>Federal Funds</t>
  </si>
  <si>
    <t>Contract Income</t>
  </si>
  <si>
    <t>All Other Income</t>
  </si>
  <si>
    <t>Total Income</t>
  </si>
  <si>
    <t>Salaries &amp; Wages</t>
  </si>
  <si>
    <t>Employee Benefits</t>
  </si>
  <si>
    <t>Print Materials</t>
  </si>
  <si>
    <t>Electronic format</t>
  </si>
  <si>
    <t>Audiovisual Materials</t>
  </si>
  <si>
    <t>All Other Materials</t>
  </si>
  <si>
    <t>Library Materials Total</t>
  </si>
  <si>
    <t>Contracted Services</t>
  </si>
  <si>
    <t>Other Operating Expenditures</t>
  </si>
  <si>
    <t>Total Operating Expenditures</t>
  </si>
  <si>
    <t>Exempt from County Library Tax 1=Yes 0=No</t>
  </si>
  <si>
    <t>Resident Support Per Capita</t>
  </si>
  <si>
    <t>Description</t>
  </si>
  <si>
    <t>Income</t>
  </si>
  <si>
    <t>Expended</t>
  </si>
  <si>
    <t>Total Nonresident Circulation</t>
  </si>
  <si>
    <t>Circulation to those with a library</t>
  </si>
  <si>
    <t>Circulation to those without a library</t>
  </si>
  <si>
    <t>All Other State Residents</t>
  </si>
  <si>
    <t>Users from Out of State</t>
  </si>
  <si>
    <t>E-Book</t>
  </si>
  <si>
    <t>Electronic Audio Materials (downloadable)</t>
  </si>
  <si>
    <t>Electronic Video Materials (downloadable)</t>
  </si>
  <si>
    <t>Electronic Subscriptions</t>
  </si>
  <si>
    <t>Provided locally</t>
  </si>
  <si>
    <t>Provided by System</t>
  </si>
  <si>
    <t>Provided by State</t>
  </si>
  <si>
    <t>Total Databases Available</t>
  </si>
  <si>
    <t>Local Database Sessions</t>
  </si>
  <si>
    <t>Number of registered / participating children &amp; YA</t>
  </si>
  <si>
    <t>Number of children under 5</t>
  </si>
  <si>
    <t>Number of Participants ages 12 to 18</t>
  </si>
  <si>
    <t>Total attendance at children's programs</t>
  </si>
  <si>
    <t>Participating Municipalies    ("*" indicates municality in more than one county)</t>
  </si>
  <si>
    <t>Type of Library Organization</t>
  </si>
  <si>
    <t>Old Public Library ID</t>
  </si>
  <si>
    <t>WI0001</t>
  </si>
  <si>
    <t>Abbotsford Public Library</t>
  </si>
  <si>
    <t>Abbotsford</t>
  </si>
  <si>
    <t>Clark</t>
  </si>
  <si>
    <t>Wisconsin Valley Library Service</t>
  </si>
  <si>
    <t/>
  </si>
  <si>
    <t>City*</t>
  </si>
  <si>
    <t>Municipal Library</t>
  </si>
  <si>
    <t>WI0002</t>
  </si>
  <si>
    <t>Adams County Public Library</t>
  </si>
  <si>
    <t>Adams</t>
  </si>
  <si>
    <t>South Central Library System</t>
  </si>
  <si>
    <t>75 software, 50kits, WIFI game system</t>
  </si>
  <si>
    <t>Consolidated County</t>
  </si>
  <si>
    <t>WI0003</t>
  </si>
  <si>
    <t>Albertson Memorial Library</t>
  </si>
  <si>
    <t>Albany</t>
  </si>
  <si>
    <t>Green</t>
  </si>
  <si>
    <t>story kits, software, watt meter</t>
  </si>
  <si>
    <t>Village &amp; Town of Albany</t>
  </si>
  <si>
    <t>Joint Library</t>
  </si>
  <si>
    <t>WI0004</t>
  </si>
  <si>
    <t>Algoma Public Library</t>
  </si>
  <si>
    <t>Algoma</t>
  </si>
  <si>
    <t>Kewaunee</t>
  </si>
  <si>
    <t>Nicolet Federated Library System</t>
  </si>
  <si>
    <t>kits, microform, pamphlet, equipment</t>
  </si>
  <si>
    <t>NFLS Direct Grant for technology(computers)</t>
  </si>
  <si>
    <t>laptop/projector,spine label printer</t>
  </si>
  <si>
    <t>City</t>
  </si>
  <si>
    <t>WI0005</t>
  </si>
  <si>
    <t>Alma Public Library</t>
  </si>
  <si>
    <t>Alma</t>
  </si>
  <si>
    <t>Buffalo</t>
  </si>
  <si>
    <t>Winding Rivers Library System</t>
  </si>
  <si>
    <t>puppets, games, costumes, storykits</t>
  </si>
  <si>
    <t>WI0006</t>
  </si>
  <si>
    <t>Altoona Public Library</t>
  </si>
  <si>
    <t>Altoona</t>
  </si>
  <si>
    <t>Eau Claire</t>
  </si>
  <si>
    <t>Indianhead Federated Library System</t>
  </si>
  <si>
    <t>CD-Rom software, equipment, games/toys, knitting needles, puppets, book &amp; cassette</t>
  </si>
  <si>
    <t>WI0007</t>
  </si>
  <si>
    <t>Amery Public Library</t>
  </si>
  <si>
    <t>Amery</t>
  </si>
  <si>
    <t>Polk</t>
  </si>
  <si>
    <t>Otto Bremer Fdn. grant-shelving, computers &amp; microfilm reader</t>
  </si>
  <si>
    <t>WI0008</t>
  </si>
  <si>
    <t>Lettie W. Jensen Public Library</t>
  </si>
  <si>
    <t>Amherst</t>
  </si>
  <si>
    <t>Portage</t>
  </si>
  <si>
    <t>47 Storytime kits, 12 hooked on phonics, 1 watt meter, 4 CD-ROM</t>
  </si>
  <si>
    <t>Village</t>
  </si>
  <si>
    <t>WI0009</t>
  </si>
  <si>
    <t>Antigo Public Library</t>
  </si>
  <si>
    <t>Antigo</t>
  </si>
  <si>
    <t>Langlade</t>
  </si>
  <si>
    <t>microfilm, cake pans, puzzles, toys</t>
  </si>
  <si>
    <t>sprinkler system, computer monitors</t>
  </si>
  <si>
    <t>Gates Grant, Antigo Public Library Foundation, Sheldon Grant</t>
  </si>
  <si>
    <t>City/County</t>
  </si>
  <si>
    <t>City County Library</t>
  </si>
  <si>
    <t>WI0010</t>
  </si>
  <si>
    <t>Appleton Public Library</t>
  </si>
  <si>
    <t>Appleton</t>
  </si>
  <si>
    <t>Outagamie</t>
  </si>
  <si>
    <t>Outagamie Waupaca Library System</t>
  </si>
  <si>
    <t>Pamphlets, software, kits, maps, microform, equipment, videogame, toys, puzzles, puppets</t>
  </si>
  <si>
    <t>RFID Conversion</t>
  </si>
  <si>
    <t>WI0011</t>
  </si>
  <si>
    <t>Arcadia Free Public Library</t>
  </si>
  <si>
    <t>Arcadia</t>
  </si>
  <si>
    <t>Trempealeau</t>
  </si>
  <si>
    <t>pamplet file</t>
  </si>
  <si>
    <t>WI0012</t>
  </si>
  <si>
    <t>Argyle Public Library</t>
  </si>
  <si>
    <t>Argyle</t>
  </si>
  <si>
    <t>Lafayette</t>
  </si>
  <si>
    <t>Southwest Wisconsin Library System</t>
  </si>
  <si>
    <t>Kits, uncataloged print materials</t>
  </si>
  <si>
    <t>WI0013</t>
  </si>
  <si>
    <t>Lester Public Library of Arpin</t>
  </si>
  <si>
    <t>Arpin</t>
  </si>
  <si>
    <t>Wood</t>
  </si>
  <si>
    <t>games, activity packets, hooked on phonics, bifocals</t>
  </si>
  <si>
    <t>Furniture</t>
  </si>
  <si>
    <t>Town</t>
  </si>
  <si>
    <t>WI0014</t>
  </si>
  <si>
    <t>Vaughn Public Library</t>
  </si>
  <si>
    <t>Ashland</t>
  </si>
  <si>
    <t>Northern Waters Library Service</t>
  </si>
  <si>
    <t>kits (audio   book)</t>
  </si>
  <si>
    <t>Gates/Coin-ops</t>
  </si>
  <si>
    <t>WI0015</t>
  </si>
  <si>
    <t>Augusta Memorial Public Library</t>
  </si>
  <si>
    <t>Augusta</t>
  </si>
  <si>
    <t>software, mixed media, newspapers on mircofilm</t>
  </si>
  <si>
    <t>WI0016</t>
  </si>
  <si>
    <t>Baldwin Public Library</t>
  </si>
  <si>
    <t>Baldwin</t>
  </si>
  <si>
    <t>St. Croix</t>
  </si>
  <si>
    <t>CD-Rom, equipment, games, kits, sewing patterns, book and audio, game disc</t>
  </si>
  <si>
    <t>WI0017</t>
  </si>
  <si>
    <t>Balsam Lake Public Library</t>
  </si>
  <si>
    <t>Balsam Lake</t>
  </si>
  <si>
    <t>puppets,games,puzzles,software</t>
  </si>
  <si>
    <t>WI0504</t>
  </si>
  <si>
    <t>Polk County Library Federation</t>
  </si>
  <si>
    <t>Balsam Lake (Co. Ser.)</t>
  </si>
  <si>
    <t>kits, book &amp; audio sets, equipment</t>
  </si>
  <si>
    <t>-</t>
  </si>
  <si>
    <t>County Service</t>
  </si>
  <si>
    <t>WI0018</t>
  </si>
  <si>
    <t>Baraboo Public Library</t>
  </si>
  <si>
    <t>Baraboo</t>
  </si>
  <si>
    <t>Sauk</t>
  </si>
  <si>
    <t>Laptops, misc. equipment, kits, software and art prints</t>
  </si>
  <si>
    <t>See note</t>
  </si>
  <si>
    <t>WI0019</t>
  </si>
  <si>
    <t>Barneveld Public Library</t>
  </si>
  <si>
    <t>Barneveld</t>
  </si>
  <si>
    <t>Iowa</t>
  </si>
  <si>
    <t>software</t>
  </si>
  <si>
    <t>WI0020</t>
  </si>
  <si>
    <t>Barron Public Library</t>
  </si>
  <si>
    <t>Barron</t>
  </si>
  <si>
    <t>Equipment, book &amp; audio kits, puzzles, microfilm</t>
  </si>
  <si>
    <t>WI0021</t>
  </si>
  <si>
    <t>Bayfield Carnegie Public Library</t>
  </si>
  <si>
    <t>Bayfield</t>
  </si>
  <si>
    <t>puppets</t>
  </si>
  <si>
    <t>Computers, roof repair</t>
  </si>
  <si>
    <t>Gates Foundation Revenue</t>
  </si>
  <si>
    <t>WI0022</t>
  </si>
  <si>
    <t>Beaver Dam Community Library</t>
  </si>
  <si>
    <t>Beaver Dam</t>
  </si>
  <si>
    <t>Dodge</t>
  </si>
  <si>
    <t>Mid-Wisconsin Federated Library System</t>
  </si>
  <si>
    <t>Kits, puzzles, pamphlets</t>
  </si>
  <si>
    <t>VOIP Telephone Cabling/Technology/ etc.</t>
  </si>
  <si>
    <t>VOIP Telephone System</t>
  </si>
  <si>
    <t>WI0023</t>
  </si>
  <si>
    <t>Belleville Public Library</t>
  </si>
  <si>
    <t>Belleville</t>
  </si>
  <si>
    <t>Dane</t>
  </si>
  <si>
    <t>0</t>
  </si>
  <si>
    <t>Village*</t>
  </si>
  <si>
    <t>WI0024</t>
  </si>
  <si>
    <t>John Turgeson Public Library</t>
  </si>
  <si>
    <t>Belmont</t>
  </si>
  <si>
    <t>historical itemes on Belmont, bibles, newspapers, scrapbooks &amp; photographs</t>
  </si>
  <si>
    <t>WI0025</t>
  </si>
  <si>
    <t>Beloit Public Library</t>
  </si>
  <si>
    <t>Beloit</t>
  </si>
  <si>
    <t>Rock</t>
  </si>
  <si>
    <t>Arrowhead Library System</t>
  </si>
  <si>
    <t>Toys &amp; Equipment</t>
  </si>
  <si>
    <t>WI0026</t>
  </si>
  <si>
    <t>Benton Public Library</t>
  </si>
  <si>
    <t>Benton</t>
  </si>
  <si>
    <t>Kids Time Kits (and magnifiers)</t>
  </si>
  <si>
    <t>WI0027</t>
  </si>
  <si>
    <t>Berlin Public Library</t>
  </si>
  <si>
    <t>Berlin</t>
  </si>
  <si>
    <t>Green Lake</t>
  </si>
  <si>
    <t>Winnefox Library System</t>
  </si>
  <si>
    <t>av equipment, pamphlets, kits</t>
  </si>
  <si>
    <t>WI0028</t>
  </si>
  <si>
    <t>Big Bend Village Library</t>
  </si>
  <si>
    <t>Big Bend</t>
  </si>
  <si>
    <t>Waukesha</t>
  </si>
  <si>
    <t>Waukesha County Federated Library System</t>
  </si>
  <si>
    <t>WI0375</t>
  </si>
  <si>
    <t>Black Creek Village Library</t>
  </si>
  <si>
    <t>Black Creek</t>
  </si>
  <si>
    <t>Undefined: 10 Kit: 2 Poster/Game/Toy/Puzzle/Puppet: 2 Equipment: 1</t>
  </si>
  <si>
    <t>Capital improvements</t>
  </si>
  <si>
    <t>WI0030</t>
  </si>
  <si>
    <t>Black Earth Public Library</t>
  </si>
  <si>
    <t>Black Earth</t>
  </si>
  <si>
    <t>Custom cabinetry, carpet cleaning, cabinet repair</t>
  </si>
  <si>
    <t>WI0031</t>
  </si>
  <si>
    <t>Black River Falls Public Library</t>
  </si>
  <si>
    <t>Black River Falls</t>
  </si>
  <si>
    <t>Jackson</t>
  </si>
  <si>
    <t>Microfilm and genealogy materials</t>
  </si>
  <si>
    <t>Building improvements: doors, electric, Boiler</t>
  </si>
  <si>
    <t>WI0376</t>
  </si>
  <si>
    <t>Blair-Preston Public Library</t>
  </si>
  <si>
    <t>Blair</t>
  </si>
  <si>
    <t>Tremp. county schools collection</t>
  </si>
  <si>
    <t>Gates grant matching funds</t>
  </si>
  <si>
    <t>Gates grant; furniture for stage ($813)</t>
  </si>
  <si>
    <t>WI0033</t>
  </si>
  <si>
    <t>Blanchardville Public Library</t>
  </si>
  <si>
    <t>Blanchardville</t>
  </si>
  <si>
    <t>uncatalogued pbks, puppets, games, puzzles, kid's kits, local history material</t>
  </si>
  <si>
    <t>Replacement Computer</t>
  </si>
  <si>
    <t>WI0377</t>
  </si>
  <si>
    <t>G.E. Bleskacek Family Memorial Library</t>
  </si>
  <si>
    <t>Bloomer</t>
  </si>
  <si>
    <t>Chippewa</t>
  </si>
  <si>
    <t>Book and Audio read alongs, Kits, puppets</t>
  </si>
  <si>
    <t>WI0035</t>
  </si>
  <si>
    <t>Bloomington Public Library</t>
  </si>
  <si>
    <t>Bloomington</t>
  </si>
  <si>
    <t>Grant</t>
  </si>
  <si>
    <t>kits and newspaper microfilm reels</t>
  </si>
  <si>
    <t>WI0036</t>
  </si>
  <si>
    <t>Hildebrand Memorial Library</t>
  </si>
  <si>
    <t>Boscobel</t>
  </si>
  <si>
    <t>uncataloged periodicals, games, puzzles, stuffed animals, kits</t>
  </si>
  <si>
    <t>Gates Opportunity Online Hardware Grant</t>
  </si>
  <si>
    <t>WI0037</t>
  </si>
  <si>
    <t>Boulder Junction Public Library</t>
  </si>
  <si>
    <t>Boulder Junction</t>
  </si>
  <si>
    <t>Vilas</t>
  </si>
  <si>
    <t>kits, puzzles</t>
  </si>
  <si>
    <t>WI0038</t>
  </si>
  <si>
    <t>Boyceville Public Library</t>
  </si>
  <si>
    <t>Boyceville</t>
  </si>
  <si>
    <t>Dunn</t>
  </si>
  <si>
    <t>kits, puzzles, book and audio</t>
  </si>
  <si>
    <t>WI0039</t>
  </si>
  <si>
    <t>Brandon Public Library</t>
  </si>
  <si>
    <t>Brandon</t>
  </si>
  <si>
    <t>Fond du Lac</t>
  </si>
  <si>
    <t>PC Games</t>
  </si>
  <si>
    <t>WI0040</t>
  </si>
  <si>
    <t>Brillion Public Library</t>
  </si>
  <si>
    <t>Brillion</t>
  </si>
  <si>
    <t>Calumet</t>
  </si>
  <si>
    <t>Manitowoc-Calumet Library System</t>
  </si>
  <si>
    <t>Manitowoc</t>
  </si>
  <si>
    <t>City of Brillion</t>
  </si>
  <si>
    <t>Winnebago</t>
  </si>
  <si>
    <t>WI0041</t>
  </si>
  <si>
    <t>Brodhead Memorial Public Library</t>
  </si>
  <si>
    <t>Brodhead</t>
  </si>
  <si>
    <t>Toys, kits, puzzles, microfilm</t>
  </si>
  <si>
    <t>Parking lot improvements</t>
  </si>
  <si>
    <t>WI0042</t>
  </si>
  <si>
    <t>Brookfield Public Library</t>
  </si>
  <si>
    <t>Brookfield</t>
  </si>
  <si>
    <t>educational toys, bifocal kits, AV equipment, CD-ROMs, book club kits, Playaways</t>
  </si>
  <si>
    <t>Maintenance equipment/copiers</t>
  </si>
  <si>
    <t>WI0043</t>
  </si>
  <si>
    <t>Brown Deer Public Library</t>
  </si>
  <si>
    <t>Brown Deer</t>
  </si>
  <si>
    <t>Milwaukee</t>
  </si>
  <si>
    <t>Milwaukee County Federated Library System</t>
  </si>
  <si>
    <t>Gates Found. Online Opportunity Grant Matching Funds</t>
  </si>
  <si>
    <t>Gates Foundation Online Opportunity Grant</t>
  </si>
  <si>
    <t>WI0044</t>
  </si>
  <si>
    <t>Brownsville Public Library</t>
  </si>
  <si>
    <t>Brownsville</t>
  </si>
  <si>
    <t>Puppets and one kit</t>
  </si>
  <si>
    <t>WI0366</t>
  </si>
  <si>
    <t>Bruce Area Library</t>
  </si>
  <si>
    <t>Bruce</t>
  </si>
  <si>
    <t>Rusk</t>
  </si>
  <si>
    <t>CD-ROM, Book &amp; Cassette</t>
  </si>
  <si>
    <t>Bruce (Village), Atlanta (Town), Stubbs (Town)</t>
  </si>
  <si>
    <t>WI0045</t>
  </si>
  <si>
    <t>Burlington Public Library</t>
  </si>
  <si>
    <t>Burlington</t>
  </si>
  <si>
    <t>Racine</t>
  </si>
  <si>
    <t>Lakeshores Library System</t>
  </si>
  <si>
    <t>Juvenile kits and Microfilm</t>
  </si>
  <si>
    <t>WI0046</t>
  </si>
  <si>
    <t>Butler Public Library</t>
  </si>
  <si>
    <t>Butler</t>
  </si>
  <si>
    <t>V illage of Butler</t>
  </si>
  <si>
    <t>Gates Library Computer Grant</t>
  </si>
  <si>
    <t>WI0047</t>
  </si>
  <si>
    <t>Forest Lodge Library</t>
  </si>
  <si>
    <t>Cable</t>
  </si>
  <si>
    <t>kid's activity backpacks</t>
  </si>
  <si>
    <t>Gates Foundation Grant, Griggs-Burke Foundation</t>
  </si>
  <si>
    <t>Cable (Town)&amp;Namakagon(Town)</t>
  </si>
  <si>
    <t>WI0378</t>
  </si>
  <si>
    <t>Cadott Community Library</t>
  </si>
  <si>
    <t>Cadott</t>
  </si>
  <si>
    <t>Equipment,kits,microform,puzzles</t>
  </si>
  <si>
    <t>WI0049</t>
  </si>
  <si>
    <t>Jane Morgan Memorial Library</t>
  </si>
  <si>
    <t>Cambria</t>
  </si>
  <si>
    <t>Columbia</t>
  </si>
  <si>
    <t>WI0050</t>
  </si>
  <si>
    <t>Cambridge Community Library</t>
  </si>
  <si>
    <t>Cambridge</t>
  </si>
  <si>
    <t>Toys,Games, kits,puzzles</t>
  </si>
  <si>
    <t>Utilities for property</t>
  </si>
  <si>
    <t>WI0051</t>
  </si>
  <si>
    <t>Cameron Public Library</t>
  </si>
  <si>
    <t>Cameron</t>
  </si>
  <si>
    <t>puppets. books and cassettes, books and cds</t>
  </si>
  <si>
    <t>Library Furnishings</t>
  </si>
  <si>
    <t>WI0052</t>
  </si>
  <si>
    <t>Campbellsport Public Library</t>
  </si>
  <si>
    <t>Campbellsport</t>
  </si>
  <si>
    <t>WI0416</t>
  </si>
  <si>
    <t>Cashton Memorial Library</t>
  </si>
  <si>
    <t>Cashton</t>
  </si>
  <si>
    <t>Monroe</t>
  </si>
  <si>
    <t>BOOK KIT</t>
  </si>
  <si>
    <t>WI0053</t>
  </si>
  <si>
    <t>Eckstein Memorial Library</t>
  </si>
  <si>
    <t>Cassville</t>
  </si>
  <si>
    <t>Kid-Time Kits</t>
  </si>
  <si>
    <t>WI0054</t>
  </si>
  <si>
    <t>Cedar Grove Public Library</t>
  </si>
  <si>
    <t>Cedar Grove</t>
  </si>
  <si>
    <t>Sheboygan</t>
  </si>
  <si>
    <t>Eastern Shores Library System</t>
  </si>
  <si>
    <t>Dutch flag, dutch costume patterns, cameras volt meter and various other items</t>
  </si>
  <si>
    <t>WI0055</t>
  </si>
  <si>
    <t>Cedarburg Public Library</t>
  </si>
  <si>
    <t>Cedarburg</t>
  </si>
  <si>
    <t>Ozaukee</t>
  </si>
  <si>
    <t>176</t>
  </si>
  <si>
    <t>WI0056</t>
  </si>
  <si>
    <t>Centuria Public Library</t>
  </si>
  <si>
    <t>Centuria</t>
  </si>
  <si>
    <t>Cricut Expressions Machine &amp; Cartridges</t>
  </si>
  <si>
    <t>WI0057</t>
  </si>
  <si>
    <t>Calhoun Memorial Library</t>
  </si>
  <si>
    <t>Chetek</t>
  </si>
  <si>
    <t>children's kits, children's braille</t>
  </si>
  <si>
    <t>Act 150 funds/new furnace/ac</t>
  </si>
  <si>
    <t>WI0058</t>
  </si>
  <si>
    <t>Chilton Public Library</t>
  </si>
  <si>
    <t>Chilton</t>
  </si>
  <si>
    <t>Educational Aids, Kits and Pamphlets</t>
  </si>
  <si>
    <t>Department of Motor Vehicles rent</t>
  </si>
  <si>
    <t>Installing Automatic Doors</t>
  </si>
  <si>
    <t>WI0059</t>
  </si>
  <si>
    <t>Chippewa Falls Public Library</t>
  </si>
  <si>
    <t>Chippewa Falls</t>
  </si>
  <si>
    <t>CD-Rom, equipment, video games, pamphlets, games, maps</t>
  </si>
  <si>
    <t>WI0060</t>
  </si>
  <si>
    <t>Clear Lake Public Library</t>
  </si>
  <si>
    <t>Clear Lake</t>
  </si>
  <si>
    <t>CD Rom, Kits, Equipment, Book and Audio</t>
  </si>
  <si>
    <t>WI0061</t>
  </si>
  <si>
    <t>Clinton Public Library</t>
  </si>
  <si>
    <t>Clinton</t>
  </si>
  <si>
    <t>equipment</t>
  </si>
  <si>
    <t>WI0062</t>
  </si>
  <si>
    <t>Clintonville Public Library</t>
  </si>
  <si>
    <t>Clintonville</t>
  </si>
  <si>
    <t>Waupaca</t>
  </si>
  <si>
    <t>software, kits, puzzles, games, puppets, pamphlets, art, videogames</t>
  </si>
  <si>
    <t>equipment, computer hardware and software</t>
  </si>
  <si>
    <t>WI0063</t>
  </si>
  <si>
    <t>Cobb Public Library</t>
  </si>
  <si>
    <t>Cobb</t>
  </si>
  <si>
    <t>Kid's time kits and video games</t>
  </si>
  <si>
    <t>WI0064</t>
  </si>
  <si>
    <t>Colby Public Library</t>
  </si>
  <si>
    <t>Colby</t>
  </si>
  <si>
    <t>Microfilm Newspaper and AV Equipment</t>
  </si>
  <si>
    <t>Gates Grant ($1950) and Friends of CPL ($650)</t>
  </si>
  <si>
    <t>WI0065</t>
  </si>
  <si>
    <t>Colfax Public Library</t>
  </si>
  <si>
    <t>Colfax</t>
  </si>
  <si>
    <t>books and cassettes, books and CDs, 2 Xcel Energy meters</t>
  </si>
  <si>
    <t>WI0379</t>
  </si>
  <si>
    <t>Coloma Public Library</t>
  </si>
  <si>
    <t>Coloma</t>
  </si>
  <si>
    <t>Waushara</t>
  </si>
  <si>
    <t>CD-Rom</t>
  </si>
  <si>
    <t>WI0066</t>
  </si>
  <si>
    <t>Columbus Public Library</t>
  </si>
  <si>
    <t>Columbus</t>
  </si>
  <si>
    <t>discovery backpacks, software, games, puppets</t>
  </si>
  <si>
    <t>WI0067</t>
  </si>
  <si>
    <t>Cornell Public Library</t>
  </si>
  <si>
    <t>Cornell</t>
  </si>
  <si>
    <t>History cabinet, Yearbooks, old photos, NSP meters, puzzles, puppet kits, toys.</t>
  </si>
  <si>
    <t>Insulation and gas furnace</t>
  </si>
  <si>
    <t>Windows, Blinds &amp; Ceiling Fans</t>
  </si>
  <si>
    <t>WI0068</t>
  </si>
  <si>
    <t>Crandon Public Library</t>
  </si>
  <si>
    <t>Crandon</t>
  </si>
  <si>
    <t>Forest</t>
  </si>
  <si>
    <t>Computer Games</t>
  </si>
  <si>
    <t>WI0069</t>
  </si>
  <si>
    <t>Rosemary Garfoot Public Library</t>
  </si>
  <si>
    <t>Cross Plains</t>
  </si>
  <si>
    <t>toys,kits,equipment, realia, etc.</t>
  </si>
  <si>
    <t>WI0070</t>
  </si>
  <si>
    <t>Cuba City Public Library</t>
  </si>
  <si>
    <t>Cuba City</t>
  </si>
  <si>
    <t>65 Kits</t>
  </si>
  <si>
    <t>WI0071</t>
  </si>
  <si>
    <t>Cudahy Family Library</t>
  </si>
  <si>
    <t>Cudahy</t>
  </si>
  <si>
    <t>Local History and Pamphlet Collections</t>
  </si>
  <si>
    <t>Bill &amp; Melinda Gates Foundation Online Opp.</t>
  </si>
  <si>
    <t>WI0072</t>
  </si>
  <si>
    <t>Thomas St Angelo Public Library</t>
  </si>
  <si>
    <t>Cumberland</t>
  </si>
  <si>
    <t>kits, book and audio, equipment, games, photos</t>
  </si>
  <si>
    <t>Donations/Building Fund</t>
  </si>
  <si>
    <t>WI0074</t>
  </si>
  <si>
    <t>Darien Public Library</t>
  </si>
  <si>
    <t>Darien</t>
  </si>
  <si>
    <t>Walworth</t>
  </si>
  <si>
    <t>27</t>
  </si>
  <si>
    <t>Gates PC Grant Match</t>
  </si>
  <si>
    <t>Gates PC Grant</t>
  </si>
  <si>
    <t>WI0075</t>
  </si>
  <si>
    <t>Johnson Public Library</t>
  </si>
  <si>
    <t>Darlington</t>
  </si>
  <si>
    <t>1</t>
  </si>
  <si>
    <t>WI0076</t>
  </si>
  <si>
    <t>Deer Park Public Library</t>
  </si>
  <si>
    <t>Deer Park</t>
  </si>
  <si>
    <t>equipment, kits, book &amp; audio, puppets, puzzles</t>
  </si>
  <si>
    <t>WI0077</t>
  </si>
  <si>
    <t>Deerfield Public Library</t>
  </si>
  <si>
    <t>Deerfield</t>
  </si>
  <si>
    <t>kits, toys</t>
  </si>
  <si>
    <t>WI0078</t>
  </si>
  <si>
    <t>DeForest Area Public Library</t>
  </si>
  <si>
    <t>DeForest</t>
  </si>
  <si>
    <t>Kits, Software, Equipment, Toys</t>
  </si>
  <si>
    <t>WI0079</t>
  </si>
  <si>
    <t>Delafield Public Library</t>
  </si>
  <si>
    <t>Delafield</t>
  </si>
  <si>
    <t>Toys, puppets, computer games, downloadable music</t>
  </si>
  <si>
    <t>WI0080</t>
  </si>
  <si>
    <t>Aram Public Library</t>
  </si>
  <si>
    <t>Delavan</t>
  </si>
  <si>
    <t>ereader, microfilm, toys , and puppets</t>
  </si>
  <si>
    <t>WI0081</t>
  </si>
  <si>
    <t>De Soto Public Library</t>
  </si>
  <si>
    <t>De Soto</t>
  </si>
  <si>
    <t>Vernon</t>
  </si>
  <si>
    <t>WI0380</t>
  </si>
  <si>
    <t>Dodgeville Public Library</t>
  </si>
  <si>
    <t>Dodgeville</t>
  </si>
  <si>
    <t>Kits, Puppets, Filmstrips</t>
  </si>
  <si>
    <t>WI0381</t>
  </si>
  <si>
    <t>Dorchester Public Library</t>
  </si>
  <si>
    <t>Dorchester</t>
  </si>
  <si>
    <t>portable energy meter</t>
  </si>
  <si>
    <t>WI0382</t>
  </si>
  <si>
    <t>Dresser Public Library</t>
  </si>
  <si>
    <t>Dresser</t>
  </si>
  <si>
    <t>Cd-ROM/Software, equipment, games/toys/pamphlets, puppets, puzles</t>
  </si>
  <si>
    <t>WI0085</t>
  </si>
  <si>
    <t>Drummond Public Library</t>
  </si>
  <si>
    <t>Drummond</t>
  </si>
  <si>
    <t>Games, toys, puzzles, and puppets</t>
  </si>
  <si>
    <t>WI0086</t>
  </si>
  <si>
    <t>Durand Community Library</t>
  </si>
  <si>
    <t>Durand</t>
  </si>
  <si>
    <t>Pepin</t>
  </si>
  <si>
    <t>Genealogy, Rare Books, Bi-Focal Kits</t>
  </si>
  <si>
    <t>City/school</t>
  </si>
  <si>
    <t>WI0087</t>
  </si>
  <si>
    <t>Alice Baker Memorial Public Library</t>
  </si>
  <si>
    <t>Eagle</t>
  </si>
  <si>
    <t>puppets, etc.</t>
  </si>
  <si>
    <t>Village &amp; Town of Eagle</t>
  </si>
  <si>
    <t>WI0088</t>
  </si>
  <si>
    <t>Walter E. Olson Memorial Library</t>
  </si>
  <si>
    <t>Eagle River</t>
  </si>
  <si>
    <t>kits, puppets, miscellaneous games, etc.</t>
  </si>
  <si>
    <t>computer and equipment</t>
  </si>
  <si>
    <t>Eagle River (City), Arbor Vitae (Town), Cloverland (Town), Conover (Town), Lincoln (Town), St. Germain (Town), Washington(Town)</t>
  </si>
  <si>
    <t>WI0089</t>
  </si>
  <si>
    <t>East Troy Lions Public Library</t>
  </si>
  <si>
    <t>East Troy</t>
  </si>
  <si>
    <t>89</t>
  </si>
  <si>
    <t>WI0090</t>
  </si>
  <si>
    <t>L.E. Phillips Memorial Public Library</t>
  </si>
  <si>
    <t>Art prints,equipment,kits,pamphlets,book&amp;cassette,book&amp;CD</t>
  </si>
  <si>
    <t>N/A</t>
  </si>
  <si>
    <t>WI State Bldg Cmssn - renovation</t>
  </si>
  <si>
    <t>Renovation, chiller, eq replacement</t>
  </si>
  <si>
    <t>Renovation, chiller,eq replacement</t>
  </si>
  <si>
    <t>WI0091</t>
  </si>
  <si>
    <t>Edgerton Public Library</t>
  </si>
  <si>
    <t>Edgerton</t>
  </si>
  <si>
    <t>Microfilm volumes, Headphones, Laptops</t>
  </si>
  <si>
    <t>WI0092</t>
  </si>
  <si>
    <t>Elkhart Lake Public Library</t>
  </si>
  <si>
    <t>Elkhart Lake</t>
  </si>
  <si>
    <t>watts meter</t>
  </si>
  <si>
    <t>Accessibility - electronic door</t>
  </si>
  <si>
    <t>WI0093</t>
  </si>
  <si>
    <t>Matheson Memorial Library</t>
  </si>
  <si>
    <t>Elkhorn</t>
  </si>
  <si>
    <t>Kits, Toys, Microfilm, Equipment</t>
  </si>
  <si>
    <t>Building donations applied to debt service</t>
  </si>
  <si>
    <t>WI0094</t>
  </si>
  <si>
    <t>Ellsworth Public Library</t>
  </si>
  <si>
    <t>Ellsworth</t>
  </si>
  <si>
    <t>Pierce</t>
  </si>
  <si>
    <t>CD-rom, book and audio, kits, puppets, equipment</t>
  </si>
  <si>
    <t>Tuck point 1/2 outside of building</t>
  </si>
  <si>
    <t>WI0095</t>
  </si>
  <si>
    <t>Elm Grove Public Library</t>
  </si>
  <si>
    <t>Elm Grove</t>
  </si>
  <si>
    <t>Puppets, pamphlets, CD-ROM, downloadable emusic</t>
  </si>
  <si>
    <t>Computer replacements</t>
  </si>
  <si>
    <t>Remodeling of Children's Area (Friends Group)</t>
  </si>
  <si>
    <t>WI0096</t>
  </si>
  <si>
    <t>Elmwood Public Library</t>
  </si>
  <si>
    <t>Elmwood</t>
  </si>
  <si>
    <t>Cement</t>
  </si>
  <si>
    <t>WI0503</t>
  </si>
  <si>
    <t>Pierce County Library Service</t>
  </si>
  <si>
    <t>Elmwood (Co. Ser.)</t>
  </si>
  <si>
    <t>Book &amp; Cassette</t>
  </si>
  <si>
    <t>WI0097</t>
  </si>
  <si>
    <t>Elroy Public Library</t>
  </si>
  <si>
    <t>Elroy</t>
  </si>
  <si>
    <t>Juneau</t>
  </si>
  <si>
    <t>WI0098</t>
  </si>
  <si>
    <t>Endeavor Public Library</t>
  </si>
  <si>
    <t>Endeavor</t>
  </si>
  <si>
    <t>Marquette</t>
  </si>
  <si>
    <t>pamphlets</t>
  </si>
  <si>
    <t>WI0099</t>
  </si>
  <si>
    <t>Eager Free Public Library</t>
  </si>
  <si>
    <t>Evansville</t>
  </si>
  <si>
    <t>backpacks and day care kits, equipment, games, etc.</t>
  </si>
  <si>
    <t>WI0100</t>
  </si>
  <si>
    <t>Fairchild Public Library</t>
  </si>
  <si>
    <t>Fairchild</t>
  </si>
  <si>
    <t>Village &amp; Town Fairchild</t>
  </si>
  <si>
    <t>WI0101</t>
  </si>
  <si>
    <t>Fall Creek Public Library</t>
  </si>
  <si>
    <t>Fall Creek</t>
  </si>
  <si>
    <t>CD-ROMs/software games/toys/books&amp;CDs/books&amp;CDROMs/game disc/cartridge</t>
  </si>
  <si>
    <t>WI0102</t>
  </si>
  <si>
    <t>Dwight T. Parker Public Library</t>
  </si>
  <si>
    <t>Fennimore</t>
  </si>
  <si>
    <t>687</t>
  </si>
  <si>
    <t>WI0384</t>
  </si>
  <si>
    <t>Florence County Library</t>
  </si>
  <si>
    <t>Florence</t>
  </si>
  <si>
    <t>microfilm</t>
  </si>
  <si>
    <t>lap top and pc's</t>
  </si>
  <si>
    <t>shelving unit</t>
  </si>
  <si>
    <t>WI0103</t>
  </si>
  <si>
    <t>Fond du Lac Public Library</t>
  </si>
  <si>
    <t>Kits and CD ROM</t>
  </si>
  <si>
    <t>Roof; Architectural Study; Circulation Equipment</t>
  </si>
  <si>
    <t>Trust Disbursment</t>
  </si>
  <si>
    <t>WI0104</t>
  </si>
  <si>
    <t>Fontana Public Library</t>
  </si>
  <si>
    <t>Fontana</t>
  </si>
  <si>
    <t>Art Prints and Art Objects</t>
  </si>
  <si>
    <t>Village of Fontana BMGFOOG (computer)</t>
  </si>
  <si>
    <t>Computers and Furniture</t>
  </si>
  <si>
    <t>WI0105</t>
  </si>
  <si>
    <t>Dwight Foster Public Library</t>
  </si>
  <si>
    <t>Fort Atkinson</t>
  </si>
  <si>
    <t>Jefferson</t>
  </si>
  <si>
    <t>Art prints, kits, CD-ROMs, Toys</t>
  </si>
  <si>
    <t>Payment to MWFLS automation fund</t>
  </si>
  <si>
    <t>Technology and building project</t>
  </si>
  <si>
    <t>Private donations for building project</t>
  </si>
  <si>
    <t>WI0106</t>
  </si>
  <si>
    <t>Fox Lake Public Library</t>
  </si>
  <si>
    <t>Fox Lake</t>
  </si>
  <si>
    <t>puppets, kits, bags</t>
  </si>
  <si>
    <t>WI0107</t>
  </si>
  <si>
    <t>Franklin Public Library</t>
  </si>
  <si>
    <t>Franklin</t>
  </si>
  <si>
    <t>Puppets, Kits, Puzzles, Toys, Periodicals, Pamphlets, CD ROMS etc.</t>
  </si>
  <si>
    <t>WI0108</t>
  </si>
  <si>
    <t>Frederic Public Library</t>
  </si>
  <si>
    <t>Frederic</t>
  </si>
  <si>
    <t>CD-ROM, books &amp; audios, kits, equipment</t>
  </si>
  <si>
    <t>WI0109</t>
  </si>
  <si>
    <t>Neuschafer Community Library</t>
  </si>
  <si>
    <t>Fremont</t>
  </si>
  <si>
    <t>kits, puppets, toys puzzles, felt, realia</t>
  </si>
  <si>
    <t>WI0110</t>
  </si>
  <si>
    <t>Galesville Public Library</t>
  </si>
  <si>
    <t>Galesville</t>
  </si>
  <si>
    <t>art prints, arrowhead collection, county/historical photos</t>
  </si>
  <si>
    <t>WI0111</t>
  </si>
  <si>
    <t>Gays Mills Public Library</t>
  </si>
  <si>
    <t>Gays Mills</t>
  </si>
  <si>
    <t>Crawford</t>
  </si>
  <si>
    <t>games, toy, puppets, energy meter</t>
  </si>
  <si>
    <t>WI0112</t>
  </si>
  <si>
    <t>Genoa City Public Library</t>
  </si>
  <si>
    <t>Genoa City</t>
  </si>
  <si>
    <t>WI0113</t>
  </si>
  <si>
    <t>Germantown Community Library</t>
  </si>
  <si>
    <t>Germantown</t>
  </si>
  <si>
    <t>Washington</t>
  </si>
  <si>
    <t>Washington County Capital</t>
  </si>
  <si>
    <t>WI0418</t>
  </si>
  <si>
    <t>Gillett Public Library</t>
  </si>
  <si>
    <t>Gillett</t>
  </si>
  <si>
    <t>Oconto</t>
  </si>
  <si>
    <t>NFLS Computer Grant</t>
  </si>
  <si>
    <t>WI0115</t>
  </si>
  <si>
    <t>Western Taylor County Public Library</t>
  </si>
  <si>
    <t>Gilman</t>
  </si>
  <si>
    <t>Taylor</t>
  </si>
  <si>
    <t>Leap Pad book and cartridge</t>
  </si>
  <si>
    <t>new flooring in library</t>
  </si>
  <si>
    <t>WI0116</t>
  </si>
  <si>
    <t>North Shore Library</t>
  </si>
  <si>
    <t>Glendale</t>
  </si>
  <si>
    <t>Fox Point (Village), Glendale(City), River Hills(Village), Bayside(Village*)</t>
  </si>
  <si>
    <t>WI0117</t>
  </si>
  <si>
    <t>Glenwood City Public Library</t>
  </si>
  <si>
    <t>Glenwood City</t>
  </si>
  <si>
    <t>CD-Rom, book and audio, kits, equipment</t>
  </si>
  <si>
    <t>WI0385</t>
  </si>
  <si>
    <t>U.S.S. Liberty Memorial Public Library</t>
  </si>
  <si>
    <t>Grafton</t>
  </si>
  <si>
    <t>cameras, watt readers</t>
  </si>
  <si>
    <t>Village &amp; Town of Grafton</t>
  </si>
  <si>
    <t>WI0386</t>
  </si>
  <si>
    <t>Samson Memorial Library</t>
  </si>
  <si>
    <t>Granton</t>
  </si>
  <si>
    <t>Outside lighting , matching funds</t>
  </si>
  <si>
    <t>Gates Grant Fund</t>
  </si>
  <si>
    <t>WI0120</t>
  </si>
  <si>
    <t>Grantsburg Public Library</t>
  </si>
  <si>
    <t>Grantsburg</t>
  </si>
  <si>
    <t>Burnett</t>
  </si>
  <si>
    <t>WI0121</t>
  </si>
  <si>
    <t>Brown County Library</t>
  </si>
  <si>
    <t>Green Bay</t>
  </si>
  <si>
    <t>Brown</t>
  </si>
  <si>
    <t>toys, equipment,and computer software</t>
  </si>
  <si>
    <t>Gates Match &amp; Computer Grant (WATF funds)</t>
  </si>
  <si>
    <t>Automation System</t>
  </si>
  <si>
    <t>Gates Grant (laptops &amp; other related equip.)</t>
  </si>
  <si>
    <t>WI0122</t>
  </si>
  <si>
    <t>Caestecker Public Library</t>
  </si>
  <si>
    <t>Green Lake (City), Brooklyn (Town)</t>
  </si>
  <si>
    <t>WI0123</t>
  </si>
  <si>
    <t>Greendale Public Library</t>
  </si>
  <si>
    <t>Greendale</t>
  </si>
  <si>
    <t>Gates Grant</t>
  </si>
  <si>
    <t>WI0124</t>
  </si>
  <si>
    <t>Greenfield Public Library</t>
  </si>
  <si>
    <t>Greenfield</t>
  </si>
  <si>
    <t>Volumes of Periodicals on microfilm, software</t>
  </si>
  <si>
    <t>City of Greenfield</t>
  </si>
  <si>
    <t>Greenfield Public Library Foundation, Inc.</t>
  </si>
  <si>
    <t>WI0125</t>
  </si>
  <si>
    <t>Greenwood Public Library</t>
  </si>
  <si>
    <t>Greenwood</t>
  </si>
  <si>
    <t>Kits/Microfilm</t>
  </si>
  <si>
    <t>Matching Funds</t>
  </si>
  <si>
    <t>Bill Gates Grant</t>
  </si>
  <si>
    <t>WI0126</t>
  </si>
  <si>
    <t>Hales Corners Public Library</t>
  </si>
  <si>
    <t>Hales Corners</t>
  </si>
  <si>
    <t>puzzles = 51</t>
  </si>
  <si>
    <t>Equipment &amp; Collection Replacement Funds</t>
  </si>
  <si>
    <t>WI0127</t>
  </si>
  <si>
    <t>Hammond Community Library</t>
  </si>
  <si>
    <t>Hammond</t>
  </si>
  <si>
    <t>cd-rom's, software, kits, books and cassettes, books and cd's</t>
  </si>
  <si>
    <t>WI0128</t>
  </si>
  <si>
    <t>Hancock Public Library</t>
  </si>
  <si>
    <t>Hancock</t>
  </si>
  <si>
    <t>23</t>
  </si>
  <si>
    <t>WI0129</t>
  </si>
  <si>
    <t>Hartford Public Library</t>
  </si>
  <si>
    <t>Hartford</t>
  </si>
  <si>
    <t>Microfilms, Pamphlets, Kits</t>
  </si>
  <si>
    <t>Computers Replacement</t>
  </si>
  <si>
    <t>Computers Replacement / New Library</t>
  </si>
  <si>
    <t>New Library Planning, Fundraising, Construction</t>
  </si>
  <si>
    <t>WI0130</t>
  </si>
  <si>
    <t>Hartland Public Library</t>
  </si>
  <si>
    <t>Hartland</t>
  </si>
  <si>
    <t>Village of Hartland</t>
  </si>
  <si>
    <t>WI0387</t>
  </si>
  <si>
    <t>Hawkins Area Library</t>
  </si>
  <si>
    <t>Hawkins</t>
  </si>
  <si>
    <t>Board games, puzzles, puppets &amp; outdoor activity equipment</t>
  </si>
  <si>
    <t>Village &amp; Town of Hawkins, South Fork (Town)</t>
  </si>
  <si>
    <t>WI0132</t>
  </si>
  <si>
    <t>Sherman and Ruth Weiss Community Library</t>
  </si>
  <si>
    <t>Hayward</t>
  </si>
  <si>
    <t>Sawyer</t>
  </si>
  <si>
    <t>Puzzles, games, misc.</t>
  </si>
  <si>
    <t>WI0133</t>
  </si>
  <si>
    <t>Hazel Green Public Library</t>
  </si>
  <si>
    <t>Hazel Green</t>
  </si>
  <si>
    <t>WI0134</t>
  </si>
  <si>
    <t>Hillsboro Public Library</t>
  </si>
  <si>
    <t>Hillsboro</t>
  </si>
  <si>
    <t>WI0135</t>
  </si>
  <si>
    <t>Horicon Public Library</t>
  </si>
  <si>
    <t>Horicon</t>
  </si>
  <si>
    <t>kits, toys, CDroms</t>
  </si>
  <si>
    <t>Library furniture/shelving</t>
  </si>
  <si>
    <t>WI0136</t>
  </si>
  <si>
    <t>Hortonville Public Library</t>
  </si>
  <si>
    <t>Hortonville</t>
  </si>
  <si>
    <t>Software, toys, pamphlets, equipment, kits, games</t>
  </si>
  <si>
    <t>WI0137</t>
  </si>
  <si>
    <t>Hudson Area Joint Library</t>
  </si>
  <si>
    <t>Hudson</t>
  </si>
  <si>
    <t>Cd-Roms/software, equipment, kits, microform, pamphlets, books and cassettes, books and CDs, books</t>
  </si>
  <si>
    <t>Remodel expense</t>
  </si>
  <si>
    <t>Hudson (C&amp;T), North Hudson (V), St. Joseph(T)</t>
  </si>
  <si>
    <t>WI0138</t>
  </si>
  <si>
    <t>Hurley Public Library</t>
  </si>
  <si>
    <t>Hurley</t>
  </si>
  <si>
    <t>Iron</t>
  </si>
  <si>
    <t>WI0388</t>
  </si>
  <si>
    <t>Hustisford Community Library</t>
  </si>
  <si>
    <t>Hustisford</t>
  </si>
  <si>
    <t>Puppets, Watt meter, kits</t>
  </si>
  <si>
    <t>Village &amp; Town of Hustiford</t>
  </si>
  <si>
    <t>WI0140</t>
  </si>
  <si>
    <t>Independence Public Library</t>
  </si>
  <si>
    <t>Independence</t>
  </si>
  <si>
    <t>microfilm (83) and interview cassettes (11)</t>
  </si>
  <si>
    <t>Donation</t>
  </si>
  <si>
    <t>WI0141</t>
  </si>
  <si>
    <t>Iola Village Library</t>
  </si>
  <si>
    <t>Iola</t>
  </si>
  <si>
    <t>Puzzles, Microfilm, Puppets, Kits, Software, Pamphlets</t>
  </si>
  <si>
    <t>Carpet, Tile, Furniture, Doors</t>
  </si>
  <si>
    <t>WI0389</t>
  </si>
  <si>
    <t>Iron Ridge Public Library</t>
  </si>
  <si>
    <t>Iron Ridge</t>
  </si>
  <si>
    <t>games, kits, puzzles</t>
  </si>
  <si>
    <t>WI0142</t>
  </si>
  <si>
    <t>Hedberg Public Library</t>
  </si>
  <si>
    <t>Janesville</t>
  </si>
  <si>
    <t>Toys, games, microfilm, video games</t>
  </si>
  <si>
    <t>Capital projects - RFID and remodeling</t>
  </si>
  <si>
    <t>WI0143</t>
  </si>
  <si>
    <t>Jefferson Public Library</t>
  </si>
  <si>
    <t>407 dies, 361 kits, 171 microfilm, 167 pamphlets, 262 posters, , 272 toys, 24 av, 9 misc.</t>
  </si>
  <si>
    <t>Computers/carpet/painting</t>
  </si>
  <si>
    <t>Allbee Estate/House demolition</t>
  </si>
  <si>
    <t>WI0144</t>
  </si>
  <si>
    <t>Johnson Creek Public Library</t>
  </si>
  <si>
    <t>Johnson Creek</t>
  </si>
  <si>
    <t>Multimedia kits; posters; puzzles; 1 CD-ROM; and telephone books</t>
  </si>
  <si>
    <t>WI0145</t>
  </si>
  <si>
    <t>Juneau Public Library</t>
  </si>
  <si>
    <t>Kits,, Pathfinders, Puppets, Equipment</t>
  </si>
  <si>
    <t>WI0146</t>
  </si>
  <si>
    <t>Kaukauna Public Library</t>
  </si>
  <si>
    <t>Kaukauna</t>
  </si>
  <si>
    <t>kits, toys, puzzles, microforms, equipment, video games</t>
  </si>
  <si>
    <t>building &amp; technology updates</t>
  </si>
  <si>
    <t>WI0147</t>
  </si>
  <si>
    <t>Kendall Public Library</t>
  </si>
  <si>
    <t>Kendall</t>
  </si>
  <si>
    <t>Art, taxidermy, fishing pack, electric meter</t>
  </si>
  <si>
    <t>WI0148</t>
  </si>
  <si>
    <t>Kenosha Public Library</t>
  </si>
  <si>
    <t>Kenosha</t>
  </si>
  <si>
    <t>Kenosha County Library System</t>
  </si>
  <si>
    <t>Toys, Media Kits, Equipment</t>
  </si>
  <si>
    <t>Gates Library System PC Grant 10-1400</t>
  </si>
  <si>
    <t>WI0149</t>
  </si>
  <si>
    <t>Menominee Tribal/County Library</t>
  </si>
  <si>
    <t>Keshena (Tribal Lib.)</t>
  </si>
  <si>
    <t>Menominee</t>
  </si>
  <si>
    <t>Nicolet Match Grant</t>
  </si>
  <si>
    <t>Tribe</t>
  </si>
  <si>
    <t>Tribal Library</t>
  </si>
  <si>
    <t>WI0150</t>
  </si>
  <si>
    <t>Kewaskum Public Library</t>
  </si>
  <si>
    <t>Kewaskum</t>
  </si>
  <si>
    <t>computer and video games</t>
  </si>
  <si>
    <t>Washington County</t>
  </si>
  <si>
    <t>Village of Kewaskum</t>
  </si>
  <si>
    <t>WI0151</t>
  </si>
  <si>
    <t>Kewaunee Public Library</t>
  </si>
  <si>
    <t>145 filmstrips,207 microfilm rolls14 software kits</t>
  </si>
  <si>
    <t>Nicolet Federated Library System Gates Grant Match</t>
  </si>
  <si>
    <t>Snowblower &amp; spine label printer</t>
  </si>
  <si>
    <t>WI0152</t>
  </si>
  <si>
    <t>Kiel Public Library</t>
  </si>
  <si>
    <t>Kiel</t>
  </si>
  <si>
    <t>WI0153</t>
  </si>
  <si>
    <t>Kimberly--Little Chute Public Library</t>
  </si>
  <si>
    <t>Kimberly</t>
  </si>
  <si>
    <t>puppets, puzzles, software, kits, toys, pamphlets, equipment, video games</t>
  </si>
  <si>
    <t>laptops, computer tables, collection project</t>
  </si>
  <si>
    <t>Kimberly(Village), Little Chute(Village)</t>
  </si>
  <si>
    <t>WI0154</t>
  </si>
  <si>
    <t>Mill Pond Public Library</t>
  </si>
  <si>
    <t>Kingston</t>
  </si>
  <si>
    <t>WI0155</t>
  </si>
  <si>
    <t>Kohler Public Library</t>
  </si>
  <si>
    <t>Kohler</t>
  </si>
  <si>
    <t>Cd ROM</t>
  </si>
  <si>
    <t>Carpeting</t>
  </si>
  <si>
    <t>WI0390</t>
  </si>
  <si>
    <t>La Crosse County Library</t>
  </si>
  <si>
    <t>Holmen (Co. Library)</t>
  </si>
  <si>
    <t>La Crosse</t>
  </si>
  <si>
    <t>Software, Equipment, Family Fun Bags, Puppets</t>
  </si>
  <si>
    <t>WI0157</t>
  </si>
  <si>
    <t>Madeline Island Public Library</t>
  </si>
  <si>
    <t>La Pointe</t>
  </si>
  <si>
    <t>kits, miscellaneous</t>
  </si>
  <si>
    <t>Town of La Pointe</t>
  </si>
  <si>
    <t>WI0413</t>
  </si>
  <si>
    <t>Lac Courte Oreilles Ojibwa College Community Library</t>
  </si>
  <si>
    <t>Hayward (Tribal Lib.)</t>
  </si>
  <si>
    <t>microfilm,  maps, slide sets,  photographs(prints),  games</t>
  </si>
  <si>
    <t>LCO IT Foundation-Gates Match</t>
  </si>
  <si>
    <t>Gates Foundation Computers</t>
  </si>
  <si>
    <t>WI0158</t>
  </si>
  <si>
    <t>Ben Guthrie--Lac du Flambeau Public Library</t>
  </si>
  <si>
    <t>Lac du Flambeau</t>
  </si>
  <si>
    <t>2010 Bill and Melinda Gates Matching Grant</t>
  </si>
  <si>
    <t>Tribe/Town</t>
  </si>
  <si>
    <t>WI0159</t>
  </si>
  <si>
    <t>La Crosse Public Library</t>
  </si>
  <si>
    <t>Microforms 4,581; bifolkal kits 17</t>
  </si>
  <si>
    <t>City of La Crosse</t>
  </si>
  <si>
    <t>WI0160</t>
  </si>
  <si>
    <t>Rusk County Community Library</t>
  </si>
  <si>
    <t>Ladysmith</t>
  </si>
  <si>
    <t>Microfilm newspapers, CD-ROMs, Kits, Book &amp; Audio</t>
  </si>
  <si>
    <t>ACT 420 Funds/MORE Startup Costs</t>
  </si>
  <si>
    <t>WI0161</t>
  </si>
  <si>
    <t>Lawton Memorial Library</t>
  </si>
  <si>
    <t>La Farge</t>
  </si>
  <si>
    <t>Savings Future Plans</t>
  </si>
  <si>
    <t>Bill &amp; Melinda Gates Foundation Grant</t>
  </si>
  <si>
    <t>WI0162</t>
  </si>
  <si>
    <t>Lake Geneva Public Library</t>
  </si>
  <si>
    <t>Lake Geneva</t>
  </si>
  <si>
    <t>Baskets</t>
  </si>
  <si>
    <t>Youth services, paperback, and DVD shelving</t>
  </si>
  <si>
    <t>WI0163</t>
  </si>
  <si>
    <t>L.D. Fargo Public Library</t>
  </si>
  <si>
    <t>Lake Mills</t>
  </si>
  <si>
    <t>WI0391</t>
  </si>
  <si>
    <t>Lakes Country Public Library</t>
  </si>
  <si>
    <t>Lakewood</t>
  </si>
  <si>
    <t>software, kit, toy, pamphlet, videogames</t>
  </si>
  <si>
    <t>WI0165</t>
  </si>
  <si>
    <t>Schreiner Memorial Library</t>
  </si>
  <si>
    <t>Lancaster</t>
  </si>
  <si>
    <t>Kits</t>
  </si>
  <si>
    <t>WI0166</t>
  </si>
  <si>
    <t>Land O’ Lakes Public Library</t>
  </si>
  <si>
    <t>Land O' Lakes</t>
  </si>
  <si>
    <t>kits</t>
  </si>
  <si>
    <t>Shelves, furnace, color copier, chairs, e-readers, computers</t>
  </si>
  <si>
    <t>WI0167</t>
  </si>
  <si>
    <t>Edith Evans Community Library</t>
  </si>
  <si>
    <t>Laona</t>
  </si>
  <si>
    <t>Filmstrip and video kits</t>
  </si>
  <si>
    <t>Laona - Matching Funds for Gates Grant</t>
  </si>
  <si>
    <t>WI0168</t>
  </si>
  <si>
    <t>La Valle Public Library</t>
  </si>
  <si>
    <t>La Valle</t>
  </si>
  <si>
    <t>WI0169</t>
  </si>
  <si>
    <t>Lena Public Library</t>
  </si>
  <si>
    <t>Lena</t>
  </si>
  <si>
    <t>7 undefined, 2 software, 91 videogames</t>
  </si>
  <si>
    <t>NFLS Gates Match</t>
  </si>
  <si>
    <t>Bill and Melinda Gates Foundation Grant</t>
  </si>
  <si>
    <t>WI0170</t>
  </si>
  <si>
    <t>Allen-Dietzman Public Library</t>
  </si>
  <si>
    <t>Livingston</t>
  </si>
  <si>
    <t>Kits, toys and Leap Pad units</t>
  </si>
  <si>
    <t>WI0392</t>
  </si>
  <si>
    <t>Lodi Woman's Club Public Library</t>
  </si>
  <si>
    <t>Lodi</t>
  </si>
  <si>
    <t>portable equipment, educational toy kits</t>
  </si>
  <si>
    <t>WI0172</t>
  </si>
  <si>
    <t>Lomira Public Library</t>
  </si>
  <si>
    <t>Lomira</t>
  </si>
  <si>
    <t>filmstrips, toys, kits</t>
  </si>
  <si>
    <t>WI0173</t>
  </si>
  <si>
    <t>Lone Rock Community Library</t>
  </si>
  <si>
    <t>Lone Rock</t>
  </si>
  <si>
    <t>Richland</t>
  </si>
  <si>
    <t>Kid's Time Kits</t>
  </si>
  <si>
    <t>WI0409</t>
  </si>
  <si>
    <t>Lowell Public Library</t>
  </si>
  <si>
    <t>Lowell</t>
  </si>
  <si>
    <t>17 games,12 vol. Lowell scrips, 10 puzzles, 6 muppets</t>
  </si>
  <si>
    <t>WI0174</t>
  </si>
  <si>
    <t>Loyal Public Library</t>
  </si>
  <si>
    <t>Loyal</t>
  </si>
  <si>
    <t>microfilm, puzzles</t>
  </si>
  <si>
    <t>Matching Funds Gates'</t>
  </si>
  <si>
    <t>Gates Foundation</t>
  </si>
  <si>
    <t>WI0175</t>
  </si>
  <si>
    <t>Luck Public Library</t>
  </si>
  <si>
    <t>Luck</t>
  </si>
  <si>
    <t>kits,</t>
  </si>
  <si>
    <t>WI0176</t>
  </si>
  <si>
    <t>Madison Public Library</t>
  </si>
  <si>
    <t>Madison</t>
  </si>
  <si>
    <t>software, equipment, kits, art, vertical file, toys</t>
  </si>
  <si>
    <t>SMB Expansion/Tech/Central Remodel/Gates 2011 Match Funds</t>
  </si>
  <si>
    <t>SMB Expansion/Gates 2010 Funding</t>
  </si>
  <si>
    <t>WI0501</t>
  </si>
  <si>
    <t>Dane County Library Service</t>
  </si>
  <si>
    <t>Madison (Co. Service)</t>
  </si>
  <si>
    <t>PROGRAMMING KITS</t>
  </si>
  <si>
    <t>WI0177</t>
  </si>
  <si>
    <t>Sturm Memorial Library</t>
  </si>
  <si>
    <t>Manawa</t>
  </si>
  <si>
    <t>Videogames, Software, Kits</t>
  </si>
  <si>
    <t>Equipment, Counters</t>
  </si>
  <si>
    <t>WI0369</t>
  </si>
  <si>
    <t>Frank B. Koller Memorial Library</t>
  </si>
  <si>
    <t>Manitowish Waters</t>
  </si>
  <si>
    <t>Games, Puzzles, Kits</t>
  </si>
  <si>
    <t>WI0179</t>
  </si>
  <si>
    <t>Manitowoc Public Library</t>
  </si>
  <si>
    <t>toy, flannel kits, microfilm</t>
  </si>
  <si>
    <t>WI0394</t>
  </si>
  <si>
    <t>Marinette County Consolidated Public Library Service</t>
  </si>
  <si>
    <t>Marinette</t>
  </si>
  <si>
    <t>kits,puppet,videogames</t>
  </si>
  <si>
    <t>NFLS Grant Money</t>
  </si>
  <si>
    <t>Gates Grant Money</t>
  </si>
  <si>
    <t>WI0181</t>
  </si>
  <si>
    <t>Marion Public Library</t>
  </si>
  <si>
    <t>Marion</t>
  </si>
  <si>
    <t>Boards games, puzzles</t>
  </si>
  <si>
    <t>WI0182</t>
  </si>
  <si>
    <t>Markesan Public Library</t>
  </si>
  <si>
    <t>Markesan</t>
  </si>
  <si>
    <t>microfilm, kits, paperback exchange</t>
  </si>
  <si>
    <t>WI0183</t>
  </si>
  <si>
    <t>Marshall Community Library</t>
  </si>
  <si>
    <t>Marshall</t>
  </si>
  <si>
    <t>WI0184</t>
  </si>
  <si>
    <t>Marshfield Public Library</t>
  </si>
  <si>
    <t>Marshfield</t>
  </si>
  <si>
    <t>Accu-cuts-118 Microfilm-2212 Art-75 Equipt-55 Comic Bks-232 CS-ROMS/Software-99 Sheet Music-734</t>
  </si>
  <si>
    <t>Integrated Library System Hardware</t>
  </si>
  <si>
    <t>City*&amp; McMillian (Town) in Marathon County</t>
  </si>
  <si>
    <t>WI0185</t>
  </si>
  <si>
    <t>Hatch Public Library</t>
  </si>
  <si>
    <t>Mauston</t>
  </si>
  <si>
    <t>duplicates, Heritage Room materials, microfilm</t>
  </si>
  <si>
    <t>WI0186</t>
  </si>
  <si>
    <t>Mayville Public Library</t>
  </si>
  <si>
    <t>Mayville</t>
  </si>
  <si>
    <t>MV news on microfilm(111);Mayville Hour Videos(214); Kits(91); Puzzles(21)</t>
  </si>
  <si>
    <t>WI0187</t>
  </si>
  <si>
    <t>Mazomanie Free Library</t>
  </si>
  <si>
    <t>Mazomanie</t>
  </si>
  <si>
    <t>window repair</t>
  </si>
  <si>
    <t>WI0188</t>
  </si>
  <si>
    <t>Frances L. Simek Memorial Library Medford</t>
  </si>
  <si>
    <t>Medford</t>
  </si>
  <si>
    <t>puppets/storytime materials and kits</t>
  </si>
  <si>
    <t>Carpet replacement</t>
  </si>
  <si>
    <t>WI0189</t>
  </si>
  <si>
    <t>Legion Memorial Library</t>
  </si>
  <si>
    <t>Mellen</t>
  </si>
  <si>
    <t>Kits miscellaneous</t>
  </si>
  <si>
    <t>Acct. for Tech. &amp; Acct. for New Library</t>
  </si>
  <si>
    <t>WI0190</t>
  </si>
  <si>
    <t>Elisha D. Smith Public Library</t>
  </si>
  <si>
    <t>Menasha</t>
  </si>
  <si>
    <t>Equipment, CD-ROMs and Parent/Teacher Kits</t>
  </si>
  <si>
    <t>WI0191</t>
  </si>
  <si>
    <t>Menomonee Falls Public Library</t>
  </si>
  <si>
    <t>Menomonee Falls</t>
  </si>
  <si>
    <t>Comics</t>
  </si>
  <si>
    <t>Server</t>
  </si>
  <si>
    <t>WI0192</t>
  </si>
  <si>
    <t>Menomonie Public Library</t>
  </si>
  <si>
    <t>Menomonie</t>
  </si>
  <si>
    <t>Puppets, Toys, Software, CD-Rom, Equipment, Games, Books &amp; Audio, Kits</t>
  </si>
  <si>
    <t>Gates/Computers &amp; Building/Landscaping</t>
  </si>
  <si>
    <t>WI0193</t>
  </si>
  <si>
    <t>Frank L. Weyenberg Library</t>
  </si>
  <si>
    <t>Mequon</t>
  </si>
  <si>
    <t>70 puppets, 6 media kits, 26 art prints, 9 electronic readers</t>
  </si>
  <si>
    <t>Mequon (City), Thiensville (Village)</t>
  </si>
  <si>
    <t>WI0194</t>
  </si>
  <si>
    <t>Mercer Public Library</t>
  </si>
  <si>
    <t>Mercer</t>
  </si>
  <si>
    <t>Trust Funds - architecture fees</t>
  </si>
  <si>
    <t>WI0395</t>
  </si>
  <si>
    <t>T.B. Scott Free Library</t>
  </si>
  <si>
    <t>Merrill</t>
  </si>
  <si>
    <t>Lincoln</t>
  </si>
  <si>
    <t>Learning games (216), AV Equip (14), Storyboxes (23)</t>
  </si>
  <si>
    <t>Capital Improvements</t>
  </si>
  <si>
    <t>WI0196</t>
  </si>
  <si>
    <t>Middleton Public Library</t>
  </si>
  <si>
    <t>Middleton</t>
  </si>
  <si>
    <t>Software and equipment</t>
  </si>
  <si>
    <t>City of Middleton</t>
  </si>
  <si>
    <t>WI0197</t>
  </si>
  <si>
    <t>Milltown Public Library</t>
  </si>
  <si>
    <t>Milltown</t>
  </si>
  <si>
    <t>Pamphlets, books and cassette, books and CD, equipment, game discs</t>
  </si>
  <si>
    <t>WI0198</t>
  </si>
  <si>
    <t>Milton Public Library</t>
  </si>
  <si>
    <t>Milton</t>
  </si>
  <si>
    <t>WI0199</t>
  </si>
  <si>
    <t>Milwaukee Public Library</t>
  </si>
  <si>
    <t>Kits, filmstrips, maps, art prints, pamphlets, documents, etc.</t>
  </si>
  <si>
    <t>Repair &amp; Maintenance Projects</t>
  </si>
  <si>
    <t>Gates Online Opportunity Grant</t>
  </si>
  <si>
    <t>WI0200</t>
  </si>
  <si>
    <t>Mineral Point Public Library</t>
  </si>
  <si>
    <t>Mineral Point</t>
  </si>
  <si>
    <t>microfilm, puppets, kits, uncataloged paperbacks</t>
  </si>
  <si>
    <t>WI0201</t>
  </si>
  <si>
    <t>Minocqua Public Library</t>
  </si>
  <si>
    <t>Minocqua</t>
  </si>
  <si>
    <t>Oneida</t>
  </si>
  <si>
    <t>361 microfilm/8 kit/audio equip</t>
  </si>
  <si>
    <t>Building project - architect &amp; other costs</t>
  </si>
  <si>
    <t>WI0202</t>
  </si>
  <si>
    <t>Mondovi Public Library</t>
  </si>
  <si>
    <t>Mondovi</t>
  </si>
  <si>
    <t>354 microforms, 29 puzzles &amp; games</t>
  </si>
  <si>
    <t>WI0203</t>
  </si>
  <si>
    <t>Monona Public Library</t>
  </si>
  <si>
    <t>Monona</t>
  </si>
  <si>
    <t>Toys, software, kits, equipment, video games</t>
  </si>
  <si>
    <t>Lighting, PCs, window coverings</t>
  </si>
  <si>
    <t>WI0204</t>
  </si>
  <si>
    <t>Monroe Public Library</t>
  </si>
  <si>
    <t>Art prints, Equipment, Story Kits, Software</t>
  </si>
  <si>
    <t>sd</t>
  </si>
  <si>
    <t>WI0205</t>
  </si>
  <si>
    <t>Montello Public Library</t>
  </si>
  <si>
    <t>Montello</t>
  </si>
  <si>
    <t>CD ROM/Digital</t>
  </si>
  <si>
    <t>WI0206</t>
  </si>
  <si>
    <t>Montfort Public Library</t>
  </si>
  <si>
    <t>Montfort</t>
  </si>
  <si>
    <t>leap pads, reference</t>
  </si>
  <si>
    <t>WI0207</t>
  </si>
  <si>
    <t>Monticello Public Library</t>
  </si>
  <si>
    <t>Monticello</t>
  </si>
  <si>
    <t>Messengers Microfilms (56); New Glarus Woods Backpacks (4)</t>
  </si>
  <si>
    <t>WI0209</t>
  </si>
  <si>
    <t>Mount Horeb Public Library</t>
  </si>
  <si>
    <t>Mount Horeb</t>
  </si>
  <si>
    <t>comics, kits, software, toys, VF</t>
  </si>
  <si>
    <t>WI0396</t>
  </si>
  <si>
    <t>Mukwonago Community Library</t>
  </si>
  <si>
    <t>Mukwonago</t>
  </si>
  <si>
    <t>Village of Mukwonago</t>
  </si>
  <si>
    <t>Library Capital Campaign</t>
  </si>
  <si>
    <t>WI0211</t>
  </si>
  <si>
    <t>Muscoda Public Library</t>
  </si>
  <si>
    <t>Muscoda</t>
  </si>
  <si>
    <t>read along, puppets, kits software</t>
  </si>
  <si>
    <t>Online Opportunity Gates Grant</t>
  </si>
  <si>
    <t>WI0212</t>
  </si>
  <si>
    <t>Muskego Public Library</t>
  </si>
  <si>
    <t>Muskego</t>
  </si>
  <si>
    <t>WI0213</t>
  </si>
  <si>
    <t>Necedah Community-Siegler Memorial Library</t>
  </si>
  <si>
    <t>Necedah</t>
  </si>
  <si>
    <t>STIMULUS GRANT  NEW LIBRARY</t>
  </si>
  <si>
    <t>NECEDAH VILLAGE  NEW LIBRARY</t>
  </si>
  <si>
    <t>LOCAL DONATIONS  NEW LIBRARY</t>
  </si>
  <si>
    <t>WI0214</t>
  </si>
  <si>
    <t>Neenah Public Library</t>
  </si>
  <si>
    <t>Neenah</t>
  </si>
  <si>
    <t>Debt Retirement for 2000 Library Building</t>
  </si>
  <si>
    <t>Equipment &amp; Building Repair</t>
  </si>
  <si>
    <t>WI0215</t>
  </si>
  <si>
    <t>Neillsville Public Library</t>
  </si>
  <si>
    <t>Neillsville</t>
  </si>
  <si>
    <t>124 rolls of Clark County Press on Microfilm, 5 rolls of census information on microfilm.</t>
  </si>
  <si>
    <t>`copier/printer/Scanner $3768, $882 Scanner, $8990 Microfilm Reader</t>
  </si>
  <si>
    <t>$7800 GATES Grant, and $2600 Neillsville Area Public Library Foundation Match</t>
  </si>
  <si>
    <t>WI0216</t>
  </si>
  <si>
    <t>Charles &amp; JoAnn Lester Library</t>
  </si>
  <si>
    <t>Nekoosa</t>
  </si>
  <si>
    <t>Story kits, in-house storytime materials, family games, equipment.</t>
  </si>
  <si>
    <t>WI0217</t>
  </si>
  <si>
    <t>Neshkoro Public Library</t>
  </si>
  <si>
    <t>Neshkoro</t>
  </si>
  <si>
    <t>WI0218</t>
  </si>
  <si>
    <t>New Berlin Public Library</t>
  </si>
  <si>
    <t>New Berlin</t>
  </si>
  <si>
    <t>Art prints, kits</t>
  </si>
  <si>
    <t>Bldg soffit repairs - Project continued in 2011</t>
  </si>
  <si>
    <t>WI0219</t>
  </si>
  <si>
    <t>New Glarus Public Library</t>
  </si>
  <si>
    <t>New Glarus</t>
  </si>
  <si>
    <t>Circulating A/V equipment (6 items), children's kits (99 items), and software (59 items)</t>
  </si>
  <si>
    <t>WI0220</t>
  </si>
  <si>
    <t>New Holstein Public Library</t>
  </si>
  <si>
    <t>New Holstein</t>
  </si>
  <si>
    <t>games, equipment, flannel boards toys</t>
  </si>
  <si>
    <t>Fdl/Sheboygan Co. payment</t>
  </si>
  <si>
    <t>Black top parking, landscape replacement</t>
  </si>
  <si>
    <t>Furnace repair/door upgrades</t>
  </si>
  <si>
    <t>WI0221</t>
  </si>
  <si>
    <t>New Lisbon Memorial Library</t>
  </si>
  <si>
    <t>New Lisbon</t>
  </si>
  <si>
    <t>newspaper on microfilm</t>
  </si>
  <si>
    <t>Roof Repairs</t>
  </si>
  <si>
    <t>WI0222</t>
  </si>
  <si>
    <t>New London Public Library</t>
  </si>
  <si>
    <t>New London</t>
  </si>
  <si>
    <t>puppets, puzzles, software, videogames, kits, equipment</t>
  </si>
  <si>
    <t>WI0223</t>
  </si>
  <si>
    <t>Carleton A. Friday Memorial Library</t>
  </si>
  <si>
    <t>New Richmond</t>
  </si>
  <si>
    <t>CD-ROM, games/toys, kits, books and cassettes, books and CDs, Books and CDROMs, puppets, equipment</t>
  </si>
  <si>
    <t>WI0224</t>
  </si>
  <si>
    <t>Spillman Public Library</t>
  </si>
  <si>
    <t>North Fond du Lac</t>
  </si>
  <si>
    <t>Watt Meter</t>
  </si>
  <si>
    <t>WI0225</t>
  </si>
  <si>
    <t>North Freedom Public Library</t>
  </si>
  <si>
    <t>North Freedom</t>
  </si>
  <si>
    <t>WI0226</t>
  </si>
  <si>
    <t>Town Hall Library</t>
  </si>
  <si>
    <t>North Lake</t>
  </si>
  <si>
    <t>Kits and Computer Software</t>
  </si>
  <si>
    <t>Town of Merton</t>
  </si>
  <si>
    <t>Merton (Town)</t>
  </si>
  <si>
    <t>WI0227</t>
  </si>
  <si>
    <t>Oak Creek Public Library</t>
  </si>
  <si>
    <t>Oak Creek</t>
  </si>
  <si>
    <t>maps, toys, etc</t>
  </si>
  <si>
    <t>WI0228</t>
  </si>
  <si>
    <t>Oakfield Public Library</t>
  </si>
  <si>
    <t>Oakfield</t>
  </si>
  <si>
    <t>Juvenile kits</t>
  </si>
  <si>
    <t>WI0229</t>
  </si>
  <si>
    <t>Oconomowoc Public Library</t>
  </si>
  <si>
    <t>Oconomowoc</t>
  </si>
  <si>
    <t>WI0230</t>
  </si>
  <si>
    <t>Farnsworth Public Library</t>
  </si>
  <si>
    <t>188=microfilm 42=child kits 20=video games</t>
  </si>
  <si>
    <t>Gates Computer Grant</t>
  </si>
  <si>
    <t>WI0231</t>
  </si>
  <si>
    <t>Oconto Falls Community Library</t>
  </si>
  <si>
    <t>Oconto Falls</t>
  </si>
  <si>
    <t>puppets,video games, and software</t>
  </si>
  <si>
    <t>WI0417</t>
  </si>
  <si>
    <t>Bad River Public Tribal Library</t>
  </si>
  <si>
    <t>Odanah (Tribal Lib.)</t>
  </si>
  <si>
    <t>WI0232</t>
  </si>
  <si>
    <t>Ogema Public Library</t>
  </si>
  <si>
    <t>Ogema</t>
  </si>
  <si>
    <t>Price</t>
  </si>
  <si>
    <t>WI0233</t>
  </si>
  <si>
    <t>Carter Memorial Library</t>
  </si>
  <si>
    <t>Omro</t>
  </si>
  <si>
    <t>AV equip,, kits</t>
  </si>
  <si>
    <t>expenses related to purchasing adj. land for library expansion project</t>
  </si>
  <si>
    <t>WI0370</t>
  </si>
  <si>
    <t>Oneida Community Library</t>
  </si>
  <si>
    <t>192</t>
  </si>
  <si>
    <t>Nicolet grant</t>
  </si>
  <si>
    <t>Gates grant</t>
  </si>
  <si>
    <t>WI0234</t>
  </si>
  <si>
    <t>Ontario Public Library</t>
  </si>
  <si>
    <t>Ontario</t>
  </si>
  <si>
    <t>CDBG#PFY 09-19478</t>
  </si>
  <si>
    <t>Savings, fundraisers &amp; local grant</t>
  </si>
  <si>
    <t>WI0235</t>
  </si>
  <si>
    <t>Oostburg Public Library</t>
  </si>
  <si>
    <t>Oostburg</t>
  </si>
  <si>
    <t>534</t>
  </si>
  <si>
    <t>Polaris Software</t>
  </si>
  <si>
    <t>WI0236</t>
  </si>
  <si>
    <t>Oregon Public Library</t>
  </si>
  <si>
    <t>Oregon</t>
  </si>
  <si>
    <t>kits, software. games,</t>
  </si>
  <si>
    <t>WI0237</t>
  </si>
  <si>
    <t>Orfordville Public Library</t>
  </si>
  <si>
    <t>Orfordville</t>
  </si>
  <si>
    <t>WI0238</t>
  </si>
  <si>
    <t>Osceola Public Library</t>
  </si>
  <si>
    <t>Osceola</t>
  </si>
  <si>
    <t>CD-Roms/software, equipment, games/toys, kits, books and cassettes, books and CDs</t>
  </si>
  <si>
    <t>WI0239</t>
  </si>
  <si>
    <t>Oshkosh Public Library</t>
  </si>
  <si>
    <t>Oshkosh</t>
  </si>
  <si>
    <t>CD-roms, toys, kits</t>
  </si>
  <si>
    <t>WI0240</t>
  </si>
  <si>
    <t>Hauge Memorial Library</t>
  </si>
  <si>
    <t>Osseo</t>
  </si>
  <si>
    <t>WW II Set, Worl Book, People &amp; Places Artist Collection,Volume Library,</t>
  </si>
  <si>
    <t>LSTA Grant-Handicap Accessible Doors</t>
  </si>
  <si>
    <t>WI0241</t>
  </si>
  <si>
    <t>Owen Public Library</t>
  </si>
  <si>
    <t>Owen</t>
  </si>
  <si>
    <t>Matching funds for Gates Grant</t>
  </si>
  <si>
    <t>Gates Foundation Grant</t>
  </si>
  <si>
    <t>WI0242</t>
  </si>
  <si>
    <t>Oxford Public Library</t>
  </si>
  <si>
    <t>Oxford</t>
  </si>
  <si>
    <t>WI0243</t>
  </si>
  <si>
    <t>Packwaukee Public Library</t>
  </si>
  <si>
    <t>Packwaukee</t>
  </si>
  <si>
    <t>WI0397</t>
  </si>
  <si>
    <t>Powers Memorial Library</t>
  </si>
  <si>
    <t>Palmyra</t>
  </si>
  <si>
    <t>CD-Roms, Wii games</t>
  </si>
  <si>
    <t>WI0245</t>
  </si>
  <si>
    <t>Angie Williams Cox Public Library</t>
  </si>
  <si>
    <t>Pardeeville</t>
  </si>
  <si>
    <t>kits, toys, software</t>
  </si>
  <si>
    <t>WI0246</t>
  </si>
  <si>
    <t>Park Falls Public Library</t>
  </si>
  <si>
    <t>Park Falls</t>
  </si>
  <si>
    <t>Equipment, games/toys, kits, maps, microforms, pamphlets, puppets, puzzles, book/cassettes,</t>
  </si>
  <si>
    <t>City of Park Falls, WRF Unfunded Liability Payments</t>
  </si>
  <si>
    <t>WI0505</t>
  </si>
  <si>
    <t>Price County Library Service</t>
  </si>
  <si>
    <t>Park Falls (Co. Ser.)</t>
  </si>
  <si>
    <t>WI0247</t>
  </si>
  <si>
    <t>Pepin Public Library</t>
  </si>
  <si>
    <t>CD-ROM, equipment, kits, book &amp; audio</t>
  </si>
  <si>
    <t>WI0249</t>
  </si>
  <si>
    <t>Eleanor Ellis Public Library</t>
  </si>
  <si>
    <t>Phelps</t>
  </si>
  <si>
    <t>Software</t>
  </si>
  <si>
    <t>Book Shelf</t>
  </si>
  <si>
    <t>WI0250</t>
  </si>
  <si>
    <t>Phillips Public Library</t>
  </si>
  <si>
    <t>Phillips</t>
  </si>
  <si>
    <t>games, kit, book + audio, CD-ROM, puppets, puzzles, equipment</t>
  </si>
  <si>
    <t>WI0251</t>
  </si>
  <si>
    <t>Leon-Saxeville Township Library</t>
  </si>
  <si>
    <t>Pine River</t>
  </si>
  <si>
    <t>AV, AV Equipment</t>
  </si>
  <si>
    <t>Leon (Town), Saxeville (Town)</t>
  </si>
  <si>
    <t>WI0399</t>
  </si>
  <si>
    <t>Pittsville Community Library</t>
  </si>
  <si>
    <t>Pittsville</t>
  </si>
  <si>
    <t>Filmstrips, Microfilms</t>
  </si>
  <si>
    <t>WI0253</t>
  </si>
  <si>
    <t>Kraemer Library &amp; Community Center</t>
  </si>
  <si>
    <t>Plain</t>
  </si>
  <si>
    <t>software, dies, etc.</t>
  </si>
  <si>
    <t>WI0254</t>
  </si>
  <si>
    <t>Plainfield Public Library</t>
  </si>
  <si>
    <t>Plainfield</t>
  </si>
  <si>
    <t>WI0255</t>
  </si>
  <si>
    <t>Platteville Public Library</t>
  </si>
  <si>
    <t>Platteville</t>
  </si>
  <si>
    <t>art prints, juvenile kits, microfilm, Leap Pads</t>
  </si>
  <si>
    <t>WI0256</t>
  </si>
  <si>
    <t>Plum City Public Library</t>
  </si>
  <si>
    <t>Plum City</t>
  </si>
  <si>
    <t>CD-Rom; equipment; kits; puppets; book &amp; audio; photographs</t>
  </si>
  <si>
    <t>WI0257</t>
  </si>
  <si>
    <t>Plymouth Public Library</t>
  </si>
  <si>
    <t>Plymouth</t>
  </si>
  <si>
    <t>art prints, games, puppets, puzzles, realia, toys</t>
  </si>
  <si>
    <t>WI0258</t>
  </si>
  <si>
    <t>W.J. Niederkorn Library</t>
  </si>
  <si>
    <t>Port Washington</t>
  </si>
  <si>
    <t>Kits, CD-ROMs</t>
  </si>
  <si>
    <t>Community Room Update, Computers</t>
  </si>
  <si>
    <t>WI0259</t>
  </si>
  <si>
    <t>Portage Public Library</t>
  </si>
  <si>
    <t>Equipment, Kits, Software</t>
  </si>
  <si>
    <t>WI0260</t>
  </si>
  <si>
    <t>Poy Sippi Public Library</t>
  </si>
  <si>
    <t>Poy Sippi</t>
  </si>
  <si>
    <t>pamphlet &amp; educational,toys</t>
  </si>
  <si>
    <t>WI0261</t>
  </si>
  <si>
    <t>Poynette Area Public Library</t>
  </si>
  <si>
    <t>Poynette</t>
  </si>
  <si>
    <t>WI0262</t>
  </si>
  <si>
    <t>Joseph W. &amp; Emma L. Wachute Memorial Library</t>
  </si>
  <si>
    <t>Prairie du Chien</t>
  </si>
  <si>
    <t>puppets, educational toys, Bifolkak kits, wattage meter</t>
  </si>
  <si>
    <t>WI0263</t>
  </si>
  <si>
    <t>Prairie du Sac Public Library</t>
  </si>
  <si>
    <t>Prairie du Sac</t>
  </si>
  <si>
    <t>Includes software, kits, diecuts &amp; equipment available for loan.</t>
  </si>
  <si>
    <t>WI0265</t>
  </si>
  <si>
    <t>Prescott Public Library</t>
  </si>
  <si>
    <t>Prescott</t>
  </si>
  <si>
    <t>CD-Rom, equipment, kits, pamphlets, books and cassettes, books and CDs, puzzles</t>
  </si>
  <si>
    <t>WI0266</t>
  </si>
  <si>
    <t>Presque Isle Community Library</t>
  </si>
  <si>
    <t>Presque Isle</t>
  </si>
  <si>
    <t>WI0267</t>
  </si>
  <si>
    <t>Princeton Public Library</t>
  </si>
  <si>
    <t>Princeton</t>
  </si>
  <si>
    <t>CD-ROM and JCD-ROM</t>
  </si>
  <si>
    <t>WI0268</t>
  </si>
  <si>
    <t>Racine Public Library</t>
  </si>
  <si>
    <t>Toys 1519; state &amp; local docs, 23,875; fed docs, 11,270</t>
  </si>
  <si>
    <t>HVAC engineering &amp; plans, $1860; Recarpet 2nd floor, $115000</t>
  </si>
  <si>
    <t>Remodel 2nd floor area</t>
  </si>
  <si>
    <t>WI0269</t>
  </si>
  <si>
    <t>Hutchinson Memorial Library</t>
  </si>
  <si>
    <t>Randolph</t>
  </si>
  <si>
    <t>Puppets, toys, kits</t>
  </si>
  <si>
    <t>WI0270</t>
  </si>
  <si>
    <t>Lakeview Community Library</t>
  </si>
  <si>
    <t>Random Lake</t>
  </si>
  <si>
    <t>CD-rom, vertical file, realia</t>
  </si>
  <si>
    <t>Random Lake(Village), Adell (Village), Sherman (Town), Scott (Town)</t>
  </si>
  <si>
    <t>WI0410</t>
  </si>
  <si>
    <t>Readstown Public Library</t>
  </si>
  <si>
    <t>Readstown</t>
  </si>
  <si>
    <t>LP Records &amp; albums</t>
  </si>
  <si>
    <t>WI0271</t>
  </si>
  <si>
    <t>Redgranite Public Library</t>
  </si>
  <si>
    <t>Redgranite</t>
  </si>
  <si>
    <t>WI0272</t>
  </si>
  <si>
    <t>Reedsburg Public Library</t>
  </si>
  <si>
    <t>Reedsburg</t>
  </si>
  <si>
    <t>kits, software equipment</t>
  </si>
  <si>
    <t>Furniture, computers</t>
  </si>
  <si>
    <t>WI0400</t>
  </si>
  <si>
    <t>Reeseville Public Library</t>
  </si>
  <si>
    <t>Reeseville</t>
  </si>
  <si>
    <t>CD-ROM</t>
  </si>
  <si>
    <t>Computer Donations</t>
  </si>
  <si>
    <t>WI0273</t>
  </si>
  <si>
    <t>Rhinelander District Library</t>
  </si>
  <si>
    <t>Rhinelander</t>
  </si>
  <si>
    <t>kit/AV equip</t>
  </si>
  <si>
    <t>Rhinelander(City), Cresent (Town), Newbold (Town), Pelican (Town), Pine Lake(Town)</t>
  </si>
  <si>
    <t>WI0274</t>
  </si>
  <si>
    <t>Rib Lake Public Library</t>
  </si>
  <si>
    <t>Rib Lake</t>
  </si>
  <si>
    <t>board games</t>
  </si>
  <si>
    <t>matching funds for Gates Grant Taylor County</t>
  </si>
  <si>
    <t>WI0275</t>
  </si>
  <si>
    <t>Rice Lake Public Library</t>
  </si>
  <si>
    <t>Rice Lake</t>
  </si>
  <si>
    <t>CD-Roms, equipment, kits, book and audio, knitting needles, flip cameras, electrical usage meters</t>
  </si>
  <si>
    <t>Capital Fund Reserve-HVAC Upgrade</t>
  </si>
  <si>
    <t>WI0276</t>
  </si>
  <si>
    <t>Brewer Public Library</t>
  </si>
  <si>
    <t>Richland Center</t>
  </si>
  <si>
    <t>Educational toys</t>
  </si>
  <si>
    <t>Beaver waterproofing system</t>
  </si>
  <si>
    <t>Gates grant &amp; Foundation Parking lot</t>
  </si>
  <si>
    <t>WI0277</t>
  </si>
  <si>
    <t>Rio Community Library</t>
  </si>
  <si>
    <t>Rio</t>
  </si>
  <si>
    <t>Games, CD-rom, multimedia kits</t>
  </si>
  <si>
    <t>WI0278</t>
  </si>
  <si>
    <t>Ripon Public Library</t>
  </si>
  <si>
    <t>Ripon</t>
  </si>
  <si>
    <t>Building renovation</t>
  </si>
  <si>
    <t>WI0279</t>
  </si>
  <si>
    <t>River Falls Public Library</t>
  </si>
  <si>
    <t>River Falls</t>
  </si>
  <si>
    <t>CD-ROM software, kits, pamphlets, puppets, equipment, books &amp; cassettes, books &amp; CDs, puzzles</t>
  </si>
  <si>
    <t>WI0280</t>
  </si>
  <si>
    <t>Hazel Mackin Community Library</t>
  </si>
  <si>
    <t>Roberts</t>
  </si>
  <si>
    <t>CD-Roms/software, equipment, kits, books &amp; cassettes, books &amp; cd's &amp; game discs</t>
  </si>
  <si>
    <t>New Building</t>
  </si>
  <si>
    <t>Library fundraising including grant-New Building</t>
  </si>
  <si>
    <t>WI0281</t>
  </si>
  <si>
    <t>Rochester Public Library</t>
  </si>
  <si>
    <t>Rochester</t>
  </si>
  <si>
    <t>toys, puzzles, games</t>
  </si>
  <si>
    <t>Village &amp; Town of Rochester</t>
  </si>
  <si>
    <t>WI0282</t>
  </si>
  <si>
    <t>Rock Springs Public Library</t>
  </si>
  <si>
    <t>Rock Springs</t>
  </si>
  <si>
    <t>Electronic Equipment</t>
  </si>
  <si>
    <t>WI0283</t>
  </si>
  <si>
    <t>Community Library</t>
  </si>
  <si>
    <t>Salem</t>
  </si>
  <si>
    <t>165 story boxes</t>
  </si>
  <si>
    <t>Paddock Lake(Village), Silver Lake (Village), Twin Lakes (Village), Randall (Town), Salem (Town)</t>
  </si>
  <si>
    <t>WI0402</t>
  </si>
  <si>
    <t>Clarella Hackett Johnson Public Library</t>
  </si>
  <si>
    <t>Sand Creek</t>
  </si>
  <si>
    <t>CD-Rom, book &amp; cassette, game discs</t>
  </si>
  <si>
    <t>Startup costs for MORE shared computer system</t>
  </si>
  <si>
    <t>carpet</t>
  </si>
  <si>
    <t>WI0285</t>
  </si>
  <si>
    <t>Sauk City Public Library</t>
  </si>
  <si>
    <t>Sauk City</t>
  </si>
  <si>
    <t>toys, dies, software, puzzles</t>
  </si>
  <si>
    <t>WI0403</t>
  </si>
  <si>
    <t>Oscar Grady Public Library</t>
  </si>
  <si>
    <t>Saukville</t>
  </si>
  <si>
    <t>WI0404</t>
  </si>
  <si>
    <t>Plum Lake Public Library</t>
  </si>
  <si>
    <t>Sayner</t>
  </si>
  <si>
    <t>Kids TIme kits, puzzles</t>
  </si>
  <si>
    <t>WI0405</t>
  </si>
  <si>
    <t>Scandinavia Public Library</t>
  </si>
  <si>
    <t>Scandinavia</t>
  </si>
  <si>
    <t>software, kits, toys</t>
  </si>
  <si>
    <t>WI0289</t>
  </si>
  <si>
    <t>Muehl Public Library</t>
  </si>
  <si>
    <t>Seymour</t>
  </si>
  <si>
    <t>Software, kits, pamphlets</t>
  </si>
  <si>
    <t>WI0290</t>
  </si>
  <si>
    <t>Brigham Memorial Library</t>
  </si>
  <si>
    <t>Sharon</t>
  </si>
  <si>
    <t>puzzles</t>
  </si>
  <si>
    <t>WI0291</t>
  </si>
  <si>
    <t>Shawano City-County Library</t>
  </si>
  <si>
    <t>Shawano</t>
  </si>
  <si>
    <t>software, kits, art prints, equipment, microfilm</t>
  </si>
  <si>
    <t>NFLS grant</t>
  </si>
  <si>
    <t>Magnetic sensors</t>
  </si>
  <si>
    <t>WI0292</t>
  </si>
  <si>
    <t>Mead Public Library</t>
  </si>
  <si>
    <t>Kindles 5; Pamphlets 9136; Maps 1380; Toys 55; Energy Meter 1</t>
  </si>
  <si>
    <t>WI0293</t>
  </si>
  <si>
    <t>Sheboygan Falls Memorial Library</t>
  </si>
  <si>
    <t>Sheboygan Falls</t>
  </si>
  <si>
    <t>WI0294</t>
  </si>
  <si>
    <t>Shell Lake Public Library</t>
  </si>
  <si>
    <t>Shell Lake</t>
  </si>
  <si>
    <t>Washburn</t>
  </si>
  <si>
    <t>bookbags, camera, puzzles</t>
  </si>
  <si>
    <t>WI0295</t>
  </si>
  <si>
    <t>Shiocton Public Library</t>
  </si>
  <si>
    <t>Shiocton</t>
  </si>
  <si>
    <t>undefined, software</t>
  </si>
  <si>
    <t>WI0296</t>
  </si>
  <si>
    <t>Shorewood Public Library</t>
  </si>
  <si>
    <t>Shorewood</t>
  </si>
  <si>
    <t>323</t>
  </si>
  <si>
    <t>WI0297</t>
  </si>
  <si>
    <t>McCoy Public Library</t>
  </si>
  <si>
    <t>Shullsburg</t>
  </si>
  <si>
    <t>puzzles, leap-pad/books, toddler kits</t>
  </si>
  <si>
    <t>Friends of the Shullsburg Library Inc</t>
  </si>
  <si>
    <t>WI0298</t>
  </si>
  <si>
    <t>Slinger Community Library</t>
  </si>
  <si>
    <t>Slinger</t>
  </si>
  <si>
    <t>puppet pals, learning prop games, music</t>
  </si>
  <si>
    <t>WI0299</t>
  </si>
  <si>
    <t>Soldiers Grove Public Library</t>
  </si>
  <si>
    <t>Soldiers Grove</t>
  </si>
  <si>
    <t>reference materials</t>
  </si>
  <si>
    <t>WI0300</t>
  </si>
  <si>
    <t>Somerset Public Library</t>
  </si>
  <si>
    <t>Somerset</t>
  </si>
  <si>
    <t>CD-ROMs, kits, books and cassettes, books and CDs</t>
  </si>
  <si>
    <t>WI0301</t>
  </si>
  <si>
    <t>South Milwaukee Public Library</t>
  </si>
  <si>
    <t>South Milwaukee</t>
  </si>
  <si>
    <t>282</t>
  </si>
  <si>
    <t>WI0302</t>
  </si>
  <si>
    <t>Sparta Free Library</t>
  </si>
  <si>
    <t>Sparta</t>
  </si>
  <si>
    <t>book club kits, computer software, juvenile book/audio kits, pamphlets</t>
  </si>
  <si>
    <t>Window Replacements 2008 &amp; 2009</t>
  </si>
  <si>
    <t>WI0303</t>
  </si>
  <si>
    <t>Spooner Memorial Library</t>
  </si>
  <si>
    <t>Spooner</t>
  </si>
  <si>
    <t>puppets, puzzles, kits, etc.</t>
  </si>
  <si>
    <t>Replace an older computer</t>
  </si>
  <si>
    <t>WI0304</t>
  </si>
  <si>
    <t>Spring Green Community Library</t>
  </si>
  <si>
    <t>Spring Green</t>
  </si>
  <si>
    <t>124 software, 1 energy meter, 31 toy kits, 94 die cuts, 1 leap pad</t>
  </si>
  <si>
    <t>WI0305</t>
  </si>
  <si>
    <t>Spring Valley Public Library</t>
  </si>
  <si>
    <t>Spring Valley</t>
  </si>
  <si>
    <t>CD-ROMs, Kits,</t>
  </si>
  <si>
    <t>WI0406</t>
  </si>
  <si>
    <t>St. Croix Falls Public Library</t>
  </si>
  <si>
    <t>St. Croix Falls</t>
  </si>
  <si>
    <t>CD-ROM, Equipment, Pamphlets, Microfilm, Bound Newspapers</t>
  </si>
  <si>
    <t>WI0313</t>
  </si>
  <si>
    <t>St. Francis Public Library</t>
  </si>
  <si>
    <t>St. Francis</t>
  </si>
  <si>
    <t>Realia</t>
  </si>
  <si>
    <t>WI0307</t>
  </si>
  <si>
    <t>D.R. Moon Memorial Library</t>
  </si>
  <si>
    <t>Stanley</t>
  </si>
  <si>
    <t>books with cassettes</t>
  </si>
  <si>
    <t>WI0308</t>
  </si>
  <si>
    <t>Jean M. Thomsen Memorial Library</t>
  </si>
  <si>
    <t>Stetsonville</t>
  </si>
  <si>
    <t>puppets, games &amp; toys</t>
  </si>
  <si>
    <t>WI0309</t>
  </si>
  <si>
    <t>Portage County Public Library</t>
  </si>
  <si>
    <t>Stevens Point</t>
  </si>
  <si>
    <t>kits, toys, puppets, art prints, equipment</t>
  </si>
  <si>
    <t>Gates 5850 (SCLS), Match 1950</t>
  </si>
  <si>
    <t>WI0310</t>
  </si>
  <si>
    <t>Stoughton Public Library</t>
  </si>
  <si>
    <t>Stoughton</t>
  </si>
  <si>
    <t>software, kits, diecuts, equipment</t>
  </si>
  <si>
    <t>architectural study, roof access point</t>
  </si>
  <si>
    <t>self checkout, circulation area renovations</t>
  </si>
  <si>
    <t>WI0311</t>
  </si>
  <si>
    <t>Strum Public Library</t>
  </si>
  <si>
    <t>Strum</t>
  </si>
  <si>
    <t>WI0312</t>
  </si>
  <si>
    <t>Door County Library</t>
  </si>
  <si>
    <t>Sturgeon Bay</t>
  </si>
  <si>
    <t>Door</t>
  </si>
  <si>
    <t>software, toys and kits</t>
  </si>
  <si>
    <t>Gates</t>
  </si>
  <si>
    <t>WI0314</t>
  </si>
  <si>
    <t>Sun Prairie Public Library</t>
  </si>
  <si>
    <t>Sun Prairie</t>
  </si>
  <si>
    <t>equipment, story kits, software</t>
  </si>
  <si>
    <t>WI0315</t>
  </si>
  <si>
    <t>Superior Public Library</t>
  </si>
  <si>
    <t>Superior</t>
  </si>
  <si>
    <t>Douglas</t>
  </si>
  <si>
    <t>kits and miscellaneous</t>
  </si>
  <si>
    <t>CIP</t>
  </si>
  <si>
    <t>Gates Grant Match from City</t>
  </si>
  <si>
    <t>WI0407</t>
  </si>
  <si>
    <t>Suring Area Public Library</t>
  </si>
  <si>
    <t>Suring</t>
  </si>
  <si>
    <t>50 poster/game/toy/puzzle/puppet; 30 software; 1 equipment</t>
  </si>
  <si>
    <t>Computer purchase/grant monies disbursed through Nicolet Federated Library System</t>
  </si>
  <si>
    <t>Suring (Village), Bagley (Town), Breed (Town), How (Town), Maple Valley (Town)</t>
  </si>
  <si>
    <t>WI0408</t>
  </si>
  <si>
    <t>Pauline Haass Public Library</t>
  </si>
  <si>
    <t>Sussex</t>
  </si>
  <si>
    <t>CD-ROMs, kits, pamphlets</t>
  </si>
  <si>
    <t>Equip. costs for first phase of digital controls retrofit</t>
  </si>
  <si>
    <t>Sussex (Village), Lisbon (Town)</t>
  </si>
  <si>
    <t>WI0318</t>
  </si>
  <si>
    <t>Theresa Public Library</t>
  </si>
  <si>
    <t>Theresa</t>
  </si>
  <si>
    <t>puzzels, Toys</t>
  </si>
  <si>
    <t>Theresa Village &amp; Theresa Town</t>
  </si>
  <si>
    <t>Village &amp; Town of Theresa</t>
  </si>
  <si>
    <t>WI0319</t>
  </si>
  <si>
    <t>Thorp Public Library</t>
  </si>
  <si>
    <t>Thorp</t>
  </si>
  <si>
    <t>childrens puppets, children &amp; adult board games</t>
  </si>
  <si>
    <t>Community Development Block Grant</t>
  </si>
  <si>
    <t>City of Thorp Bond Issue</t>
  </si>
  <si>
    <t>Library Reserve Fund and Gates grant and library match</t>
  </si>
  <si>
    <t>WI0320</t>
  </si>
  <si>
    <t>Edward U. Demmer Memorial Library</t>
  </si>
  <si>
    <t>Three Lakes</t>
  </si>
  <si>
    <t>Microfilm, kits, software, LSTA Special Needs Toys</t>
  </si>
  <si>
    <t>Renovation of library lift</t>
  </si>
  <si>
    <t>WI0321</t>
  </si>
  <si>
    <t>Tomah Public Library</t>
  </si>
  <si>
    <t>Tomah</t>
  </si>
  <si>
    <t>315</t>
  </si>
  <si>
    <t>Gates Grant and Interest from Krukar Trust</t>
  </si>
  <si>
    <t>WI0322</t>
  </si>
  <si>
    <t>Tomahawk Public Library</t>
  </si>
  <si>
    <t>Tomahawk</t>
  </si>
  <si>
    <t>Tomahawk Leader on microfilm and outreach equipment.</t>
  </si>
  <si>
    <t>WI0323</t>
  </si>
  <si>
    <t>Shirley M. Wright Memorial Library</t>
  </si>
  <si>
    <t>WI0324</t>
  </si>
  <si>
    <t>Turtle Lake Public Library</t>
  </si>
  <si>
    <t>Turtle Lake</t>
  </si>
  <si>
    <t>CD-ROM software/toys/game discs/playstation games</t>
  </si>
  <si>
    <t>WI0325</t>
  </si>
  <si>
    <t>Lester Public Library</t>
  </si>
  <si>
    <t>Two Rivers</t>
  </si>
  <si>
    <t>WI0326</t>
  </si>
  <si>
    <t>Graham Public Library</t>
  </si>
  <si>
    <t>Union Grove</t>
  </si>
  <si>
    <t>Gates Grant - Matching Funds</t>
  </si>
  <si>
    <t>WI0327</t>
  </si>
  <si>
    <t>Verona Public Library</t>
  </si>
  <si>
    <t>Verona</t>
  </si>
  <si>
    <t>kits, software, equipment, microfilm</t>
  </si>
  <si>
    <t>RFID Equipment &amp; Remodel</t>
  </si>
  <si>
    <t>Epic Grant/Library Fund Balance</t>
  </si>
  <si>
    <t>WI0328</t>
  </si>
  <si>
    <t>Lester Public Library of Vesper</t>
  </si>
  <si>
    <t>Vesper</t>
  </si>
  <si>
    <t>Software added</t>
  </si>
  <si>
    <t>Desk, Counter, Shelves, Sign</t>
  </si>
  <si>
    <t>WI0329</t>
  </si>
  <si>
    <t>Viola Public Library</t>
  </si>
  <si>
    <t>Viola</t>
  </si>
  <si>
    <t>Microfilm (93); Kits (37); cd-roms (26)</t>
  </si>
  <si>
    <t>WI0330</t>
  </si>
  <si>
    <t>McIntosh Memorial Library</t>
  </si>
  <si>
    <t>Viroqua</t>
  </si>
  <si>
    <t>Online Opportunity Grant</t>
  </si>
  <si>
    <t>WI0331</t>
  </si>
  <si>
    <t>Wabeno Public Library</t>
  </si>
  <si>
    <t>Wabeno</t>
  </si>
  <si>
    <t>maps, documents, games, toys, kits etc.</t>
  </si>
  <si>
    <t>one time add for cost of lighting adds and replacement</t>
  </si>
  <si>
    <t>Bill Gates Gates plus match : $650</t>
  </si>
  <si>
    <t>WI0332</t>
  </si>
  <si>
    <t>Walworth Memorial Library</t>
  </si>
  <si>
    <t>WI0333</t>
  </si>
  <si>
    <t>Washburn Public Library</t>
  </si>
  <si>
    <t>book kits</t>
  </si>
  <si>
    <t>window replacement</t>
  </si>
  <si>
    <t>WI0334</t>
  </si>
  <si>
    <t>Waterford Public Library</t>
  </si>
  <si>
    <t>Waterford</t>
  </si>
  <si>
    <t>Realia, video games, kits, bag,computer, equipment, pamphles, software</t>
  </si>
  <si>
    <t>applied to expansion costs</t>
  </si>
  <si>
    <t>WI0335</t>
  </si>
  <si>
    <t>Karl Junginger Memorial Library</t>
  </si>
  <si>
    <t>Waterloo</t>
  </si>
  <si>
    <t>City of Waterloo</t>
  </si>
  <si>
    <t>WI0336</t>
  </si>
  <si>
    <t>Watertown Public Library</t>
  </si>
  <si>
    <t>Watertown</t>
  </si>
  <si>
    <t>2 voltage meters, 619 rolls of microfilm</t>
  </si>
  <si>
    <t>Purchase library software</t>
  </si>
  <si>
    <t>WI0337</t>
  </si>
  <si>
    <t>Waukesha Public Library</t>
  </si>
  <si>
    <t>Internet websites - 837, toys - 20, equip. - 12, kits - 4</t>
  </si>
  <si>
    <t>CIP Phase 1B</t>
  </si>
  <si>
    <t>WI0338</t>
  </si>
  <si>
    <t>Waunakee Public Library</t>
  </si>
  <si>
    <t>Waunakee</t>
  </si>
  <si>
    <t>Daycare kits, story boxes, backpacks, microfilm</t>
  </si>
  <si>
    <t>Chairs, computers &amp; Architectual planning</t>
  </si>
  <si>
    <t>WI0339</t>
  </si>
  <si>
    <t>Waupaca Area Public Library</t>
  </si>
  <si>
    <t>software , kits, microfilm, equipment, vidoegames</t>
  </si>
  <si>
    <t>WI0340</t>
  </si>
  <si>
    <t>Waupun Public Library</t>
  </si>
  <si>
    <t>Waupun</t>
  </si>
  <si>
    <t>Equipment and kits</t>
  </si>
  <si>
    <t>WI0341</t>
  </si>
  <si>
    <t>Marathon County Public Library</t>
  </si>
  <si>
    <t>Wausau</t>
  </si>
  <si>
    <t>Marathon</t>
  </si>
  <si>
    <t>Microfilm, Storybooks, etc.</t>
  </si>
  <si>
    <t>Marathon County CIP</t>
  </si>
  <si>
    <t>WI0342</t>
  </si>
  <si>
    <t>Wautoma Public Library</t>
  </si>
  <si>
    <t>Wautoma</t>
  </si>
  <si>
    <t>paperbacks, puzzles, and watt meter</t>
  </si>
  <si>
    <t>Bldg Fund/ Bldg Expenses</t>
  </si>
  <si>
    <t>WI0343</t>
  </si>
  <si>
    <t>Wauwatosa Public Library</t>
  </si>
  <si>
    <t>Wauwatosa</t>
  </si>
  <si>
    <t>art prints, sculpture, pamphlets</t>
  </si>
  <si>
    <t>WI0415</t>
  </si>
  <si>
    <t>Burnett Community Library</t>
  </si>
  <si>
    <t>Webster</t>
  </si>
  <si>
    <t>WI0344</t>
  </si>
  <si>
    <t>West Allis Public Library</t>
  </si>
  <si>
    <t>West Allis</t>
  </si>
  <si>
    <t>533 CD-ROMS, 227 KITS</t>
  </si>
  <si>
    <t>West Allis-Furniture/Equipment/Carpeting</t>
  </si>
  <si>
    <t>Heikkinen Trust/Terchak Trust--Equip/Furniture</t>
  </si>
  <si>
    <t>WI0345</t>
  </si>
  <si>
    <t>West Bend Community Memorial Library</t>
  </si>
  <si>
    <t>West Bend</t>
  </si>
  <si>
    <t>Art Prints: 108</t>
  </si>
  <si>
    <t>WI0346</t>
  </si>
  <si>
    <t>Westboro Public Library</t>
  </si>
  <si>
    <t>Westboro</t>
  </si>
  <si>
    <t>WI0347</t>
  </si>
  <si>
    <t>Bekkum Memorial Public Library</t>
  </si>
  <si>
    <t>Westby</t>
  </si>
  <si>
    <t>pamphlet file</t>
  </si>
  <si>
    <t>Cabinet, paid from Library Board funds</t>
  </si>
  <si>
    <t>WI0348</t>
  </si>
  <si>
    <t>Ethel Everhard Memorial Library</t>
  </si>
  <si>
    <t>Westfield</t>
  </si>
  <si>
    <t>WI0349</t>
  </si>
  <si>
    <t>Weyauwega Public Library</t>
  </si>
  <si>
    <t>Weyauwega</t>
  </si>
  <si>
    <t>57 CD-ROMs,7 kits,37 puzzles/puppets/toys,113 microforms,1 videogame,17 miscellaneous</t>
  </si>
  <si>
    <t>erate</t>
  </si>
  <si>
    <t>WI0350</t>
  </si>
  <si>
    <t>Whitefish Bay Public Library</t>
  </si>
  <si>
    <t>Whitefish Bay</t>
  </si>
  <si>
    <t>39 volumes of local history</t>
  </si>
  <si>
    <t>WI0351</t>
  </si>
  <si>
    <t>Whitehall Public Library</t>
  </si>
  <si>
    <t>Whitehall</t>
  </si>
  <si>
    <t>manuals, music cassettes, non-circulating volumes</t>
  </si>
  <si>
    <t>WI0352</t>
  </si>
  <si>
    <t>Irvin L. Young Memorial Library</t>
  </si>
  <si>
    <t>Whitewater</t>
  </si>
  <si>
    <t>CD-ROMs, equipment, pamphlets, puzzles</t>
  </si>
  <si>
    <t>computers, shelving, furniture, scanners</t>
  </si>
  <si>
    <t>Gates Grant for computers</t>
  </si>
  <si>
    <t>WI0353</t>
  </si>
  <si>
    <t>Patterson Memorial Library</t>
  </si>
  <si>
    <t>Wild Rose</t>
  </si>
  <si>
    <t>pamphlets, historical documents, magazines</t>
  </si>
  <si>
    <t>donations</t>
  </si>
  <si>
    <t>WI0354</t>
  </si>
  <si>
    <t>Barrett Memorial Library</t>
  </si>
  <si>
    <t>Williams Bay</t>
  </si>
  <si>
    <t>slide projector, screen, cassette player, microphone device for hearing</t>
  </si>
  <si>
    <t>Computers, printer</t>
  </si>
  <si>
    <t>WI0355</t>
  </si>
  <si>
    <t>Wilton Public Library</t>
  </si>
  <si>
    <t>Wilton</t>
  </si>
  <si>
    <t>WI0356</t>
  </si>
  <si>
    <t>Winchester Public Library</t>
  </si>
  <si>
    <t>Winchester</t>
  </si>
  <si>
    <t>38 kits, 10 games, 14 puzzles, 32 toys</t>
  </si>
  <si>
    <t>WI0357</t>
  </si>
  <si>
    <t>Winneconne Public Library</t>
  </si>
  <si>
    <t>Winneconne</t>
  </si>
  <si>
    <t>kit, cd-roms</t>
  </si>
  <si>
    <t>Winnebago County Major Facility Funding</t>
  </si>
  <si>
    <t>WI0358</t>
  </si>
  <si>
    <t>Winter Public Library</t>
  </si>
  <si>
    <t>Winter</t>
  </si>
  <si>
    <t>Village &amp; Town of Winter</t>
  </si>
  <si>
    <t>WI0359</t>
  </si>
  <si>
    <t>Kilbourn Public Library</t>
  </si>
  <si>
    <t>Wisconsin Dells</t>
  </si>
  <si>
    <t>toys, kits, games, puzzles</t>
  </si>
  <si>
    <t>City of Wisconsin Dells</t>
  </si>
  <si>
    <t>Adjacent Counties</t>
  </si>
  <si>
    <t>City*&amp;Lake Delton(Village)</t>
  </si>
  <si>
    <t>WI0360</t>
  </si>
  <si>
    <t>McMillan Memorial Library</t>
  </si>
  <si>
    <t>Wisconsin Rapids</t>
  </si>
  <si>
    <t>Art Loans, Kits, Toys, Equip</t>
  </si>
  <si>
    <t>Loan Pymt, Computers, Theater Curtains, Building Entrance</t>
  </si>
  <si>
    <t>Furniture, Lighting, Gaming Equip.</t>
  </si>
  <si>
    <t>WI0361</t>
  </si>
  <si>
    <t>Withee Public Library</t>
  </si>
  <si>
    <t>Withee</t>
  </si>
  <si>
    <t>juvenile book and cassette set</t>
  </si>
  <si>
    <t>Village of Withee</t>
  </si>
  <si>
    <t>WI0362</t>
  </si>
  <si>
    <t>Wonewoc Public Library</t>
  </si>
  <si>
    <t>Wonewoc</t>
  </si>
  <si>
    <t>WI0363</t>
  </si>
  <si>
    <t>Woodville Community Library</t>
  </si>
  <si>
    <t>Woodville</t>
  </si>
  <si>
    <t>game discs, kits, books w/CDs or cassette, books w/CD-Rom</t>
  </si>
  <si>
    <t>WI0419</t>
  </si>
  <si>
    <t>Norwalk Public Library</t>
  </si>
  <si>
    <t>Norwalk</t>
  </si>
  <si>
    <t>WI0420</t>
  </si>
  <si>
    <t>E.D. Locke Public Library</t>
  </si>
  <si>
    <t>McFarland</t>
  </si>
  <si>
    <t>kits, software, equipment</t>
  </si>
  <si>
    <t>Impact fees toward debt service</t>
  </si>
  <si>
    <t>Donations (fundraising) toward debt service</t>
  </si>
  <si>
    <t>WI9018</t>
  </si>
  <si>
    <t>Taylor Memorial Library</t>
  </si>
  <si>
    <t>Jobs grant</t>
  </si>
  <si>
    <t>Shelving</t>
  </si>
  <si>
    <t>WI9017</t>
  </si>
  <si>
    <t>Ettrick Public Library</t>
  </si>
  <si>
    <t>Ettrick</t>
  </si>
  <si>
    <t>CD ROMs</t>
  </si>
  <si>
    <t>WI9019</t>
  </si>
  <si>
    <t>Knutson Memorial Library</t>
  </si>
  <si>
    <t>Coon Valley</t>
  </si>
  <si>
    <t>WI9021</t>
  </si>
  <si>
    <t>Evelyn Goldberg Briggs Memorial Library</t>
  </si>
  <si>
    <t>Iron River</t>
  </si>
  <si>
    <t>Bill &amp; Melinda Gates Foundation Online Opportunity Grant</t>
  </si>
  <si>
    <t>WI9024</t>
  </si>
  <si>
    <t>Lester Public Library of Rome</t>
  </si>
  <si>
    <t>Circ Baskets=18, Flannel Board=1, Games=33, KIT=96, Kit Props=149, Reading Aids=1</t>
  </si>
  <si>
    <t>WI0422</t>
  </si>
  <si>
    <t>Wyocena Public Library</t>
  </si>
  <si>
    <t>Wyocena</t>
  </si>
  <si>
    <t>computer software</t>
  </si>
  <si>
    <t>WI0421</t>
  </si>
  <si>
    <t>Pewaukee Public Library</t>
  </si>
  <si>
    <t>Pewaukee</t>
  </si>
  <si>
    <t>CD-ROMs, Kits, Realia, Pamphlets</t>
  </si>
  <si>
    <t>City &amp; Village of Pewaukee</t>
  </si>
  <si>
    <t>WI0423</t>
  </si>
  <si>
    <t>Brickl Memorial Library</t>
  </si>
  <si>
    <t>Dickeyville</t>
  </si>
  <si>
    <t>leap pad, read alongs</t>
  </si>
  <si>
    <t>Gates Grant computers; chairs &amp; table</t>
  </si>
  <si>
    <t>2010 Wisconsin Public Library Service Data - preliminary 07/12/2011</t>
  </si>
  <si>
    <t>2010 Wisconsin Public Library Service Data-FINAL</t>
  </si>
  <si>
    <t>Computer&amp;Terminals</t>
  </si>
  <si>
    <t>Count Method</t>
  </si>
  <si>
    <t>Public Library</t>
  </si>
  <si>
    <t>Hours Open per Week Summer</t>
  </si>
  <si>
    <t>Nonresident</t>
  </si>
  <si>
    <t>Response</t>
  </si>
  <si>
    <t>Actual / Survey</t>
  </si>
  <si>
    <t>Access Denied under s.43.17 1=Yes</t>
  </si>
  <si>
    <t>If Access Denied, Cards Sold 1=Yes</t>
  </si>
  <si>
    <t>Number of children ages 5 years and younger</t>
  </si>
  <si>
    <t>Lib ID</t>
  </si>
  <si>
    <t>LIBNAME</t>
  </si>
  <si>
    <t>Lib_System</t>
  </si>
  <si>
    <t>DOA Est</t>
  </si>
  <si>
    <t>Add-on</t>
  </si>
  <si>
    <t>POPU_LSA</t>
  </si>
  <si>
    <t>BRANLIB</t>
  </si>
  <si>
    <t>BKMOB</t>
  </si>
  <si>
    <t>OTHSERV</t>
  </si>
  <si>
    <t>BBM_PGM</t>
  </si>
  <si>
    <t>WIN_HRS_WK</t>
  </si>
  <si>
    <t>SUM_HRS_WK</t>
  </si>
  <si>
    <t>HRS_OPEN</t>
  </si>
  <si>
    <t>SQ_FOOTAGE</t>
  </si>
  <si>
    <t>BKVOL</t>
  </si>
  <si>
    <t>BK_ADD</t>
  </si>
  <si>
    <t>AUDIOMAT</t>
  </si>
  <si>
    <t>AUD_ADD</t>
  </si>
  <si>
    <t>VIDEOMAT</t>
  </si>
  <si>
    <t>VID_ADD</t>
  </si>
  <si>
    <t>OTH_MTL</t>
  </si>
  <si>
    <t>DESCB_MTL</t>
  </si>
  <si>
    <t>SUBSCRIP</t>
  </si>
  <si>
    <t>TOTTERMS</t>
  </si>
  <si>
    <t>GPTERMS</t>
  </si>
  <si>
    <t>KIDCIRCL</t>
  </si>
  <si>
    <t>TOTCIR</t>
  </si>
  <si>
    <t>LOANTO</t>
  </si>
  <si>
    <t>LOANFM</t>
  </si>
  <si>
    <t>RESIDENT</t>
  </si>
  <si>
    <t>NONRESIDENT</t>
  </si>
  <si>
    <t>REGBOR</t>
  </si>
  <si>
    <t>REFERENC</t>
  </si>
  <si>
    <t>VISITS</t>
  </si>
  <si>
    <t>PITUSR</t>
  </si>
  <si>
    <t>KIDPRO</t>
  </si>
  <si>
    <t>KIDATTEN</t>
  </si>
  <si>
    <t>YAPRO</t>
  </si>
  <si>
    <t>YAATTEN</t>
  </si>
  <si>
    <t>OTHPRO</t>
  </si>
  <si>
    <t>OTHATTEND</t>
  </si>
  <si>
    <t>TOTPRO</t>
  </si>
  <si>
    <t>TOTATTEN</t>
  </si>
  <si>
    <t>MASTER</t>
  </si>
  <si>
    <t>OTHERLIBRARIANS</t>
  </si>
  <si>
    <t>TOT_LIBRARIANS</t>
  </si>
  <si>
    <t>OTHPAID</t>
  </si>
  <si>
    <t>TOTSTAFF</t>
  </si>
  <si>
    <t>JOINT_YES</t>
  </si>
  <si>
    <t>MUNGVT_TOT</t>
  </si>
  <si>
    <t>COUNTY_TOT</t>
  </si>
  <si>
    <t>COUNTY2_TOT</t>
  </si>
  <si>
    <t>STATE_TOT</t>
  </si>
  <si>
    <t>FEDGVT</t>
  </si>
  <si>
    <t>CONTRACT_INC</t>
  </si>
  <si>
    <t>AllOtherInc</t>
  </si>
  <si>
    <t>TOTINCM</t>
  </si>
  <si>
    <t>SALARIES</t>
  </si>
  <si>
    <t>BENEFIT</t>
  </si>
  <si>
    <t>PRMATEXP</t>
  </si>
  <si>
    <t>ELMATEXP</t>
  </si>
  <si>
    <t>AUDVISUAL_MTLS</t>
  </si>
  <si>
    <t>OTHMATEXP</t>
  </si>
  <si>
    <t>TOTEXPCO</t>
  </si>
  <si>
    <t>CONTRACTED_SVCS</t>
  </si>
  <si>
    <t>OTHOPEXP</t>
  </si>
  <si>
    <t>TOTOPEXP</t>
  </si>
  <si>
    <t>EXEMPT</t>
  </si>
  <si>
    <t>Tax percapita</t>
  </si>
  <si>
    <t>FED_CAP_DESC</t>
  </si>
  <si>
    <t>FCAP_REV</t>
  </si>
  <si>
    <t>FED_CAP_EXP</t>
  </si>
  <si>
    <t>STATE_CAP_DESC</t>
  </si>
  <si>
    <t>SCAP_REV</t>
  </si>
  <si>
    <t>STATE_CAP_EXP</t>
  </si>
  <si>
    <t>COUNTY_CAP_DESC</t>
  </si>
  <si>
    <t>COUNTY_CAP_INC</t>
  </si>
  <si>
    <t>COUNTY_CAP_EXP</t>
  </si>
  <si>
    <t>MUN_CAP_DESC</t>
  </si>
  <si>
    <t>MUN_CAP_INC</t>
  </si>
  <si>
    <t>MUN_CAP_EXP</t>
  </si>
  <si>
    <t>OTH_CAP_DESC</t>
  </si>
  <si>
    <t>OCAP_REV</t>
  </si>
  <si>
    <t>OTH_CAP_EXP</t>
  </si>
  <si>
    <t>CAP_OUT_TOTINC</t>
  </si>
  <si>
    <t>CAP_OUT_TOTEXP</t>
  </si>
  <si>
    <t>NONRES_CIRC</t>
  </si>
  <si>
    <t>CTY_WLIB</t>
  </si>
  <si>
    <t>CTY_WOLIB</t>
  </si>
  <si>
    <t>CTY_TOT</t>
  </si>
  <si>
    <t>OTHCTY_WLIB</t>
  </si>
  <si>
    <t>OTHCTY_WOLIB</t>
  </si>
  <si>
    <t>OTHCTY_TOT</t>
  </si>
  <si>
    <t>ADJCTY_WLIB</t>
  </si>
  <si>
    <t>ADJCTY_WOLIB</t>
  </si>
  <si>
    <t>ADJCTY_TOT</t>
  </si>
  <si>
    <t>CIRCOTH_WIRES</t>
  </si>
  <si>
    <t>CIRC_OUTSTATE</t>
  </si>
  <si>
    <t>NONRESCOUNTTYPE</t>
  </si>
  <si>
    <t>ACCESS_DENIED</t>
  </si>
  <si>
    <t>ACCESS_DENIED_CSOLD</t>
  </si>
  <si>
    <t>participating_Muni</t>
  </si>
  <si>
    <t>Type_of_org</t>
  </si>
  <si>
    <t>EBOOK</t>
  </si>
  <si>
    <t>EAUD_DWNLD</t>
  </si>
  <si>
    <t>EVID_DWNLD</t>
  </si>
  <si>
    <t>ESUBSCRP</t>
  </si>
  <si>
    <t>DATABASE</t>
  </si>
  <si>
    <t>DB_OTH</t>
  </si>
  <si>
    <t>DB_ST</t>
  </si>
  <si>
    <t>DATABAS</t>
  </si>
  <si>
    <t>LOCAL_DB_SESSIONS</t>
  </si>
  <si>
    <t>SLP_REGISTERED</t>
  </si>
  <si>
    <t>SLP_UNDER5</t>
  </si>
  <si>
    <t>SLP_12_18</t>
  </si>
  <si>
    <t>SLP_ATT</t>
  </si>
  <si>
    <t>Actual</t>
  </si>
  <si>
    <t>Kimberly–Little Chute Public Library</t>
  </si>
  <si>
    <t>Necedah Community–Siegler Memorial Library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</si>
</sst>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&quot;$&quot;#,##0"/>
    <numFmt numFmtId="168" formatCode="&quot;$&quot;#,##0.00"/>
    <numFmt numFmtId="169" formatCode="_(&quot;$&quot;* #,##0_);_(&quot;$&quot;* \(#,##0\);_(&quot;$&quot;* &quot;-&quot;??_);_(@_)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164" fontId="3" fillId="0" borderId="0" xfId="42" applyNumberFormat="1" applyFont="1" applyFill="1" applyAlignment="1">
      <alignment horizontal="center"/>
    </xf>
    <xf numFmtId="1" fontId="3" fillId="0" borderId="0" xfId="42" applyNumberFormat="1" applyFont="1" applyFill="1" applyAlignment="1">
      <alignment horizontal="center"/>
    </xf>
    <xf numFmtId="1" fontId="3" fillId="0" borderId="0" xfId="42" applyNumberFormat="1" applyFont="1" applyFill="1" applyAlignment="1" quotePrefix="1">
      <alignment horizontal="center"/>
    </xf>
    <xf numFmtId="3" fontId="3" fillId="0" borderId="0" xfId="42" applyNumberFormat="1" applyFont="1" applyFill="1" applyAlignment="1">
      <alignment horizontal="right"/>
    </xf>
    <xf numFmtId="164" fontId="3" fillId="0" borderId="0" xfId="42" applyNumberFormat="1" applyFont="1" applyFill="1" applyAlignment="1">
      <alignment/>
    </xf>
    <xf numFmtId="3" fontId="5" fillId="0" borderId="0" xfId="42" applyNumberFormat="1" applyFont="1" applyFill="1" applyBorder="1" applyAlignment="1">
      <alignment/>
    </xf>
    <xf numFmtId="164" fontId="3" fillId="0" borderId="0" xfId="42" applyNumberFormat="1" applyFont="1" applyFill="1" applyAlignment="1">
      <alignment horizontal="right"/>
    </xf>
    <xf numFmtId="0" fontId="3" fillId="0" borderId="0" xfId="58" applyFont="1" applyFill="1" applyAlignment="1">
      <alignment horizontal="left"/>
      <protection/>
    </xf>
    <xf numFmtId="3" fontId="5" fillId="0" borderId="10" xfId="44" applyNumberFormat="1" applyFont="1" applyFill="1" applyBorder="1" applyAlignment="1">
      <alignment horizontal="center"/>
    </xf>
    <xf numFmtId="165" fontId="3" fillId="0" borderId="0" xfId="58" applyNumberFormat="1" applyFont="1" applyFill="1" applyAlignment="1">
      <alignment horizontal="right"/>
      <protection/>
    </xf>
    <xf numFmtId="166" fontId="3" fillId="0" borderId="0" xfId="58" applyNumberFormat="1" applyFont="1" applyFill="1" applyAlignment="1">
      <alignment horizontal="right"/>
      <protection/>
    </xf>
    <xf numFmtId="2" fontId="3" fillId="0" borderId="0" xfId="58" applyNumberFormat="1" applyFont="1" applyFill="1" applyAlignment="1">
      <alignment horizontal="right"/>
      <protection/>
    </xf>
    <xf numFmtId="0" fontId="3" fillId="0" borderId="0" xfId="58" applyFont="1" applyFill="1" applyAlignment="1">
      <alignment horizontal="center"/>
      <protection/>
    </xf>
    <xf numFmtId="167" fontId="3" fillId="0" borderId="0" xfId="45" applyNumberFormat="1" applyFont="1" applyFill="1" applyAlignment="1">
      <alignment horizontal="right"/>
    </xf>
    <xf numFmtId="44" fontId="3" fillId="0" borderId="0" xfId="45" applyFont="1" applyFill="1" applyAlignment="1">
      <alignment horizontal="center"/>
    </xf>
    <xf numFmtId="168" fontId="3" fillId="0" borderId="0" xfId="45" applyNumberFormat="1" applyFont="1" applyFill="1" applyAlignment="1" quotePrefix="1">
      <alignment horizontal="right"/>
    </xf>
    <xf numFmtId="168" fontId="3" fillId="0" borderId="0" xfId="45" applyNumberFormat="1" applyFont="1" applyFill="1" applyAlignment="1" quotePrefix="1">
      <alignment/>
    </xf>
    <xf numFmtId="4" fontId="4" fillId="0" borderId="11" xfId="58" applyNumberFormat="1" applyFont="1" applyFill="1" applyBorder="1" applyAlignment="1">
      <alignment/>
      <protection/>
    </xf>
    <xf numFmtId="3" fontId="5" fillId="0" borderId="12" xfId="42" applyNumberFormat="1" applyFont="1" applyFill="1" applyBorder="1" applyAlignment="1">
      <alignment horizontal="center" vertical="top" wrapText="1"/>
    </xf>
    <xf numFmtId="3" fontId="3" fillId="0" borderId="0" xfId="58" applyNumberFormat="1" applyFont="1" applyFill="1" applyAlignment="1">
      <alignment/>
      <protection/>
    </xf>
    <xf numFmtId="3" fontId="3" fillId="0" borderId="0" xfId="58" applyNumberFormat="1" applyFont="1" applyFill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/>
      <protection/>
    </xf>
    <xf numFmtId="0" fontId="4" fillId="0" borderId="0" xfId="58" applyNumberFormat="1" applyFont="1" applyFill="1" applyAlignment="1" quotePrefix="1">
      <alignment horizontal="center" vertical="top" wrapText="1"/>
      <protection/>
    </xf>
    <xf numFmtId="0" fontId="4" fillId="0" borderId="0" xfId="58" applyNumberFormat="1" applyFont="1" applyFill="1" applyAlignment="1" quotePrefix="1">
      <alignment vertical="top"/>
      <protection/>
    </xf>
    <xf numFmtId="3" fontId="5" fillId="0" borderId="11" xfId="58" applyNumberFormat="1" applyFont="1" applyFill="1" applyBorder="1" applyAlignment="1">
      <alignment horizontal="center" vertical="top" wrapText="1"/>
      <protection/>
    </xf>
    <xf numFmtId="3" fontId="5" fillId="0" borderId="13" xfId="58" applyNumberFormat="1" applyFont="1" applyFill="1" applyBorder="1" applyAlignment="1">
      <alignment horizontal="center" vertical="top" wrapText="1"/>
      <protection/>
    </xf>
    <xf numFmtId="3" fontId="5" fillId="0" borderId="14" xfId="58" applyNumberFormat="1" applyFont="1" applyFill="1" applyBorder="1" applyAlignment="1">
      <alignment horizontal="center" vertical="top" wrapText="1"/>
      <protection/>
    </xf>
    <xf numFmtId="0" fontId="5" fillId="0" borderId="0" xfId="59" applyFont="1" applyFill="1" applyBorder="1" applyAlignment="1">
      <alignment horizontal="center" vertical="top" wrapText="1"/>
      <protection/>
    </xf>
    <xf numFmtId="1" fontId="5" fillId="0" borderId="0" xfId="59" applyNumberFormat="1" applyFont="1" applyFill="1" applyBorder="1" applyAlignment="1">
      <alignment horizontal="center" vertical="top" wrapText="1"/>
      <protection/>
    </xf>
    <xf numFmtId="1" fontId="4" fillId="0" borderId="0" xfId="59" applyNumberFormat="1" applyFont="1" applyFill="1" applyBorder="1" applyAlignment="1">
      <alignment horizontal="center" vertical="top" wrapText="1"/>
      <protection/>
    </xf>
    <xf numFmtId="3" fontId="5" fillId="0" borderId="0" xfId="59" applyNumberFormat="1" applyFont="1" applyFill="1" applyBorder="1" applyAlignment="1">
      <alignment horizontal="center" vertical="top" wrapText="1"/>
      <protection/>
    </xf>
    <xf numFmtId="164" fontId="5" fillId="0" borderId="0" xfId="58" applyNumberFormat="1" applyFont="1" applyFill="1" applyAlignment="1">
      <alignment horizontal="center" vertical="top" wrapText="1"/>
      <protection/>
    </xf>
    <xf numFmtId="3" fontId="5" fillId="0" borderId="11" xfId="59" applyNumberFormat="1" applyFont="1" applyFill="1" applyBorder="1" applyAlignment="1">
      <alignment horizontal="center" vertical="top" wrapText="1"/>
      <protection/>
    </xf>
    <xf numFmtId="3" fontId="5" fillId="0" borderId="13" xfId="59" applyNumberFormat="1" applyFont="1" applyFill="1" applyBorder="1" applyAlignment="1">
      <alignment horizontal="center" vertical="top" wrapText="1"/>
      <protection/>
    </xf>
    <xf numFmtId="0" fontId="5" fillId="0" borderId="11" xfId="59" applyFont="1" applyFill="1" applyBorder="1" applyAlignment="1">
      <alignment horizontal="center" vertical="top" wrapText="1"/>
      <protection/>
    </xf>
    <xf numFmtId="0" fontId="5" fillId="0" borderId="14" xfId="59" applyFont="1" applyFill="1" applyBorder="1" applyAlignment="1">
      <alignment horizontal="center" vertical="top" wrapText="1"/>
      <protection/>
    </xf>
    <xf numFmtId="0" fontId="5" fillId="0" borderId="13" xfId="59" applyFont="1" applyFill="1" applyBorder="1" applyAlignment="1">
      <alignment horizontal="center" vertical="top" wrapText="1"/>
      <protection/>
    </xf>
    <xf numFmtId="0" fontId="4" fillId="0" borderId="15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horizontal="center" vertical="top" wrapText="1"/>
      <protection/>
    </xf>
    <xf numFmtId="0" fontId="4" fillId="0" borderId="16" xfId="59" applyFont="1" applyFill="1" applyBorder="1" applyAlignment="1">
      <alignment horizontal="center" vertical="top"/>
      <protection/>
    </xf>
    <xf numFmtId="3" fontId="5" fillId="0" borderId="0" xfId="42" applyNumberFormat="1" applyFont="1" applyFill="1" applyAlignment="1">
      <alignment horizontal="center" vertical="top" wrapText="1"/>
    </xf>
    <xf numFmtId="3" fontId="5" fillId="0" borderId="11" xfId="42" applyNumberFormat="1" applyFont="1" applyFill="1" applyBorder="1" applyAlignment="1">
      <alignment horizontal="center" vertical="top" wrapText="1"/>
    </xf>
    <xf numFmtId="3" fontId="5" fillId="0" borderId="14" xfId="42" applyNumberFormat="1" applyFont="1" applyFill="1" applyBorder="1" applyAlignment="1">
      <alignment horizontal="center" vertical="top" wrapText="1"/>
    </xf>
    <xf numFmtId="165" fontId="5" fillId="0" borderId="11" xfId="42" applyNumberFormat="1" applyFont="1" applyFill="1" applyBorder="1" applyAlignment="1">
      <alignment horizontal="center" vertical="top" wrapText="1"/>
    </xf>
    <xf numFmtId="166" fontId="5" fillId="0" borderId="13" xfId="42" applyNumberFormat="1" applyFont="1" applyFill="1" applyBorder="1" applyAlignment="1">
      <alignment horizontal="center" vertical="top" wrapText="1"/>
    </xf>
    <xf numFmtId="166" fontId="5" fillId="0" borderId="14" xfId="42" applyNumberFormat="1" applyFont="1" applyFill="1" applyBorder="1" applyAlignment="1">
      <alignment horizontal="center" vertical="top" wrapText="1"/>
    </xf>
    <xf numFmtId="2" fontId="5" fillId="0" borderId="12" xfId="42" applyNumberFormat="1" applyFont="1" applyFill="1" applyBorder="1" applyAlignment="1">
      <alignment horizontal="center" vertical="top" wrapText="1"/>
    </xf>
    <xf numFmtId="166" fontId="5" fillId="0" borderId="12" xfId="42" applyNumberFormat="1" applyFont="1" applyFill="1" applyBorder="1" applyAlignment="1">
      <alignment horizontal="center" vertical="top" wrapText="1"/>
    </xf>
    <xf numFmtId="167" fontId="5" fillId="0" borderId="0" xfId="45" applyNumberFormat="1" applyFont="1" applyFill="1" applyAlignment="1">
      <alignment horizontal="center" vertical="top" wrapText="1"/>
    </xf>
    <xf numFmtId="168" fontId="5" fillId="0" borderId="0" xfId="45" applyNumberFormat="1" applyFont="1" applyFill="1" applyAlignment="1">
      <alignment horizontal="center" vertical="top" wrapText="1"/>
    </xf>
    <xf numFmtId="168" fontId="5" fillId="0" borderId="11" xfId="45" applyNumberFormat="1" applyFont="1" applyFill="1" applyBorder="1" applyAlignment="1">
      <alignment horizontal="center" vertical="top" wrapText="1"/>
    </xf>
    <xf numFmtId="168" fontId="5" fillId="0" borderId="13" xfId="45" applyNumberFormat="1" applyFont="1" applyFill="1" applyBorder="1" applyAlignment="1">
      <alignment horizontal="center" vertical="top" wrapText="1"/>
    </xf>
    <xf numFmtId="168" fontId="5" fillId="0" borderId="14" xfId="45" applyNumberFormat="1" applyFont="1" applyFill="1" applyBorder="1" applyAlignment="1">
      <alignment horizontal="center" vertical="top" wrapText="1"/>
    </xf>
    <xf numFmtId="4" fontId="5" fillId="0" borderId="15" xfId="58" applyNumberFormat="1" applyFont="1" applyFill="1" applyBorder="1" applyAlignment="1">
      <alignment horizontal="center" vertical="top" wrapText="1"/>
      <protection/>
    </xf>
    <xf numFmtId="169" fontId="4" fillId="0" borderId="15" xfId="45" applyNumberFormat="1" applyFont="1" applyFill="1" applyBorder="1" applyAlignment="1">
      <alignment horizontal="left" vertical="top"/>
    </xf>
    <xf numFmtId="169" fontId="4" fillId="0" borderId="0" xfId="45" applyNumberFormat="1" applyFont="1" applyFill="1" applyBorder="1" applyAlignment="1">
      <alignment vertical="top"/>
    </xf>
    <xf numFmtId="169" fontId="4" fillId="0" borderId="16" xfId="45" applyNumberFormat="1" applyFont="1" applyFill="1" applyBorder="1" applyAlignment="1">
      <alignment vertical="top"/>
    </xf>
    <xf numFmtId="169" fontId="4" fillId="0" borderId="0" xfId="45" applyNumberFormat="1" applyFont="1" applyFill="1" applyBorder="1" applyAlignment="1">
      <alignment horizontal="right" vertical="top"/>
    </xf>
    <xf numFmtId="169" fontId="4" fillId="0" borderId="16" xfId="45" applyNumberFormat="1" applyFont="1" applyFill="1" applyBorder="1" applyAlignment="1">
      <alignment horizontal="right" vertical="top"/>
    </xf>
    <xf numFmtId="169" fontId="4" fillId="0" borderId="15" xfId="45" applyNumberFormat="1" applyFont="1" applyFill="1" applyBorder="1" applyAlignment="1">
      <alignment vertical="top"/>
    </xf>
    <xf numFmtId="3" fontId="5" fillId="0" borderId="17" xfId="42" applyNumberFormat="1" applyFont="1" applyFill="1" applyBorder="1" applyAlignment="1">
      <alignment horizontal="center" vertical="top" wrapText="1"/>
    </xf>
    <xf numFmtId="3" fontId="4" fillId="0" borderId="0" xfId="58" applyNumberFormat="1" applyFont="1" applyFill="1" applyBorder="1" applyAlignment="1">
      <alignment horizontal="center" vertical="top" wrapText="1"/>
      <protection/>
    </xf>
    <xf numFmtId="3" fontId="4" fillId="0" borderId="0" xfId="58" applyNumberFormat="1" applyFont="1" applyFill="1" applyAlignment="1">
      <alignment horizontal="center" vertical="top" wrapText="1"/>
      <protection/>
    </xf>
    <xf numFmtId="0" fontId="4" fillId="0" borderId="18" xfId="58" applyFont="1" applyFill="1" applyBorder="1" applyAlignment="1">
      <alignment horizontal="center" vertical="top" wrapText="1"/>
      <protection/>
    </xf>
    <xf numFmtId="0" fontId="4" fillId="0" borderId="19" xfId="58" applyFont="1" applyFill="1" applyBorder="1" applyAlignment="1">
      <alignment horizontal="center" vertical="top" wrapText="1"/>
      <protection/>
    </xf>
    <xf numFmtId="0" fontId="4" fillId="0" borderId="20" xfId="58" applyFont="1" applyFill="1" applyBorder="1" applyAlignment="1">
      <alignment horizontal="center" vertical="top" wrapText="1"/>
      <protection/>
    </xf>
    <xf numFmtId="3" fontId="4" fillId="0" borderId="18" xfId="58" applyNumberFormat="1" applyFont="1" applyFill="1" applyBorder="1" applyAlignment="1">
      <alignment horizontal="center" vertical="top" wrapText="1"/>
      <protection/>
    </xf>
    <xf numFmtId="3" fontId="4" fillId="0" borderId="19" xfId="58" applyNumberFormat="1" applyFont="1" applyFill="1" applyBorder="1" applyAlignment="1">
      <alignment horizontal="center" vertical="top" wrapText="1"/>
      <protection/>
    </xf>
    <xf numFmtId="3" fontId="4" fillId="0" borderId="20" xfId="58" applyNumberFormat="1" applyFont="1" applyFill="1" applyBorder="1" applyAlignment="1">
      <alignment horizontal="center" vertical="top" wrapText="1"/>
      <protection/>
    </xf>
    <xf numFmtId="3" fontId="5" fillId="0" borderId="0" xfId="42" applyNumberFormat="1" applyFont="1" applyFill="1" applyBorder="1" applyAlignment="1">
      <alignment horizontal="center" vertical="top" wrapText="1"/>
    </xf>
    <xf numFmtId="0" fontId="3" fillId="0" borderId="0" xfId="58" applyFont="1" applyFill="1" applyAlignment="1">
      <alignment vertical="top"/>
      <protection/>
    </xf>
    <xf numFmtId="0" fontId="3" fillId="0" borderId="0" xfId="58" applyNumberFormat="1" applyFont="1" applyFill="1" quotePrefix="1">
      <alignment/>
      <protection/>
    </xf>
    <xf numFmtId="3" fontId="3" fillId="0" borderId="0" xfId="42" applyNumberFormat="1" applyFont="1" applyFill="1" applyAlignment="1" quotePrefix="1">
      <alignment horizontal="right"/>
    </xf>
    <xf numFmtId="3" fontId="3" fillId="0" borderId="0" xfId="42" applyNumberFormat="1" applyFont="1" applyFill="1" applyAlignment="1" quotePrefix="1">
      <alignment horizontal="center"/>
    </xf>
    <xf numFmtId="3" fontId="3" fillId="0" borderId="0" xfId="42" applyNumberFormat="1" applyFont="1" applyFill="1" applyAlignment="1" quotePrefix="1">
      <alignment/>
    </xf>
    <xf numFmtId="165" fontId="3" fillId="0" borderId="0" xfId="42" applyNumberFormat="1" applyFont="1" applyFill="1" applyAlignment="1" quotePrefix="1">
      <alignment/>
    </xf>
    <xf numFmtId="4" fontId="3" fillId="0" borderId="0" xfId="42" applyNumberFormat="1" applyFont="1" applyFill="1" applyAlignment="1" quotePrefix="1">
      <alignment/>
    </xf>
    <xf numFmtId="167" fontId="3" fillId="0" borderId="0" xfId="42" applyNumberFormat="1" applyFont="1" applyFill="1" applyAlignment="1" quotePrefix="1">
      <alignment/>
    </xf>
    <xf numFmtId="4" fontId="3" fillId="0" borderId="0" xfId="45" applyNumberFormat="1" applyFont="1" applyFill="1" applyAlignment="1">
      <alignment horizontal="right"/>
    </xf>
    <xf numFmtId="167" fontId="3" fillId="0" borderId="0" xfId="42" applyNumberFormat="1" applyFont="1" applyFill="1" applyAlignment="1" quotePrefix="1">
      <alignment horizontal="left"/>
    </xf>
    <xf numFmtId="0" fontId="8" fillId="0" borderId="0" xfId="60" applyNumberFormat="1" applyFont="1" applyFill="1" quotePrefix="1">
      <alignment/>
      <protection/>
    </xf>
    <xf numFmtId="167" fontId="3" fillId="0" borderId="0" xfId="45" applyNumberFormat="1" applyFont="1" applyFill="1" applyAlignment="1" quotePrefix="1">
      <alignment horizontal="right"/>
    </xf>
    <xf numFmtId="3" fontId="3" fillId="0" borderId="0" xfId="42" applyNumberFormat="1" applyFont="1" applyFill="1" applyAlignment="1">
      <alignment horizontal="center"/>
    </xf>
    <xf numFmtId="0" fontId="3" fillId="0" borderId="0" xfId="58" applyFont="1" applyFill="1" applyAlignment="1">
      <alignment horizontal="right"/>
      <protection/>
    </xf>
    <xf numFmtId="4" fontId="3" fillId="0" borderId="0" xfId="58" applyNumberFormat="1" applyFont="1" applyFill="1" applyAlignment="1">
      <alignment horizontal="right"/>
      <protection/>
    </xf>
    <xf numFmtId="0" fontId="3" fillId="0" borderId="0" xfId="58" applyFont="1" applyFill="1" applyAlignment="1">
      <alignment/>
      <protection/>
    </xf>
    <xf numFmtId="3" fontId="3" fillId="0" borderId="0" xfId="58" applyNumberFormat="1" applyFont="1" applyFill="1">
      <alignment/>
      <protection/>
    </xf>
    <xf numFmtId="0" fontId="4" fillId="0" borderId="0" xfId="58" applyFont="1" applyFill="1" applyAlignment="1">
      <alignment horizontal="left"/>
      <protection/>
    </xf>
    <xf numFmtId="170" fontId="3" fillId="0" borderId="0" xfId="42" applyNumberFormat="1" applyFont="1" applyFill="1" applyAlignment="1" quotePrefix="1">
      <alignment horizontal="center"/>
    </xf>
    <xf numFmtId="0" fontId="4" fillId="0" borderId="11" xfId="58" applyFont="1" applyFill="1" applyBorder="1" applyAlignment="1">
      <alignment/>
      <protection/>
    </xf>
    <xf numFmtId="3" fontId="8" fillId="0" borderId="0" xfId="45" applyNumberFormat="1" applyFont="1" applyFill="1" applyAlignment="1">
      <alignment horizontal="center" vertical="top"/>
    </xf>
    <xf numFmtId="3" fontId="8" fillId="0" borderId="0" xfId="58" applyNumberFormat="1" applyFont="1" applyFill="1" applyAlignment="1">
      <alignment horizontal="center" vertical="top"/>
      <protection/>
    </xf>
    <xf numFmtId="0" fontId="4" fillId="33" borderId="0" xfId="58" applyNumberFormat="1" applyFont="1" applyFill="1" applyAlignment="1">
      <alignment vertical="top"/>
      <protection/>
    </xf>
    <xf numFmtId="170" fontId="4" fillId="0" borderId="0" xfId="59" applyNumberFormat="1" applyFont="1" applyFill="1" applyBorder="1" applyAlignment="1">
      <alignment horizontal="center" vertical="top" wrapText="1"/>
      <protection/>
    </xf>
    <xf numFmtId="0" fontId="4" fillId="0" borderId="0" xfId="59" applyFont="1" applyFill="1" applyBorder="1" applyAlignment="1">
      <alignment horizontal="center" vertical="top"/>
      <protection/>
    </xf>
    <xf numFmtId="3" fontId="5" fillId="0" borderId="13" xfId="42" applyNumberFormat="1" applyFont="1" applyFill="1" applyBorder="1" applyAlignment="1">
      <alignment horizontal="center" vertical="top" wrapText="1"/>
    </xf>
    <xf numFmtId="166" fontId="5" fillId="0" borderId="11" xfId="42" applyNumberFormat="1" applyFont="1" applyFill="1" applyBorder="1" applyAlignment="1">
      <alignment horizontal="center" vertical="top" wrapText="1"/>
    </xf>
    <xf numFmtId="168" fontId="5" fillId="0" borderId="12" xfId="45" applyNumberFormat="1" applyFont="1" applyFill="1" applyBorder="1" applyAlignment="1">
      <alignment horizontal="center" vertical="top" wrapText="1"/>
    </xf>
    <xf numFmtId="0" fontId="5" fillId="0" borderId="15" xfId="58" applyFont="1" applyFill="1" applyBorder="1" applyAlignment="1">
      <alignment horizontal="center" vertical="top" wrapText="1"/>
      <protection/>
    </xf>
    <xf numFmtId="1" fontId="3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 quotePrefix="1">
      <alignment horizontal="left"/>
      <protection/>
    </xf>
    <xf numFmtId="0" fontId="3" fillId="0" borderId="0" xfId="57" applyFill="1">
      <alignment/>
      <protection/>
    </xf>
    <xf numFmtId="164" fontId="4" fillId="0" borderId="0" xfId="42" applyNumberFormat="1" applyFont="1" applyFill="1" applyAlignment="1">
      <alignment horizontal="left"/>
    </xf>
    <xf numFmtId="0" fontId="3" fillId="0" borderId="0" xfId="57" applyFill="1" applyAlignment="1">
      <alignment horizontal="center"/>
      <protection/>
    </xf>
    <xf numFmtId="167" fontId="4" fillId="0" borderId="0" xfId="45" applyNumberFormat="1" applyFont="1" applyFill="1" applyAlignment="1" quotePrefix="1">
      <alignment horizontal="left"/>
    </xf>
    <xf numFmtId="164" fontId="3" fillId="0" borderId="0" xfId="42" applyNumberFormat="1" applyFont="1" applyFill="1" applyAlignment="1">
      <alignment horizontal="left"/>
    </xf>
    <xf numFmtId="0" fontId="9" fillId="0" borderId="21" xfId="57" applyFont="1" applyFill="1" applyBorder="1" applyAlignment="1">
      <alignment horizontal="left"/>
      <protection/>
    </xf>
    <xf numFmtId="44" fontId="3" fillId="0" borderId="0" xfId="45" applyFont="1" applyFill="1" applyAlignment="1">
      <alignment horizontal="right"/>
    </xf>
    <xf numFmtId="167" fontId="3" fillId="0" borderId="0" xfId="58" applyNumberFormat="1" applyFont="1" applyFill="1">
      <alignment/>
      <protection/>
    </xf>
    <xf numFmtId="169" fontId="3" fillId="0" borderId="0" xfId="45" applyNumberFormat="1" applyFont="1" applyFill="1" applyAlignment="1">
      <alignment/>
    </xf>
    <xf numFmtId="9" fontId="3" fillId="0" borderId="0" xfId="64" applyFont="1" applyFill="1" applyAlignment="1">
      <alignment/>
    </xf>
    <xf numFmtId="168" fontId="3" fillId="0" borderId="0" xfId="58" applyNumberFormat="1" applyFont="1" applyFill="1" applyAlignment="1">
      <alignment horizontal="center"/>
      <protection/>
    </xf>
    <xf numFmtId="168" fontId="3" fillId="0" borderId="0" xfId="58" applyNumberFormat="1" applyFont="1" applyFill="1" applyAlignment="1">
      <alignment horizontal="right"/>
      <protection/>
    </xf>
    <xf numFmtId="168" fontId="3" fillId="0" borderId="0" xfId="58" applyNumberFormat="1" applyFont="1" applyFill="1" applyAlignment="1">
      <alignment horizontal="left"/>
      <protection/>
    </xf>
    <xf numFmtId="168" fontId="3" fillId="0" borderId="0" xfId="45" applyNumberFormat="1" applyFont="1" applyFill="1" applyAlignment="1" quotePrefix="1">
      <alignment horizontal="center"/>
    </xf>
    <xf numFmtId="169" fontId="4" fillId="0" borderId="11" xfId="45" applyNumberFormat="1" applyFont="1" applyFill="1" applyBorder="1" applyAlignment="1">
      <alignment horizontal="center"/>
    </xf>
    <xf numFmtId="169" fontId="4" fillId="0" borderId="13" xfId="45" applyNumberFormat="1" applyFont="1" applyFill="1" applyBorder="1" applyAlignment="1">
      <alignment horizontal="center"/>
    </xf>
    <xf numFmtId="169" fontId="4" fillId="0" borderId="14" xfId="45" applyNumberFormat="1" applyFont="1" applyFill="1" applyBorder="1" applyAlignment="1">
      <alignment horizontal="center"/>
    </xf>
    <xf numFmtId="3" fontId="5" fillId="0" borderId="15" xfId="44" applyNumberFormat="1" applyFont="1" applyFill="1" applyBorder="1" applyAlignment="1">
      <alignment horizontal="center"/>
    </xf>
    <xf numFmtId="3" fontId="5" fillId="0" borderId="16" xfId="44" applyNumberFormat="1" applyFont="1" applyFill="1" applyBorder="1" applyAlignment="1">
      <alignment horizontal="center"/>
    </xf>
    <xf numFmtId="0" fontId="5" fillId="0" borderId="11" xfId="59" applyFont="1" applyFill="1" applyBorder="1" applyAlignment="1">
      <alignment horizontal="center"/>
      <protection/>
    </xf>
    <xf numFmtId="0" fontId="5" fillId="0" borderId="14" xfId="59" applyFont="1" applyFill="1" applyBorder="1" applyAlignment="1">
      <alignment horizontal="center"/>
      <protection/>
    </xf>
    <xf numFmtId="3" fontId="5" fillId="0" borderId="11" xfId="44" applyNumberFormat="1" applyFont="1" applyFill="1" applyBorder="1" applyAlignment="1">
      <alignment horizontal="center"/>
    </xf>
    <xf numFmtId="3" fontId="5" fillId="0" borderId="14" xfId="44" applyNumberFormat="1" applyFont="1" applyFill="1" applyBorder="1" applyAlignment="1">
      <alignment horizontal="center"/>
    </xf>
    <xf numFmtId="0" fontId="4" fillId="0" borderId="10" xfId="59" applyFont="1" applyFill="1" applyBorder="1" applyAlignment="1">
      <alignment horizontal="center"/>
      <protection/>
    </xf>
    <xf numFmtId="0" fontId="4" fillId="0" borderId="22" xfId="59" applyFont="1" applyFill="1" applyBorder="1" applyAlignment="1">
      <alignment horizontal="center"/>
      <protection/>
    </xf>
    <xf numFmtId="0" fontId="4" fillId="0" borderId="23" xfId="59" applyFont="1" applyFill="1" applyBorder="1" applyAlignment="1">
      <alignment horizontal="center"/>
      <protection/>
    </xf>
    <xf numFmtId="3" fontId="5" fillId="0" borderId="22" xfId="59" applyNumberFormat="1" applyFont="1" applyFill="1" applyBorder="1" applyAlignment="1">
      <alignment horizontal="center"/>
      <protection/>
    </xf>
    <xf numFmtId="3" fontId="5" fillId="0" borderId="23" xfId="59" applyNumberFormat="1" applyFont="1" applyFill="1" applyBorder="1" applyAlignment="1">
      <alignment horizontal="center"/>
      <protection/>
    </xf>
    <xf numFmtId="3" fontId="4" fillId="0" borderId="15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/>
      <protection/>
    </xf>
    <xf numFmtId="3" fontId="5" fillId="0" borderId="10" xfId="42" applyNumberFormat="1" applyFont="1" applyFill="1" applyBorder="1" applyAlignment="1">
      <alignment horizontal="center" vertical="top"/>
    </xf>
    <xf numFmtId="3" fontId="5" fillId="0" borderId="22" xfId="42" applyNumberFormat="1" applyFont="1" applyFill="1" applyBorder="1" applyAlignment="1">
      <alignment horizontal="center" vertical="top"/>
    </xf>
    <xf numFmtId="3" fontId="5" fillId="0" borderId="23" xfId="42" applyNumberFormat="1" applyFont="1" applyFill="1" applyBorder="1" applyAlignment="1">
      <alignment horizontal="center" vertical="top"/>
    </xf>
    <xf numFmtId="3" fontId="5" fillId="0" borderId="10" xfId="42" applyNumberFormat="1" applyFont="1" applyFill="1" applyBorder="1" applyAlignment="1">
      <alignment horizontal="center" vertical="top" wrapText="1"/>
    </xf>
    <xf numFmtId="3" fontId="5" fillId="0" borderId="22" xfId="42" applyNumberFormat="1" applyFont="1" applyFill="1" applyBorder="1" applyAlignment="1">
      <alignment horizontal="center" vertical="top" wrapText="1"/>
    </xf>
    <xf numFmtId="3" fontId="5" fillId="0" borderId="23" xfId="42" applyNumberFormat="1" applyFont="1" applyFill="1" applyBorder="1" applyAlignment="1">
      <alignment horizontal="center" vertical="top" wrapText="1"/>
    </xf>
    <xf numFmtId="3" fontId="5" fillId="0" borderId="10" xfId="42" applyNumberFormat="1" applyFont="1" applyFill="1" applyBorder="1" applyAlignment="1" quotePrefix="1">
      <alignment horizontal="center" vertical="top"/>
    </xf>
    <xf numFmtId="3" fontId="5" fillId="0" borderId="23" xfId="42" applyNumberFormat="1" applyFont="1" applyFill="1" applyBorder="1" applyAlignment="1" quotePrefix="1">
      <alignment horizontal="center" vertical="top"/>
    </xf>
    <xf numFmtId="0" fontId="4" fillId="0" borderId="11" xfId="58" applyFont="1" applyFill="1" applyBorder="1" applyAlignment="1">
      <alignment horizontal="center" vertical="top" wrapText="1"/>
      <protection/>
    </xf>
    <xf numFmtId="0" fontId="4" fillId="0" borderId="13" xfId="58" applyFont="1" applyFill="1" applyBorder="1" applyAlignment="1">
      <alignment horizontal="center" vertical="top" wrapText="1"/>
      <protection/>
    </xf>
    <xf numFmtId="0" fontId="4" fillId="0" borderId="14" xfId="58" applyFont="1" applyFill="1" applyBorder="1" applyAlignment="1">
      <alignment horizontal="center" vertical="top" wrapText="1"/>
      <protection/>
    </xf>
    <xf numFmtId="3" fontId="5" fillId="0" borderId="24" xfId="44" applyNumberFormat="1" applyFont="1" applyFill="1" applyBorder="1" applyAlignment="1">
      <alignment horizontal="center"/>
    </xf>
    <xf numFmtId="3" fontId="5" fillId="0" borderId="25" xfId="44" applyNumberFormat="1" applyFont="1" applyFill="1" applyBorder="1" applyAlignment="1">
      <alignment horizontal="center"/>
    </xf>
    <xf numFmtId="0" fontId="5" fillId="0" borderId="10" xfId="59" applyFont="1" applyFill="1" applyBorder="1" applyAlignment="1">
      <alignment horizontal="center"/>
      <protection/>
    </xf>
    <xf numFmtId="0" fontId="5" fillId="0" borderId="23" xfId="59" applyFont="1" applyFill="1" applyBorder="1" applyAlignment="1">
      <alignment horizontal="center"/>
      <protection/>
    </xf>
    <xf numFmtId="3" fontId="5" fillId="0" borderId="10" xfId="44" applyNumberFormat="1" applyFont="1" applyFill="1" applyBorder="1" applyAlignment="1">
      <alignment horizontal="center"/>
    </xf>
    <xf numFmtId="3" fontId="5" fillId="0" borderId="23" xfId="44" applyNumberFormat="1" applyFont="1" applyFill="1" applyBorder="1" applyAlignment="1">
      <alignment horizontal="center"/>
    </xf>
    <xf numFmtId="0" fontId="4" fillId="0" borderId="26" xfId="58" applyFont="1" applyFill="1" applyBorder="1" applyAlignment="1">
      <alignment horizontal="center" vertical="top" wrapText="1"/>
      <protection/>
    </xf>
    <xf numFmtId="0" fontId="4" fillId="0" borderId="27" xfId="58" applyFont="1" applyFill="1" applyBorder="1" applyAlignment="1">
      <alignment horizontal="center" vertical="top" wrapText="1"/>
      <protection/>
    </xf>
    <xf numFmtId="0" fontId="4" fillId="0" borderId="28" xfId="58" applyFont="1" applyFill="1" applyBorder="1" applyAlignment="1">
      <alignment horizontal="center" vertical="top" wrapText="1"/>
      <protection/>
    </xf>
    <xf numFmtId="3" fontId="4" fillId="0" borderId="29" xfId="58" applyNumberFormat="1" applyFont="1" applyFill="1" applyBorder="1" applyAlignment="1">
      <alignment horizontal="center"/>
      <protection/>
    </xf>
    <xf numFmtId="3" fontId="4" fillId="0" borderId="30" xfId="58" applyNumberFormat="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rthwes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2002 public library data" xfId="58"/>
    <cellStyle name="Normal_Collection and Service MT AZ" xfId="59"/>
    <cellStyle name="Normal_collection and services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\2001%20Service%20Record\nonre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essiblility subtotals"/>
      <sheetName val="all information"/>
      <sheetName val="DPI_SEC6_2001"/>
      <sheetName val="Accessiblility"/>
      <sheetName val="fsc_Users"/>
    </sheetNames>
    <sheetDataSet>
      <sheetData sheetId="4">
        <row r="1">
          <cell r="A1" t="str">
            <v>UserID</v>
          </cell>
          <cell r="B1" t="str">
            <v>UserLogin</v>
          </cell>
          <cell r="C1" t="str">
            <v>UserPassword</v>
          </cell>
          <cell r="D1" t="str">
            <v>UserDomain</v>
          </cell>
          <cell r="E1" t="str">
            <v>DivisionID</v>
          </cell>
        </row>
        <row r="2">
          <cell r="A2">
            <v>983</v>
          </cell>
          <cell r="B2" t="str">
            <v>192</v>
          </cell>
          <cell r="C2" t="str">
            <v>8</v>
          </cell>
          <cell r="E2">
            <v>1</v>
          </cell>
        </row>
        <row r="3">
          <cell r="A3">
            <v>984</v>
          </cell>
          <cell r="B3" t="str">
            <v>123</v>
          </cell>
          <cell r="C3" t="str">
            <v>45</v>
          </cell>
          <cell r="E3">
            <v>1</v>
          </cell>
        </row>
        <row r="4">
          <cell r="A4">
            <v>985</v>
          </cell>
          <cell r="B4" t="str">
            <v>374</v>
          </cell>
          <cell r="C4" t="str">
            <v>68</v>
          </cell>
          <cell r="E4">
            <v>1</v>
          </cell>
        </row>
        <row r="5">
          <cell r="A5">
            <v>986</v>
          </cell>
          <cell r="B5" t="str">
            <v>208</v>
          </cell>
          <cell r="C5" t="str">
            <v>87</v>
          </cell>
          <cell r="E5">
            <v>1</v>
          </cell>
        </row>
        <row r="6">
          <cell r="A6">
            <v>987</v>
          </cell>
          <cell r="B6" t="str">
            <v>34</v>
          </cell>
          <cell r="C6" t="str">
            <v>104</v>
          </cell>
          <cell r="E6">
            <v>1</v>
          </cell>
        </row>
        <row r="7">
          <cell r="A7">
            <v>988</v>
          </cell>
          <cell r="B7" t="str">
            <v>369</v>
          </cell>
          <cell r="C7" t="str">
            <v>131</v>
          </cell>
          <cell r="E7">
            <v>1</v>
          </cell>
        </row>
        <row r="8">
          <cell r="A8">
            <v>989</v>
          </cell>
          <cell r="B8" t="str">
            <v>42</v>
          </cell>
          <cell r="C8" t="str">
            <v>234</v>
          </cell>
          <cell r="E8">
            <v>1</v>
          </cell>
        </row>
        <row r="9">
          <cell r="A9">
            <v>990</v>
          </cell>
          <cell r="B9" t="str">
            <v>273</v>
          </cell>
          <cell r="C9" t="str">
            <v>243</v>
          </cell>
          <cell r="E9">
            <v>1</v>
          </cell>
        </row>
        <row r="10">
          <cell r="A10">
            <v>991</v>
          </cell>
          <cell r="B10" t="str">
            <v>130</v>
          </cell>
          <cell r="C10" t="str">
            <v>256</v>
          </cell>
          <cell r="E10">
            <v>1</v>
          </cell>
        </row>
        <row r="11">
          <cell r="A11">
            <v>992</v>
          </cell>
          <cell r="B11" t="str">
            <v>33</v>
          </cell>
          <cell r="C11" t="str">
            <v>277</v>
          </cell>
          <cell r="E11">
            <v>1</v>
          </cell>
        </row>
        <row r="12">
          <cell r="A12">
            <v>993</v>
          </cell>
          <cell r="B12" t="str">
            <v>83</v>
          </cell>
          <cell r="C12" t="str">
            <v>291</v>
          </cell>
          <cell r="E12">
            <v>1</v>
          </cell>
        </row>
        <row r="13">
          <cell r="A13">
            <v>994</v>
          </cell>
          <cell r="B13" t="str">
            <v>255</v>
          </cell>
          <cell r="C13" t="str">
            <v>308</v>
          </cell>
          <cell r="E13">
            <v>1</v>
          </cell>
        </row>
        <row r="14">
          <cell r="A14">
            <v>995</v>
          </cell>
          <cell r="B14" t="str">
            <v>321</v>
          </cell>
          <cell r="C14" t="str">
            <v>310</v>
          </cell>
          <cell r="E14">
            <v>1</v>
          </cell>
        </row>
        <row r="15">
          <cell r="A15">
            <v>996</v>
          </cell>
          <cell r="B15" t="str">
            <v>351</v>
          </cell>
          <cell r="C15" t="str">
            <v>333</v>
          </cell>
          <cell r="E15">
            <v>1</v>
          </cell>
        </row>
        <row r="16">
          <cell r="A16">
            <v>997</v>
          </cell>
          <cell r="B16" t="str">
            <v>264</v>
          </cell>
          <cell r="C16" t="str">
            <v>334</v>
          </cell>
          <cell r="E16">
            <v>1</v>
          </cell>
        </row>
        <row r="17">
          <cell r="A17">
            <v>998</v>
          </cell>
          <cell r="B17" t="str">
            <v>167</v>
          </cell>
          <cell r="C17" t="str">
            <v>365</v>
          </cell>
          <cell r="E17">
            <v>1</v>
          </cell>
        </row>
        <row r="18">
          <cell r="A18">
            <v>999</v>
          </cell>
          <cell r="B18" t="str">
            <v>327</v>
          </cell>
          <cell r="C18" t="str">
            <v>413</v>
          </cell>
          <cell r="E18">
            <v>1</v>
          </cell>
        </row>
        <row r="19">
          <cell r="A19">
            <v>1000</v>
          </cell>
          <cell r="B19" t="str">
            <v>137</v>
          </cell>
          <cell r="C19" t="str">
            <v>467</v>
          </cell>
          <cell r="E19">
            <v>1</v>
          </cell>
        </row>
        <row r="20">
          <cell r="A20">
            <v>1001</v>
          </cell>
          <cell r="B20" t="str">
            <v>383</v>
          </cell>
          <cell r="C20" t="str">
            <v>510</v>
          </cell>
          <cell r="E20">
            <v>1</v>
          </cell>
        </row>
        <row r="21">
          <cell r="A21">
            <v>1002</v>
          </cell>
          <cell r="B21" t="str">
            <v>190</v>
          </cell>
          <cell r="C21" t="str">
            <v>541</v>
          </cell>
          <cell r="E21">
            <v>1</v>
          </cell>
        </row>
        <row r="22">
          <cell r="A22">
            <v>1003</v>
          </cell>
          <cell r="B22" t="str">
            <v>269</v>
          </cell>
          <cell r="C22" t="str">
            <v>559</v>
          </cell>
          <cell r="E22">
            <v>1</v>
          </cell>
        </row>
        <row r="23">
          <cell r="A23">
            <v>1004</v>
          </cell>
          <cell r="B23" t="str">
            <v>91</v>
          </cell>
          <cell r="C23" t="str">
            <v>582</v>
          </cell>
          <cell r="E23">
            <v>1</v>
          </cell>
        </row>
        <row r="24">
          <cell r="A24">
            <v>1005</v>
          </cell>
          <cell r="B24" t="str">
            <v>324</v>
          </cell>
          <cell r="C24" t="str">
            <v>584</v>
          </cell>
          <cell r="E24">
            <v>1</v>
          </cell>
        </row>
        <row r="25">
          <cell r="A25">
            <v>1006</v>
          </cell>
          <cell r="B25" t="str">
            <v>173</v>
          </cell>
          <cell r="C25" t="str">
            <v>585</v>
          </cell>
          <cell r="E25">
            <v>1</v>
          </cell>
        </row>
        <row r="26">
          <cell r="A26">
            <v>1007</v>
          </cell>
          <cell r="B26" t="str">
            <v>171</v>
          </cell>
          <cell r="C26" t="str">
            <v>691</v>
          </cell>
          <cell r="E26">
            <v>1</v>
          </cell>
        </row>
        <row r="27">
          <cell r="A27">
            <v>1008</v>
          </cell>
          <cell r="B27" t="str">
            <v>213</v>
          </cell>
          <cell r="C27" t="str">
            <v>801</v>
          </cell>
          <cell r="E27">
            <v>1</v>
          </cell>
        </row>
        <row r="28">
          <cell r="A28">
            <v>1009</v>
          </cell>
          <cell r="B28" t="str">
            <v>337</v>
          </cell>
          <cell r="C28" t="str">
            <v>881</v>
          </cell>
          <cell r="E28">
            <v>1</v>
          </cell>
        </row>
        <row r="29">
          <cell r="A29">
            <v>1010</v>
          </cell>
          <cell r="B29" t="str">
            <v>70</v>
          </cell>
          <cell r="C29" t="str">
            <v>931</v>
          </cell>
          <cell r="E29">
            <v>1</v>
          </cell>
        </row>
        <row r="30">
          <cell r="A30">
            <v>1011</v>
          </cell>
          <cell r="B30" t="str">
            <v>319</v>
          </cell>
          <cell r="C30" t="str">
            <v>963</v>
          </cell>
          <cell r="E30">
            <v>1</v>
          </cell>
        </row>
        <row r="31">
          <cell r="A31">
            <v>1012</v>
          </cell>
          <cell r="B31" t="str">
            <v>40</v>
          </cell>
          <cell r="C31" t="str">
            <v>964</v>
          </cell>
          <cell r="E31">
            <v>1</v>
          </cell>
        </row>
        <row r="32">
          <cell r="A32">
            <v>1013</v>
          </cell>
          <cell r="B32" t="str">
            <v>354</v>
          </cell>
          <cell r="C32" t="str">
            <v>993</v>
          </cell>
          <cell r="E32">
            <v>1</v>
          </cell>
        </row>
        <row r="33">
          <cell r="A33">
            <v>1014</v>
          </cell>
          <cell r="B33" t="str">
            <v>342</v>
          </cell>
          <cell r="C33" t="str">
            <v>998</v>
          </cell>
          <cell r="E33">
            <v>1</v>
          </cell>
        </row>
        <row r="34">
          <cell r="A34">
            <v>1015</v>
          </cell>
          <cell r="B34" t="str">
            <v>201</v>
          </cell>
          <cell r="C34" t="str">
            <v>1063</v>
          </cell>
          <cell r="E34">
            <v>1</v>
          </cell>
        </row>
        <row r="35">
          <cell r="A35">
            <v>1016</v>
          </cell>
          <cell r="B35" t="str">
            <v>320</v>
          </cell>
          <cell r="C35" t="str">
            <v>1069</v>
          </cell>
          <cell r="E35">
            <v>1</v>
          </cell>
        </row>
        <row r="36">
          <cell r="A36">
            <v>1017</v>
          </cell>
          <cell r="B36" t="str">
            <v>155</v>
          </cell>
          <cell r="C36" t="str">
            <v>1071</v>
          </cell>
          <cell r="E36">
            <v>1</v>
          </cell>
        </row>
        <row r="37">
          <cell r="A37">
            <v>1018</v>
          </cell>
          <cell r="B37" t="str">
            <v>28</v>
          </cell>
          <cell r="C37" t="str">
            <v>1121</v>
          </cell>
          <cell r="E37">
            <v>1</v>
          </cell>
        </row>
        <row r="38">
          <cell r="A38">
            <v>1019</v>
          </cell>
          <cell r="B38" t="str">
            <v>18</v>
          </cell>
          <cell r="C38" t="str">
            <v>1127</v>
          </cell>
          <cell r="E38">
            <v>1</v>
          </cell>
        </row>
        <row r="39">
          <cell r="A39">
            <v>1020</v>
          </cell>
          <cell r="B39" t="str">
            <v>268</v>
          </cell>
          <cell r="C39" t="str">
            <v>1162</v>
          </cell>
          <cell r="E39">
            <v>1</v>
          </cell>
        </row>
        <row r="40">
          <cell r="A40">
            <v>1021</v>
          </cell>
          <cell r="B40" t="str">
            <v>234</v>
          </cell>
          <cell r="C40" t="str">
            <v>1198</v>
          </cell>
          <cell r="E40">
            <v>1</v>
          </cell>
        </row>
        <row r="41">
          <cell r="A41">
            <v>1022</v>
          </cell>
          <cell r="B41" t="str">
            <v>162</v>
          </cell>
          <cell r="C41" t="str">
            <v>1203</v>
          </cell>
          <cell r="E41">
            <v>1</v>
          </cell>
        </row>
        <row r="42">
          <cell r="A42">
            <v>1023</v>
          </cell>
          <cell r="B42" t="str">
            <v>241</v>
          </cell>
          <cell r="C42" t="str">
            <v>1209</v>
          </cell>
          <cell r="E42">
            <v>1</v>
          </cell>
        </row>
        <row r="43">
          <cell r="A43">
            <v>1024</v>
          </cell>
          <cell r="B43" t="str">
            <v>97</v>
          </cell>
          <cell r="C43" t="str">
            <v>1244</v>
          </cell>
          <cell r="E43">
            <v>1</v>
          </cell>
        </row>
        <row r="44">
          <cell r="A44">
            <v>1025</v>
          </cell>
          <cell r="B44" t="str">
            <v>361</v>
          </cell>
          <cell r="C44" t="str">
            <v>1249</v>
          </cell>
          <cell r="E44">
            <v>1</v>
          </cell>
        </row>
        <row r="45">
          <cell r="A45">
            <v>1026</v>
          </cell>
          <cell r="B45" t="str">
            <v>251</v>
          </cell>
          <cell r="C45" t="str">
            <v>1257</v>
          </cell>
          <cell r="E45">
            <v>1</v>
          </cell>
        </row>
        <row r="46">
          <cell r="A46">
            <v>1027</v>
          </cell>
          <cell r="B46" t="str">
            <v>47</v>
          </cell>
          <cell r="C46" t="str">
            <v>1287</v>
          </cell>
          <cell r="E46">
            <v>1</v>
          </cell>
        </row>
        <row r="47">
          <cell r="A47">
            <v>1028</v>
          </cell>
          <cell r="B47" t="str">
            <v>285</v>
          </cell>
          <cell r="C47" t="str">
            <v>1307</v>
          </cell>
          <cell r="E47">
            <v>1</v>
          </cell>
        </row>
        <row r="48">
          <cell r="A48">
            <v>1029</v>
          </cell>
          <cell r="B48" t="str">
            <v>49</v>
          </cell>
          <cell r="C48" t="str">
            <v>1316</v>
          </cell>
          <cell r="E48">
            <v>1</v>
          </cell>
        </row>
        <row r="49">
          <cell r="A49">
            <v>1030</v>
          </cell>
          <cell r="B49" t="str">
            <v>252</v>
          </cell>
          <cell r="C49" t="str">
            <v>1318</v>
          </cell>
          <cell r="E49">
            <v>1</v>
          </cell>
        </row>
        <row r="50">
          <cell r="A50">
            <v>1031</v>
          </cell>
          <cell r="B50" t="str">
            <v>170</v>
          </cell>
          <cell r="C50" t="str">
            <v>1349</v>
          </cell>
          <cell r="E50">
            <v>1</v>
          </cell>
        </row>
        <row r="51">
          <cell r="A51">
            <v>1032</v>
          </cell>
          <cell r="B51" t="str">
            <v>218</v>
          </cell>
          <cell r="C51" t="str">
            <v>1370</v>
          </cell>
          <cell r="E51">
            <v>1</v>
          </cell>
        </row>
        <row r="52">
          <cell r="A52">
            <v>1033</v>
          </cell>
          <cell r="B52" t="str">
            <v>149</v>
          </cell>
          <cell r="C52" t="str">
            <v>1415</v>
          </cell>
          <cell r="E52">
            <v>1</v>
          </cell>
        </row>
        <row r="53">
          <cell r="A53">
            <v>1034</v>
          </cell>
          <cell r="B53" t="str">
            <v>339</v>
          </cell>
          <cell r="C53" t="str">
            <v>1462</v>
          </cell>
          <cell r="E53">
            <v>1</v>
          </cell>
        </row>
        <row r="54">
          <cell r="A54">
            <v>1035</v>
          </cell>
          <cell r="B54" t="str">
            <v>139</v>
          </cell>
          <cell r="C54" t="str">
            <v>1470</v>
          </cell>
          <cell r="E54">
            <v>1</v>
          </cell>
        </row>
        <row r="55">
          <cell r="A55">
            <v>1036</v>
          </cell>
          <cell r="B55" t="str">
            <v>181</v>
          </cell>
          <cell r="C55" t="str">
            <v>1480</v>
          </cell>
          <cell r="E55">
            <v>1</v>
          </cell>
        </row>
        <row r="56">
          <cell r="A56">
            <v>1037</v>
          </cell>
          <cell r="B56" t="str">
            <v>79</v>
          </cell>
          <cell r="C56" t="str">
            <v>1486</v>
          </cell>
          <cell r="E56">
            <v>1</v>
          </cell>
        </row>
        <row r="57">
          <cell r="A57">
            <v>1038</v>
          </cell>
          <cell r="B57" t="str">
            <v>350</v>
          </cell>
          <cell r="C57" t="str">
            <v>1488</v>
          </cell>
          <cell r="E57">
            <v>1</v>
          </cell>
        </row>
        <row r="58">
          <cell r="A58">
            <v>1039</v>
          </cell>
          <cell r="B58" t="str">
            <v>207</v>
          </cell>
          <cell r="C58" t="str">
            <v>1556</v>
          </cell>
          <cell r="E58">
            <v>1</v>
          </cell>
        </row>
        <row r="59">
          <cell r="A59">
            <v>1040</v>
          </cell>
          <cell r="B59" t="str">
            <v>359</v>
          </cell>
          <cell r="C59" t="str">
            <v>1576</v>
          </cell>
          <cell r="E59">
            <v>1</v>
          </cell>
        </row>
        <row r="60">
          <cell r="A60">
            <v>1041</v>
          </cell>
          <cell r="B60" t="str">
            <v>183</v>
          </cell>
          <cell r="C60" t="str">
            <v>1586</v>
          </cell>
          <cell r="E60">
            <v>1</v>
          </cell>
        </row>
        <row r="61">
          <cell r="A61">
            <v>1042</v>
          </cell>
          <cell r="B61" t="str">
            <v>267</v>
          </cell>
          <cell r="C61" t="str">
            <v>1587</v>
          </cell>
          <cell r="E61">
            <v>1</v>
          </cell>
        </row>
        <row r="62">
          <cell r="A62">
            <v>1043</v>
          </cell>
          <cell r="B62" t="str">
            <v>3</v>
          </cell>
          <cell r="C62" t="str">
            <v>1608</v>
          </cell>
          <cell r="E62">
            <v>1</v>
          </cell>
        </row>
        <row r="63">
          <cell r="A63">
            <v>1044</v>
          </cell>
          <cell r="B63" t="str">
            <v>194</v>
          </cell>
          <cell r="C63" t="str">
            <v>1661</v>
          </cell>
          <cell r="E63">
            <v>1</v>
          </cell>
        </row>
        <row r="64">
          <cell r="A64">
            <v>1045</v>
          </cell>
          <cell r="B64" t="str">
            <v>11</v>
          </cell>
          <cell r="C64" t="str">
            <v>1668</v>
          </cell>
          <cell r="E64">
            <v>1</v>
          </cell>
        </row>
        <row r="65">
          <cell r="A65">
            <v>1046</v>
          </cell>
          <cell r="B65" t="str">
            <v>60</v>
          </cell>
          <cell r="C65" t="str">
            <v>1677</v>
          </cell>
          <cell r="E65">
            <v>1</v>
          </cell>
        </row>
        <row r="66">
          <cell r="A66">
            <v>1047</v>
          </cell>
          <cell r="B66" t="str">
            <v>287</v>
          </cell>
          <cell r="C66" t="str">
            <v>1688</v>
          </cell>
          <cell r="E66">
            <v>1</v>
          </cell>
        </row>
        <row r="67">
          <cell r="A67">
            <v>1048</v>
          </cell>
          <cell r="B67" t="str">
            <v>384</v>
          </cell>
          <cell r="C67" t="str">
            <v>1691</v>
          </cell>
          <cell r="E67">
            <v>1</v>
          </cell>
        </row>
        <row r="68">
          <cell r="A68">
            <v>1049</v>
          </cell>
          <cell r="B68" t="str">
            <v>85</v>
          </cell>
          <cell r="C68" t="str">
            <v>1729</v>
          </cell>
          <cell r="E68">
            <v>1</v>
          </cell>
        </row>
        <row r="69">
          <cell r="A69">
            <v>1050</v>
          </cell>
          <cell r="B69" t="str">
            <v>317</v>
          </cell>
          <cell r="C69" t="str">
            <v>1769</v>
          </cell>
          <cell r="E69">
            <v>1</v>
          </cell>
        </row>
        <row r="70">
          <cell r="A70">
            <v>1051</v>
          </cell>
          <cell r="B70" t="str">
            <v>376</v>
          </cell>
          <cell r="C70" t="str">
            <v>1775</v>
          </cell>
          <cell r="E70">
            <v>1</v>
          </cell>
        </row>
        <row r="71">
          <cell r="A71">
            <v>1052</v>
          </cell>
          <cell r="B71" t="str">
            <v>270</v>
          </cell>
          <cell r="C71" t="str">
            <v>1817</v>
          </cell>
          <cell r="E71">
            <v>1</v>
          </cell>
        </row>
        <row r="72">
          <cell r="A72">
            <v>1053</v>
          </cell>
          <cell r="B72" t="str">
            <v>20</v>
          </cell>
          <cell r="C72" t="str">
            <v>1832</v>
          </cell>
          <cell r="E72">
            <v>1</v>
          </cell>
        </row>
        <row r="73">
          <cell r="A73">
            <v>1054</v>
          </cell>
          <cell r="B73" t="str">
            <v>71</v>
          </cell>
          <cell r="C73" t="str">
            <v>1855</v>
          </cell>
          <cell r="E73">
            <v>1</v>
          </cell>
        </row>
        <row r="74">
          <cell r="A74">
            <v>1055</v>
          </cell>
          <cell r="B74" t="str">
            <v>99</v>
          </cell>
          <cell r="C74" t="str">
            <v>1903</v>
          </cell>
          <cell r="E74">
            <v>1</v>
          </cell>
        </row>
        <row r="75">
          <cell r="A75">
            <v>1056</v>
          </cell>
          <cell r="B75" t="str">
            <v>24</v>
          </cell>
          <cell r="C75" t="str">
            <v>1909</v>
          </cell>
          <cell r="E75">
            <v>1</v>
          </cell>
        </row>
        <row r="76">
          <cell r="A76">
            <v>1057</v>
          </cell>
          <cell r="B76" t="str">
            <v>322</v>
          </cell>
          <cell r="C76" t="str">
            <v>1911</v>
          </cell>
          <cell r="E76">
            <v>1</v>
          </cell>
        </row>
        <row r="77">
          <cell r="A77">
            <v>1058</v>
          </cell>
          <cell r="B77" t="str">
            <v>230</v>
          </cell>
          <cell r="C77" t="str">
            <v>1918</v>
          </cell>
          <cell r="E77">
            <v>1</v>
          </cell>
        </row>
        <row r="78">
          <cell r="A78">
            <v>1059</v>
          </cell>
          <cell r="B78" t="str">
            <v>48</v>
          </cell>
          <cell r="C78" t="str">
            <v>1992</v>
          </cell>
          <cell r="E78">
            <v>1</v>
          </cell>
        </row>
        <row r="79">
          <cell r="A79">
            <v>1060</v>
          </cell>
          <cell r="B79" t="str">
            <v>110</v>
          </cell>
          <cell r="C79" t="str">
            <v>2040</v>
          </cell>
          <cell r="E79">
            <v>1</v>
          </cell>
        </row>
        <row r="80">
          <cell r="A80">
            <v>1061</v>
          </cell>
          <cell r="B80" t="str">
            <v>371</v>
          </cell>
          <cell r="C80" t="str">
            <v>2079</v>
          </cell>
          <cell r="E80">
            <v>1</v>
          </cell>
        </row>
        <row r="81">
          <cell r="A81">
            <v>1062</v>
          </cell>
          <cell r="B81" t="str">
            <v>227</v>
          </cell>
          <cell r="C81" t="str">
            <v>2085</v>
          </cell>
          <cell r="E81">
            <v>1</v>
          </cell>
        </row>
        <row r="82">
          <cell r="A82">
            <v>1063</v>
          </cell>
          <cell r="B82" t="str">
            <v>127</v>
          </cell>
          <cell r="C82" t="str">
            <v>2103</v>
          </cell>
          <cell r="E82">
            <v>1</v>
          </cell>
        </row>
        <row r="83">
          <cell r="A83">
            <v>1064</v>
          </cell>
          <cell r="B83" t="str">
            <v>280</v>
          </cell>
          <cell r="C83" t="str">
            <v>2123</v>
          </cell>
          <cell r="E83">
            <v>1</v>
          </cell>
        </row>
        <row r="84">
          <cell r="A84">
            <v>1065</v>
          </cell>
          <cell r="B84" t="str">
            <v>39</v>
          </cell>
          <cell r="C84" t="str">
            <v>2179</v>
          </cell>
          <cell r="E84">
            <v>1</v>
          </cell>
        </row>
        <row r="85">
          <cell r="A85">
            <v>1066</v>
          </cell>
          <cell r="B85" t="str">
            <v>266</v>
          </cell>
          <cell r="C85" t="str">
            <v>2194</v>
          </cell>
          <cell r="E85">
            <v>1</v>
          </cell>
        </row>
        <row r="86">
          <cell r="A86">
            <v>1067</v>
          </cell>
          <cell r="B86" t="str">
            <v>107</v>
          </cell>
          <cell r="C86" t="str">
            <v>2214</v>
          </cell>
          <cell r="E86">
            <v>1</v>
          </cell>
        </row>
        <row r="87">
          <cell r="A87">
            <v>1068</v>
          </cell>
          <cell r="B87" t="str">
            <v>21</v>
          </cell>
          <cell r="C87" t="str">
            <v>2233</v>
          </cell>
          <cell r="E87">
            <v>1</v>
          </cell>
        </row>
        <row r="88">
          <cell r="A88">
            <v>1069</v>
          </cell>
          <cell r="B88" t="str">
            <v>169</v>
          </cell>
          <cell r="C88" t="str">
            <v>2251</v>
          </cell>
          <cell r="E88">
            <v>1</v>
          </cell>
        </row>
        <row r="89">
          <cell r="A89">
            <v>1070</v>
          </cell>
          <cell r="B89" t="str">
            <v>187</v>
          </cell>
          <cell r="C89" t="str">
            <v>2255</v>
          </cell>
          <cell r="E89">
            <v>1</v>
          </cell>
        </row>
        <row r="90">
          <cell r="A90">
            <v>1071</v>
          </cell>
          <cell r="B90" t="str">
            <v>82</v>
          </cell>
          <cell r="C90" t="str">
            <v>2266</v>
          </cell>
          <cell r="E90">
            <v>1</v>
          </cell>
        </row>
        <row r="91">
          <cell r="A91">
            <v>1072</v>
          </cell>
          <cell r="B91" t="str">
            <v>364</v>
          </cell>
          <cell r="C91" t="str">
            <v>2271</v>
          </cell>
          <cell r="E91">
            <v>1</v>
          </cell>
        </row>
        <row r="92">
          <cell r="A92">
            <v>1073</v>
          </cell>
          <cell r="B92" t="str">
            <v>102</v>
          </cell>
          <cell r="C92" t="str">
            <v>2301</v>
          </cell>
          <cell r="E92">
            <v>1</v>
          </cell>
        </row>
        <row r="93">
          <cell r="A93">
            <v>1074</v>
          </cell>
          <cell r="B93" t="str">
            <v>2</v>
          </cell>
          <cell r="C93" t="str">
            <v>2305</v>
          </cell>
          <cell r="E93">
            <v>1</v>
          </cell>
        </row>
        <row r="94">
          <cell r="A94">
            <v>1075</v>
          </cell>
          <cell r="B94" t="str">
            <v>228</v>
          </cell>
          <cell r="C94" t="str">
            <v>2363</v>
          </cell>
          <cell r="E94">
            <v>1</v>
          </cell>
        </row>
        <row r="95">
          <cell r="A95">
            <v>1076</v>
          </cell>
          <cell r="B95" t="str">
            <v>265</v>
          </cell>
          <cell r="C95" t="str">
            <v>2373</v>
          </cell>
          <cell r="E95">
            <v>1</v>
          </cell>
        </row>
        <row r="96">
          <cell r="A96">
            <v>1077</v>
          </cell>
          <cell r="B96" t="str">
            <v>309</v>
          </cell>
          <cell r="C96" t="str">
            <v>2375</v>
          </cell>
          <cell r="E96">
            <v>1</v>
          </cell>
        </row>
        <row r="97">
          <cell r="A97">
            <v>1078</v>
          </cell>
          <cell r="B97" t="str">
            <v>108</v>
          </cell>
          <cell r="C97" t="str">
            <v>2414</v>
          </cell>
          <cell r="E97">
            <v>1</v>
          </cell>
        </row>
        <row r="98">
          <cell r="A98">
            <v>1079</v>
          </cell>
          <cell r="B98" t="str">
            <v>14</v>
          </cell>
          <cell r="C98" t="str">
            <v>2428</v>
          </cell>
          <cell r="E98">
            <v>1</v>
          </cell>
        </row>
        <row r="99">
          <cell r="A99">
            <v>1080</v>
          </cell>
          <cell r="B99" t="str">
            <v>65</v>
          </cell>
          <cell r="C99" t="str">
            <v>2430</v>
          </cell>
          <cell r="E99">
            <v>1</v>
          </cell>
        </row>
        <row r="100">
          <cell r="A100">
            <v>1081</v>
          </cell>
          <cell r="B100" t="str">
            <v>281</v>
          </cell>
          <cell r="C100" t="str">
            <v>2434</v>
          </cell>
          <cell r="E100">
            <v>1</v>
          </cell>
        </row>
        <row r="101">
          <cell r="A101">
            <v>1082</v>
          </cell>
          <cell r="B101" t="str">
            <v>334</v>
          </cell>
          <cell r="C101" t="str">
            <v>2460</v>
          </cell>
          <cell r="E101">
            <v>1</v>
          </cell>
        </row>
        <row r="102">
          <cell r="A102">
            <v>1083</v>
          </cell>
          <cell r="B102" t="str">
            <v>62</v>
          </cell>
          <cell r="C102" t="str">
            <v>2476</v>
          </cell>
          <cell r="E102">
            <v>1</v>
          </cell>
        </row>
        <row r="103">
          <cell r="A103">
            <v>1084</v>
          </cell>
          <cell r="B103" t="str">
            <v>206</v>
          </cell>
          <cell r="C103" t="str">
            <v>2527</v>
          </cell>
          <cell r="E103">
            <v>1</v>
          </cell>
        </row>
        <row r="104">
          <cell r="A104">
            <v>1085</v>
          </cell>
          <cell r="B104" t="str">
            <v>195</v>
          </cell>
          <cell r="C104" t="str">
            <v>2559</v>
          </cell>
          <cell r="E104">
            <v>1</v>
          </cell>
        </row>
        <row r="105">
          <cell r="A105">
            <v>1086</v>
          </cell>
          <cell r="B105" t="str">
            <v>233</v>
          </cell>
          <cell r="C105" t="str">
            <v>2581</v>
          </cell>
          <cell r="E105">
            <v>1</v>
          </cell>
        </row>
        <row r="106">
          <cell r="A106">
            <v>1087</v>
          </cell>
          <cell r="B106" t="str">
            <v>310</v>
          </cell>
          <cell r="C106" t="str">
            <v>2595</v>
          </cell>
          <cell r="E106">
            <v>1</v>
          </cell>
        </row>
        <row r="107">
          <cell r="A107">
            <v>1088</v>
          </cell>
          <cell r="B107" t="str">
            <v>35</v>
          </cell>
          <cell r="C107" t="str">
            <v>2614</v>
          </cell>
          <cell r="E107">
            <v>1</v>
          </cell>
        </row>
        <row r="108">
          <cell r="A108">
            <v>1089</v>
          </cell>
          <cell r="B108" t="str">
            <v>118</v>
          </cell>
          <cell r="C108" t="str">
            <v>2615</v>
          </cell>
          <cell r="E108">
            <v>1</v>
          </cell>
        </row>
        <row r="109">
          <cell r="A109">
            <v>1090</v>
          </cell>
          <cell r="B109" t="str">
            <v>314</v>
          </cell>
          <cell r="C109" t="str">
            <v>2626</v>
          </cell>
          <cell r="E109">
            <v>1</v>
          </cell>
        </row>
        <row r="110">
          <cell r="A110">
            <v>1091</v>
          </cell>
          <cell r="B110" t="str">
            <v>122</v>
          </cell>
          <cell r="C110" t="str">
            <v>2632</v>
          </cell>
          <cell r="E110">
            <v>1</v>
          </cell>
        </row>
        <row r="111">
          <cell r="A111">
            <v>1092</v>
          </cell>
          <cell r="B111" t="str">
            <v>340</v>
          </cell>
          <cell r="C111" t="str">
            <v>2702</v>
          </cell>
          <cell r="E111">
            <v>1</v>
          </cell>
        </row>
        <row r="112">
          <cell r="A112">
            <v>1093</v>
          </cell>
          <cell r="B112" t="str">
            <v>353</v>
          </cell>
          <cell r="C112" t="str">
            <v>2804</v>
          </cell>
          <cell r="E112">
            <v>1</v>
          </cell>
        </row>
        <row r="113">
          <cell r="A113">
            <v>1094</v>
          </cell>
          <cell r="B113" t="str">
            <v>144</v>
          </cell>
          <cell r="C113" t="str">
            <v>2826</v>
          </cell>
          <cell r="E113">
            <v>1</v>
          </cell>
        </row>
        <row r="114">
          <cell r="A114">
            <v>1095</v>
          </cell>
          <cell r="B114" t="str">
            <v>323</v>
          </cell>
          <cell r="C114" t="str">
            <v>2841</v>
          </cell>
          <cell r="E114">
            <v>1</v>
          </cell>
        </row>
        <row r="115">
          <cell r="A115">
            <v>1096</v>
          </cell>
          <cell r="B115" t="str">
            <v>44</v>
          </cell>
          <cell r="C115" t="str">
            <v>2938</v>
          </cell>
          <cell r="E115">
            <v>1</v>
          </cell>
        </row>
        <row r="116">
          <cell r="A116">
            <v>1097</v>
          </cell>
          <cell r="B116" t="str">
            <v>131</v>
          </cell>
          <cell r="C116" t="str">
            <v>2973</v>
          </cell>
          <cell r="E116">
            <v>1</v>
          </cell>
        </row>
        <row r="117">
          <cell r="A117">
            <v>1098</v>
          </cell>
          <cell r="B117" t="str">
            <v>232</v>
          </cell>
          <cell r="C117" t="str">
            <v>2981</v>
          </cell>
          <cell r="E117">
            <v>1</v>
          </cell>
        </row>
        <row r="118">
          <cell r="A118">
            <v>1099</v>
          </cell>
          <cell r="B118" t="str">
            <v>117</v>
          </cell>
          <cell r="C118" t="str">
            <v>3028</v>
          </cell>
          <cell r="E118">
            <v>1</v>
          </cell>
        </row>
        <row r="119">
          <cell r="A119">
            <v>1100</v>
          </cell>
          <cell r="B119" t="str">
            <v>101</v>
          </cell>
          <cell r="C119" t="str">
            <v>3031</v>
          </cell>
          <cell r="E119">
            <v>1</v>
          </cell>
        </row>
        <row r="120">
          <cell r="A120">
            <v>1101</v>
          </cell>
          <cell r="B120" t="str">
            <v>274</v>
          </cell>
          <cell r="C120" t="str">
            <v>3038</v>
          </cell>
          <cell r="E120">
            <v>1</v>
          </cell>
        </row>
        <row r="121">
          <cell r="A121">
            <v>1102</v>
          </cell>
          <cell r="B121" t="str">
            <v>203</v>
          </cell>
          <cell r="C121" t="str">
            <v>3052</v>
          </cell>
          <cell r="E121">
            <v>1</v>
          </cell>
        </row>
        <row r="122">
          <cell r="A122">
            <v>1103</v>
          </cell>
          <cell r="B122" t="str">
            <v>106</v>
          </cell>
          <cell r="C122" t="str">
            <v>3099</v>
          </cell>
          <cell r="E122">
            <v>1</v>
          </cell>
        </row>
        <row r="123">
          <cell r="A123">
            <v>1104</v>
          </cell>
          <cell r="B123" t="str">
            <v>308</v>
          </cell>
          <cell r="C123" t="str">
            <v>3239</v>
          </cell>
          <cell r="E123">
            <v>1</v>
          </cell>
        </row>
        <row r="124">
          <cell r="A124">
            <v>1105</v>
          </cell>
          <cell r="B124" t="str">
            <v>177</v>
          </cell>
          <cell r="C124" t="str">
            <v>3244</v>
          </cell>
          <cell r="E124">
            <v>1</v>
          </cell>
        </row>
        <row r="125">
          <cell r="A125">
            <v>1106</v>
          </cell>
          <cell r="B125" t="str">
            <v>10</v>
          </cell>
          <cell r="C125" t="str">
            <v>3299</v>
          </cell>
          <cell r="E125">
            <v>1</v>
          </cell>
        </row>
        <row r="126">
          <cell r="A126">
            <v>1107</v>
          </cell>
          <cell r="B126" t="str">
            <v>373</v>
          </cell>
          <cell r="C126" t="str">
            <v>3317</v>
          </cell>
          <cell r="E126">
            <v>1</v>
          </cell>
        </row>
        <row r="127">
          <cell r="A127">
            <v>1108</v>
          </cell>
          <cell r="B127" t="str">
            <v>283</v>
          </cell>
          <cell r="C127" t="str">
            <v>3332</v>
          </cell>
          <cell r="E127">
            <v>1</v>
          </cell>
        </row>
        <row r="128">
          <cell r="A128">
            <v>1109</v>
          </cell>
          <cell r="B128" t="str">
            <v>301</v>
          </cell>
          <cell r="C128" t="str">
            <v>3361</v>
          </cell>
          <cell r="E128">
            <v>1</v>
          </cell>
        </row>
        <row r="129">
          <cell r="A129">
            <v>1110</v>
          </cell>
          <cell r="B129" t="str">
            <v>176</v>
          </cell>
          <cell r="C129" t="str">
            <v>3378</v>
          </cell>
          <cell r="E129">
            <v>1</v>
          </cell>
        </row>
        <row r="130">
          <cell r="A130">
            <v>1111</v>
          </cell>
          <cell r="B130" t="str">
            <v>246</v>
          </cell>
          <cell r="C130" t="str">
            <v>3401</v>
          </cell>
          <cell r="E130">
            <v>1</v>
          </cell>
        </row>
        <row r="131">
          <cell r="A131">
            <v>1112</v>
          </cell>
          <cell r="B131" t="str">
            <v>254</v>
          </cell>
          <cell r="C131" t="str">
            <v>3423</v>
          </cell>
          <cell r="E131">
            <v>1</v>
          </cell>
        </row>
        <row r="132">
          <cell r="A132">
            <v>1113</v>
          </cell>
          <cell r="B132" t="str">
            <v>372</v>
          </cell>
          <cell r="C132" t="str">
            <v>3426</v>
          </cell>
          <cell r="E132">
            <v>1</v>
          </cell>
        </row>
        <row r="133">
          <cell r="A133">
            <v>1114</v>
          </cell>
          <cell r="B133" t="str">
            <v>358</v>
          </cell>
          <cell r="C133" t="str">
            <v>3432</v>
          </cell>
          <cell r="E133">
            <v>1</v>
          </cell>
        </row>
        <row r="134">
          <cell r="A134">
            <v>1115</v>
          </cell>
          <cell r="B134" t="str">
            <v>41</v>
          </cell>
          <cell r="C134" t="str">
            <v>3458</v>
          </cell>
          <cell r="E134">
            <v>1</v>
          </cell>
        </row>
        <row r="135">
          <cell r="A135">
            <v>1116</v>
          </cell>
          <cell r="B135" t="str">
            <v>12</v>
          </cell>
          <cell r="C135" t="str">
            <v>3470</v>
          </cell>
          <cell r="E135">
            <v>1</v>
          </cell>
        </row>
        <row r="136">
          <cell r="A136">
            <v>1117</v>
          </cell>
          <cell r="B136" t="str">
            <v>109</v>
          </cell>
          <cell r="C136" t="str">
            <v>3549</v>
          </cell>
          <cell r="E136">
            <v>1</v>
          </cell>
        </row>
        <row r="137">
          <cell r="A137">
            <v>1118</v>
          </cell>
          <cell r="B137" t="str">
            <v>100</v>
          </cell>
          <cell r="C137" t="str">
            <v>3580</v>
          </cell>
          <cell r="E137">
            <v>1</v>
          </cell>
        </row>
        <row r="138">
          <cell r="A138">
            <v>1119</v>
          </cell>
          <cell r="B138" t="str">
            <v>84</v>
          </cell>
          <cell r="C138" t="str">
            <v>3600</v>
          </cell>
          <cell r="E138">
            <v>1</v>
          </cell>
        </row>
        <row r="139">
          <cell r="A139">
            <v>1120</v>
          </cell>
          <cell r="B139" t="str">
            <v>222</v>
          </cell>
          <cell r="C139" t="str">
            <v>3603</v>
          </cell>
          <cell r="E139">
            <v>1</v>
          </cell>
        </row>
        <row r="140">
          <cell r="A140">
            <v>1121</v>
          </cell>
          <cell r="B140" t="str">
            <v>89</v>
          </cell>
          <cell r="C140" t="str">
            <v>3640</v>
          </cell>
          <cell r="E140">
            <v>1</v>
          </cell>
        </row>
        <row r="141">
          <cell r="A141">
            <v>1122</v>
          </cell>
          <cell r="B141" t="str">
            <v>1</v>
          </cell>
          <cell r="C141" t="str">
            <v>3651</v>
          </cell>
          <cell r="E141">
            <v>1</v>
          </cell>
        </row>
        <row r="142">
          <cell r="A142">
            <v>1123</v>
          </cell>
          <cell r="B142" t="str">
            <v>272</v>
          </cell>
          <cell r="C142" t="str">
            <v>3723</v>
          </cell>
          <cell r="E142">
            <v>1</v>
          </cell>
        </row>
        <row r="143">
          <cell r="A143">
            <v>1124</v>
          </cell>
          <cell r="B143" t="str">
            <v>133</v>
          </cell>
          <cell r="C143" t="str">
            <v>3780</v>
          </cell>
          <cell r="E143">
            <v>1</v>
          </cell>
        </row>
        <row r="144">
          <cell r="A144">
            <v>1125</v>
          </cell>
          <cell r="B144" t="str">
            <v>57</v>
          </cell>
          <cell r="C144" t="str">
            <v>3792</v>
          </cell>
          <cell r="E144">
            <v>1</v>
          </cell>
        </row>
        <row r="145">
          <cell r="A145">
            <v>1126</v>
          </cell>
          <cell r="B145" t="str">
            <v>300</v>
          </cell>
          <cell r="C145" t="str">
            <v>3819</v>
          </cell>
          <cell r="E145">
            <v>1</v>
          </cell>
        </row>
        <row r="146">
          <cell r="A146">
            <v>1127</v>
          </cell>
          <cell r="B146" t="str">
            <v>136</v>
          </cell>
          <cell r="C146" t="str">
            <v>3890</v>
          </cell>
          <cell r="E146">
            <v>1</v>
          </cell>
        </row>
        <row r="147">
          <cell r="A147">
            <v>1128</v>
          </cell>
          <cell r="B147" t="str">
            <v>291</v>
          </cell>
          <cell r="C147" t="str">
            <v>3983</v>
          </cell>
          <cell r="E147">
            <v>1</v>
          </cell>
        </row>
        <row r="148">
          <cell r="A148">
            <v>1129</v>
          </cell>
          <cell r="B148" t="str">
            <v>53</v>
          </cell>
          <cell r="C148" t="str">
            <v>3996</v>
          </cell>
          <cell r="E148">
            <v>1</v>
          </cell>
        </row>
        <row r="149">
          <cell r="A149">
            <v>1130</v>
          </cell>
          <cell r="B149" t="str">
            <v>172</v>
          </cell>
          <cell r="C149" t="str">
            <v>4024</v>
          </cell>
          <cell r="E149">
            <v>1</v>
          </cell>
        </row>
        <row r="150">
          <cell r="A150">
            <v>1131</v>
          </cell>
          <cell r="B150" t="str">
            <v>290</v>
          </cell>
          <cell r="C150" t="str">
            <v>4026</v>
          </cell>
          <cell r="E150">
            <v>1</v>
          </cell>
        </row>
        <row r="151">
          <cell r="A151">
            <v>1132</v>
          </cell>
          <cell r="B151" t="str">
            <v>311</v>
          </cell>
          <cell r="C151" t="str">
            <v>4030</v>
          </cell>
          <cell r="E151">
            <v>1</v>
          </cell>
        </row>
        <row r="152">
          <cell r="A152">
            <v>1133</v>
          </cell>
          <cell r="B152" t="str">
            <v>258</v>
          </cell>
          <cell r="C152" t="str">
            <v>4048</v>
          </cell>
          <cell r="E152">
            <v>1</v>
          </cell>
        </row>
        <row r="153">
          <cell r="A153">
            <v>1134</v>
          </cell>
          <cell r="B153" t="str">
            <v>161</v>
          </cell>
          <cell r="C153" t="str">
            <v>4125</v>
          </cell>
          <cell r="E153">
            <v>1</v>
          </cell>
        </row>
        <row r="154">
          <cell r="A154">
            <v>1135</v>
          </cell>
          <cell r="B154" t="str">
            <v>235</v>
          </cell>
          <cell r="C154" t="str">
            <v>4156</v>
          </cell>
          <cell r="E154">
            <v>1</v>
          </cell>
        </row>
        <row r="155">
          <cell r="A155">
            <v>1136</v>
          </cell>
          <cell r="B155" t="str">
            <v>348</v>
          </cell>
          <cell r="C155" t="str">
            <v>4207</v>
          </cell>
          <cell r="E155">
            <v>1</v>
          </cell>
        </row>
        <row r="156">
          <cell r="A156">
            <v>1137</v>
          </cell>
          <cell r="B156" t="str">
            <v>76</v>
          </cell>
          <cell r="C156" t="str">
            <v>4211</v>
          </cell>
          <cell r="E156">
            <v>1</v>
          </cell>
        </row>
        <row r="157">
          <cell r="A157">
            <v>1138</v>
          </cell>
          <cell r="B157" t="str">
            <v>125</v>
          </cell>
          <cell r="C157" t="str">
            <v>4248</v>
          </cell>
          <cell r="E157">
            <v>1</v>
          </cell>
        </row>
        <row r="158">
          <cell r="A158">
            <v>1139</v>
          </cell>
          <cell r="B158" t="str">
            <v>377</v>
          </cell>
          <cell r="C158" t="str">
            <v>4256</v>
          </cell>
          <cell r="E158">
            <v>1</v>
          </cell>
        </row>
        <row r="159">
          <cell r="A159">
            <v>1140</v>
          </cell>
          <cell r="B159" t="str">
            <v>237</v>
          </cell>
          <cell r="C159" t="str">
            <v>4268</v>
          </cell>
          <cell r="E159">
            <v>1</v>
          </cell>
        </row>
        <row r="160">
          <cell r="A160">
            <v>1141</v>
          </cell>
          <cell r="B160" t="str">
            <v>210</v>
          </cell>
          <cell r="C160" t="str">
            <v>4276</v>
          </cell>
          <cell r="E160">
            <v>1</v>
          </cell>
        </row>
        <row r="161">
          <cell r="A161">
            <v>1142</v>
          </cell>
          <cell r="B161" t="str">
            <v>294</v>
          </cell>
          <cell r="C161" t="str">
            <v>4359</v>
          </cell>
          <cell r="E161">
            <v>1</v>
          </cell>
        </row>
        <row r="162">
          <cell r="A162">
            <v>1143</v>
          </cell>
          <cell r="B162" t="str">
            <v>38</v>
          </cell>
          <cell r="C162" t="str">
            <v>4377</v>
          </cell>
          <cell r="E162">
            <v>1</v>
          </cell>
        </row>
        <row r="163">
          <cell r="A163">
            <v>1144</v>
          </cell>
          <cell r="B163" t="str">
            <v>333</v>
          </cell>
          <cell r="C163" t="str">
            <v>4402</v>
          </cell>
          <cell r="E163">
            <v>1</v>
          </cell>
        </row>
        <row r="164">
          <cell r="A164">
            <v>1145</v>
          </cell>
          <cell r="B164" t="str">
            <v>63</v>
          </cell>
          <cell r="C164" t="str">
            <v>4453</v>
          </cell>
          <cell r="E164">
            <v>1</v>
          </cell>
        </row>
        <row r="165">
          <cell r="A165">
            <v>1146</v>
          </cell>
          <cell r="B165" t="str">
            <v>328</v>
          </cell>
          <cell r="C165" t="str">
            <v>4495</v>
          </cell>
          <cell r="E165">
            <v>1</v>
          </cell>
        </row>
        <row r="166">
          <cell r="A166">
            <v>1147</v>
          </cell>
          <cell r="B166" t="str">
            <v>307</v>
          </cell>
          <cell r="C166" t="str">
            <v>4498</v>
          </cell>
          <cell r="E166">
            <v>1</v>
          </cell>
        </row>
        <row r="167">
          <cell r="A167">
            <v>1148</v>
          </cell>
          <cell r="B167" t="str">
            <v>68</v>
          </cell>
          <cell r="C167" t="str">
            <v>4508</v>
          </cell>
          <cell r="E167">
            <v>1</v>
          </cell>
        </row>
        <row r="168">
          <cell r="A168">
            <v>1149</v>
          </cell>
          <cell r="B168" t="str">
            <v>306</v>
          </cell>
          <cell r="C168" t="str">
            <v>4518</v>
          </cell>
          <cell r="E168">
            <v>1</v>
          </cell>
        </row>
        <row r="169">
          <cell r="A169">
            <v>1150</v>
          </cell>
          <cell r="B169" t="str">
            <v>23</v>
          </cell>
          <cell r="C169" t="str">
            <v>4540</v>
          </cell>
          <cell r="E169">
            <v>1</v>
          </cell>
        </row>
        <row r="170">
          <cell r="A170">
            <v>1151</v>
          </cell>
          <cell r="B170" t="str">
            <v>31</v>
          </cell>
          <cell r="C170" t="str">
            <v>4589</v>
          </cell>
          <cell r="E170">
            <v>1</v>
          </cell>
        </row>
        <row r="171">
          <cell r="A171">
            <v>1152</v>
          </cell>
          <cell r="B171" t="str">
            <v>81</v>
          </cell>
          <cell r="C171" t="str">
            <v>4690</v>
          </cell>
          <cell r="E171">
            <v>1</v>
          </cell>
        </row>
        <row r="172">
          <cell r="A172">
            <v>1153</v>
          </cell>
          <cell r="B172" t="str">
            <v>236</v>
          </cell>
          <cell r="C172" t="str">
            <v>4699</v>
          </cell>
          <cell r="E172">
            <v>1</v>
          </cell>
        </row>
        <row r="173">
          <cell r="A173">
            <v>1154</v>
          </cell>
          <cell r="B173" t="str">
            <v>282</v>
          </cell>
          <cell r="C173" t="str">
            <v>4701</v>
          </cell>
          <cell r="E173">
            <v>1</v>
          </cell>
        </row>
        <row r="174">
          <cell r="A174">
            <v>1155</v>
          </cell>
          <cell r="B174" t="str">
            <v>240</v>
          </cell>
          <cell r="C174" t="str">
            <v>4751</v>
          </cell>
          <cell r="E174">
            <v>1</v>
          </cell>
        </row>
        <row r="175">
          <cell r="A175">
            <v>1156</v>
          </cell>
          <cell r="B175" t="str">
            <v>211</v>
          </cell>
          <cell r="C175" t="str">
            <v>4805</v>
          </cell>
          <cell r="E175">
            <v>1</v>
          </cell>
        </row>
        <row r="176">
          <cell r="A176">
            <v>1157</v>
          </cell>
          <cell r="B176" t="str">
            <v>261</v>
          </cell>
          <cell r="C176" t="str">
            <v>4826</v>
          </cell>
          <cell r="E176">
            <v>1</v>
          </cell>
        </row>
        <row r="177">
          <cell r="A177">
            <v>1158</v>
          </cell>
          <cell r="B177" t="str">
            <v>379</v>
          </cell>
          <cell r="C177" t="str">
            <v>4843</v>
          </cell>
          <cell r="E177">
            <v>1</v>
          </cell>
        </row>
        <row r="178">
          <cell r="A178">
            <v>1159</v>
          </cell>
          <cell r="B178" t="str">
            <v>158</v>
          </cell>
          <cell r="C178" t="str">
            <v>4882</v>
          </cell>
          <cell r="E178">
            <v>1</v>
          </cell>
        </row>
        <row r="179">
          <cell r="A179">
            <v>1160</v>
          </cell>
          <cell r="B179" t="str">
            <v>156</v>
          </cell>
          <cell r="C179" t="str">
            <v>4929</v>
          </cell>
          <cell r="E179">
            <v>1</v>
          </cell>
        </row>
        <row r="180">
          <cell r="A180">
            <v>1161</v>
          </cell>
          <cell r="B180" t="str">
            <v>357</v>
          </cell>
          <cell r="C180" t="str">
            <v>4931</v>
          </cell>
          <cell r="E180">
            <v>1</v>
          </cell>
        </row>
        <row r="181">
          <cell r="A181">
            <v>1162</v>
          </cell>
          <cell r="B181" t="str">
            <v>293</v>
          </cell>
          <cell r="C181" t="str">
            <v>4938</v>
          </cell>
          <cell r="E181">
            <v>1</v>
          </cell>
        </row>
        <row r="182">
          <cell r="A182">
            <v>1163</v>
          </cell>
          <cell r="B182" t="str">
            <v>163</v>
          </cell>
          <cell r="C182" t="str">
            <v>4946</v>
          </cell>
          <cell r="E182">
            <v>1</v>
          </cell>
        </row>
        <row r="183">
          <cell r="A183">
            <v>1164</v>
          </cell>
          <cell r="B183" t="str">
            <v>313</v>
          </cell>
          <cell r="C183" t="str">
            <v>4984</v>
          </cell>
          <cell r="E183">
            <v>1</v>
          </cell>
        </row>
        <row r="184">
          <cell r="A184">
            <v>1165</v>
          </cell>
          <cell r="B184" t="str">
            <v>22</v>
          </cell>
          <cell r="C184" t="str">
            <v>5003</v>
          </cell>
          <cell r="E184">
            <v>1</v>
          </cell>
        </row>
        <row r="185">
          <cell r="A185">
            <v>1166</v>
          </cell>
          <cell r="B185" t="str">
            <v>304</v>
          </cell>
          <cell r="C185" t="str">
            <v>5075</v>
          </cell>
          <cell r="E185">
            <v>1</v>
          </cell>
        </row>
        <row r="186">
          <cell r="A186">
            <v>1167</v>
          </cell>
          <cell r="B186" t="str">
            <v>168</v>
          </cell>
          <cell r="C186" t="str">
            <v>5087</v>
          </cell>
          <cell r="E186">
            <v>1</v>
          </cell>
        </row>
        <row r="187">
          <cell r="A187">
            <v>1168</v>
          </cell>
          <cell r="B187" t="str">
            <v>90</v>
          </cell>
          <cell r="C187" t="str">
            <v>5106</v>
          </cell>
          <cell r="E187">
            <v>1</v>
          </cell>
        </row>
        <row r="188">
          <cell r="A188">
            <v>1169</v>
          </cell>
          <cell r="B188" t="str">
            <v>141</v>
          </cell>
          <cell r="C188" t="str">
            <v>5139</v>
          </cell>
          <cell r="E188">
            <v>1</v>
          </cell>
        </row>
        <row r="189">
          <cell r="A189">
            <v>1170</v>
          </cell>
          <cell r="B189" t="str">
            <v>279</v>
          </cell>
          <cell r="C189" t="str">
            <v>5145</v>
          </cell>
          <cell r="E189">
            <v>1</v>
          </cell>
        </row>
        <row r="190">
          <cell r="A190">
            <v>1171</v>
          </cell>
          <cell r="B190" t="str">
            <v>73</v>
          </cell>
          <cell r="C190" t="str">
            <v>5146</v>
          </cell>
          <cell r="E190">
            <v>1</v>
          </cell>
        </row>
        <row r="191">
          <cell r="A191">
            <v>1172</v>
          </cell>
          <cell r="B191" t="str">
            <v>284</v>
          </cell>
          <cell r="C191" t="str">
            <v>5149</v>
          </cell>
          <cell r="E191">
            <v>1</v>
          </cell>
        </row>
        <row r="192">
          <cell r="A192">
            <v>1173</v>
          </cell>
          <cell r="B192" t="str">
            <v>341</v>
          </cell>
          <cell r="C192" t="str">
            <v>5180</v>
          </cell>
          <cell r="E192">
            <v>1</v>
          </cell>
        </row>
        <row r="193">
          <cell r="A193">
            <v>1174</v>
          </cell>
          <cell r="B193" t="str">
            <v>220</v>
          </cell>
          <cell r="C193" t="str">
            <v>5193</v>
          </cell>
          <cell r="E193">
            <v>1</v>
          </cell>
        </row>
        <row r="194">
          <cell r="A194">
            <v>1175</v>
          </cell>
          <cell r="B194" t="str">
            <v>16</v>
          </cell>
          <cell r="C194" t="str">
            <v>5244</v>
          </cell>
          <cell r="E194">
            <v>1</v>
          </cell>
        </row>
        <row r="195">
          <cell r="A195">
            <v>1176</v>
          </cell>
          <cell r="B195" t="str">
            <v>262</v>
          </cell>
          <cell r="C195" t="str">
            <v>5266</v>
          </cell>
          <cell r="E195">
            <v>1</v>
          </cell>
        </row>
        <row r="196">
          <cell r="A196">
            <v>1177</v>
          </cell>
          <cell r="B196" t="str">
            <v>355</v>
          </cell>
          <cell r="C196" t="str">
            <v>5271</v>
          </cell>
          <cell r="E196">
            <v>1</v>
          </cell>
        </row>
        <row r="197">
          <cell r="A197">
            <v>1178</v>
          </cell>
          <cell r="B197" t="str">
            <v>36</v>
          </cell>
          <cell r="C197" t="str">
            <v>5276</v>
          </cell>
          <cell r="E197">
            <v>1</v>
          </cell>
        </row>
        <row r="198">
          <cell r="A198">
            <v>1179</v>
          </cell>
          <cell r="B198" t="str">
            <v>289</v>
          </cell>
          <cell r="C198" t="str">
            <v>5285</v>
          </cell>
          <cell r="E198">
            <v>1</v>
          </cell>
        </row>
        <row r="199">
          <cell r="A199">
            <v>1180</v>
          </cell>
          <cell r="B199" t="str">
            <v>349</v>
          </cell>
          <cell r="C199" t="str">
            <v>5294</v>
          </cell>
          <cell r="E199">
            <v>1</v>
          </cell>
        </row>
        <row r="200">
          <cell r="A200">
            <v>1181</v>
          </cell>
          <cell r="B200" t="str">
            <v>259</v>
          </cell>
          <cell r="C200" t="str">
            <v>5356</v>
          </cell>
          <cell r="E200">
            <v>1</v>
          </cell>
        </row>
        <row r="201">
          <cell r="A201">
            <v>1182</v>
          </cell>
          <cell r="B201" t="str">
            <v>196</v>
          </cell>
          <cell r="C201" t="str">
            <v>5358</v>
          </cell>
          <cell r="E201">
            <v>1</v>
          </cell>
        </row>
        <row r="202">
          <cell r="A202">
            <v>1183</v>
          </cell>
          <cell r="B202" t="str">
            <v>116</v>
          </cell>
          <cell r="C202" t="str">
            <v>5372</v>
          </cell>
          <cell r="E202">
            <v>1</v>
          </cell>
        </row>
        <row r="203">
          <cell r="A203">
            <v>1184</v>
          </cell>
          <cell r="B203" t="str">
            <v>209</v>
          </cell>
          <cell r="C203" t="str">
            <v>5405</v>
          </cell>
          <cell r="E203">
            <v>1</v>
          </cell>
        </row>
        <row r="204">
          <cell r="A204">
            <v>1185</v>
          </cell>
          <cell r="B204" t="str">
            <v>56</v>
          </cell>
          <cell r="C204" t="str">
            <v>5430</v>
          </cell>
          <cell r="E204">
            <v>1</v>
          </cell>
        </row>
        <row r="205">
          <cell r="A205">
            <v>1186</v>
          </cell>
          <cell r="B205" t="str">
            <v>229</v>
          </cell>
          <cell r="C205" t="str">
            <v>5433</v>
          </cell>
          <cell r="E205">
            <v>1</v>
          </cell>
        </row>
        <row r="206">
          <cell r="A206">
            <v>1187</v>
          </cell>
          <cell r="B206" t="str">
            <v>325</v>
          </cell>
          <cell r="C206" t="str">
            <v>5481</v>
          </cell>
          <cell r="E206">
            <v>1</v>
          </cell>
        </row>
        <row r="207">
          <cell r="A207">
            <v>1188</v>
          </cell>
          <cell r="B207" t="str">
            <v>356</v>
          </cell>
          <cell r="C207" t="str">
            <v>5508</v>
          </cell>
          <cell r="E207">
            <v>1</v>
          </cell>
        </row>
        <row r="208">
          <cell r="A208">
            <v>1189</v>
          </cell>
          <cell r="B208" t="str">
            <v>199</v>
          </cell>
          <cell r="C208" t="str">
            <v>5559</v>
          </cell>
          <cell r="E208">
            <v>1</v>
          </cell>
        </row>
        <row r="209">
          <cell r="A209">
            <v>1190</v>
          </cell>
          <cell r="B209" t="str">
            <v>299</v>
          </cell>
          <cell r="C209" t="str">
            <v>5572</v>
          </cell>
          <cell r="E209">
            <v>1</v>
          </cell>
        </row>
        <row r="210">
          <cell r="A210">
            <v>1191</v>
          </cell>
          <cell r="B210" t="str">
            <v>104</v>
          </cell>
          <cell r="C210" t="str">
            <v>5605</v>
          </cell>
          <cell r="E210">
            <v>1</v>
          </cell>
        </row>
        <row r="211">
          <cell r="A211">
            <v>1192</v>
          </cell>
          <cell r="B211" t="str">
            <v>64</v>
          </cell>
          <cell r="C211" t="str">
            <v>5655</v>
          </cell>
          <cell r="E211">
            <v>1</v>
          </cell>
        </row>
        <row r="212">
          <cell r="A212">
            <v>1193</v>
          </cell>
          <cell r="B212" t="str">
            <v>277</v>
          </cell>
          <cell r="C212" t="str">
            <v>5677</v>
          </cell>
          <cell r="E212">
            <v>1</v>
          </cell>
        </row>
        <row r="213">
          <cell r="A213">
            <v>1194</v>
          </cell>
          <cell r="B213" t="str">
            <v>4</v>
          </cell>
          <cell r="C213" t="str">
            <v>5720</v>
          </cell>
          <cell r="E213">
            <v>1</v>
          </cell>
        </row>
        <row r="214">
          <cell r="A214">
            <v>1195</v>
          </cell>
          <cell r="B214" t="str">
            <v>37</v>
          </cell>
          <cell r="C214" t="str">
            <v>5747</v>
          </cell>
          <cell r="E214">
            <v>1</v>
          </cell>
        </row>
        <row r="215">
          <cell r="A215">
            <v>1196</v>
          </cell>
          <cell r="B215" t="str">
            <v>75</v>
          </cell>
          <cell r="C215" t="str">
            <v>5756</v>
          </cell>
          <cell r="E215">
            <v>1</v>
          </cell>
        </row>
        <row r="216">
          <cell r="A216">
            <v>1197</v>
          </cell>
          <cell r="B216" t="str">
            <v>303</v>
          </cell>
          <cell r="C216" t="str">
            <v>5778</v>
          </cell>
          <cell r="E216">
            <v>1</v>
          </cell>
        </row>
        <row r="217">
          <cell r="A217">
            <v>1198</v>
          </cell>
          <cell r="B217" t="str">
            <v>7</v>
          </cell>
          <cell r="C217" t="str">
            <v>5801</v>
          </cell>
          <cell r="E217">
            <v>1</v>
          </cell>
        </row>
        <row r="218">
          <cell r="A218">
            <v>1199</v>
          </cell>
          <cell r="B218" t="str">
            <v>225</v>
          </cell>
          <cell r="C218" t="str">
            <v>5819</v>
          </cell>
          <cell r="E218">
            <v>1</v>
          </cell>
        </row>
        <row r="219">
          <cell r="A219">
            <v>1200</v>
          </cell>
          <cell r="B219" t="str">
            <v>216</v>
          </cell>
          <cell r="C219" t="str">
            <v>5868</v>
          </cell>
          <cell r="E219">
            <v>1</v>
          </cell>
        </row>
        <row r="220">
          <cell r="A220">
            <v>1201</v>
          </cell>
          <cell r="B220" t="str">
            <v>27</v>
          </cell>
          <cell r="C220" t="str">
            <v>5879</v>
          </cell>
          <cell r="E220">
            <v>1</v>
          </cell>
        </row>
        <row r="221">
          <cell r="A221">
            <v>1202</v>
          </cell>
          <cell r="B221" t="str">
            <v>205</v>
          </cell>
          <cell r="C221" t="str">
            <v>5880</v>
          </cell>
          <cell r="E221">
            <v>1</v>
          </cell>
        </row>
        <row r="222">
          <cell r="A222">
            <v>1203</v>
          </cell>
          <cell r="B222" t="str">
            <v>159</v>
          </cell>
          <cell r="C222" t="str">
            <v>5889</v>
          </cell>
          <cell r="E222">
            <v>1</v>
          </cell>
        </row>
        <row r="223">
          <cell r="A223">
            <v>1204</v>
          </cell>
          <cell r="B223" t="str">
            <v>151</v>
          </cell>
          <cell r="C223" t="str">
            <v>5895</v>
          </cell>
          <cell r="E223">
            <v>1</v>
          </cell>
        </row>
        <row r="224">
          <cell r="A224">
            <v>1205</v>
          </cell>
          <cell r="B224" t="str">
            <v>148</v>
          </cell>
          <cell r="C224" t="str">
            <v>5912</v>
          </cell>
          <cell r="E224">
            <v>1</v>
          </cell>
        </row>
        <row r="225">
          <cell r="A225">
            <v>1206</v>
          </cell>
          <cell r="B225" t="str">
            <v>332</v>
          </cell>
          <cell r="C225" t="str">
            <v>5919</v>
          </cell>
          <cell r="E225">
            <v>1</v>
          </cell>
        </row>
        <row r="226">
          <cell r="A226">
            <v>1207</v>
          </cell>
          <cell r="B226" t="str">
            <v>52</v>
          </cell>
          <cell r="C226" t="str">
            <v>5920</v>
          </cell>
          <cell r="E226">
            <v>1</v>
          </cell>
        </row>
        <row r="227">
          <cell r="A227">
            <v>1208</v>
          </cell>
          <cell r="B227" t="str">
            <v>363</v>
          </cell>
          <cell r="C227" t="str">
            <v>5968</v>
          </cell>
          <cell r="E227">
            <v>1</v>
          </cell>
        </row>
        <row r="228">
          <cell r="A228">
            <v>1209</v>
          </cell>
          <cell r="B228" t="str">
            <v>253</v>
          </cell>
          <cell r="C228" t="str">
            <v>5976</v>
          </cell>
          <cell r="E228">
            <v>1</v>
          </cell>
        </row>
        <row r="229">
          <cell r="A229">
            <v>1210</v>
          </cell>
          <cell r="B229" t="str">
            <v>365</v>
          </cell>
          <cell r="C229" t="str">
            <v>5989</v>
          </cell>
          <cell r="E229">
            <v>1</v>
          </cell>
        </row>
        <row r="230">
          <cell r="A230">
            <v>1211</v>
          </cell>
          <cell r="B230" t="str">
            <v>88</v>
          </cell>
          <cell r="C230" t="str">
            <v>6083</v>
          </cell>
          <cell r="E230">
            <v>1</v>
          </cell>
        </row>
        <row r="231">
          <cell r="A231">
            <v>1212</v>
          </cell>
          <cell r="B231" t="str">
            <v>191</v>
          </cell>
          <cell r="C231" t="str">
            <v>6095</v>
          </cell>
          <cell r="E231">
            <v>1</v>
          </cell>
        </row>
        <row r="232">
          <cell r="A232">
            <v>1213</v>
          </cell>
          <cell r="B232" t="str">
            <v>54</v>
          </cell>
          <cell r="C232" t="str">
            <v>6101</v>
          </cell>
          <cell r="E232">
            <v>1</v>
          </cell>
        </row>
        <row r="233">
          <cell r="A233">
            <v>1214</v>
          </cell>
          <cell r="B233" t="str">
            <v>174</v>
          </cell>
          <cell r="C233" t="str">
            <v>6107</v>
          </cell>
          <cell r="E233">
            <v>1</v>
          </cell>
        </row>
        <row r="234">
          <cell r="A234">
            <v>1215</v>
          </cell>
          <cell r="B234" t="str">
            <v>335</v>
          </cell>
          <cell r="C234" t="str">
            <v>6155</v>
          </cell>
          <cell r="E234">
            <v>1</v>
          </cell>
        </row>
        <row r="235">
          <cell r="A235">
            <v>1216</v>
          </cell>
          <cell r="B235" t="str">
            <v>164</v>
          </cell>
          <cell r="C235" t="str">
            <v>6204</v>
          </cell>
          <cell r="E235">
            <v>1</v>
          </cell>
        </row>
        <row r="236">
          <cell r="A236">
            <v>1217</v>
          </cell>
          <cell r="B236" t="str">
            <v>212</v>
          </cell>
          <cell r="C236" t="str">
            <v>6347</v>
          </cell>
          <cell r="E236">
            <v>1</v>
          </cell>
        </row>
        <row r="237">
          <cell r="A237">
            <v>1218</v>
          </cell>
          <cell r="B237" t="str">
            <v>184</v>
          </cell>
          <cell r="C237" t="str">
            <v>6356</v>
          </cell>
          <cell r="E237">
            <v>1</v>
          </cell>
        </row>
        <row r="238">
          <cell r="A238">
            <v>1219</v>
          </cell>
          <cell r="B238" t="str">
            <v>276</v>
          </cell>
          <cell r="C238" t="str">
            <v>6394</v>
          </cell>
          <cell r="E238">
            <v>1</v>
          </cell>
        </row>
        <row r="239">
          <cell r="A239">
            <v>1220</v>
          </cell>
          <cell r="B239" t="str">
            <v>185</v>
          </cell>
          <cell r="C239" t="str">
            <v>6419</v>
          </cell>
          <cell r="E239">
            <v>1</v>
          </cell>
        </row>
        <row r="240">
          <cell r="A240">
            <v>1221</v>
          </cell>
          <cell r="B240" t="str">
            <v>115</v>
          </cell>
          <cell r="C240" t="str">
            <v>6420</v>
          </cell>
          <cell r="E240">
            <v>1</v>
          </cell>
        </row>
        <row r="241">
          <cell r="A241">
            <v>1222</v>
          </cell>
          <cell r="B241" t="str">
            <v>112</v>
          </cell>
          <cell r="C241" t="str">
            <v>6422</v>
          </cell>
          <cell r="E241">
            <v>1</v>
          </cell>
        </row>
        <row r="242">
          <cell r="A242">
            <v>1223</v>
          </cell>
          <cell r="B242" t="str">
            <v>271</v>
          </cell>
          <cell r="C242" t="str">
            <v>6450</v>
          </cell>
          <cell r="E242">
            <v>1</v>
          </cell>
        </row>
        <row r="243">
          <cell r="A243">
            <v>1224</v>
          </cell>
          <cell r="B243" t="str">
            <v>114</v>
          </cell>
          <cell r="C243" t="str">
            <v>6475</v>
          </cell>
          <cell r="E243">
            <v>1</v>
          </cell>
        </row>
        <row r="244">
          <cell r="A244">
            <v>1225</v>
          </cell>
          <cell r="B244" t="str">
            <v>182</v>
          </cell>
          <cell r="C244" t="str">
            <v>6541</v>
          </cell>
          <cell r="E244">
            <v>1</v>
          </cell>
        </row>
        <row r="245">
          <cell r="A245">
            <v>1226</v>
          </cell>
          <cell r="B245" t="str">
            <v>152</v>
          </cell>
          <cell r="C245" t="str">
            <v>6557</v>
          </cell>
          <cell r="E245">
            <v>1</v>
          </cell>
        </row>
        <row r="246">
          <cell r="A246">
            <v>1227</v>
          </cell>
          <cell r="B246" t="str">
            <v>296</v>
          </cell>
          <cell r="C246" t="str">
            <v>6578</v>
          </cell>
          <cell r="E246">
            <v>1</v>
          </cell>
        </row>
        <row r="247">
          <cell r="A247">
            <v>1228</v>
          </cell>
          <cell r="B247" t="str">
            <v>179</v>
          </cell>
          <cell r="C247" t="str">
            <v>6599</v>
          </cell>
          <cell r="E247">
            <v>1</v>
          </cell>
        </row>
        <row r="248">
          <cell r="A248">
            <v>1229</v>
          </cell>
          <cell r="B248" t="str">
            <v>175</v>
          </cell>
          <cell r="C248" t="str">
            <v>6676</v>
          </cell>
          <cell r="E248">
            <v>1</v>
          </cell>
        </row>
        <row r="249">
          <cell r="A249">
            <v>1230</v>
          </cell>
          <cell r="B249" t="str">
            <v>231</v>
          </cell>
          <cell r="C249" t="str">
            <v>6686</v>
          </cell>
          <cell r="E249">
            <v>1</v>
          </cell>
        </row>
        <row r="250">
          <cell r="A250">
            <v>1231</v>
          </cell>
          <cell r="B250" t="str">
            <v>135</v>
          </cell>
          <cell r="C250" t="str">
            <v>6812</v>
          </cell>
          <cell r="E250">
            <v>1</v>
          </cell>
        </row>
        <row r="251">
          <cell r="A251">
            <v>1232</v>
          </cell>
          <cell r="B251" t="str">
            <v>98</v>
          </cell>
          <cell r="C251" t="str">
            <v>6840</v>
          </cell>
          <cell r="E251">
            <v>1</v>
          </cell>
        </row>
        <row r="252">
          <cell r="A252">
            <v>1233</v>
          </cell>
          <cell r="B252" t="str">
            <v>224</v>
          </cell>
          <cell r="C252" t="str">
            <v>6873</v>
          </cell>
          <cell r="E252">
            <v>1</v>
          </cell>
        </row>
        <row r="253">
          <cell r="A253">
            <v>1234</v>
          </cell>
          <cell r="B253" t="str">
            <v>193</v>
          </cell>
          <cell r="C253" t="str">
            <v>6874</v>
          </cell>
          <cell r="E253">
            <v>1</v>
          </cell>
        </row>
        <row r="254">
          <cell r="A254">
            <v>1235</v>
          </cell>
          <cell r="B254" t="str">
            <v>15</v>
          </cell>
          <cell r="C254" t="str">
            <v>6881</v>
          </cell>
          <cell r="E254">
            <v>1</v>
          </cell>
        </row>
        <row r="255">
          <cell r="A255">
            <v>1236</v>
          </cell>
          <cell r="B255" t="str">
            <v>59</v>
          </cell>
          <cell r="C255" t="str">
            <v>6925</v>
          </cell>
          <cell r="E255">
            <v>1</v>
          </cell>
        </row>
        <row r="256">
          <cell r="A256">
            <v>1237</v>
          </cell>
          <cell r="B256" t="str">
            <v>72</v>
          </cell>
          <cell r="C256" t="str">
            <v>7035</v>
          </cell>
          <cell r="E256">
            <v>1</v>
          </cell>
        </row>
        <row r="257">
          <cell r="A257">
            <v>1238</v>
          </cell>
          <cell r="B257" t="str">
            <v>381</v>
          </cell>
          <cell r="C257" t="str">
            <v>7053</v>
          </cell>
          <cell r="E257">
            <v>1</v>
          </cell>
        </row>
        <row r="258">
          <cell r="A258">
            <v>1239</v>
          </cell>
          <cell r="B258" t="str">
            <v>87</v>
          </cell>
          <cell r="C258" t="str">
            <v>7061</v>
          </cell>
          <cell r="E258">
            <v>1</v>
          </cell>
        </row>
        <row r="259">
          <cell r="A259">
            <v>1240</v>
          </cell>
          <cell r="B259" t="str">
            <v>30</v>
          </cell>
          <cell r="C259" t="str">
            <v>7092</v>
          </cell>
          <cell r="E259">
            <v>1</v>
          </cell>
        </row>
        <row r="260">
          <cell r="A260">
            <v>1241</v>
          </cell>
          <cell r="B260" t="str">
            <v>318</v>
          </cell>
          <cell r="C260" t="str">
            <v>7105</v>
          </cell>
          <cell r="E260">
            <v>1</v>
          </cell>
        </row>
        <row r="261">
          <cell r="A261">
            <v>1242</v>
          </cell>
          <cell r="B261" t="str">
            <v>9</v>
          </cell>
          <cell r="C261" t="str">
            <v>7137</v>
          </cell>
          <cell r="E261">
            <v>1</v>
          </cell>
        </row>
        <row r="262">
          <cell r="A262">
            <v>1243</v>
          </cell>
          <cell r="B262" t="str">
            <v>111</v>
          </cell>
          <cell r="C262" t="str">
            <v>7160</v>
          </cell>
          <cell r="E262">
            <v>1</v>
          </cell>
        </row>
        <row r="263">
          <cell r="A263">
            <v>1244</v>
          </cell>
          <cell r="B263" t="str">
            <v>366</v>
          </cell>
          <cell r="C263" t="str">
            <v>7187</v>
          </cell>
          <cell r="E263">
            <v>1</v>
          </cell>
        </row>
        <row r="264">
          <cell r="A264">
            <v>1245</v>
          </cell>
          <cell r="B264" t="str">
            <v>103</v>
          </cell>
          <cell r="C264" t="str">
            <v>7188</v>
          </cell>
          <cell r="E264">
            <v>1</v>
          </cell>
        </row>
        <row r="265">
          <cell r="A265">
            <v>1246</v>
          </cell>
          <cell r="B265" t="str">
            <v>368</v>
          </cell>
          <cell r="C265" t="str">
            <v>7206</v>
          </cell>
          <cell r="E265">
            <v>1</v>
          </cell>
        </row>
        <row r="266">
          <cell r="A266">
            <v>1247</v>
          </cell>
          <cell r="B266" t="str">
            <v>120</v>
          </cell>
          <cell r="C266" t="str">
            <v>7219</v>
          </cell>
          <cell r="E266">
            <v>1</v>
          </cell>
        </row>
        <row r="267">
          <cell r="A267">
            <v>1248</v>
          </cell>
          <cell r="B267" t="str">
            <v>256</v>
          </cell>
          <cell r="C267" t="str">
            <v>7221</v>
          </cell>
          <cell r="E267">
            <v>1</v>
          </cell>
        </row>
        <row r="268">
          <cell r="A268">
            <v>1249</v>
          </cell>
          <cell r="B268" t="str">
            <v>146</v>
          </cell>
          <cell r="C268" t="str">
            <v>7230</v>
          </cell>
          <cell r="E268">
            <v>1</v>
          </cell>
        </row>
        <row r="269">
          <cell r="A269">
            <v>1250</v>
          </cell>
          <cell r="B269" t="str">
            <v>43</v>
          </cell>
          <cell r="C269" t="str">
            <v>7274</v>
          </cell>
          <cell r="E269">
            <v>1</v>
          </cell>
        </row>
        <row r="270">
          <cell r="A270">
            <v>1251</v>
          </cell>
          <cell r="B270" t="str">
            <v>247</v>
          </cell>
          <cell r="C270" t="str">
            <v>7295</v>
          </cell>
          <cell r="E270">
            <v>1</v>
          </cell>
        </row>
        <row r="271">
          <cell r="A271">
            <v>1252</v>
          </cell>
          <cell r="B271" t="str">
            <v>58</v>
          </cell>
          <cell r="C271" t="str">
            <v>7338</v>
          </cell>
          <cell r="E271">
            <v>1</v>
          </cell>
        </row>
        <row r="272">
          <cell r="A272">
            <v>1253</v>
          </cell>
          <cell r="B272" t="str">
            <v>55</v>
          </cell>
          <cell r="C272" t="str">
            <v>7356</v>
          </cell>
          <cell r="E272">
            <v>1</v>
          </cell>
        </row>
        <row r="273">
          <cell r="A273">
            <v>1254</v>
          </cell>
          <cell r="B273" t="str">
            <v>119</v>
          </cell>
          <cell r="C273" t="str">
            <v>7384</v>
          </cell>
          <cell r="E273">
            <v>1</v>
          </cell>
        </row>
        <row r="274">
          <cell r="A274">
            <v>1255</v>
          </cell>
          <cell r="B274" t="str">
            <v>92</v>
          </cell>
          <cell r="C274" t="str">
            <v>7433</v>
          </cell>
          <cell r="E274">
            <v>1</v>
          </cell>
        </row>
        <row r="275">
          <cell r="A275">
            <v>1256</v>
          </cell>
          <cell r="B275" t="str">
            <v>329</v>
          </cell>
          <cell r="C275" t="str">
            <v>7460</v>
          </cell>
          <cell r="E275">
            <v>1</v>
          </cell>
        </row>
        <row r="276">
          <cell r="A276">
            <v>1257</v>
          </cell>
          <cell r="B276" t="str">
            <v>180</v>
          </cell>
          <cell r="C276" t="str">
            <v>7481</v>
          </cell>
          <cell r="E276">
            <v>1</v>
          </cell>
        </row>
        <row r="277">
          <cell r="A277">
            <v>1258</v>
          </cell>
          <cell r="B277" t="str">
            <v>292</v>
          </cell>
          <cell r="C277" t="str">
            <v>7526</v>
          </cell>
          <cell r="E277">
            <v>1</v>
          </cell>
        </row>
        <row r="278">
          <cell r="A278">
            <v>1259</v>
          </cell>
          <cell r="B278" t="str">
            <v>250</v>
          </cell>
          <cell r="C278" t="str">
            <v>7530</v>
          </cell>
          <cell r="E278">
            <v>1</v>
          </cell>
        </row>
        <row r="279">
          <cell r="A279">
            <v>1260</v>
          </cell>
          <cell r="B279" t="str">
            <v>260</v>
          </cell>
          <cell r="C279" t="str">
            <v>7548</v>
          </cell>
          <cell r="E279">
            <v>1</v>
          </cell>
        </row>
        <row r="280">
          <cell r="A280">
            <v>1261</v>
          </cell>
          <cell r="B280" t="str">
            <v>343</v>
          </cell>
          <cell r="C280" t="str">
            <v>7582</v>
          </cell>
          <cell r="E280">
            <v>1</v>
          </cell>
        </row>
        <row r="281">
          <cell r="A281">
            <v>1262</v>
          </cell>
          <cell r="B281" t="str">
            <v>165</v>
          </cell>
          <cell r="C281" t="str">
            <v>7585</v>
          </cell>
          <cell r="E281">
            <v>1</v>
          </cell>
        </row>
        <row r="282">
          <cell r="A282">
            <v>1263</v>
          </cell>
          <cell r="B282" t="str">
            <v>243</v>
          </cell>
          <cell r="C282" t="str">
            <v>7587</v>
          </cell>
          <cell r="E282">
            <v>1</v>
          </cell>
        </row>
        <row r="283">
          <cell r="A283">
            <v>1264</v>
          </cell>
          <cell r="B283" t="str">
            <v>360</v>
          </cell>
          <cell r="C283" t="str">
            <v>7612</v>
          </cell>
          <cell r="E283">
            <v>1</v>
          </cell>
        </row>
        <row r="284">
          <cell r="A284">
            <v>1265</v>
          </cell>
          <cell r="B284" t="str">
            <v>67</v>
          </cell>
          <cell r="C284" t="str">
            <v>7616</v>
          </cell>
          <cell r="E284">
            <v>1</v>
          </cell>
        </row>
        <row r="285">
          <cell r="A285">
            <v>1266</v>
          </cell>
          <cell r="B285" t="str">
            <v>93</v>
          </cell>
          <cell r="C285" t="str">
            <v>7645</v>
          </cell>
          <cell r="E285">
            <v>1</v>
          </cell>
        </row>
        <row r="286">
          <cell r="A286">
            <v>1267</v>
          </cell>
          <cell r="B286" t="str">
            <v>221</v>
          </cell>
          <cell r="C286" t="str">
            <v>7666</v>
          </cell>
          <cell r="E286">
            <v>1</v>
          </cell>
        </row>
        <row r="287">
          <cell r="A287">
            <v>1268</v>
          </cell>
          <cell r="B287" t="str">
            <v>352</v>
          </cell>
          <cell r="C287" t="str">
            <v>7689</v>
          </cell>
          <cell r="E287">
            <v>1</v>
          </cell>
        </row>
        <row r="288">
          <cell r="A288">
            <v>1269</v>
          </cell>
          <cell r="B288" t="str">
            <v>166</v>
          </cell>
          <cell r="C288" t="str">
            <v>7693</v>
          </cell>
          <cell r="E288">
            <v>1</v>
          </cell>
        </row>
        <row r="289">
          <cell r="A289">
            <v>1270</v>
          </cell>
          <cell r="B289" t="str">
            <v>382</v>
          </cell>
          <cell r="C289" t="str">
            <v>7718</v>
          </cell>
          <cell r="E289">
            <v>1</v>
          </cell>
        </row>
        <row r="290">
          <cell r="A290">
            <v>1271</v>
          </cell>
          <cell r="B290" t="str">
            <v>78</v>
          </cell>
          <cell r="C290" t="str">
            <v>7720</v>
          </cell>
          <cell r="E290">
            <v>1</v>
          </cell>
        </row>
        <row r="291">
          <cell r="A291">
            <v>1272</v>
          </cell>
          <cell r="B291" t="str">
            <v>188</v>
          </cell>
          <cell r="C291" t="str">
            <v>7731</v>
          </cell>
          <cell r="E291">
            <v>1</v>
          </cell>
        </row>
        <row r="292">
          <cell r="A292">
            <v>1273</v>
          </cell>
          <cell r="B292" t="str">
            <v>8</v>
          </cell>
          <cell r="C292" t="str">
            <v>7734</v>
          </cell>
          <cell r="E292">
            <v>1</v>
          </cell>
        </row>
        <row r="293">
          <cell r="A293">
            <v>1274</v>
          </cell>
          <cell r="B293" t="str">
            <v>315</v>
          </cell>
          <cell r="C293" t="str">
            <v>7751</v>
          </cell>
          <cell r="E293">
            <v>1</v>
          </cell>
        </row>
        <row r="294">
          <cell r="A294">
            <v>1275</v>
          </cell>
          <cell r="B294" t="str">
            <v>336</v>
          </cell>
          <cell r="C294" t="str">
            <v>7823</v>
          </cell>
          <cell r="E294">
            <v>1</v>
          </cell>
        </row>
        <row r="295">
          <cell r="A295">
            <v>1276</v>
          </cell>
          <cell r="B295" t="str">
            <v>153</v>
          </cell>
          <cell r="C295" t="str">
            <v>7858</v>
          </cell>
          <cell r="E295">
            <v>1</v>
          </cell>
        </row>
        <row r="296">
          <cell r="A296">
            <v>1277</v>
          </cell>
          <cell r="B296" t="str">
            <v>244</v>
          </cell>
          <cell r="C296" t="str">
            <v>7865</v>
          </cell>
          <cell r="E296">
            <v>1</v>
          </cell>
        </row>
        <row r="297">
          <cell r="A297">
            <v>1278</v>
          </cell>
          <cell r="B297" t="str">
            <v>345</v>
          </cell>
          <cell r="C297" t="str">
            <v>7893</v>
          </cell>
          <cell r="E297">
            <v>1</v>
          </cell>
        </row>
        <row r="298">
          <cell r="A298">
            <v>1279</v>
          </cell>
          <cell r="B298" t="str">
            <v>275</v>
          </cell>
          <cell r="C298" t="str">
            <v>7915</v>
          </cell>
          <cell r="E298">
            <v>1</v>
          </cell>
        </row>
        <row r="299">
          <cell r="A299">
            <v>1280</v>
          </cell>
          <cell r="B299" t="str">
            <v>214</v>
          </cell>
          <cell r="C299" t="str">
            <v>7962</v>
          </cell>
          <cell r="E299">
            <v>1</v>
          </cell>
        </row>
        <row r="300">
          <cell r="A300">
            <v>1281</v>
          </cell>
          <cell r="B300" t="str">
            <v>140</v>
          </cell>
          <cell r="C300" t="str">
            <v>8003</v>
          </cell>
          <cell r="E300">
            <v>1</v>
          </cell>
        </row>
        <row r="301">
          <cell r="A301">
            <v>1282</v>
          </cell>
          <cell r="B301" t="str">
            <v>189</v>
          </cell>
          <cell r="C301" t="str">
            <v>8008</v>
          </cell>
          <cell r="E301">
            <v>1</v>
          </cell>
        </row>
        <row r="302">
          <cell r="A302">
            <v>1283</v>
          </cell>
          <cell r="B302" t="str">
            <v>86</v>
          </cell>
          <cell r="C302" t="str">
            <v>8047</v>
          </cell>
          <cell r="E302">
            <v>1</v>
          </cell>
        </row>
        <row r="303">
          <cell r="A303">
            <v>1284</v>
          </cell>
          <cell r="B303" t="str">
            <v>61</v>
          </cell>
          <cell r="C303" t="str">
            <v>8055</v>
          </cell>
          <cell r="E303">
            <v>1</v>
          </cell>
        </row>
        <row r="304">
          <cell r="A304">
            <v>1285</v>
          </cell>
          <cell r="B304" t="str">
            <v>316</v>
          </cell>
          <cell r="C304" t="str">
            <v>8064</v>
          </cell>
          <cell r="E304">
            <v>1</v>
          </cell>
        </row>
        <row r="305">
          <cell r="A305">
            <v>1286</v>
          </cell>
          <cell r="B305" t="str">
            <v>77</v>
          </cell>
          <cell r="C305" t="str">
            <v>8104</v>
          </cell>
          <cell r="E305">
            <v>1</v>
          </cell>
        </row>
        <row r="306">
          <cell r="A306">
            <v>1287</v>
          </cell>
          <cell r="B306" t="str">
            <v>128</v>
          </cell>
          <cell r="C306" t="str">
            <v>8115</v>
          </cell>
          <cell r="E306">
            <v>1</v>
          </cell>
        </row>
        <row r="307">
          <cell r="A307">
            <v>1288</v>
          </cell>
          <cell r="B307" t="str">
            <v>295</v>
          </cell>
          <cell r="C307" t="str">
            <v>8123</v>
          </cell>
          <cell r="E307">
            <v>1</v>
          </cell>
        </row>
        <row r="308">
          <cell r="A308">
            <v>1289</v>
          </cell>
          <cell r="B308" t="str">
            <v>126</v>
          </cell>
          <cell r="C308" t="str">
            <v>8174</v>
          </cell>
          <cell r="E308">
            <v>1</v>
          </cell>
        </row>
        <row r="309">
          <cell r="A309">
            <v>1290</v>
          </cell>
          <cell r="B309" t="str">
            <v>239</v>
          </cell>
          <cell r="C309" t="str">
            <v>8182</v>
          </cell>
          <cell r="E309">
            <v>1</v>
          </cell>
        </row>
        <row r="310">
          <cell r="A310">
            <v>1291</v>
          </cell>
          <cell r="B310" t="str">
            <v>312</v>
          </cell>
          <cell r="C310" t="str">
            <v>8212</v>
          </cell>
          <cell r="E310">
            <v>1</v>
          </cell>
        </row>
        <row r="311">
          <cell r="A311">
            <v>1292</v>
          </cell>
          <cell r="B311" t="str">
            <v>178</v>
          </cell>
          <cell r="C311" t="str">
            <v>8214</v>
          </cell>
          <cell r="E311">
            <v>1</v>
          </cell>
        </row>
        <row r="312">
          <cell r="A312">
            <v>1293</v>
          </cell>
          <cell r="B312" t="str">
            <v>17</v>
          </cell>
          <cell r="C312" t="str">
            <v>8235</v>
          </cell>
          <cell r="E312">
            <v>1</v>
          </cell>
        </row>
        <row r="313">
          <cell r="A313">
            <v>1294</v>
          </cell>
          <cell r="B313" t="str">
            <v>338</v>
          </cell>
          <cell r="C313" t="str">
            <v>8342</v>
          </cell>
          <cell r="E313">
            <v>1</v>
          </cell>
        </row>
        <row r="314">
          <cell r="A314">
            <v>1295</v>
          </cell>
          <cell r="B314" t="str">
            <v>249</v>
          </cell>
          <cell r="C314" t="str">
            <v>8383</v>
          </cell>
          <cell r="E314">
            <v>1</v>
          </cell>
        </row>
        <row r="315">
          <cell r="A315">
            <v>1296</v>
          </cell>
          <cell r="B315" t="str">
            <v>226</v>
          </cell>
          <cell r="C315" t="str">
            <v>8418</v>
          </cell>
          <cell r="E315">
            <v>1</v>
          </cell>
        </row>
        <row r="316">
          <cell r="A316">
            <v>1297</v>
          </cell>
          <cell r="B316" t="str">
            <v>154</v>
          </cell>
          <cell r="C316" t="str">
            <v>8430</v>
          </cell>
          <cell r="E316">
            <v>1</v>
          </cell>
        </row>
        <row r="317">
          <cell r="A317">
            <v>1298</v>
          </cell>
          <cell r="B317" t="str">
            <v>160</v>
          </cell>
          <cell r="C317" t="str">
            <v>8433</v>
          </cell>
          <cell r="E317">
            <v>1</v>
          </cell>
        </row>
        <row r="318">
          <cell r="A318">
            <v>1299</v>
          </cell>
          <cell r="B318" t="str">
            <v>13</v>
          </cell>
          <cell r="C318" t="str">
            <v>8458</v>
          </cell>
          <cell r="E318">
            <v>1</v>
          </cell>
        </row>
        <row r="319">
          <cell r="A319">
            <v>1300</v>
          </cell>
          <cell r="B319" t="str">
            <v>362</v>
          </cell>
          <cell r="C319" t="str">
            <v>8493</v>
          </cell>
          <cell r="E319">
            <v>1</v>
          </cell>
        </row>
        <row r="320">
          <cell r="A320">
            <v>1301</v>
          </cell>
          <cell r="B320" t="str">
            <v>124</v>
          </cell>
          <cell r="C320" t="str">
            <v>8511</v>
          </cell>
          <cell r="E320">
            <v>1</v>
          </cell>
        </row>
        <row r="321">
          <cell r="A321">
            <v>1302</v>
          </cell>
          <cell r="B321" t="str">
            <v>157</v>
          </cell>
          <cell r="C321" t="str">
            <v>8515</v>
          </cell>
          <cell r="E321">
            <v>1</v>
          </cell>
        </row>
        <row r="322">
          <cell r="A322">
            <v>1303</v>
          </cell>
          <cell r="B322" t="str">
            <v>94</v>
          </cell>
          <cell r="C322" t="str">
            <v>8519</v>
          </cell>
          <cell r="E322">
            <v>1</v>
          </cell>
        </row>
        <row r="323">
          <cell r="A323">
            <v>1304</v>
          </cell>
          <cell r="B323" t="str">
            <v>50</v>
          </cell>
          <cell r="C323" t="str">
            <v>8591</v>
          </cell>
          <cell r="E323">
            <v>1</v>
          </cell>
        </row>
        <row r="324">
          <cell r="A324">
            <v>1305</v>
          </cell>
          <cell r="B324" t="str">
            <v>197</v>
          </cell>
          <cell r="C324" t="str">
            <v>8592</v>
          </cell>
          <cell r="E324">
            <v>1</v>
          </cell>
        </row>
        <row r="325">
          <cell r="A325">
            <v>1306</v>
          </cell>
          <cell r="B325" t="str">
            <v>80</v>
          </cell>
          <cell r="C325" t="str">
            <v>8596</v>
          </cell>
          <cell r="E325">
            <v>1</v>
          </cell>
        </row>
        <row r="326">
          <cell r="A326">
            <v>1307</v>
          </cell>
          <cell r="B326" t="str">
            <v>245</v>
          </cell>
          <cell r="C326" t="str">
            <v>8626</v>
          </cell>
          <cell r="E326">
            <v>1</v>
          </cell>
        </row>
        <row r="327">
          <cell r="A327">
            <v>1308</v>
          </cell>
          <cell r="B327" t="str">
            <v>202</v>
          </cell>
          <cell r="C327" t="str">
            <v>8638</v>
          </cell>
          <cell r="E327">
            <v>1</v>
          </cell>
        </row>
        <row r="328">
          <cell r="A328">
            <v>1309</v>
          </cell>
          <cell r="B328" t="str">
            <v>326</v>
          </cell>
          <cell r="C328" t="str">
            <v>8656</v>
          </cell>
          <cell r="E328">
            <v>1</v>
          </cell>
        </row>
        <row r="329">
          <cell r="A329">
            <v>1310</v>
          </cell>
          <cell r="B329" t="str">
            <v>69</v>
          </cell>
          <cell r="C329" t="str">
            <v>8669</v>
          </cell>
          <cell r="E329">
            <v>1</v>
          </cell>
        </row>
        <row r="330">
          <cell r="A330">
            <v>1311</v>
          </cell>
          <cell r="B330" t="str">
            <v>46</v>
          </cell>
          <cell r="C330" t="str">
            <v>8672</v>
          </cell>
          <cell r="E330">
            <v>1</v>
          </cell>
        </row>
        <row r="331">
          <cell r="A331">
            <v>1312</v>
          </cell>
          <cell r="B331" t="str">
            <v>95</v>
          </cell>
          <cell r="C331" t="str">
            <v>8682</v>
          </cell>
          <cell r="E331">
            <v>1</v>
          </cell>
        </row>
        <row r="332">
          <cell r="A332">
            <v>1313</v>
          </cell>
          <cell r="B332" t="str">
            <v>242</v>
          </cell>
          <cell r="C332" t="str">
            <v>8686</v>
          </cell>
          <cell r="E332">
            <v>1</v>
          </cell>
        </row>
        <row r="333">
          <cell r="A333">
            <v>1314</v>
          </cell>
          <cell r="B333" t="str">
            <v>330</v>
          </cell>
          <cell r="C333" t="str">
            <v>8700</v>
          </cell>
          <cell r="E333">
            <v>1</v>
          </cell>
        </row>
        <row r="334">
          <cell r="A334">
            <v>1315</v>
          </cell>
          <cell r="B334" t="str">
            <v>19</v>
          </cell>
          <cell r="C334" t="str">
            <v>8713</v>
          </cell>
          <cell r="E334">
            <v>1</v>
          </cell>
        </row>
        <row r="335">
          <cell r="A335">
            <v>1316</v>
          </cell>
          <cell r="B335" t="str">
            <v>26</v>
          </cell>
          <cell r="C335" t="str">
            <v>8731</v>
          </cell>
          <cell r="E335">
            <v>1</v>
          </cell>
        </row>
        <row r="336">
          <cell r="A336">
            <v>1317</v>
          </cell>
          <cell r="B336" t="str">
            <v>378</v>
          </cell>
          <cell r="C336" t="str">
            <v>8756</v>
          </cell>
          <cell r="E336">
            <v>1</v>
          </cell>
        </row>
        <row r="337">
          <cell r="A337">
            <v>1318</v>
          </cell>
          <cell r="B337" t="str">
            <v>51</v>
          </cell>
          <cell r="C337" t="str">
            <v>8788</v>
          </cell>
          <cell r="E337">
            <v>1</v>
          </cell>
        </row>
        <row r="338">
          <cell r="A338">
            <v>1319</v>
          </cell>
          <cell r="B338" t="str">
            <v>143</v>
          </cell>
          <cell r="C338" t="str">
            <v>8790</v>
          </cell>
          <cell r="E338">
            <v>1</v>
          </cell>
        </row>
        <row r="339">
          <cell r="A339">
            <v>1320</v>
          </cell>
          <cell r="B339" t="str">
            <v>380</v>
          </cell>
          <cell r="C339" t="str">
            <v>8810</v>
          </cell>
          <cell r="E339">
            <v>1</v>
          </cell>
        </row>
        <row r="340">
          <cell r="A340">
            <v>1321</v>
          </cell>
          <cell r="B340" t="str">
            <v>145</v>
          </cell>
          <cell r="C340" t="str">
            <v>8831</v>
          </cell>
          <cell r="E340">
            <v>1</v>
          </cell>
        </row>
        <row r="341">
          <cell r="A341">
            <v>1322</v>
          </cell>
          <cell r="B341" t="str">
            <v>6</v>
          </cell>
          <cell r="C341" t="str">
            <v>8863</v>
          </cell>
          <cell r="E341">
            <v>1</v>
          </cell>
        </row>
        <row r="342">
          <cell r="A342">
            <v>1323</v>
          </cell>
          <cell r="B342" t="str">
            <v>198</v>
          </cell>
          <cell r="C342" t="str">
            <v>8867</v>
          </cell>
          <cell r="E342">
            <v>1</v>
          </cell>
        </row>
        <row r="343">
          <cell r="A343">
            <v>1324</v>
          </cell>
          <cell r="B343" t="str">
            <v>288</v>
          </cell>
          <cell r="C343" t="str">
            <v>8869</v>
          </cell>
          <cell r="E343">
            <v>1</v>
          </cell>
        </row>
        <row r="344">
          <cell r="A344">
            <v>1325</v>
          </cell>
          <cell r="B344" t="str">
            <v>238</v>
          </cell>
          <cell r="C344" t="str">
            <v>8897</v>
          </cell>
          <cell r="E344">
            <v>1</v>
          </cell>
        </row>
        <row r="345">
          <cell r="A345">
            <v>1326</v>
          </cell>
          <cell r="B345" t="str">
            <v>297</v>
          </cell>
          <cell r="C345" t="str">
            <v>8934</v>
          </cell>
          <cell r="E345">
            <v>1</v>
          </cell>
        </row>
        <row r="346">
          <cell r="A346">
            <v>1327</v>
          </cell>
          <cell r="B346" t="str">
            <v>375</v>
          </cell>
          <cell r="C346" t="str">
            <v>8955</v>
          </cell>
          <cell r="E346">
            <v>1</v>
          </cell>
        </row>
        <row r="347">
          <cell r="A347">
            <v>1328</v>
          </cell>
          <cell r="B347" t="str">
            <v>129</v>
          </cell>
          <cell r="C347" t="str">
            <v>8963</v>
          </cell>
          <cell r="E347">
            <v>1</v>
          </cell>
        </row>
        <row r="348">
          <cell r="A348">
            <v>1329</v>
          </cell>
          <cell r="B348" t="str">
            <v>278</v>
          </cell>
          <cell r="C348" t="str">
            <v>9074</v>
          </cell>
          <cell r="E348">
            <v>1</v>
          </cell>
        </row>
        <row r="349">
          <cell r="A349">
            <v>1330</v>
          </cell>
          <cell r="B349" t="str">
            <v>217</v>
          </cell>
          <cell r="C349" t="str">
            <v>9075</v>
          </cell>
          <cell r="E349">
            <v>1</v>
          </cell>
        </row>
        <row r="350">
          <cell r="A350">
            <v>1331</v>
          </cell>
          <cell r="B350" t="str">
            <v>138</v>
          </cell>
          <cell r="C350" t="str">
            <v>9132</v>
          </cell>
          <cell r="E350">
            <v>1</v>
          </cell>
        </row>
        <row r="351">
          <cell r="A351">
            <v>1332</v>
          </cell>
          <cell r="B351" t="str">
            <v>132</v>
          </cell>
          <cell r="C351" t="str">
            <v>9154</v>
          </cell>
          <cell r="E351">
            <v>1</v>
          </cell>
        </row>
        <row r="352">
          <cell r="A352">
            <v>1333</v>
          </cell>
          <cell r="B352" t="str">
            <v>200</v>
          </cell>
          <cell r="C352" t="str">
            <v>9220</v>
          </cell>
          <cell r="E352">
            <v>1</v>
          </cell>
        </row>
        <row r="353">
          <cell r="A353">
            <v>1334</v>
          </cell>
          <cell r="B353" t="str">
            <v>32</v>
          </cell>
          <cell r="C353" t="str">
            <v>9254</v>
          </cell>
          <cell r="E353">
            <v>1</v>
          </cell>
        </row>
        <row r="354">
          <cell r="A354">
            <v>1335</v>
          </cell>
          <cell r="B354" t="str">
            <v>186</v>
          </cell>
          <cell r="C354" t="str">
            <v>9259</v>
          </cell>
          <cell r="E354">
            <v>1</v>
          </cell>
        </row>
        <row r="355">
          <cell r="A355">
            <v>1336</v>
          </cell>
          <cell r="B355" t="str">
            <v>204</v>
          </cell>
          <cell r="C355" t="str">
            <v>9268</v>
          </cell>
          <cell r="E355">
            <v>1</v>
          </cell>
        </row>
        <row r="356">
          <cell r="A356">
            <v>1337</v>
          </cell>
          <cell r="B356" t="str">
            <v>121</v>
          </cell>
          <cell r="C356" t="str">
            <v>9269</v>
          </cell>
          <cell r="E356">
            <v>1</v>
          </cell>
        </row>
        <row r="357">
          <cell r="A357">
            <v>1338</v>
          </cell>
          <cell r="B357" t="str">
            <v>257</v>
          </cell>
          <cell r="C357" t="str">
            <v>9287</v>
          </cell>
          <cell r="E357">
            <v>1</v>
          </cell>
        </row>
        <row r="358">
          <cell r="A358">
            <v>1339</v>
          </cell>
          <cell r="B358" t="str">
            <v>370</v>
          </cell>
          <cell r="C358" t="str">
            <v>9309</v>
          </cell>
          <cell r="E358">
            <v>1</v>
          </cell>
        </row>
        <row r="359">
          <cell r="A359">
            <v>1340</v>
          </cell>
          <cell r="B359" t="str">
            <v>5</v>
          </cell>
          <cell r="C359" t="str">
            <v>9310</v>
          </cell>
          <cell r="E359">
            <v>1</v>
          </cell>
        </row>
        <row r="360">
          <cell r="A360">
            <v>1341</v>
          </cell>
          <cell r="B360" t="str">
            <v>29</v>
          </cell>
          <cell r="C360" t="str">
            <v>9319</v>
          </cell>
          <cell r="E360">
            <v>1</v>
          </cell>
        </row>
        <row r="361">
          <cell r="A361">
            <v>1342</v>
          </cell>
          <cell r="B361" t="str">
            <v>74</v>
          </cell>
          <cell r="C361" t="str">
            <v>9395</v>
          </cell>
          <cell r="E361">
            <v>1</v>
          </cell>
        </row>
        <row r="362">
          <cell r="A362">
            <v>1343</v>
          </cell>
          <cell r="B362" t="str">
            <v>113</v>
          </cell>
          <cell r="C362" t="str">
            <v>9444</v>
          </cell>
          <cell r="E362">
            <v>1</v>
          </cell>
        </row>
        <row r="363">
          <cell r="A363">
            <v>1344</v>
          </cell>
          <cell r="B363" t="str">
            <v>223</v>
          </cell>
          <cell r="C363" t="str">
            <v>9453</v>
          </cell>
          <cell r="E363">
            <v>1</v>
          </cell>
        </row>
        <row r="364">
          <cell r="A364">
            <v>1345</v>
          </cell>
          <cell r="B364" t="str">
            <v>344</v>
          </cell>
          <cell r="C364" t="str">
            <v>9459</v>
          </cell>
          <cell r="E364">
            <v>1</v>
          </cell>
        </row>
        <row r="365">
          <cell r="A365">
            <v>1346</v>
          </cell>
          <cell r="B365" t="str">
            <v>248</v>
          </cell>
          <cell r="C365" t="str">
            <v>9479</v>
          </cell>
          <cell r="E365">
            <v>1</v>
          </cell>
        </row>
        <row r="366">
          <cell r="A366">
            <v>1347</v>
          </cell>
          <cell r="B366" t="str">
            <v>25</v>
          </cell>
          <cell r="C366" t="str">
            <v>9487</v>
          </cell>
          <cell r="E366">
            <v>1</v>
          </cell>
        </row>
        <row r="367">
          <cell r="A367">
            <v>1348</v>
          </cell>
          <cell r="B367" t="str">
            <v>142</v>
          </cell>
          <cell r="C367" t="str">
            <v>9498</v>
          </cell>
          <cell r="E367">
            <v>1</v>
          </cell>
        </row>
        <row r="368">
          <cell r="A368">
            <v>1349</v>
          </cell>
          <cell r="B368" t="str">
            <v>305</v>
          </cell>
          <cell r="C368" t="str">
            <v>9556</v>
          </cell>
          <cell r="E368">
            <v>1</v>
          </cell>
        </row>
        <row r="369">
          <cell r="A369">
            <v>1350</v>
          </cell>
          <cell r="B369" t="str">
            <v>147</v>
          </cell>
          <cell r="C369" t="str">
            <v>9582</v>
          </cell>
          <cell r="E369">
            <v>1</v>
          </cell>
        </row>
        <row r="370">
          <cell r="A370">
            <v>1351</v>
          </cell>
          <cell r="B370" t="str">
            <v>215</v>
          </cell>
          <cell r="C370" t="str">
            <v>9585</v>
          </cell>
          <cell r="E370">
            <v>1</v>
          </cell>
        </row>
        <row r="371">
          <cell r="A371">
            <v>1352</v>
          </cell>
          <cell r="B371" t="str">
            <v>150</v>
          </cell>
          <cell r="C371" t="str">
            <v>9600</v>
          </cell>
          <cell r="E371">
            <v>1</v>
          </cell>
        </row>
        <row r="372">
          <cell r="A372">
            <v>1353</v>
          </cell>
          <cell r="B372" t="str">
            <v>367</v>
          </cell>
          <cell r="C372" t="str">
            <v>9655</v>
          </cell>
          <cell r="E372">
            <v>1</v>
          </cell>
        </row>
        <row r="373">
          <cell r="A373">
            <v>1354</v>
          </cell>
          <cell r="B373" t="str">
            <v>331</v>
          </cell>
          <cell r="C373" t="str">
            <v>9657</v>
          </cell>
          <cell r="E373">
            <v>1</v>
          </cell>
        </row>
        <row r="374">
          <cell r="A374">
            <v>1355</v>
          </cell>
          <cell r="B374" t="str">
            <v>96</v>
          </cell>
          <cell r="C374" t="str">
            <v>9674</v>
          </cell>
          <cell r="E374">
            <v>1</v>
          </cell>
        </row>
        <row r="375">
          <cell r="A375">
            <v>1356</v>
          </cell>
          <cell r="B375" t="str">
            <v>66</v>
          </cell>
          <cell r="C375" t="str">
            <v>9684</v>
          </cell>
          <cell r="E375">
            <v>1</v>
          </cell>
        </row>
        <row r="376">
          <cell r="A376">
            <v>1357</v>
          </cell>
          <cell r="B376" t="str">
            <v>286</v>
          </cell>
          <cell r="C376" t="str">
            <v>9702</v>
          </cell>
          <cell r="E376">
            <v>1</v>
          </cell>
        </row>
        <row r="377">
          <cell r="A377">
            <v>1358</v>
          </cell>
          <cell r="B377" t="str">
            <v>347</v>
          </cell>
          <cell r="C377" t="str">
            <v>9742</v>
          </cell>
          <cell r="E377">
            <v>1</v>
          </cell>
        </row>
        <row r="378">
          <cell r="A378">
            <v>1359</v>
          </cell>
          <cell r="B378" t="str">
            <v>105</v>
          </cell>
          <cell r="C378" t="str">
            <v>9782</v>
          </cell>
          <cell r="E378">
            <v>1</v>
          </cell>
        </row>
        <row r="379">
          <cell r="A379">
            <v>1360</v>
          </cell>
          <cell r="B379" t="str">
            <v>45</v>
          </cell>
          <cell r="C379" t="str">
            <v>9829</v>
          </cell>
          <cell r="E379">
            <v>1</v>
          </cell>
        </row>
        <row r="380">
          <cell r="A380">
            <v>1361</v>
          </cell>
          <cell r="B380" t="str">
            <v>346</v>
          </cell>
          <cell r="C380" t="str">
            <v>9831</v>
          </cell>
          <cell r="E380">
            <v>1</v>
          </cell>
        </row>
        <row r="381">
          <cell r="A381">
            <v>1362</v>
          </cell>
          <cell r="B381" t="str">
            <v>302</v>
          </cell>
          <cell r="C381" t="str">
            <v>9858</v>
          </cell>
          <cell r="E381">
            <v>1</v>
          </cell>
        </row>
        <row r="382">
          <cell r="A382">
            <v>1363</v>
          </cell>
          <cell r="B382" t="str">
            <v>263</v>
          </cell>
          <cell r="C382" t="str">
            <v>9943</v>
          </cell>
          <cell r="E382">
            <v>1</v>
          </cell>
        </row>
        <row r="383">
          <cell r="A383">
            <v>1364</v>
          </cell>
          <cell r="B383" t="str">
            <v>298</v>
          </cell>
          <cell r="C383" t="str">
            <v>9964</v>
          </cell>
          <cell r="E383">
            <v>1</v>
          </cell>
        </row>
        <row r="384">
          <cell r="A384">
            <v>1382</v>
          </cell>
          <cell r="B384" t="str">
            <v>385</v>
          </cell>
          <cell r="C384" t="str">
            <v>9998</v>
          </cell>
          <cell r="E384">
            <v>1</v>
          </cell>
        </row>
        <row r="385">
          <cell r="A385">
            <v>4154</v>
          </cell>
          <cell r="B385" t="str">
            <v>134</v>
          </cell>
          <cell r="C385" t="str">
            <v>3949</v>
          </cell>
          <cell r="E385">
            <v>1</v>
          </cell>
        </row>
        <row r="386">
          <cell r="A386">
            <v>5539</v>
          </cell>
          <cell r="B386" t="str">
            <v>219</v>
          </cell>
          <cell r="C386" t="str">
            <v>2178</v>
          </cell>
          <cell r="E386">
            <v>1</v>
          </cell>
        </row>
        <row r="387">
          <cell r="A387">
            <v>6924</v>
          </cell>
          <cell r="B387" t="str">
            <v>386</v>
          </cell>
          <cell r="C387" t="str">
            <v>9035</v>
          </cell>
          <cell r="E387">
            <v>1</v>
          </cell>
        </row>
        <row r="388">
          <cell r="A388">
            <v>8309</v>
          </cell>
          <cell r="B388" t="str">
            <v>387</v>
          </cell>
          <cell r="C388" t="str">
            <v>4866</v>
          </cell>
          <cell r="E388">
            <v>1</v>
          </cell>
        </row>
        <row r="389">
          <cell r="A389">
            <v>9694</v>
          </cell>
          <cell r="B389" t="str">
            <v>400</v>
          </cell>
          <cell r="C389" t="str">
            <v>4000</v>
          </cell>
          <cell r="E389">
            <v>1</v>
          </cell>
        </row>
        <row r="390">
          <cell r="A390">
            <v>11079</v>
          </cell>
          <cell r="B390" t="str">
            <v>401</v>
          </cell>
          <cell r="C390" t="str">
            <v>5000</v>
          </cell>
          <cell r="E390">
            <v>1</v>
          </cell>
        </row>
        <row r="391">
          <cell r="A391">
            <v>12464</v>
          </cell>
          <cell r="B391" t="str">
            <v>402</v>
          </cell>
          <cell r="C391" t="str">
            <v>6000</v>
          </cell>
          <cell r="E391">
            <v>1</v>
          </cell>
        </row>
        <row r="392">
          <cell r="A392">
            <v>13849</v>
          </cell>
          <cell r="B392" t="str">
            <v>403</v>
          </cell>
          <cell r="C392" t="str">
            <v>7000</v>
          </cell>
          <cell r="E392">
            <v>1</v>
          </cell>
        </row>
        <row r="393">
          <cell r="A393">
            <v>15234</v>
          </cell>
          <cell r="B393" t="str">
            <v>404</v>
          </cell>
          <cell r="C393" t="str">
            <v>8000</v>
          </cell>
          <cell r="E393">
            <v>1</v>
          </cell>
        </row>
        <row r="394">
          <cell r="A394">
            <v>16619</v>
          </cell>
          <cell r="B394" t="str">
            <v>405</v>
          </cell>
          <cell r="C394" t="str">
            <v>9000</v>
          </cell>
          <cell r="E394">
            <v>1</v>
          </cell>
        </row>
        <row r="395">
          <cell r="A395">
            <v>19389</v>
          </cell>
          <cell r="B395" t="str">
            <v>406</v>
          </cell>
          <cell r="C395" t="str">
            <v>3000</v>
          </cell>
          <cell r="E395">
            <v>1</v>
          </cell>
        </row>
        <row r="396">
          <cell r="A396">
            <v>20774</v>
          </cell>
          <cell r="B396" t="str">
            <v>999</v>
          </cell>
          <cell r="C396" t="str">
            <v>9999</v>
          </cell>
          <cell r="E396">
            <v>1</v>
          </cell>
        </row>
        <row r="397">
          <cell r="A397">
            <v>20775</v>
          </cell>
          <cell r="B397" t="str">
            <v>407</v>
          </cell>
          <cell r="C397" t="str">
            <v>2000</v>
          </cell>
          <cell r="E397">
            <v>1</v>
          </cell>
        </row>
        <row r="398">
          <cell r="A398">
            <v>20777</v>
          </cell>
          <cell r="B398" t="str">
            <v>388</v>
          </cell>
          <cell r="C398" t="str">
            <v>9885</v>
          </cell>
          <cell r="E398">
            <v>1</v>
          </cell>
        </row>
        <row r="399">
          <cell r="A399">
            <v>20780</v>
          </cell>
          <cell r="B399" t="str">
            <v>389</v>
          </cell>
          <cell r="C399" t="str">
            <v>9890</v>
          </cell>
          <cell r="E3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H101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5"/>
  <cols>
    <col min="1" max="1" width="6.8515625" style="1" bestFit="1" customWidth="1"/>
    <col min="2" max="2" width="24.7109375" style="1" customWidth="1"/>
    <col min="3" max="3" width="16.140625" style="1" customWidth="1"/>
    <col min="4" max="4" width="10.7109375" style="1" customWidth="1"/>
    <col min="5" max="5" width="36.140625" style="1" customWidth="1"/>
    <col min="6" max="7" width="9.57421875" style="1" customWidth="1"/>
    <col min="8" max="8" width="9.28125" style="1" customWidth="1"/>
    <col min="9" max="11" width="9.140625" style="3" customWidth="1"/>
    <col min="12" max="12" width="9.140625" style="4" customWidth="1"/>
    <col min="13" max="13" width="10.8515625" style="5" customWidth="1"/>
    <col min="14" max="14" width="11.00390625" style="91" customWidth="1"/>
    <col min="15" max="15" width="8.421875" style="6" customWidth="1"/>
    <col min="16" max="16" width="9.140625" style="7" customWidth="1"/>
    <col min="17" max="17" width="8.421875" style="6" customWidth="1"/>
    <col min="18" max="18" width="9.140625" style="6" customWidth="1"/>
    <col min="19" max="19" width="9.140625" style="9" customWidth="1"/>
    <col min="20" max="20" width="6.8515625" style="9" customWidth="1"/>
    <col min="21" max="21" width="8.57421875" style="9" customWidth="1"/>
    <col min="22" max="22" width="7.140625" style="9" customWidth="1"/>
    <col min="23" max="23" width="12.140625" style="9" customWidth="1"/>
    <col min="24" max="24" width="20.28125" style="10" customWidth="1"/>
    <col min="25" max="25" width="9.140625" style="85" customWidth="1"/>
    <col min="26" max="26" width="9.140625" style="76" customWidth="1"/>
    <col min="27" max="27" width="10.28125" style="76" customWidth="1"/>
    <col min="28" max="28" width="9.8515625" style="86" customWidth="1"/>
    <col min="29" max="29" width="10.28125" style="86" customWidth="1"/>
    <col min="30" max="34" width="9.8515625" style="9" customWidth="1"/>
    <col min="35" max="35" width="10.00390625" style="9" customWidth="1"/>
    <col min="36" max="36" width="9.8515625" style="9" customWidth="1"/>
    <col min="37" max="37" width="11.57421875" style="9" customWidth="1"/>
    <col min="38" max="38" width="9.140625" style="6" customWidth="1"/>
    <col min="39" max="43" width="11.7109375" style="6" customWidth="1"/>
    <col min="44" max="44" width="9.140625" style="6" customWidth="1"/>
    <col min="45" max="45" width="10.140625" style="6" customWidth="1"/>
    <col min="46" max="48" width="9.140625" style="13" customWidth="1"/>
    <col min="49" max="49" width="9.57421875" style="14" customWidth="1"/>
    <col min="50" max="50" width="9.57421875" style="13" customWidth="1"/>
    <col min="51" max="51" width="9.57421875" style="15" customWidth="1"/>
    <col min="52" max="52" width="12.00390625" style="16" customWidth="1"/>
    <col min="53" max="53" width="13.00390625" style="16" customWidth="1"/>
    <col min="54" max="54" width="14.7109375" style="16" customWidth="1"/>
    <col min="55" max="55" width="8.57421875" style="16" customWidth="1"/>
    <col min="56" max="56" width="9.00390625" style="16" customWidth="1"/>
    <col min="57" max="57" width="8.7109375" style="16" customWidth="1"/>
    <col min="58" max="59" width="11.7109375" style="16" customWidth="1"/>
    <col min="60" max="61" width="10.140625" style="18" customWidth="1"/>
    <col min="62" max="62" width="13.421875" style="18" customWidth="1"/>
    <col min="63" max="64" width="12.421875" style="18" customWidth="1"/>
    <col min="65" max="65" width="11.8515625" style="18" customWidth="1"/>
    <col min="66" max="66" width="13.421875" style="18" customWidth="1"/>
    <col min="67" max="67" width="10.7109375" style="19" customWidth="1"/>
    <col min="68" max="68" width="10.57421875" style="18" customWidth="1"/>
    <col min="69" max="69" width="11.8515625" style="18" customWidth="1"/>
    <col min="70" max="70" width="11.140625" style="15" customWidth="1"/>
    <col min="71" max="71" width="10.8515625" style="86" customWidth="1"/>
    <col min="72" max="72" width="10.8515625" style="10" customWidth="1"/>
    <col min="73" max="73" width="11.28125" style="1" customWidth="1"/>
    <col min="74" max="74" width="11.57421875" style="1" customWidth="1"/>
    <col min="75" max="75" width="11.421875" style="10" customWidth="1"/>
    <col min="76" max="76" width="10.28125" style="86" customWidth="1"/>
    <col min="77" max="77" width="10.57421875" style="86" customWidth="1"/>
    <col min="78" max="78" width="12.421875" style="10" customWidth="1"/>
    <col min="79" max="79" width="10.7109375" style="1" customWidth="1"/>
    <col min="80" max="80" width="11.00390625" style="1" customWidth="1"/>
    <col min="81" max="81" width="13.57421875" style="10" customWidth="1"/>
    <col min="82" max="82" width="12.140625" style="1" customWidth="1"/>
    <col min="83" max="83" width="12.421875" style="1" customWidth="1"/>
    <col min="84" max="84" width="12.57421875" style="10" customWidth="1"/>
    <col min="85" max="85" width="11.57421875" style="1" customWidth="1"/>
    <col min="86" max="86" width="11.8515625" style="1" customWidth="1"/>
    <col min="87" max="88" width="12.140625" style="1" customWidth="1"/>
    <col min="89" max="89" width="11.57421875" style="89" customWidth="1"/>
    <col min="90" max="90" width="9.7109375" style="89" customWidth="1"/>
    <col min="91" max="91" width="9.57421875" style="89" customWidth="1"/>
    <col min="92" max="92" width="9.8515625" style="89" customWidth="1"/>
    <col min="93" max="93" width="9.57421875" style="89" customWidth="1"/>
    <col min="94" max="94" width="9.8515625" style="89" customWidth="1"/>
    <col min="95" max="95" width="9.140625" style="89" customWidth="1"/>
    <col min="96" max="97" width="9.8515625" style="89" customWidth="1"/>
    <col min="98" max="100" width="9.140625" style="89" customWidth="1"/>
    <col min="101" max="102" width="9.140625" style="23" customWidth="1"/>
    <col min="103" max="104" width="9.140625" style="89" customWidth="1"/>
    <col min="105" max="105" width="22.28125" style="1" customWidth="1"/>
    <col min="106" max="106" width="17.8515625" style="1" customWidth="1"/>
    <col min="107" max="107" width="10.7109375" style="22" bestFit="1" customWidth="1"/>
    <col min="108" max="108" width="9.7109375" style="22" customWidth="1"/>
    <col min="109" max="109" width="12.28125" style="1" customWidth="1"/>
    <col min="110" max="110" width="9.140625" style="23" customWidth="1"/>
    <col min="111" max="111" width="9.421875" style="15" customWidth="1"/>
    <col min="112" max="112" width="15.00390625" style="15" customWidth="1"/>
    <col min="113" max="113" width="11.8515625" style="15" customWidth="1"/>
    <col min="114" max="114" width="14.00390625" style="15" customWidth="1"/>
    <col min="115" max="115" width="9.57421875" style="89" customWidth="1"/>
    <col min="116" max="116" width="11.28125" style="89" customWidth="1"/>
    <col min="117" max="117" width="9.00390625" style="89" customWidth="1"/>
    <col min="118" max="118" width="10.421875" style="89" customWidth="1"/>
    <col min="119" max="119" width="9.57421875" style="89" customWidth="1"/>
    <col min="120" max="16384" width="9.140625" style="1" customWidth="1"/>
  </cols>
  <sheetData>
    <row r="1" spans="2:119" ht="13.5" customHeight="1" thickBot="1">
      <c r="B1" s="90" t="s">
        <v>1900</v>
      </c>
      <c r="Q1" s="8"/>
      <c r="R1" s="8"/>
      <c r="Y1" s="11"/>
      <c r="Z1" s="121" t="s">
        <v>1901</v>
      </c>
      <c r="AA1" s="122"/>
      <c r="AB1" s="123" t="s">
        <v>1</v>
      </c>
      <c r="AC1" s="124"/>
      <c r="AD1" s="125" t="s">
        <v>2</v>
      </c>
      <c r="AE1" s="126"/>
      <c r="AF1" s="127" t="s">
        <v>3</v>
      </c>
      <c r="AG1" s="128"/>
      <c r="AH1" s="129"/>
      <c r="AL1" s="130"/>
      <c r="AM1" s="130"/>
      <c r="AN1" s="130"/>
      <c r="AO1" s="130"/>
      <c r="AP1" s="130"/>
      <c r="AQ1" s="130"/>
      <c r="AR1" s="130"/>
      <c r="AS1" s="131"/>
      <c r="BG1" s="17"/>
      <c r="BS1" s="92"/>
      <c r="BT1" s="118" t="s">
        <v>4</v>
      </c>
      <c r="BU1" s="119"/>
      <c r="BV1" s="120"/>
      <c r="BW1" s="118" t="s">
        <v>5</v>
      </c>
      <c r="BX1" s="119"/>
      <c r="BY1" s="120"/>
      <c r="BZ1" s="118" t="s">
        <v>6</v>
      </c>
      <c r="CA1" s="119"/>
      <c r="CB1" s="120"/>
      <c r="CC1" s="118" t="s">
        <v>7</v>
      </c>
      <c r="CD1" s="119"/>
      <c r="CE1" s="120"/>
      <c r="CF1" s="118" t="s">
        <v>8</v>
      </c>
      <c r="CG1" s="119"/>
      <c r="CH1" s="120"/>
      <c r="CI1" s="118" t="s">
        <v>9</v>
      </c>
      <c r="CJ1" s="119"/>
      <c r="CK1" s="21"/>
      <c r="CL1" s="134" t="s">
        <v>10</v>
      </c>
      <c r="CM1" s="135"/>
      <c r="CN1" s="135"/>
      <c r="CO1" s="134" t="s">
        <v>11</v>
      </c>
      <c r="CP1" s="135"/>
      <c r="CQ1" s="136"/>
      <c r="CR1" s="137" t="s">
        <v>12</v>
      </c>
      <c r="CS1" s="138"/>
      <c r="CT1" s="139"/>
      <c r="CU1" s="137" t="s">
        <v>13</v>
      </c>
      <c r="CV1" s="138"/>
      <c r="CW1" s="140" t="s">
        <v>1902</v>
      </c>
      <c r="CX1" s="141"/>
      <c r="CY1" s="93"/>
      <c r="CZ1" s="94"/>
      <c r="DG1" s="142" t="s">
        <v>14</v>
      </c>
      <c r="DH1" s="143"/>
      <c r="DI1" s="143"/>
      <c r="DJ1" s="144"/>
      <c r="DK1" s="24"/>
      <c r="DL1" s="132" t="s">
        <v>15</v>
      </c>
      <c r="DM1" s="133"/>
      <c r="DN1" s="133"/>
      <c r="DO1" s="133"/>
    </row>
    <row r="2" spans="1:119" s="73" customFormat="1" ht="64.5" customHeight="1">
      <c r="A2" s="25" t="s">
        <v>16</v>
      </c>
      <c r="B2" s="95" t="s">
        <v>1903</v>
      </c>
      <c r="C2" s="26" t="s">
        <v>18</v>
      </c>
      <c r="D2" s="26" t="s">
        <v>19</v>
      </c>
      <c r="E2" s="26" t="s">
        <v>20</v>
      </c>
      <c r="F2" s="27" t="s">
        <v>21</v>
      </c>
      <c r="G2" s="28" t="s">
        <v>22</v>
      </c>
      <c r="H2" s="29" t="s">
        <v>23</v>
      </c>
      <c r="I2" s="30" t="s">
        <v>24</v>
      </c>
      <c r="J2" s="30" t="s">
        <v>25</v>
      </c>
      <c r="K2" s="30" t="s">
        <v>26</v>
      </c>
      <c r="L2" s="31" t="s">
        <v>27</v>
      </c>
      <c r="M2" s="32" t="s">
        <v>28</v>
      </c>
      <c r="N2" s="96" t="s">
        <v>1904</v>
      </c>
      <c r="O2" s="33" t="s">
        <v>29</v>
      </c>
      <c r="P2" s="34" t="s">
        <v>30</v>
      </c>
      <c r="Q2" s="33" t="s">
        <v>31</v>
      </c>
      <c r="R2" s="33" t="s">
        <v>32</v>
      </c>
      <c r="S2" s="30" t="s">
        <v>33</v>
      </c>
      <c r="T2" s="30" t="s">
        <v>34</v>
      </c>
      <c r="U2" s="30" t="s">
        <v>35</v>
      </c>
      <c r="V2" s="30" t="s">
        <v>36</v>
      </c>
      <c r="W2" s="30" t="s">
        <v>37</v>
      </c>
      <c r="X2" s="30" t="s">
        <v>38</v>
      </c>
      <c r="Y2" s="35" t="s">
        <v>39</v>
      </c>
      <c r="Z2" s="35" t="s">
        <v>40</v>
      </c>
      <c r="AA2" s="36" t="s">
        <v>41</v>
      </c>
      <c r="AB2" s="37" t="s">
        <v>42</v>
      </c>
      <c r="AC2" s="38" t="s">
        <v>43</v>
      </c>
      <c r="AD2" s="39" t="s">
        <v>44</v>
      </c>
      <c r="AE2" s="38" t="s">
        <v>45</v>
      </c>
      <c r="AF2" s="40" t="s">
        <v>46</v>
      </c>
      <c r="AG2" s="97" t="s">
        <v>1905</v>
      </c>
      <c r="AH2" s="42" t="s">
        <v>43</v>
      </c>
      <c r="AI2" s="43" t="s">
        <v>48</v>
      </c>
      <c r="AJ2" s="43" t="s">
        <v>49</v>
      </c>
      <c r="AK2" s="43" t="s">
        <v>50</v>
      </c>
      <c r="AL2" s="44" t="s">
        <v>51</v>
      </c>
      <c r="AM2" s="43" t="s">
        <v>52</v>
      </c>
      <c r="AN2" s="43" t="s">
        <v>53</v>
      </c>
      <c r="AO2" s="98" t="s">
        <v>52</v>
      </c>
      <c r="AP2" s="98" t="s">
        <v>54</v>
      </c>
      <c r="AQ2" s="45" t="s">
        <v>52</v>
      </c>
      <c r="AR2" s="43" t="s">
        <v>55</v>
      </c>
      <c r="AS2" s="45" t="s">
        <v>56</v>
      </c>
      <c r="AT2" s="99" t="s">
        <v>57</v>
      </c>
      <c r="AU2" s="47" t="s">
        <v>58</v>
      </c>
      <c r="AV2" s="48" t="s">
        <v>59</v>
      </c>
      <c r="AW2" s="49" t="s">
        <v>60</v>
      </c>
      <c r="AX2" s="50" t="s">
        <v>61</v>
      </c>
      <c r="AY2" s="43" t="s">
        <v>62</v>
      </c>
      <c r="AZ2" s="51" t="s">
        <v>63</v>
      </c>
      <c r="BA2" s="51" t="s">
        <v>64</v>
      </c>
      <c r="BB2" s="51" t="s">
        <v>65</v>
      </c>
      <c r="BC2" s="51" t="s">
        <v>66</v>
      </c>
      <c r="BD2" s="51" t="s">
        <v>67</v>
      </c>
      <c r="BE2" s="51" t="s">
        <v>68</v>
      </c>
      <c r="BF2" s="51" t="s">
        <v>69</v>
      </c>
      <c r="BG2" s="51" t="s">
        <v>70</v>
      </c>
      <c r="BH2" s="52" t="s">
        <v>71</v>
      </c>
      <c r="BI2" s="52" t="s">
        <v>72</v>
      </c>
      <c r="BJ2" s="53" t="s">
        <v>73</v>
      </c>
      <c r="BK2" s="54" t="s">
        <v>74</v>
      </c>
      <c r="BL2" s="54" t="s">
        <v>75</v>
      </c>
      <c r="BM2" s="54" t="s">
        <v>76</v>
      </c>
      <c r="BN2" s="100" t="s">
        <v>77</v>
      </c>
      <c r="BO2" s="52" t="s">
        <v>78</v>
      </c>
      <c r="BP2" s="52" t="s">
        <v>79</v>
      </c>
      <c r="BQ2" s="52" t="s">
        <v>80</v>
      </c>
      <c r="BR2" s="43" t="s">
        <v>81</v>
      </c>
      <c r="BS2" s="101" t="s">
        <v>82</v>
      </c>
      <c r="BT2" s="57" t="s">
        <v>83</v>
      </c>
      <c r="BU2" s="58" t="s">
        <v>84</v>
      </c>
      <c r="BV2" s="59" t="s">
        <v>85</v>
      </c>
      <c r="BW2" s="57" t="s">
        <v>83</v>
      </c>
      <c r="BX2" s="60" t="s">
        <v>84</v>
      </c>
      <c r="BY2" s="61" t="s">
        <v>85</v>
      </c>
      <c r="BZ2" s="57" t="s">
        <v>83</v>
      </c>
      <c r="CA2" s="58" t="s">
        <v>84</v>
      </c>
      <c r="CB2" s="59" t="s">
        <v>85</v>
      </c>
      <c r="CC2" s="57" t="s">
        <v>83</v>
      </c>
      <c r="CD2" s="58" t="s">
        <v>84</v>
      </c>
      <c r="CE2" s="59" t="s">
        <v>85</v>
      </c>
      <c r="CF2" s="57" t="s">
        <v>83</v>
      </c>
      <c r="CG2" s="58" t="s">
        <v>84</v>
      </c>
      <c r="CH2" s="59" t="s">
        <v>85</v>
      </c>
      <c r="CI2" s="62" t="s">
        <v>84</v>
      </c>
      <c r="CJ2" s="58" t="s">
        <v>85</v>
      </c>
      <c r="CK2" s="63" t="s">
        <v>86</v>
      </c>
      <c r="CL2" s="21" t="s">
        <v>87</v>
      </c>
      <c r="CM2" s="21" t="s">
        <v>88</v>
      </c>
      <c r="CN2" s="21" t="s">
        <v>43</v>
      </c>
      <c r="CO2" s="21" t="s">
        <v>87</v>
      </c>
      <c r="CP2" s="21" t="s">
        <v>88</v>
      </c>
      <c r="CQ2" s="21" t="s">
        <v>43</v>
      </c>
      <c r="CR2" s="21" t="s">
        <v>87</v>
      </c>
      <c r="CS2" s="21" t="s">
        <v>88</v>
      </c>
      <c r="CT2" s="21" t="s">
        <v>43</v>
      </c>
      <c r="CU2" s="21" t="s">
        <v>89</v>
      </c>
      <c r="CV2" s="21" t="s">
        <v>90</v>
      </c>
      <c r="CW2" s="43" t="s">
        <v>1906</v>
      </c>
      <c r="CX2" s="45" t="s">
        <v>1907</v>
      </c>
      <c r="CY2" s="43" t="s">
        <v>1908</v>
      </c>
      <c r="CZ2" s="43" t="s">
        <v>1909</v>
      </c>
      <c r="DA2" s="72" t="s">
        <v>104</v>
      </c>
      <c r="DB2" s="72" t="s">
        <v>105</v>
      </c>
      <c r="DC2" s="64" t="s">
        <v>91</v>
      </c>
      <c r="DD2" s="64" t="s">
        <v>92</v>
      </c>
      <c r="DE2" s="64" t="s">
        <v>93</v>
      </c>
      <c r="DF2" s="65" t="s">
        <v>94</v>
      </c>
      <c r="DG2" s="66" t="s">
        <v>95</v>
      </c>
      <c r="DH2" s="67" t="s">
        <v>96</v>
      </c>
      <c r="DI2" s="67" t="s">
        <v>97</v>
      </c>
      <c r="DJ2" s="68" t="s">
        <v>98</v>
      </c>
      <c r="DK2" s="64" t="s">
        <v>99</v>
      </c>
      <c r="DL2" s="69" t="s">
        <v>100</v>
      </c>
      <c r="DM2" s="70" t="s">
        <v>1910</v>
      </c>
      <c r="DN2" s="70" t="s">
        <v>102</v>
      </c>
      <c r="DO2" s="71" t="s">
        <v>103</v>
      </c>
    </row>
    <row r="3" s="102" customFormat="1" ht="13.5" thickBot="1"/>
    <row r="4" spans="1:119" s="90" customFormat="1" ht="13.5" thickBot="1">
      <c r="A4" s="103" t="s">
        <v>1911</v>
      </c>
      <c r="B4" s="104" t="s">
        <v>1912</v>
      </c>
      <c r="C4" s="103" t="s">
        <v>18</v>
      </c>
      <c r="D4" s="103" t="s">
        <v>19</v>
      </c>
      <c r="E4" s="103" t="s">
        <v>1913</v>
      </c>
      <c r="F4" s="105" t="s">
        <v>1914</v>
      </c>
      <c r="G4" s="105" t="s">
        <v>1915</v>
      </c>
      <c r="H4" s="104" t="s">
        <v>1916</v>
      </c>
      <c r="I4" s="106" t="s">
        <v>1917</v>
      </c>
      <c r="J4" s="106" t="s">
        <v>1918</v>
      </c>
      <c r="K4" s="106" t="s">
        <v>1919</v>
      </c>
      <c r="L4" s="106" t="s">
        <v>1920</v>
      </c>
      <c r="M4" s="106" t="s">
        <v>1921</v>
      </c>
      <c r="N4" s="106" t="s">
        <v>1922</v>
      </c>
      <c r="O4" s="104" t="s">
        <v>1923</v>
      </c>
      <c r="P4" s="104" t="s">
        <v>1924</v>
      </c>
      <c r="Q4" s="104" t="s">
        <v>1925</v>
      </c>
      <c r="R4" s="104" t="s">
        <v>1926</v>
      </c>
      <c r="S4" s="104" t="s">
        <v>1927</v>
      </c>
      <c r="T4" s="104" t="s">
        <v>1928</v>
      </c>
      <c r="U4" s="104" t="s">
        <v>1929</v>
      </c>
      <c r="V4" s="104" t="s">
        <v>1930</v>
      </c>
      <c r="W4" s="104" t="s">
        <v>1931</v>
      </c>
      <c r="X4" s="104" t="s">
        <v>1932</v>
      </c>
      <c r="Y4" s="106" t="s">
        <v>1933</v>
      </c>
      <c r="Z4" s="106" t="s">
        <v>1934</v>
      </c>
      <c r="AA4" s="106" t="s">
        <v>1935</v>
      </c>
      <c r="AB4" s="104" t="s">
        <v>1936</v>
      </c>
      <c r="AC4" s="104" t="s">
        <v>1937</v>
      </c>
      <c r="AD4" s="104" t="s">
        <v>1938</v>
      </c>
      <c r="AE4" s="104" t="s">
        <v>1939</v>
      </c>
      <c r="AF4" s="104" t="s">
        <v>1940</v>
      </c>
      <c r="AG4" s="104" t="s">
        <v>1941</v>
      </c>
      <c r="AH4" s="104" t="s">
        <v>1942</v>
      </c>
      <c r="AI4" s="104" t="s">
        <v>1943</v>
      </c>
      <c r="AJ4" s="104" t="s">
        <v>1944</v>
      </c>
      <c r="AK4" s="104" t="s">
        <v>1945</v>
      </c>
      <c r="AL4" s="104" t="s">
        <v>1946</v>
      </c>
      <c r="AM4" s="104" t="s">
        <v>1947</v>
      </c>
      <c r="AN4" s="104" t="s">
        <v>1948</v>
      </c>
      <c r="AO4" s="104" t="s">
        <v>1949</v>
      </c>
      <c r="AP4" s="104" t="s">
        <v>1950</v>
      </c>
      <c r="AQ4" s="104" t="s">
        <v>1951</v>
      </c>
      <c r="AR4" s="104" t="s">
        <v>1952</v>
      </c>
      <c r="AS4" s="104" t="s">
        <v>1953</v>
      </c>
      <c r="AT4" s="104" t="s">
        <v>1954</v>
      </c>
      <c r="AU4" s="104" t="s">
        <v>1955</v>
      </c>
      <c r="AV4" s="104" t="s">
        <v>1956</v>
      </c>
      <c r="AW4" s="104" t="s">
        <v>1957</v>
      </c>
      <c r="AX4" s="104" t="s">
        <v>1958</v>
      </c>
      <c r="AY4" s="106" t="s">
        <v>1959</v>
      </c>
      <c r="AZ4" s="104" t="s">
        <v>1960</v>
      </c>
      <c r="BA4" s="104" t="s">
        <v>1961</v>
      </c>
      <c r="BB4" s="104" t="s">
        <v>1962</v>
      </c>
      <c r="BC4" s="104" t="s">
        <v>1963</v>
      </c>
      <c r="BD4" s="104" t="s">
        <v>1964</v>
      </c>
      <c r="BE4" s="104" t="s">
        <v>1965</v>
      </c>
      <c r="BF4" s="104" t="s">
        <v>1966</v>
      </c>
      <c r="BG4" s="104" t="s">
        <v>1967</v>
      </c>
      <c r="BH4" s="104" t="s">
        <v>1968</v>
      </c>
      <c r="BI4" s="104" t="s">
        <v>1969</v>
      </c>
      <c r="BJ4" s="104" t="s">
        <v>1970</v>
      </c>
      <c r="BK4" s="104" t="s">
        <v>1971</v>
      </c>
      <c r="BL4" s="104" t="s">
        <v>1972</v>
      </c>
      <c r="BM4" s="104" t="s">
        <v>1973</v>
      </c>
      <c r="BN4" s="104" t="s">
        <v>1974</v>
      </c>
      <c r="BO4" s="104" t="s">
        <v>1975</v>
      </c>
      <c r="BP4" s="104" t="s">
        <v>1976</v>
      </c>
      <c r="BQ4" s="104" t="s">
        <v>1977</v>
      </c>
      <c r="BR4" s="104" t="s">
        <v>1978</v>
      </c>
      <c r="BS4" s="107" t="s">
        <v>1979</v>
      </c>
      <c r="BT4" s="104" t="s">
        <v>1980</v>
      </c>
      <c r="BU4" s="104" t="s">
        <v>1981</v>
      </c>
      <c r="BV4" s="104" t="s">
        <v>1982</v>
      </c>
      <c r="BW4" s="104" t="s">
        <v>1983</v>
      </c>
      <c r="BX4" s="104" t="s">
        <v>1984</v>
      </c>
      <c r="BY4" s="104" t="s">
        <v>1985</v>
      </c>
      <c r="BZ4" s="104" t="s">
        <v>1986</v>
      </c>
      <c r="CA4" s="104" t="s">
        <v>1987</v>
      </c>
      <c r="CB4" s="104" t="s">
        <v>1988</v>
      </c>
      <c r="CC4" s="104" t="s">
        <v>1989</v>
      </c>
      <c r="CD4" s="104" t="s">
        <v>1990</v>
      </c>
      <c r="CE4" s="104" t="s">
        <v>1991</v>
      </c>
      <c r="CF4" s="104" t="s">
        <v>1992</v>
      </c>
      <c r="CG4" s="104" t="s">
        <v>1993</v>
      </c>
      <c r="CH4" s="104" t="s">
        <v>1994</v>
      </c>
      <c r="CI4" s="104" t="s">
        <v>1995</v>
      </c>
      <c r="CJ4" s="104" t="s">
        <v>1996</v>
      </c>
      <c r="CK4" s="104" t="s">
        <v>1997</v>
      </c>
      <c r="CL4" s="104" t="s">
        <v>1998</v>
      </c>
      <c r="CM4" s="104" t="s">
        <v>1999</v>
      </c>
      <c r="CN4" s="104" t="s">
        <v>2000</v>
      </c>
      <c r="CO4" s="104" t="s">
        <v>2001</v>
      </c>
      <c r="CP4" s="104" t="s">
        <v>2002</v>
      </c>
      <c r="CQ4" s="104" t="s">
        <v>2003</v>
      </c>
      <c r="CR4" s="104" t="s">
        <v>2004</v>
      </c>
      <c r="CS4" s="104" t="s">
        <v>2005</v>
      </c>
      <c r="CT4" s="104" t="s">
        <v>2006</v>
      </c>
      <c r="CU4" s="104" t="s">
        <v>2007</v>
      </c>
      <c r="CV4" s="104" t="s">
        <v>2008</v>
      </c>
      <c r="CW4" s="104" t="s">
        <v>2009</v>
      </c>
      <c r="CY4" s="104" t="s">
        <v>2010</v>
      </c>
      <c r="CZ4" s="104" t="s">
        <v>2011</v>
      </c>
      <c r="DA4" s="90" t="s">
        <v>2012</v>
      </c>
      <c r="DB4" s="90" t="s">
        <v>2013</v>
      </c>
      <c r="DC4" s="108" t="s">
        <v>2014</v>
      </c>
      <c r="DD4" s="108" t="s">
        <v>2015</v>
      </c>
      <c r="DE4" s="108" t="s">
        <v>2016</v>
      </c>
      <c r="DF4" s="104" t="s">
        <v>2017</v>
      </c>
      <c r="DG4" s="109" t="s">
        <v>2018</v>
      </c>
      <c r="DH4" s="104" t="s">
        <v>2019</v>
      </c>
      <c r="DI4" s="104" t="s">
        <v>2020</v>
      </c>
      <c r="DJ4" s="104" t="s">
        <v>2021</v>
      </c>
      <c r="DK4" s="104" t="s">
        <v>2022</v>
      </c>
      <c r="DL4" s="104" t="s">
        <v>2023</v>
      </c>
      <c r="DM4" s="104" t="s">
        <v>2024</v>
      </c>
      <c r="DN4" s="104" t="s">
        <v>2025</v>
      </c>
      <c r="DO4" s="104" t="s">
        <v>2026</v>
      </c>
    </row>
    <row r="5" spans="1:164" ht="12.75">
      <c r="A5" s="74" t="s">
        <v>107</v>
      </c>
      <c r="B5" s="74" t="s">
        <v>108</v>
      </c>
      <c r="C5" s="74" t="s">
        <v>109</v>
      </c>
      <c r="D5" s="74" t="s">
        <v>110</v>
      </c>
      <c r="E5" s="74" t="s">
        <v>111</v>
      </c>
      <c r="F5" s="75">
        <v>2000</v>
      </c>
      <c r="G5" s="75">
        <v>699</v>
      </c>
      <c r="H5" s="75">
        <v>2699</v>
      </c>
      <c r="I5" s="76">
        <v>0</v>
      </c>
      <c r="J5" s="76">
        <v>0</v>
      </c>
      <c r="K5" s="76">
        <v>0</v>
      </c>
      <c r="L5" s="76">
        <v>0</v>
      </c>
      <c r="M5" s="76">
        <v>51</v>
      </c>
      <c r="N5" s="76">
        <v>51</v>
      </c>
      <c r="O5" s="77">
        <v>2652</v>
      </c>
      <c r="P5" s="77">
        <v>6000</v>
      </c>
      <c r="Q5" s="77">
        <v>15523</v>
      </c>
      <c r="R5" s="77">
        <v>741</v>
      </c>
      <c r="S5" s="77">
        <v>721</v>
      </c>
      <c r="T5" s="77">
        <v>116</v>
      </c>
      <c r="U5" s="77">
        <v>1081</v>
      </c>
      <c r="V5" s="77">
        <v>175</v>
      </c>
      <c r="W5" s="77">
        <v>0</v>
      </c>
      <c r="X5" s="77" t="s">
        <v>112</v>
      </c>
      <c r="Y5" s="76">
        <v>45</v>
      </c>
      <c r="Z5" s="76">
        <v>14</v>
      </c>
      <c r="AA5" s="76">
        <v>10</v>
      </c>
      <c r="AB5" s="77">
        <v>7095</v>
      </c>
      <c r="AC5" s="77">
        <v>25940</v>
      </c>
      <c r="AD5" s="77">
        <v>2518</v>
      </c>
      <c r="AE5" s="77">
        <v>2747</v>
      </c>
      <c r="AF5" s="77">
        <v>887</v>
      </c>
      <c r="AG5" s="77">
        <v>758</v>
      </c>
      <c r="AH5" s="77">
        <v>1645</v>
      </c>
      <c r="AI5" s="77">
        <v>2444</v>
      </c>
      <c r="AJ5" s="77">
        <v>26052</v>
      </c>
      <c r="AK5" s="77">
        <v>11255</v>
      </c>
      <c r="AL5" s="77">
        <v>46</v>
      </c>
      <c r="AM5" s="77">
        <v>800</v>
      </c>
      <c r="AN5" s="77">
        <v>4</v>
      </c>
      <c r="AO5" s="77">
        <v>50</v>
      </c>
      <c r="AP5" s="77">
        <v>40</v>
      </c>
      <c r="AQ5" s="77">
        <v>700</v>
      </c>
      <c r="AR5" s="77">
        <v>90</v>
      </c>
      <c r="AS5" s="77">
        <v>1550</v>
      </c>
      <c r="AT5" s="79">
        <v>0</v>
      </c>
      <c r="AU5" s="79">
        <v>0.7</v>
      </c>
      <c r="AV5" s="79">
        <v>0.7</v>
      </c>
      <c r="AW5" s="79">
        <v>0.75</v>
      </c>
      <c r="AX5" s="79">
        <v>1.45</v>
      </c>
      <c r="AY5" s="76">
        <v>0</v>
      </c>
      <c r="AZ5" s="77">
        <v>82243</v>
      </c>
      <c r="BA5" s="77">
        <v>23057</v>
      </c>
      <c r="BB5" s="77">
        <v>0</v>
      </c>
      <c r="BC5" s="77">
        <v>235</v>
      </c>
      <c r="BD5" s="77">
        <v>0</v>
      </c>
      <c r="BE5" s="77">
        <v>0</v>
      </c>
      <c r="BF5" s="84">
        <v>12469</v>
      </c>
      <c r="BG5" s="77">
        <v>118004</v>
      </c>
      <c r="BH5" s="77">
        <v>46569</v>
      </c>
      <c r="BI5" s="77">
        <v>15523</v>
      </c>
      <c r="BJ5" s="77">
        <v>11755</v>
      </c>
      <c r="BK5" s="77">
        <v>0</v>
      </c>
      <c r="BL5" s="77">
        <v>2318</v>
      </c>
      <c r="BM5" s="77">
        <v>3330</v>
      </c>
      <c r="BN5" s="77">
        <v>17403</v>
      </c>
      <c r="BO5" s="77">
        <v>5010</v>
      </c>
      <c r="BP5" s="77">
        <v>16803</v>
      </c>
      <c r="BQ5" s="77">
        <v>101308</v>
      </c>
      <c r="BR5" s="76">
        <v>1</v>
      </c>
      <c r="BS5" s="110">
        <v>41.1215</v>
      </c>
      <c r="BT5" s="76" t="s">
        <v>112</v>
      </c>
      <c r="BU5" s="77">
        <v>0</v>
      </c>
      <c r="BV5" s="77">
        <v>0</v>
      </c>
      <c r="BW5" s="76" t="s">
        <v>112</v>
      </c>
      <c r="BX5" s="77">
        <v>0</v>
      </c>
      <c r="BY5" s="77">
        <v>0</v>
      </c>
      <c r="BZ5" s="76" t="s">
        <v>112</v>
      </c>
      <c r="CA5" s="77">
        <v>0</v>
      </c>
      <c r="CB5" s="77">
        <v>0</v>
      </c>
      <c r="CC5" s="76" t="s">
        <v>112</v>
      </c>
      <c r="CD5" s="77">
        <v>0</v>
      </c>
      <c r="CE5" s="77">
        <v>0</v>
      </c>
      <c r="CF5" s="76" t="s">
        <v>112</v>
      </c>
      <c r="CG5" s="77">
        <v>0</v>
      </c>
      <c r="CH5" s="77">
        <v>0</v>
      </c>
      <c r="CI5" s="77">
        <v>0</v>
      </c>
      <c r="CJ5" s="77">
        <v>0</v>
      </c>
      <c r="CK5" s="77">
        <v>11672</v>
      </c>
      <c r="CL5" s="77">
        <v>1750</v>
      </c>
      <c r="CM5" s="77">
        <v>4446</v>
      </c>
      <c r="CN5" s="77">
        <v>6196</v>
      </c>
      <c r="CO5" s="77">
        <v>4708</v>
      </c>
      <c r="CP5" s="77">
        <v>641</v>
      </c>
      <c r="CQ5" s="77">
        <v>5349</v>
      </c>
      <c r="CR5" s="77">
        <v>95</v>
      </c>
      <c r="CS5" s="77">
        <v>3</v>
      </c>
      <c r="CT5" s="77">
        <v>98</v>
      </c>
      <c r="CU5" s="77">
        <v>29</v>
      </c>
      <c r="CV5" s="77">
        <v>0</v>
      </c>
      <c r="CW5" s="77" t="s">
        <v>252</v>
      </c>
      <c r="CX5" s="75" t="s">
        <v>2027</v>
      </c>
      <c r="CY5" s="77" t="s">
        <v>252</v>
      </c>
      <c r="CZ5" s="77" t="s">
        <v>252</v>
      </c>
      <c r="DA5" s="74" t="s">
        <v>113</v>
      </c>
      <c r="DB5" s="83" t="s">
        <v>114</v>
      </c>
      <c r="DC5" s="77">
        <v>8240</v>
      </c>
      <c r="DD5" s="77">
        <v>5809</v>
      </c>
      <c r="DE5" s="77">
        <v>320</v>
      </c>
      <c r="DF5" s="77">
        <v>0</v>
      </c>
      <c r="DG5" s="77">
        <v>0</v>
      </c>
      <c r="DH5" s="15">
        <v>8</v>
      </c>
      <c r="DI5" s="15">
        <v>31</v>
      </c>
      <c r="DJ5" s="23">
        <v>39</v>
      </c>
      <c r="DK5" s="77">
        <v>0</v>
      </c>
      <c r="DL5" s="77">
        <v>100</v>
      </c>
      <c r="DM5" s="77">
        <v>25</v>
      </c>
      <c r="DN5" s="77">
        <v>25</v>
      </c>
      <c r="DO5" s="77">
        <v>200</v>
      </c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4"/>
      <c r="ED5" s="111"/>
      <c r="EE5" s="74"/>
      <c r="EG5" s="111"/>
      <c r="EH5" s="111"/>
      <c r="EI5" s="111"/>
      <c r="EJ5" s="112"/>
      <c r="EK5" s="112"/>
      <c r="EL5" s="112"/>
      <c r="EM5" s="112"/>
      <c r="EN5" s="112"/>
      <c r="EO5" s="112"/>
      <c r="EP5" s="112"/>
      <c r="EQ5" s="113"/>
      <c r="ER5" s="104"/>
      <c r="ES5" s="104"/>
      <c r="ET5" s="104"/>
      <c r="EU5" s="104"/>
      <c r="EV5" s="104"/>
      <c r="EW5" s="104"/>
      <c r="EX5" s="104"/>
      <c r="EY5" s="104"/>
      <c r="FA5" s="74"/>
      <c r="FD5" s="74"/>
      <c r="FE5" s="74"/>
      <c r="FF5" s="74"/>
      <c r="FG5" s="74"/>
      <c r="FH5" s="74"/>
    </row>
    <row r="6" spans="1:164" ht="12.75">
      <c r="A6" s="74" t="s">
        <v>115</v>
      </c>
      <c r="B6" s="74" t="s">
        <v>116</v>
      </c>
      <c r="C6" s="74" t="s">
        <v>117</v>
      </c>
      <c r="D6" s="74" t="s">
        <v>117</v>
      </c>
      <c r="E6" s="74" t="s">
        <v>118</v>
      </c>
      <c r="F6" s="75">
        <v>18914</v>
      </c>
      <c r="G6" s="75">
        <v>0</v>
      </c>
      <c r="H6" s="75">
        <v>18914</v>
      </c>
      <c r="I6" s="76">
        <v>0</v>
      </c>
      <c r="J6" s="76">
        <v>0</v>
      </c>
      <c r="K6" s="76">
        <v>0</v>
      </c>
      <c r="L6" s="76">
        <v>0</v>
      </c>
      <c r="M6" s="76">
        <v>48</v>
      </c>
      <c r="N6" s="76">
        <v>44</v>
      </c>
      <c r="O6" s="77">
        <v>2440</v>
      </c>
      <c r="P6" s="77">
        <v>7300</v>
      </c>
      <c r="Q6" s="77">
        <v>33637</v>
      </c>
      <c r="R6" s="77">
        <v>2965</v>
      </c>
      <c r="S6" s="77">
        <v>1515</v>
      </c>
      <c r="T6" s="77">
        <v>116</v>
      </c>
      <c r="U6" s="77">
        <v>3167</v>
      </c>
      <c r="V6" s="77">
        <v>416</v>
      </c>
      <c r="W6" s="77">
        <v>125</v>
      </c>
      <c r="X6" s="77" t="s">
        <v>119</v>
      </c>
      <c r="Y6" s="76">
        <v>103</v>
      </c>
      <c r="Z6" s="76">
        <v>14</v>
      </c>
      <c r="AA6" s="76">
        <v>13</v>
      </c>
      <c r="AB6" s="77">
        <v>23256</v>
      </c>
      <c r="AC6" s="77">
        <v>113130</v>
      </c>
      <c r="AD6" s="77">
        <v>47517</v>
      </c>
      <c r="AE6" s="77">
        <v>37687</v>
      </c>
      <c r="AF6" s="77">
        <v>8391</v>
      </c>
      <c r="AG6" s="77">
        <v>217</v>
      </c>
      <c r="AH6" s="77">
        <v>8608</v>
      </c>
      <c r="AI6" s="85" t="s">
        <v>217</v>
      </c>
      <c r="AJ6" s="77">
        <v>64473</v>
      </c>
      <c r="AK6" s="77">
        <v>32988</v>
      </c>
      <c r="AL6" s="77">
        <v>95</v>
      </c>
      <c r="AM6" s="77">
        <v>1405</v>
      </c>
      <c r="AN6" s="77">
        <v>2</v>
      </c>
      <c r="AO6" s="77">
        <v>17</v>
      </c>
      <c r="AP6" s="77">
        <v>4</v>
      </c>
      <c r="AQ6" s="77">
        <v>900</v>
      </c>
      <c r="AR6" s="77">
        <v>101</v>
      </c>
      <c r="AS6" s="77">
        <v>2322</v>
      </c>
      <c r="AT6" s="79">
        <v>1</v>
      </c>
      <c r="AU6" s="79">
        <v>0</v>
      </c>
      <c r="AV6" s="79">
        <v>1</v>
      </c>
      <c r="AW6" s="79">
        <v>4.1</v>
      </c>
      <c r="AX6" s="79">
        <v>5.1</v>
      </c>
      <c r="AY6" s="76">
        <v>0</v>
      </c>
      <c r="AZ6" s="77">
        <v>0</v>
      </c>
      <c r="BA6" s="77">
        <v>343150</v>
      </c>
      <c r="BB6" s="77">
        <v>0</v>
      </c>
      <c r="BC6" s="77">
        <v>822</v>
      </c>
      <c r="BD6" s="77">
        <v>1300</v>
      </c>
      <c r="BE6" s="77">
        <v>0</v>
      </c>
      <c r="BF6" s="84">
        <v>23076</v>
      </c>
      <c r="BG6" s="77">
        <v>368348</v>
      </c>
      <c r="BH6" s="77">
        <v>208033</v>
      </c>
      <c r="BI6" s="77">
        <v>76677</v>
      </c>
      <c r="BJ6" s="77">
        <v>33088</v>
      </c>
      <c r="BK6" s="77">
        <v>804</v>
      </c>
      <c r="BL6" s="77">
        <v>2825</v>
      </c>
      <c r="BM6" s="77">
        <v>104</v>
      </c>
      <c r="BN6" s="77">
        <v>36821</v>
      </c>
      <c r="BO6" s="77">
        <v>25973</v>
      </c>
      <c r="BP6" s="77">
        <v>12473</v>
      </c>
      <c r="BQ6" s="77">
        <v>359977</v>
      </c>
      <c r="BR6" s="76">
        <v>0</v>
      </c>
      <c r="BS6" s="110">
        <v>18.14264565929999</v>
      </c>
      <c r="BT6" s="76" t="s">
        <v>112</v>
      </c>
      <c r="BU6" s="77">
        <v>0</v>
      </c>
      <c r="BV6" s="77">
        <v>0</v>
      </c>
      <c r="BW6" s="76" t="s">
        <v>112</v>
      </c>
      <c r="BX6" s="77">
        <v>0</v>
      </c>
      <c r="BY6" s="77">
        <v>0</v>
      </c>
      <c r="BZ6" s="76" t="s">
        <v>112</v>
      </c>
      <c r="CA6" s="77">
        <v>0</v>
      </c>
      <c r="CB6" s="77">
        <v>0</v>
      </c>
      <c r="CC6" s="76" t="s">
        <v>112</v>
      </c>
      <c r="CD6" s="77">
        <v>0</v>
      </c>
      <c r="CE6" s="77">
        <v>0</v>
      </c>
      <c r="CF6" s="76" t="s">
        <v>112</v>
      </c>
      <c r="CG6" s="77">
        <v>0</v>
      </c>
      <c r="CH6" s="77">
        <v>0</v>
      </c>
      <c r="CI6" s="77">
        <v>0</v>
      </c>
      <c r="CJ6" s="77">
        <v>0</v>
      </c>
      <c r="CK6" s="77">
        <v>3431</v>
      </c>
      <c r="CL6" s="77">
        <v>0</v>
      </c>
      <c r="CM6" s="77">
        <v>0</v>
      </c>
      <c r="CN6" s="77">
        <v>0</v>
      </c>
      <c r="CO6" s="77">
        <v>1182</v>
      </c>
      <c r="CP6" s="77">
        <v>392</v>
      </c>
      <c r="CQ6" s="77">
        <v>1574</v>
      </c>
      <c r="CR6" s="77">
        <v>355</v>
      </c>
      <c r="CS6" s="77">
        <v>134</v>
      </c>
      <c r="CT6" s="77">
        <v>489</v>
      </c>
      <c r="CU6" s="77">
        <v>1117</v>
      </c>
      <c r="CV6" s="77">
        <v>251</v>
      </c>
      <c r="CW6" s="77" t="s">
        <v>252</v>
      </c>
      <c r="CX6" s="75" t="s">
        <v>2027</v>
      </c>
      <c r="CY6" s="77" t="s">
        <v>252</v>
      </c>
      <c r="CZ6" s="77" t="s">
        <v>252</v>
      </c>
      <c r="DA6" s="74" t="s">
        <v>19</v>
      </c>
      <c r="DB6" s="83" t="s">
        <v>120</v>
      </c>
      <c r="DC6" s="77">
        <v>7494</v>
      </c>
      <c r="DD6" s="77">
        <v>5260</v>
      </c>
      <c r="DE6" s="77">
        <v>318</v>
      </c>
      <c r="DF6" s="77">
        <v>0</v>
      </c>
      <c r="DG6" s="77">
        <v>3</v>
      </c>
      <c r="DH6" s="15">
        <v>7</v>
      </c>
      <c r="DI6" s="15">
        <v>31</v>
      </c>
      <c r="DJ6" s="23">
        <v>41</v>
      </c>
      <c r="DK6" s="77">
        <v>823</v>
      </c>
      <c r="DL6" s="77">
        <v>1485</v>
      </c>
      <c r="DM6" s="77">
        <v>200</v>
      </c>
      <c r="DN6" s="77">
        <v>35</v>
      </c>
      <c r="DO6" s="77">
        <v>1405</v>
      </c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4"/>
      <c r="ED6" s="111"/>
      <c r="EE6" s="74"/>
      <c r="EG6" s="111"/>
      <c r="EH6" s="111"/>
      <c r="EI6" s="111"/>
      <c r="EJ6" s="112"/>
      <c r="EK6" s="112"/>
      <c r="EL6" s="112"/>
      <c r="EM6" s="112"/>
      <c r="EN6" s="112"/>
      <c r="EO6" s="112"/>
      <c r="EP6" s="112"/>
      <c r="EQ6" s="113"/>
      <c r="ER6" s="104"/>
      <c r="ES6" s="104"/>
      <c r="ET6" s="104"/>
      <c r="EU6" s="104"/>
      <c r="EV6" s="104"/>
      <c r="EW6" s="104"/>
      <c r="EX6" s="104"/>
      <c r="EY6" s="104"/>
      <c r="FA6" s="74"/>
      <c r="FD6" s="74"/>
      <c r="FE6" s="74"/>
      <c r="FF6" s="74"/>
      <c r="FG6" s="74"/>
      <c r="FH6" s="74"/>
    </row>
    <row r="7" spans="1:164" ht="12.75">
      <c r="A7" s="74" t="s">
        <v>121</v>
      </c>
      <c r="B7" s="74" t="s">
        <v>122</v>
      </c>
      <c r="C7" s="74" t="s">
        <v>123</v>
      </c>
      <c r="D7" s="74" t="s">
        <v>124</v>
      </c>
      <c r="E7" s="74" t="s">
        <v>118</v>
      </c>
      <c r="F7" s="75">
        <v>2181</v>
      </c>
      <c r="G7" s="75">
        <v>825</v>
      </c>
      <c r="H7" s="75">
        <v>3006</v>
      </c>
      <c r="I7" s="76">
        <v>0</v>
      </c>
      <c r="J7" s="76">
        <v>0</v>
      </c>
      <c r="K7" s="76">
        <v>0</v>
      </c>
      <c r="L7" s="76">
        <v>0</v>
      </c>
      <c r="M7" s="76">
        <v>33</v>
      </c>
      <c r="N7" s="76">
        <v>33</v>
      </c>
      <c r="O7" s="77">
        <v>1716</v>
      </c>
      <c r="P7" s="77">
        <v>7000</v>
      </c>
      <c r="Q7" s="77">
        <v>16245</v>
      </c>
      <c r="R7" s="77">
        <v>1176</v>
      </c>
      <c r="S7" s="77">
        <v>1184</v>
      </c>
      <c r="T7" s="77">
        <v>69</v>
      </c>
      <c r="U7" s="77">
        <v>3058</v>
      </c>
      <c r="V7" s="77">
        <v>265</v>
      </c>
      <c r="W7" s="77">
        <v>68</v>
      </c>
      <c r="X7" s="77" t="s">
        <v>125</v>
      </c>
      <c r="Y7" s="76">
        <v>74</v>
      </c>
      <c r="Z7" s="76">
        <v>7</v>
      </c>
      <c r="AA7" s="76">
        <v>6</v>
      </c>
      <c r="AB7" s="77">
        <v>15595</v>
      </c>
      <c r="AC7" s="77">
        <v>48906</v>
      </c>
      <c r="AD7" s="77">
        <v>0</v>
      </c>
      <c r="AE7" s="77">
        <v>6083</v>
      </c>
      <c r="AF7" s="77">
        <v>1962</v>
      </c>
      <c r="AG7" s="77">
        <v>578</v>
      </c>
      <c r="AH7" s="77">
        <v>2540</v>
      </c>
      <c r="AI7" s="77">
        <v>2496</v>
      </c>
      <c r="AJ7" s="77">
        <v>21714</v>
      </c>
      <c r="AK7" s="77">
        <v>2518</v>
      </c>
      <c r="AL7" s="77">
        <v>64</v>
      </c>
      <c r="AM7" s="77">
        <v>1405</v>
      </c>
      <c r="AN7" s="77">
        <v>0</v>
      </c>
      <c r="AO7" s="77">
        <v>0</v>
      </c>
      <c r="AP7" s="77">
        <v>13</v>
      </c>
      <c r="AQ7" s="77">
        <v>298</v>
      </c>
      <c r="AR7" s="77">
        <v>77</v>
      </c>
      <c r="AS7" s="77">
        <v>1703</v>
      </c>
      <c r="AT7" s="79">
        <v>0</v>
      </c>
      <c r="AU7" s="79">
        <v>0.56</v>
      </c>
      <c r="AV7" s="79">
        <v>0.56</v>
      </c>
      <c r="AW7" s="79">
        <v>1.25</v>
      </c>
      <c r="AX7" s="79">
        <v>1.81</v>
      </c>
      <c r="AY7" s="76">
        <v>1</v>
      </c>
      <c r="AZ7" s="77">
        <v>70600</v>
      </c>
      <c r="BA7" s="77">
        <v>9924</v>
      </c>
      <c r="BB7" s="77">
        <v>1551</v>
      </c>
      <c r="BC7" s="77">
        <v>450</v>
      </c>
      <c r="BD7" s="77">
        <v>0</v>
      </c>
      <c r="BE7" s="77">
        <v>0</v>
      </c>
      <c r="BF7" s="84">
        <v>12666</v>
      </c>
      <c r="BG7" s="77">
        <v>95191</v>
      </c>
      <c r="BH7" s="77">
        <v>44445</v>
      </c>
      <c r="BI7" s="77">
        <v>3639</v>
      </c>
      <c r="BJ7" s="77">
        <v>9358</v>
      </c>
      <c r="BK7" s="77">
        <v>50</v>
      </c>
      <c r="BL7" s="77">
        <v>2743</v>
      </c>
      <c r="BM7" s="77">
        <v>0</v>
      </c>
      <c r="BN7" s="77">
        <v>12151</v>
      </c>
      <c r="BO7" s="77">
        <v>2091</v>
      </c>
      <c r="BP7" s="77">
        <v>25923</v>
      </c>
      <c r="BQ7" s="77">
        <v>88249</v>
      </c>
      <c r="BR7" s="76">
        <v>1</v>
      </c>
      <c r="BS7" s="110">
        <v>32.370472260430994</v>
      </c>
      <c r="BT7" s="76" t="s">
        <v>112</v>
      </c>
      <c r="BU7" s="77">
        <v>0</v>
      </c>
      <c r="BV7" s="77">
        <v>0</v>
      </c>
      <c r="BW7" s="76" t="s">
        <v>112</v>
      </c>
      <c r="BX7" s="77">
        <v>0</v>
      </c>
      <c r="BY7" s="77">
        <v>0</v>
      </c>
      <c r="BZ7" s="76" t="s">
        <v>112</v>
      </c>
      <c r="CA7" s="77">
        <v>0</v>
      </c>
      <c r="CB7" s="77">
        <v>0</v>
      </c>
      <c r="CC7" s="76" t="s">
        <v>112</v>
      </c>
      <c r="CD7" s="77">
        <v>0</v>
      </c>
      <c r="CE7" s="77">
        <v>0</v>
      </c>
      <c r="CF7" s="76" t="s">
        <v>112</v>
      </c>
      <c r="CG7" s="77">
        <v>0</v>
      </c>
      <c r="CH7" s="77">
        <v>0</v>
      </c>
      <c r="CI7" s="77">
        <v>0</v>
      </c>
      <c r="CJ7" s="77">
        <v>0</v>
      </c>
      <c r="CK7" s="77">
        <v>9944</v>
      </c>
      <c r="CL7" s="77">
        <v>216</v>
      </c>
      <c r="CM7" s="77">
        <v>8167</v>
      </c>
      <c r="CN7" s="77">
        <v>8383</v>
      </c>
      <c r="CO7" s="77">
        <v>10</v>
      </c>
      <c r="CP7" s="77">
        <v>30</v>
      </c>
      <c r="CQ7" s="77">
        <v>40</v>
      </c>
      <c r="CR7" s="77">
        <v>0</v>
      </c>
      <c r="CS7" s="77">
        <v>1340</v>
      </c>
      <c r="CT7" s="77">
        <v>1340</v>
      </c>
      <c r="CU7" s="77">
        <v>181</v>
      </c>
      <c r="CV7" s="77">
        <v>0</v>
      </c>
      <c r="CW7" s="77" t="s">
        <v>252</v>
      </c>
      <c r="CX7" s="75" t="s">
        <v>2027</v>
      </c>
      <c r="CY7" s="77" t="s">
        <v>252</v>
      </c>
      <c r="CZ7" s="77" t="s">
        <v>252</v>
      </c>
      <c r="DA7" s="74" t="s">
        <v>126</v>
      </c>
      <c r="DB7" s="83" t="s">
        <v>127</v>
      </c>
      <c r="DC7" s="77">
        <v>0</v>
      </c>
      <c r="DD7" s="77">
        <v>0</v>
      </c>
      <c r="DE7" s="77">
        <v>0</v>
      </c>
      <c r="DF7" s="77">
        <v>0</v>
      </c>
      <c r="DG7" s="77">
        <v>1</v>
      </c>
      <c r="DH7" s="15">
        <v>7</v>
      </c>
      <c r="DI7" s="15">
        <v>31</v>
      </c>
      <c r="DJ7" s="23">
        <v>39</v>
      </c>
      <c r="DK7" s="77">
        <v>114</v>
      </c>
      <c r="DL7" s="77">
        <v>73</v>
      </c>
      <c r="DM7" s="77">
        <v>21</v>
      </c>
      <c r="DN7" s="77">
        <v>8</v>
      </c>
      <c r="DO7" s="77">
        <v>765</v>
      </c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4"/>
      <c r="ED7" s="111"/>
      <c r="EE7" s="74"/>
      <c r="EG7" s="111"/>
      <c r="EH7" s="111"/>
      <c r="EI7" s="111"/>
      <c r="EJ7" s="112"/>
      <c r="EK7" s="112"/>
      <c r="EL7" s="112"/>
      <c r="EM7" s="112"/>
      <c r="EN7" s="112"/>
      <c r="EO7" s="112"/>
      <c r="EP7" s="112"/>
      <c r="EQ7" s="113"/>
      <c r="ER7" s="104"/>
      <c r="ES7" s="104"/>
      <c r="ET7" s="104"/>
      <c r="EU7" s="104"/>
      <c r="EV7" s="104"/>
      <c r="EW7" s="104"/>
      <c r="EX7" s="104"/>
      <c r="EY7" s="104"/>
      <c r="FA7" s="74"/>
      <c r="FD7" s="74"/>
      <c r="FE7" s="74"/>
      <c r="FF7" s="74"/>
      <c r="FG7" s="74"/>
      <c r="FH7" s="74"/>
    </row>
    <row r="8" spans="1:164" ht="12.75">
      <c r="A8" s="74" t="s">
        <v>128</v>
      </c>
      <c r="B8" s="74" t="s">
        <v>129</v>
      </c>
      <c r="C8" s="74" t="s">
        <v>130</v>
      </c>
      <c r="D8" s="74" t="s">
        <v>131</v>
      </c>
      <c r="E8" s="74" t="s">
        <v>132</v>
      </c>
      <c r="F8" s="75">
        <v>3384</v>
      </c>
      <c r="G8" s="75">
        <v>9588</v>
      </c>
      <c r="H8" s="75">
        <v>12972</v>
      </c>
      <c r="I8" s="76">
        <v>0</v>
      </c>
      <c r="J8" s="76">
        <v>0</v>
      </c>
      <c r="K8" s="76">
        <v>1</v>
      </c>
      <c r="L8" s="76">
        <v>0</v>
      </c>
      <c r="M8" s="76">
        <v>50</v>
      </c>
      <c r="N8" s="76">
        <v>50</v>
      </c>
      <c r="O8" s="77">
        <v>2600</v>
      </c>
      <c r="P8" s="77">
        <v>5000</v>
      </c>
      <c r="Q8" s="77">
        <v>30138</v>
      </c>
      <c r="R8" s="77">
        <v>2614</v>
      </c>
      <c r="S8" s="77">
        <v>1416</v>
      </c>
      <c r="T8" s="77">
        <v>94</v>
      </c>
      <c r="U8" s="77">
        <v>4233</v>
      </c>
      <c r="V8" s="77">
        <v>598</v>
      </c>
      <c r="W8" s="77">
        <v>2018</v>
      </c>
      <c r="X8" s="77" t="s">
        <v>133</v>
      </c>
      <c r="Y8" s="76">
        <v>79</v>
      </c>
      <c r="Z8" s="76">
        <v>9</v>
      </c>
      <c r="AA8" s="76">
        <v>7</v>
      </c>
      <c r="AB8" s="77">
        <v>25452</v>
      </c>
      <c r="AC8" s="77">
        <v>95238</v>
      </c>
      <c r="AD8" s="77">
        <v>16954</v>
      </c>
      <c r="AE8" s="77">
        <v>26810</v>
      </c>
      <c r="AF8" s="77">
        <v>2146</v>
      </c>
      <c r="AG8" s="77">
        <v>2350</v>
      </c>
      <c r="AH8" s="77">
        <v>4496</v>
      </c>
      <c r="AI8" s="77">
        <v>8523</v>
      </c>
      <c r="AJ8" s="77">
        <v>52462</v>
      </c>
      <c r="AK8" s="77">
        <v>12347</v>
      </c>
      <c r="AL8" s="77">
        <v>294</v>
      </c>
      <c r="AM8" s="77">
        <v>5346</v>
      </c>
      <c r="AN8" s="77">
        <v>19</v>
      </c>
      <c r="AO8" s="77">
        <v>415</v>
      </c>
      <c r="AP8" s="77">
        <v>97</v>
      </c>
      <c r="AQ8" s="77">
        <v>666</v>
      </c>
      <c r="AR8" s="77">
        <v>410</v>
      </c>
      <c r="AS8" s="77">
        <v>6427</v>
      </c>
      <c r="AT8" s="79">
        <v>0</v>
      </c>
      <c r="AU8" s="79">
        <v>3.62</v>
      </c>
      <c r="AV8" s="79">
        <v>3.62</v>
      </c>
      <c r="AW8" s="79">
        <v>0.6</v>
      </c>
      <c r="AX8" s="79">
        <v>4.22</v>
      </c>
      <c r="AY8" s="76">
        <v>0</v>
      </c>
      <c r="AZ8" s="77">
        <v>163161</v>
      </c>
      <c r="BA8" s="77">
        <v>106969</v>
      </c>
      <c r="BB8" s="77">
        <v>0</v>
      </c>
      <c r="BC8" s="77">
        <v>4032</v>
      </c>
      <c r="BD8" s="77">
        <v>0</v>
      </c>
      <c r="BE8" s="77">
        <v>0</v>
      </c>
      <c r="BF8" s="84">
        <v>27433</v>
      </c>
      <c r="BG8" s="77">
        <v>301595</v>
      </c>
      <c r="BH8" s="77">
        <v>125543</v>
      </c>
      <c r="BI8" s="77">
        <v>85030</v>
      </c>
      <c r="BJ8" s="77">
        <v>25705</v>
      </c>
      <c r="BK8" s="77">
        <v>0</v>
      </c>
      <c r="BL8" s="77">
        <v>6256</v>
      </c>
      <c r="BM8" s="77">
        <v>0</v>
      </c>
      <c r="BN8" s="77">
        <v>31961</v>
      </c>
      <c r="BO8" s="77">
        <v>21470</v>
      </c>
      <c r="BP8" s="77">
        <v>30686</v>
      </c>
      <c r="BQ8" s="77">
        <v>294690</v>
      </c>
      <c r="BR8" s="76">
        <v>1</v>
      </c>
      <c r="BS8" s="110">
        <v>48.215425531914896</v>
      </c>
      <c r="BT8" s="76" t="s">
        <v>112</v>
      </c>
      <c r="BU8" s="77">
        <v>0</v>
      </c>
      <c r="BV8" s="77">
        <v>0</v>
      </c>
      <c r="BW8" s="76" t="s">
        <v>134</v>
      </c>
      <c r="BX8" s="77">
        <v>2000</v>
      </c>
      <c r="BY8" s="77">
        <v>2000</v>
      </c>
      <c r="BZ8" s="76" t="s">
        <v>112</v>
      </c>
      <c r="CA8" s="77">
        <v>0</v>
      </c>
      <c r="CB8" s="77">
        <v>0</v>
      </c>
      <c r="CC8" s="76" t="s">
        <v>112</v>
      </c>
      <c r="CD8" s="77">
        <v>0</v>
      </c>
      <c r="CE8" s="77">
        <v>0</v>
      </c>
      <c r="CF8" s="76" t="s">
        <v>135</v>
      </c>
      <c r="CG8" s="77">
        <v>1512</v>
      </c>
      <c r="CH8" s="77">
        <v>1512</v>
      </c>
      <c r="CI8" s="77">
        <v>3512</v>
      </c>
      <c r="CJ8" s="77">
        <v>3512</v>
      </c>
      <c r="CK8" s="77">
        <v>47282</v>
      </c>
      <c r="CL8" s="77">
        <v>1299</v>
      </c>
      <c r="CM8" s="77">
        <v>39620</v>
      </c>
      <c r="CN8" s="77">
        <v>40919</v>
      </c>
      <c r="CO8" s="77">
        <v>5750</v>
      </c>
      <c r="CP8" s="77">
        <v>1</v>
      </c>
      <c r="CQ8" s="77">
        <v>5751</v>
      </c>
      <c r="CR8" s="77">
        <v>15</v>
      </c>
      <c r="CS8" s="77">
        <v>0</v>
      </c>
      <c r="CT8" s="77">
        <v>15</v>
      </c>
      <c r="CU8" s="77">
        <v>374</v>
      </c>
      <c r="CV8" s="77">
        <v>223</v>
      </c>
      <c r="CW8" s="77" t="s">
        <v>252</v>
      </c>
      <c r="CX8" s="75" t="s">
        <v>2027</v>
      </c>
      <c r="CY8" s="77" t="s">
        <v>252</v>
      </c>
      <c r="CZ8" s="77" t="s">
        <v>112</v>
      </c>
      <c r="DA8" s="74" t="s">
        <v>136</v>
      </c>
      <c r="DB8" s="83" t="s">
        <v>114</v>
      </c>
      <c r="DC8" s="77">
        <v>12867</v>
      </c>
      <c r="DD8" s="77">
        <v>5279</v>
      </c>
      <c r="DE8" s="77">
        <v>337</v>
      </c>
      <c r="DF8" s="77">
        <v>0</v>
      </c>
      <c r="DG8" s="77">
        <v>0</v>
      </c>
      <c r="DH8" s="15">
        <v>7</v>
      </c>
      <c r="DI8" s="15">
        <v>31</v>
      </c>
      <c r="DJ8" s="23">
        <v>38</v>
      </c>
      <c r="DK8" s="77">
        <v>0</v>
      </c>
      <c r="DL8" s="77">
        <v>188</v>
      </c>
      <c r="DM8" s="77">
        <v>25</v>
      </c>
      <c r="DN8" s="77">
        <v>46</v>
      </c>
      <c r="DO8" s="77">
        <v>690</v>
      </c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4"/>
      <c r="ED8" s="111"/>
      <c r="EE8" s="74"/>
      <c r="EG8" s="111"/>
      <c r="EH8" s="111"/>
      <c r="EI8" s="111"/>
      <c r="EJ8" s="112"/>
      <c r="EK8" s="112"/>
      <c r="EL8" s="112"/>
      <c r="EM8" s="112"/>
      <c r="EN8" s="112"/>
      <c r="EO8" s="112"/>
      <c r="EP8" s="112"/>
      <c r="EQ8" s="113"/>
      <c r="ER8" s="104"/>
      <c r="ES8" s="104"/>
      <c r="ET8" s="104"/>
      <c r="EU8" s="104"/>
      <c r="EV8" s="104"/>
      <c r="EW8" s="104"/>
      <c r="EX8" s="104"/>
      <c r="EY8" s="104"/>
      <c r="FA8" s="74"/>
      <c r="FD8" s="74"/>
      <c r="FE8" s="74"/>
      <c r="FF8" s="74"/>
      <c r="FG8" s="74"/>
      <c r="FH8" s="74"/>
    </row>
    <row r="9" spans="1:164" ht="12.75">
      <c r="A9" s="74" t="s">
        <v>137</v>
      </c>
      <c r="B9" s="74" t="s">
        <v>138</v>
      </c>
      <c r="C9" s="74" t="s">
        <v>139</v>
      </c>
      <c r="D9" s="74" t="s">
        <v>140</v>
      </c>
      <c r="E9" s="74" t="s">
        <v>141</v>
      </c>
      <c r="F9" s="75">
        <v>952</v>
      </c>
      <c r="G9" s="75">
        <v>5653</v>
      </c>
      <c r="H9" s="75">
        <v>6605</v>
      </c>
      <c r="I9" s="76">
        <v>0</v>
      </c>
      <c r="J9" s="76">
        <v>0</v>
      </c>
      <c r="K9" s="76">
        <v>0</v>
      </c>
      <c r="L9" s="76">
        <v>0</v>
      </c>
      <c r="M9" s="76">
        <v>26</v>
      </c>
      <c r="N9" s="76">
        <v>26</v>
      </c>
      <c r="O9" s="77">
        <v>1352</v>
      </c>
      <c r="P9" s="77">
        <v>1500</v>
      </c>
      <c r="Q9" s="77">
        <v>10551</v>
      </c>
      <c r="R9" s="77">
        <v>1206</v>
      </c>
      <c r="S9" s="77">
        <v>273</v>
      </c>
      <c r="T9" s="77">
        <v>21</v>
      </c>
      <c r="U9" s="77">
        <v>530</v>
      </c>
      <c r="V9" s="77">
        <v>30</v>
      </c>
      <c r="W9" s="77">
        <v>114</v>
      </c>
      <c r="X9" s="77" t="s">
        <v>142</v>
      </c>
      <c r="Y9" s="76">
        <v>55</v>
      </c>
      <c r="Z9" s="76">
        <v>4</v>
      </c>
      <c r="AA9" s="76">
        <v>3</v>
      </c>
      <c r="AB9" s="77">
        <v>6960</v>
      </c>
      <c r="AC9" s="77">
        <v>19833</v>
      </c>
      <c r="AD9" s="77">
        <v>2486</v>
      </c>
      <c r="AE9" s="77">
        <v>2992</v>
      </c>
      <c r="AF9" s="77">
        <v>423</v>
      </c>
      <c r="AG9" s="77">
        <v>834</v>
      </c>
      <c r="AH9" s="77">
        <v>1257</v>
      </c>
      <c r="AI9" s="77">
        <v>3090</v>
      </c>
      <c r="AJ9" s="77">
        <v>7820</v>
      </c>
      <c r="AK9" s="77">
        <v>1204</v>
      </c>
      <c r="AL9" s="77">
        <v>103</v>
      </c>
      <c r="AM9" s="77">
        <v>779</v>
      </c>
      <c r="AN9" s="77">
        <v>5</v>
      </c>
      <c r="AO9" s="77">
        <v>24</v>
      </c>
      <c r="AP9" s="77">
        <v>132</v>
      </c>
      <c r="AQ9" s="77">
        <v>464</v>
      </c>
      <c r="AR9" s="77">
        <v>240</v>
      </c>
      <c r="AS9" s="77">
        <v>1267</v>
      </c>
      <c r="AT9" s="79">
        <v>0</v>
      </c>
      <c r="AU9" s="79">
        <v>0.65</v>
      </c>
      <c r="AV9" s="79">
        <v>0.65</v>
      </c>
      <c r="AW9" s="79">
        <v>0.53</v>
      </c>
      <c r="AX9" s="79">
        <v>1.18</v>
      </c>
      <c r="AY9" s="76">
        <v>0</v>
      </c>
      <c r="AZ9" s="77">
        <v>51798</v>
      </c>
      <c r="BA9" s="77">
        <v>16483</v>
      </c>
      <c r="BB9" s="77">
        <v>16</v>
      </c>
      <c r="BC9" s="77">
        <v>2300</v>
      </c>
      <c r="BD9" s="77">
        <v>0</v>
      </c>
      <c r="BE9" s="77">
        <v>0</v>
      </c>
      <c r="BF9" s="84">
        <v>707</v>
      </c>
      <c r="BG9" s="77">
        <v>71304</v>
      </c>
      <c r="BH9" s="77">
        <v>30222</v>
      </c>
      <c r="BI9" s="77">
        <v>3801</v>
      </c>
      <c r="BJ9" s="77">
        <v>9923</v>
      </c>
      <c r="BK9" s="77">
        <v>0</v>
      </c>
      <c r="BL9" s="77">
        <v>962</v>
      </c>
      <c r="BM9" s="77">
        <v>487</v>
      </c>
      <c r="BN9" s="77">
        <v>11372</v>
      </c>
      <c r="BO9" s="77">
        <v>0</v>
      </c>
      <c r="BP9" s="77">
        <v>28453</v>
      </c>
      <c r="BQ9" s="77">
        <v>73848</v>
      </c>
      <c r="BR9" s="76">
        <v>1</v>
      </c>
      <c r="BS9" s="110">
        <v>54.40966386554622</v>
      </c>
      <c r="BT9" s="76" t="s">
        <v>112</v>
      </c>
      <c r="BU9" s="77">
        <v>0</v>
      </c>
      <c r="BV9" s="77">
        <v>0</v>
      </c>
      <c r="BW9" s="76" t="s">
        <v>112</v>
      </c>
      <c r="BX9" s="77">
        <v>0</v>
      </c>
      <c r="BY9" s="77">
        <v>0</v>
      </c>
      <c r="BZ9" s="76" t="s">
        <v>112</v>
      </c>
      <c r="CA9" s="77">
        <v>0</v>
      </c>
      <c r="CB9" s="77">
        <v>0</v>
      </c>
      <c r="CC9" s="76" t="s">
        <v>112</v>
      </c>
      <c r="CD9" s="77">
        <v>0</v>
      </c>
      <c r="CE9" s="77">
        <v>0</v>
      </c>
      <c r="CF9" s="76" t="s">
        <v>112</v>
      </c>
      <c r="CG9" s="77">
        <v>0</v>
      </c>
      <c r="CH9" s="77">
        <v>0</v>
      </c>
      <c r="CI9" s="77">
        <v>0</v>
      </c>
      <c r="CJ9" s="77">
        <v>0</v>
      </c>
      <c r="CK9" s="77">
        <v>10801</v>
      </c>
      <c r="CL9" s="77">
        <v>5</v>
      </c>
      <c r="CM9" s="77">
        <v>10326</v>
      </c>
      <c r="CN9" s="77">
        <v>10331</v>
      </c>
      <c r="CO9" s="77">
        <v>316</v>
      </c>
      <c r="CP9" s="77">
        <v>82</v>
      </c>
      <c r="CQ9" s="77">
        <v>398</v>
      </c>
      <c r="CR9" s="77">
        <v>0</v>
      </c>
      <c r="CS9" s="77">
        <v>0</v>
      </c>
      <c r="CT9" s="77">
        <v>0</v>
      </c>
      <c r="CU9" s="77">
        <v>72</v>
      </c>
      <c r="CV9" s="77">
        <v>0</v>
      </c>
      <c r="CW9" s="77" t="s">
        <v>252</v>
      </c>
      <c r="CX9" s="75" t="s">
        <v>2027</v>
      </c>
      <c r="CY9" s="77" t="s">
        <v>522</v>
      </c>
      <c r="CZ9" s="77" t="s">
        <v>522</v>
      </c>
      <c r="DA9" s="74" t="s">
        <v>136</v>
      </c>
      <c r="DB9" s="83" t="s">
        <v>114</v>
      </c>
      <c r="DC9" s="77">
        <v>8240</v>
      </c>
      <c r="DD9" s="77">
        <v>5809</v>
      </c>
      <c r="DE9" s="77">
        <v>318</v>
      </c>
      <c r="DF9" s="77">
        <v>0</v>
      </c>
      <c r="DG9" s="77">
        <v>0</v>
      </c>
      <c r="DH9" s="15">
        <v>1</v>
      </c>
      <c r="DI9" s="15">
        <v>31</v>
      </c>
      <c r="DJ9" s="23">
        <v>32</v>
      </c>
      <c r="DK9" s="77">
        <v>0</v>
      </c>
      <c r="DL9" s="77">
        <v>414</v>
      </c>
      <c r="DM9" s="77">
        <v>89</v>
      </c>
      <c r="DN9" s="77">
        <v>12</v>
      </c>
      <c r="DO9" s="77">
        <v>515</v>
      </c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4"/>
      <c r="ED9" s="111"/>
      <c r="EE9" s="74"/>
      <c r="EG9" s="111"/>
      <c r="EH9" s="111"/>
      <c r="EI9" s="111"/>
      <c r="EJ9" s="112"/>
      <c r="EK9" s="112"/>
      <c r="EL9" s="112"/>
      <c r="EM9" s="112"/>
      <c r="EN9" s="112"/>
      <c r="EO9" s="112"/>
      <c r="EP9" s="112"/>
      <c r="EQ9" s="113"/>
      <c r="ER9" s="104"/>
      <c r="ES9" s="104"/>
      <c r="ET9" s="104"/>
      <c r="EU9" s="104"/>
      <c r="EV9" s="104"/>
      <c r="EW9" s="104"/>
      <c r="EX9" s="104"/>
      <c r="EY9" s="104"/>
      <c r="FA9" s="74"/>
      <c r="FD9" s="74"/>
      <c r="FE9" s="74"/>
      <c r="FF9" s="74"/>
      <c r="FG9" s="74"/>
      <c r="FH9" s="74"/>
    </row>
    <row r="10" spans="1:164" ht="12.75">
      <c r="A10" s="74" t="s">
        <v>143</v>
      </c>
      <c r="B10" s="74" t="s">
        <v>144</v>
      </c>
      <c r="C10" s="74" t="s">
        <v>145</v>
      </c>
      <c r="D10" s="74" t="s">
        <v>146</v>
      </c>
      <c r="E10" s="74" t="s">
        <v>147</v>
      </c>
      <c r="F10" s="75">
        <v>6854</v>
      </c>
      <c r="G10" s="75">
        <v>3021</v>
      </c>
      <c r="H10" s="75">
        <v>9875</v>
      </c>
      <c r="I10" s="76">
        <v>0</v>
      </c>
      <c r="J10" s="76">
        <v>0</v>
      </c>
      <c r="K10" s="76">
        <v>0</v>
      </c>
      <c r="L10" s="76">
        <v>0</v>
      </c>
      <c r="M10" s="76">
        <v>61</v>
      </c>
      <c r="N10" s="76">
        <v>0</v>
      </c>
      <c r="O10" s="77">
        <v>3172</v>
      </c>
      <c r="P10" s="77">
        <v>8040</v>
      </c>
      <c r="Q10" s="77">
        <v>42216</v>
      </c>
      <c r="R10" s="77">
        <v>4236</v>
      </c>
      <c r="S10" s="77">
        <v>3338</v>
      </c>
      <c r="T10" s="77">
        <v>628</v>
      </c>
      <c r="U10" s="77">
        <v>5685</v>
      </c>
      <c r="V10" s="77">
        <v>616</v>
      </c>
      <c r="W10" s="77">
        <v>421</v>
      </c>
      <c r="X10" s="77" t="s">
        <v>148</v>
      </c>
      <c r="Y10" s="76">
        <v>141</v>
      </c>
      <c r="Z10" s="76">
        <v>7</v>
      </c>
      <c r="AA10" s="76">
        <v>6</v>
      </c>
      <c r="AB10" s="77">
        <v>50962</v>
      </c>
      <c r="AC10" s="77">
        <v>137116</v>
      </c>
      <c r="AD10" s="77">
        <v>28902</v>
      </c>
      <c r="AE10" s="77">
        <v>24164</v>
      </c>
      <c r="AF10" s="77">
        <v>4303</v>
      </c>
      <c r="AG10" s="77">
        <v>964</v>
      </c>
      <c r="AH10" s="77">
        <v>5267</v>
      </c>
      <c r="AI10" s="77">
        <v>2400</v>
      </c>
      <c r="AJ10" s="77">
        <v>72981</v>
      </c>
      <c r="AK10" s="77">
        <v>8965</v>
      </c>
      <c r="AL10" s="77">
        <v>128</v>
      </c>
      <c r="AM10" s="77">
        <v>4666</v>
      </c>
      <c r="AN10" s="77">
        <v>16</v>
      </c>
      <c r="AO10" s="77">
        <v>348</v>
      </c>
      <c r="AP10" s="77">
        <v>23</v>
      </c>
      <c r="AQ10" s="77">
        <v>209</v>
      </c>
      <c r="AR10" s="77">
        <v>167</v>
      </c>
      <c r="AS10" s="77">
        <v>5223</v>
      </c>
      <c r="AT10" s="79">
        <v>1.73</v>
      </c>
      <c r="AU10" s="79">
        <v>1</v>
      </c>
      <c r="AV10" s="79">
        <v>2.73</v>
      </c>
      <c r="AW10" s="79">
        <v>2.25</v>
      </c>
      <c r="AX10" s="79">
        <v>4.98</v>
      </c>
      <c r="AY10" s="76">
        <v>0</v>
      </c>
      <c r="AZ10" s="77">
        <v>228754</v>
      </c>
      <c r="BA10" s="77">
        <v>157792</v>
      </c>
      <c r="BB10" s="77">
        <v>10439</v>
      </c>
      <c r="BC10" s="77">
        <v>19</v>
      </c>
      <c r="BD10" s="77">
        <v>1290</v>
      </c>
      <c r="BE10" s="77">
        <v>0</v>
      </c>
      <c r="BF10" s="84">
        <v>23829</v>
      </c>
      <c r="BG10" s="77">
        <v>422123</v>
      </c>
      <c r="BH10" s="77">
        <v>191326</v>
      </c>
      <c r="BI10" s="77">
        <v>86022</v>
      </c>
      <c r="BJ10" s="77">
        <v>53006</v>
      </c>
      <c r="BK10" s="77">
        <v>1200</v>
      </c>
      <c r="BL10" s="77">
        <v>14353</v>
      </c>
      <c r="BM10" s="77">
        <v>0</v>
      </c>
      <c r="BN10" s="77">
        <v>68559</v>
      </c>
      <c r="BO10" s="77">
        <v>0</v>
      </c>
      <c r="BP10" s="77">
        <v>71216</v>
      </c>
      <c r="BQ10" s="77">
        <v>417123</v>
      </c>
      <c r="BR10" s="76">
        <v>0</v>
      </c>
      <c r="BS10" s="110">
        <v>33.37525532535746</v>
      </c>
      <c r="BT10" s="76" t="s">
        <v>112</v>
      </c>
      <c r="BU10" s="77">
        <v>0</v>
      </c>
      <c r="BV10" s="77">
        <v>0</v>
      </c>
      <c r="BW10" s="76" t="s">
        <v>112</v>
      </c>
      <c r="BX10" s="77">
        <v>0</v>
      </c>
      <c r="BY10" s="77">
        <v>0</v>
      </c>
      <c r="BZ10" s="76" t="s">
        <v>112</v>
      </c>
      <c r="CA10" s="77">
        <v>0</v>
      </c>
      <c r="CB10" s="77">
        <v>0</v>
      </c>
      <c r="CC10" s="76" t="s">
        <v>112</v>
      </c>
      <c r="CD10" s="77">
        <v>0</v>
      </c>
      <c r="CE10" s="77">
        <v>0</v>
      </c>
      <c r="CF10" s="76" t="s">
        <v>112</v>
      </c>
      <c r="CG10" s="77">
        <v>0</v>
      </c>
      <c r="CH10" s="77">
        <v>0</v>
      </c>
      <c r="CI10" s="77">
        <v>0</v>
      </c>
      <c r="CJ10" s="77">
        <v>0</v>
      </c>
      <c r="CK10" s="77">
        <v>64859</v>
      </c>
      <c r="CL10" s="77">
        <v>31427</v>
      </c>
      <c r="CM10" s="77">
        <v>25909</v>
      </c>
      <c r="CN10" s="77">
        <v>57336</v>
      </c>
      <c r="CO10" s="77">
        <v>1536</v>
      </c>
      <c r="CP10" s="77">
        <v>3634</v>
      </c>
      <c r="CQ10" s="77">
        <v>5170</v>
      </c>
      <c r="CR10" s="77">
        <v>506</v>
      </c>
      <c r="CS10" s="77">
        <v>1845</v>
      </c>
      <c r="CT10" s="77">
        <v>2351</v>
      </c>
      <c r="CU10" s="77">
        <v>2</v>
      </c>
      <c r="CV10" s="77">
        <v>0</v>
      </c>
      <c r="CW10" s="77" t="s">
        <v>252</v>
      </c>
      <c r="CX10" s="75" t="s">
        <v>2027</v>
      </c>
      <c r="CY10" s="77" t="s">
        <v>252</v>
      </c>
      <c r="CZ10" s="77" t="s">
        <v>252</v>
      </c>
      <c r="DA10" s="74" t="s">
        <v>136</v>
      </c>
      <c r="DB10" s="83" t="s">
        <v>114</v>
      </c>
      <c r="DC10" s="77">
        <v>1229</v>
      </c>
      <c r="DD10" s="77">
        <v>3006</v>
      </c>
      <c r="DE10" s="77">
        <v>151</v>
      </c>
      <c r="DF10" s="77">
        <v>0</v>
      </c>
      <c r="DG10" s="77">
        <v>3</v>
      </c>
      <c r="DH10" s="15">
        <v>7</v>
      </c>
      <c r="DI10" s="15">
        <v>31</v>
      </c>
      <c r="DJ10" s="23">
        <v>41</v>
      </c>
      <c r="DK10" s="77">
        <v>0</v>
      </c>
      <c r="DL10" s="77">
        <v>358</v>
      </c>
      <c r="DM10" s="77">
        <v>162</v>
      </c>
      <c r="DN10" s="77">
        <v>45</v>
      </c>
      <c r="DO10" s="77">
        <v>3277</v>
      </c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4"/>
      <c r="ED10" s="111"/>
      <c r="EE10" s="74"/>
      <c r="EG10" s="111"/>
      <c r="EH10" s="111"/>
      <c r="EI10" s="111"/>
      <c r="EJ10" s="112"/>
      <c r="EK10" s="112"/>
      <c r="EL10" s="112"/>
      <c r="EM10" s="112"/>
      <c r="EN10" s="112"/>
      <c r="EO10" s="112"/>
      <c r="EP10" s="112"/>
      <c r="EQ10" s="113"/>
      <c r="ER10" s="104"/>
      <c r="ES10" s="104"/>
      <c r="ET10" s="104"/>
      <c r="EU10" s="104"/>
      <c r="EV10" s="104"/>
      <c r="EW10" s="104"/>
      <c r="EX10" s="104"/>
      <c r="EY10" s="104"/>
      <c r="FA10" s="74"/>
      <c r="FD10" s="74"/>
      <c r="FE10" s="74"/>
      <c r="FF10" s="74"/>
      <c r="FG10" s="74"/>
      <c r="FH10" s="74"/>
    </row>
    <row r="11" spans="1:164" ht="12.75">
      <c r="A11" s="74" t="s">
        <v>149</v>
      </c>
      <c r="B11" s="74" t="s">
        <v>150</v>
      </c>
      <c r="C11" s="74" t="s">
        <v>151</v>
      </c>
      <c r="D11" s="74" t="s">
        <v>152</v>
      </c>
      <c r="E11" s="74" t="s">
        <v>147</v>
      </c>
      <c r="F11" s="75">
        <v>2895</v>
      </c>
      <c r="G11" s="75">
        <v>7818</v>
      </c>
      <c r="H11" s="75">
        <v>10713</v>
      </c>
      <c r="I11" s="76">
        <v>0</v>
      </c>
      <c r="J11" s="76">
        <v>0</v>
      </c>
      <c r="K11" s="76">
        <v>5</v>
      </c>
      <c r="L11" s="76">
        <v>0</v>
      </c>
      <c r="M11" s="76">
        <v>44</v>
      </c>
      <c r="N11" s="76">
        <v>0</v>
      </c>
      <c r="O11" s="77">
        <v>2288</v>
      </c>
      <c r="P11" s="77">
        <v>22000</v>
      </c>
      <c r="Q11" s="77">
        <v>88100</v>
      </c>
      <c r="R11" s="77">
        <v>2589</v>
      </c>
      <c r="S11" s="77">
        <v>5827</v>
      </c>
      <c r="T11" s="77">
        <v>277</v>
      </c>
      <c r="U11" s="77">
        <v>6176</v>
      </c>
      <c r="V11" s="77">
        <v>497</v>
      </c>
      <c r="W11" s="77">
        <v>0</v>
      </c>
      <c r="X11" s="77" t="s">
        <v>112</v>
      </c>
      <c r="Y11" s="76">
        <v>92</v>
      </c>
      <c r="Z11" s="76">
        <v>10</v>
      </c>
      <c r="AA11" s="76">
        <v>8</v>
      </c>
      <c r="AB11" s="77">
        <v>41254</v>
      </c>
      <c r="AC11" s="77">
        <v>127858</v>
      </c>
      <c r="AD11" s="77">
        <v>246</v>
      </c>
      <c r="AE11" s="77">
        <v>415</v>
      </c>
      <c r="AF11" s="77">
        <v>2156</v>
      </c>
      <c r="AG11" s="77">
        <v>5879</v>
      </c>
      <c r="AH11" s="77">
        <v>8035</v>
      </c>
      <c r="AI11" s="77">
        <v>5010</v>
      </c>
      <c r="AJ11" s="77">
        <v>51090</v>
      </c>
      <c r="AK11" s="77">
        <v>8405</v>
      </c>
      <c r="AL11" s="77">
        <v>59</v>
      </c>
      <c r="AM11" s="77">
        <v>2704</v>
      </c>
      <c r="AN11" s="77">
        <v>64</v>
      </c>
      <c r="AO11" s="77">
        <v>1184</v>
      </c>
      <c r="AP11" s="77">
        <v>40</v>
      </c>
      <c r="AQ11" s="77">
        <v>324</v>
      </c>
      <c r="AR11" s="77">
        <v>163</v>
      </c>
      <c r="AS11" s="77">
        <v>4212</v>
      </c>
      <c r="AT11" s="79">
        <v>0</v>
      </c>
      <c r="AU11" s="79">
        <v>3</v>
      </c>
      <c r="AV11" s="79">
        <v>3</v>
      </c>
      <c r="AW11" s="79">
        <v>2</v>
      </c>
      <c r="AX11" s="79">
        <v>5</v>
      </c>
      <c r="AY11" s="76">
        <v>0</v>
      </c>
      <c r="AZ11" s="77">
        <v>198873</v>
      </c>
      <c r="BA11" s="77">
        <v>159560</v>
      </c>
      <c r="BB11" s="77">
        <v>0</v>
      </c>
      <c r="BC11" s="77">
        <v>0</v>
      </c>
      <c r="BD11" s="77">
        <v>0</v>
      </c>
      <c r="BE11" s="77">
        <v>0</v>
      </c>
      <c r="BF11" s="84">
        <v>80528</v>
      </c>
      <c r="BG11" s="77">
        <v>438961</v>
      </c>
      <c r="BH11" s="77">
        <v>133870</v>
      </c>
      <c r="BI11" s="77">
        <v>58119</v>
      </c>
      <c r="BJ11" s="77">
        <v>44016</v>
      </c>
      <c r="BK11" s="77">
        <v>0</v>
      </c>
      <c r="BL11" s="77">
        <v>16386</v>
      </c>
      <c r="BM11" s="77">
        <v>0</v>
      </c>
      <c r="BN11" s="77">
        <v>60402</v>
      </c>
      <c r="BO11" s="77">
        <v>0</v>
      </c>
      <c r="BP11" s="77">
        <v>113584</v>
      </c>
      <c r="BQ11" s="77">
        <v>365975</v>
      </c>
      <c r="BR11" s="76">
        <v>1</v>
      </c>
      <c r="BS11" s="110">
        <v>68.69533678756477</v>
      </c>
      <c r="BT11" s="76" t="s">
        <v>112</v>
      </c>
      <c r="BU11" s="77">
        <v>0</v>
      </c>
      <c r="BV11" s="77">
        <v>0</v>
      </c>
      <c r="BW11" s="76" t="s">
        <v>112</v>
      </c>
      <c r="BX11" s="77">
        <v>0</v>
      </c>
      <c r="BY11" s="77">
        <v>0</v>
      </c>
      <c r="BZ11" s="76" t="s">
        <v>112</v>
      </c>
      <c r="CA11" s="77">
        <v>0</v>
      </c>
      <c r="CB11" s="77">
        <v>0</v>
      </c>
      <c r="CC11" s="76" t="s">
        <v>112</v>
      </c>
      <c r="CD11" s="77">
        <v>0</v>
      </c>
      <c r="CE11" s="77">
        <v>0</v>
      </c>
      <c r="CF11" s="76" t="s">
        <v>153</v>
      </c>
      <c r="CG11" s="77">
        <v>28677</v>
      </c>
      <c r="CH11" s="77">
        <v>28677</v>
      </c>
      <c r="CI11" s="77">
        <v>28677</v>
      </c>
      <c r="CJ11" s="77">
        <v>28677</v>
      </c>
      <c r="CK11" s="77">
        <v>81902</v>
      </c>
      <c r="CL11" s="77">
        <v>2570</v>
      </c>
      <c r="CM11" s="77">
        <v>74074</v>
      </c>
      <c r="CN11" s="77">
        <v>76644</v>
      </c>
      <c r="CO11" s="77">
        <v>1349</v>
      </c>
      <c r="CP11" s="77">
        <v>2690</v>
      </c>
      <c r="CQ11" s="77">
        <v>4039</v>
      </c>
      <c r="CR11" s="77">
        <v>58</v>
      </c>
      <c r="CS11" s="77">
        <v>26</v>
      </c>
      <c r="CT11" s="77">
        <v>84</v>
      </c>
      <c r="CU11" s="77">
        <v>353</v>
      </c>
      <c r="CV11" s="77">
        <v>782</v>
      </c>
      <c r="CW11" s="77" t="s">
        <v>252</v>
      </c>
      <c r="CX11" s="75" t="s">
        <v>2027</v>
      </c>
      <c r="CY11" s="77" t="s">
        <v>252</v>
      </c>
      <c r="CZ11" s="77" t="s">
        <v>252</v>
      </c>
      <c r="DA11" s="74" t="s">
        <v>136</v>
      </c>
      <c r="DB11" s="83" t="s">
        <v>114</v>
      </c>
      <c r="DC11" s="77">
        <v>0</v>
      </c>
      <c r="DD11" s="77">
        <v>0</v>
      </c>
      <c r="DE11" s="77">
        <v>0</v>
      </c>
      <c r="DF11" s="77">
        <v>0</v>
      </c>
      <c r="DG11" s="77">
        <v>0</v>
      </c>
      <c r="DH11" s="15">
        <v>7</v>
      </c>
      <c r="DI11" s="15">
        <v>31</v>
      </c>
      <c r="DJ11" s="23">
        <v>38</v>
      </c>
      <c r="DK11" s="77">
        <v>0</v>
      </c>
      <c r="DL11" s="77">
        <v>327</v>
      </c>
      <c r="DM11" s="77">
        <v>99</v>
      </c>
      <c r="DN11" s="77">
        <v>49</v>
      </c>
      <c r="DO11" s="77">
        <v>1745</v>
      </c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4"/>
      <c r="ED11" s="111"/>
      <c r="EE11" s="74"/>
      <c r="EG11" s="111"/>
      <c r="EH11" s="111"/>
      <c r="EI11" s="111"/>
      <c r="EJ11" s="112"/>
      <c r="EK11" s="112"/>
      <c r="EL11" s="112"/>
      <c r="EM11" s="112"/>
      <c r="EN11" s="112"/>
      <c r="EO11" s="112"/>
      <c r="EP11" s="112"/>
      <c r="EQ11" s="113"/>
      <c r="ER11" s="104"/>
      <c r="ES11" s="104"/>
      <c r="ET11" s="104"/>
      <c r="EU11" s="104"/>
      <c r="EV11" s="104"/>
      <c r="EW11" s="104"/>
      <c r="EX11" s="104"/>
      <c r="EY11" s="104"/>
      <c r="FA11" s="74"/>
      <c r="FD11" s="74"/>
      <c r="FE11" s="74"/>
      <c r="FF11" s="74"/>
      <c r="FG11" s="74"/>
      <c r="FH11" s="74"/>
    </row>
    <row r="12" spans="1:164" ht="12.75">
      <c r="A12" s="74" t="s">
        <v>154</v>
      </c>
      <c r="B12" s="74" t="s">
        <v>155</v>
      </c>
      <c r="C12" s="74" t="s">
        <v>156</v>
      </c>
      <c r="D12" s="74" t="s">
        <v>157</v>
      </c>
      <c r="E12" s="74" t="s">
        <v>118</v>
      </c>
      <c r="F12" s="75">
        <v>1082</v>
      </c>
      <c r="G12" s="75">
        <v>0</v>
      </c>
      <c r="H12" s="75">
        <v>1082</v>
      </c>
      <c r="I12" s="76">
        <v>0</v>
      </c>
      <c r="J12" s="76">
        <v>0</v>
      </c>
      <c r="K12" s="76">
        <v>0</v>
      </c>
      <c r="L12" s="76">
        <v>0</v>
      </c>
      <c r="M12" s="76">
        <v>22</v>
      </c>
      <c r="N12" s="76">
        <v>26</v>
      </c>
      <c r="O12" s="77">
        <v>1200</v>
      </c>
      <c r="P12" s="77">
        <v>2536</v>
      </c>
      <c r="Q12" s="77">
        <v>17617</v>
      </c>
      <c r="R12" s="77">
        <v>669</v>
      </c>
      <c r="S12" s="77">
        <v>596</v>
      </c>
      <c r="T12" s="77">
        <v>43</v>
      </c>
      <c r="U12" s="77">
        <v>1589</v>
      </c>
      <c r="V12" s="77">
        <v>232</v>
      </c>
      <c r="W12" s="77">
        <v>64</v>
      </c>
      <c r="X12" s="77" t="s">
        <v>158</v>
      </c>
      <c r="Y12" s="76">
        <v>47</v>
      </c>
      <c r="Z12" s="76">
        <v>5</v>
      </c>
      <c r="AA12" s="76">
        <v>5</v>
      </c>
      <c r="AB12" s="77">
        <v>11053</v>
      </c>
      <c r="AC12" s="77">
        <v>19341</v>
      </c>
      <c r="AD12" s="77">
        <v>0</v>
      </c>
      <c r="AE12" s="77">
        <v>841</v>
      </c>
      <c r="AF12" s="77">
        <v>522</v>
      </c>
      <c r="AG12" s="77">
        <v>1325</v>
      </c>
      <c r="AH12" s="77">
        <v>1847</v>
      </c>
      <c r="AI12" s="77">
        <v>728</v>
      </c>
      <c r="AJ12" s="77">
        <v>13489</v>
      </c>
      <c r="AK12" s="77">
        <v>2363</v>
      </c>
      <c r="AL12" s="77">
        <v>52</v>
      </c>
      <c r="AM12" s="77">
        <v>742</v>
      </c>
      <c r="AN12" s="77">
        <v>0</v>
      </c>
      <c r="AO12" s="77">
        <v>0</v>
      </c>
      <c r="AP12" s="77">
        <v>9</v>
      </c>
      <c r="AQ12" s="77">
        <v>55</v>
      </c>
      <c r="AR12" s="77">
        <v>61</v>
      </c>
      <c r="AS12" s="77">
        <v>797</v>
      </c>
      <c r="AT12" s="79">
        <v>0</v>
      </c>
      <c r="AU12" s="79">
        <v>0.39</v>
      </c>
      <c r="AV12" s="79">
        <v>0.39</v>
      </c>
      <c r="AW12" s="79">
        <v>0.33</v>
      </c>
      <c r="AX12" s="79">
        <v>0.72</v>
      </c>
      <c r="AY12" s="76">
        <v>0</v>
      </c>
      <c r="AZ12" s="77">
        <v>25398</v>
      </c>
      <c r="BA12" s="77">
        <v>0</v>
      </c>
      <c r="BB12" s="77">
        <v>0</v>
      </c>
      <c r="BC12" s="77">
        <v>450</v>
      </c>
      <c r="BD12" s="77">
        <v>0</v>
      </c>
      <c r="BE12" s="77">
        <v>0</v>
      </c>
      <c r="BF12" s="84">
        <v>4686</v>
      </c>
      <c r="BG12" s="77">
        <v>30534</v>
      </c>
      <c r="BH12" s="77">
        <v>13305</v>
      </c>
      <c r="BI12" s="77">
        <v>1942</v>
      </c>
      <c r="BJ12" s="77">
        <v>3327</v>
      </c>
      <c r="BK12" s="77">
        <v>25</v>
      </c>
      <c r="BL12" s="77">
        <v>244</v>
      </c>
      <c r="BM12" s="77">
        <v>0</v>
      </c>
      <c r="BN12" s="77">
        <v>3596</v>
      </c>
      <c r="BO12" s="77">
        <v>0</v>
      </c>
      <c r="BP12" s="77">
        <v>9000</v>
      </c>
      <c r="BQ12" s="77">
        <v>27843</v>
      </c>
      <c r="BR12" s="76">
        <v>1</v>
      </c>
      <c r="BS12" s="110">
        <v>23.473197781885396</v>
      </c>
      <c r="BT12" s="76" t="s">
        <v>112</v>
      </c>
      <c r="BU12" s="77">
        <v>0</v>
      </c>
      <c r="BV12" s="77">
        <v>0</v>
      </c>
      <c r="BW12" s="76" t="s">
        <v>112</v>
      </c>
      <c r="BX12" s="77">
        <v>0</v>
      </c>
      <c r="BY12" s="77">
        <v>0</v>
      </c>
      <c r="BZ12" s="76" t="s">
        <v>112</v>
      </c>
      <c r="CA12" s="77">
        <v>0</v>
      </c>
      <c r="CB12" s="77">
        <v>0</v>
      </c>
      <c r="CC12" s="76" t="s">
        <v>112</v>
      </c>
      <c r="CD12" s="77">
        <v>0</v>
      </c>
      <c r="CE12" s="77">
        <v>0</v>
      </c>
      <c r="CF12" s="76" t="s">
        <v>112</v>
      </c>
      <c r="CG12" s="77">
        <v>0</v>
      </c>
      <c r="CH12" s="77">
        <v>0</v>
      </c>
      <c r="CI12" s="77">
        <v>0</v>
      </c>
      <c r="CJ12" s="77">
        <v>0</v>
      </c>
      <c r="CK12" s="77">
        <v>11612</v>
      </c>
      <c r="CL12" s="77">
        <v>11171</v>
      </c>
      <c r="CM12" s="77">
        <v>0</v>
      </c>
      <c r="CN12" s="77">
        <v>11171</v>
      </c>
      <c r="CO12" s="77">
        <v>1</v>
      </c>
      <c r="CP12" s="77">
        <v>0</v>
      </c>
      <c r="CQ12" s="77">
        <v>1</v>
      </c>
      <c r="CR12" s="77">
        <v>409</v>
      </c>
      <c r="CS12" s="77">
        <v>0</v>
      </c>
      <c r="CT12" s="77">
        <v>409</v>
      </c>
      <c r="CU12" s="77">
        <v>31</v>
      </c>
      <c r="CV12" s="77">
        <v>0</v>
      </c>
      <c r="CW12" s="77" t="s">
        <v>252</v>
      </c>
      <c r="CX12" s="75" t="s">
        <v>2027</v>
      </c>
      <c r="CY12" s="77" t="s">
        <v>252</v>
      </c>
      <c r="CZ12" s="77" t="s">
        <v>252</v>
      </c>
      <c r="DA12" s="74" t="s">
        <v>159</v>
      </c>
      <c r="DB12" s="83" t="s">
        <v>114</v>
      </c>
      <c r="DC12" s="77">
        <v>0</v>
      </c>
      <c r="DD12" s="77">
        <v>0</v>
      </c>
      <c r="DE12" s="77">
        <v>0</v>
      </c>
      <c r="DF12" s="77">
        <v>0</v>
      </c>
      <c r="DG12" s="77">
        <v>1</v>
      </c>
      <c r="DH12" s="15">
        <v>7</v>
      </c>
      <c r="DI12" s="15">
        <v>31</v>
      </c>
      <c r="DJ12" s="23">
        <v>39</v>
      </c>
      <c r="DK12" s="77">
        <v>5</v>
      </c>
      <c r="DL12" s="77">
        <v>147</v>
      </c>
      <c r="DM12" s="77">
        <v>24</v>
      </c>
      <c r="DN12" s="77">
        <v>16</v>
      </c>
      <c r="DO12" s="77">
        <v>412</v>
      </c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4"/>
      <c r="ED12" s="111"/>
      <c r="EE12" s="74"/>
      <c r="EG12" s="111"/>
      <c r="EH12" s="111"/>
      <c r="EI12" s="111"/>
      <c r="EJ12" s="112"/>
      <c r="EK12" s="112"/>
      <c r="EL12" s="112"/>
      <c r="EM12" s="112"/>
      <c r="EN12" s="112"/>
      <c r="EO12" s="112"/>
      <c r="EP12" s="112"/>
      <c r="EQ12" s="113"/>
      <c r="ER12" s="104"/>
      <c r="ES12" s="104"/>
      <c r="ET12" s="104"/>
      <c r="EU12" s="104"/>
      <c r="EV12" s="104"/>
      <c r="EW12" s="104"/>
      <c r="EX12" s="104"/>
      <c r="EY12" s="104"/>
      <c r="FA12" s="74"/>
      <c r="FD12" s="74"/>
      <c r="FE12" s="74"/>
      <c r="FF12" s="74"/>
      <c r="FG12" s="74"/>
      <c r="FH12" s="74"/>
    </row>
    <row r="13" spans="1:164" ht="12.75">
      <c r="A13" s="74" t="s">
        <v>160</v>
      </c>
      <c r="B13" s="74" t="s">
        <v>161</v>
      </c>
      <c r="C13" s="74" t="s">
        <v>162</v>
      </c>
      <c r="D13" s="74" t="s">
        <v>163</v>
      </c>
      <c r="E13" s="74" t="s">
        <v>111</v>
      </c>
      <c r="F13" s="75">
        <v>21868</v>
      </c>
      <c r="G13" s="75">
        <v>0</v>
      </c>
      <c r="H13" s="75">
        <v>21868</v>
      </c>
      <c r="I13" s="76">
        <v>3</v>
      </c>
      <c r="J13" s="76">
        <v>0</v>
      </c>
      <c r="K13" s="76">
        <v>10</v>
      </c>
      <c r="L13" s="76">
        <v>0</v>
      </c>
      <c r="M13" s="76">
        <v>59</v>
      </c>
      <c r="N13" s="76">
        <v>59</v>
      </c>
      <c r="O13" s="77">
        <v>5304</v>
      </c>
      <c r="P13" s="77">
        <v>18016</v>
      </c>
      <c r="Q13" s="77">
        <v>65663</v>
      </c>
      <c r="R13" s="77">
        <v>4242</v>
      </c>
      <c r="S13" s="77">
        <v>3285</v>
      </c>
      <c r="T13" s="77">
        <v>372</v>
      </c>
      <c r="U13" s="77">
        <v>3687</v>
      </c>
      <c r="V13" s="77">
        <v>343</v>
      </c>
      <c r="W13" s="77">
        <v>541</v>
      </c>
      <c r="X13" s="77" t="s">
        <v>164</v>
      </c>
      <c r="Y13" s="76">
        <v>124</v>
      </c>
      <c r="Z13" s="76">
        <v>30</v>
      </c>
      <c r="AA13" s="76">
        <v>28</v>
      </c>
      <c r="AB13" s="77">
        <v>44968</v>
      </c>
      <c r="AC13" s="77">
        <v>151408</v>
      </c>
      <c r="AD13" s="77">
        <v>22258</v>
      </c>
      <c r="AE13" s="77">
        <v>16350</v>
      </c>
      <c r="AF13" s="77">
        <v>10015</v>
      </c>
      <c r="AG13" s="77">
        <v>1504</v>
      </c>
      <c r="AH13" s="77">
        <v>11519</v>
      </c>
      <c r="AI13" s="85" t="s">
        <v>217</v>
      </c>
      <c r="AJ13" s="77">
        <v>198025</v>
      </c>
      <c r="AK13" s="77">
        <v>22212</v>
      </c>
      <c r="AL13" s="77">
        <v>85</v>
      </c>
      <c r="AM13" s="77">
        <v>2602</v>
      </c>
      <c r="AN13" s="77">
        <v>7</v>
      </c>
      <c r="AO13" s="77">
        <v>28</v>
      </c>
      <c r="AP13" s="77">
        <v>18</v>
      </c>
      <c r="AQ13" s="77">
        <v>252</v>
      </c>
      <c r="AR13" s="77">
        <v>110</v>
      </c>
      <c r="AS13" s="77">
        <v>2882</v>
      </c>
      <c r="AT13" s="79">
        <v>2</v>
      </c>
      <c r="AU13" s="79">
        <v>0</v>
      </c>
      <c r="AV13" s="79">
        <v>2</v>
      </c>
      <c r="AW13" s="79">
        <v>7.33</v>
      </c>
      <c r="AX13" s="79">
        <v>9.33</v>
      </c>
      <c r="AY13" s="76">
        <v>1</v>
      </c>
      <c r="AZ13" s="77">
        <v>305679</v>
      </c>
      <c r="BA13" s="77">
        <v>305679</v>
      </c>
      <c r="BB13" s="77">
        <v>2927</v>
      </c>
      <c r="BC13" s="77">
        <v>235</v>
      </c>
      <c r="BD13" s="77">
        <v>0</v>
      </c>
      <c r="BE13" s="77">
        <v>0</v>
      </c>
      <c r="BF13" s="84">
        <v>33039</v>
      </c>
      <c r="BG13" s="77">
        <v>647559</v>
      </c>
      <c r="BH13" s="77">
        <v>342473</v>
      </c>
      <c r="BI13" s="77">
        <v>161778</v>
      </c>
      <c r="BJ13" s="77">
        <v>48587</v>
      </c>
      <c r="BK13" s="77">
        <v>221</v>
      </c>
      <c r="BL13" s="77">
        <v>13418</v>
      </c>
      <c r="BM13" s="77">
        <v>0</v>
      </c>
      <c r="BN13" s="77">
        <v>62226</v>
      </c>
      <c r="BO13" s="77">
        <v>17314</v>
      </c>
      <c r="BP13" s="77">
        <v>90843</v>
      </c>
      <c r="BQ13" s="77">
        <v>674634</v>
      </c>
      <c r="BR13" s="76">
        <v>0</v>
      </c>
      <c r="BS13" s="110">
        <v>27.956740442655935</v>
      </c>
      <c r="BT13" s="76" t="s">
        <v>112</v>
      </c>
      <c r="BU13" s="77">
        <v>0</v>
      </c>
      <c r="BV13" s="77">
        <v>0</v>
      </c>
      <c r="BW13" s="76" t="s">
        <v>112</v>
      </c>
      <c r="BX13" s="77">
        <v>0</v>
      </c>
      <c r="BY13" s="77">
        <v>0</v>
      </c>
      <c r="BZ13" s="76" t="s">
        <v>112</v>
      </c>
      <c r="CA13" s="77">
        <v>0</v>
      </c>
      <c r="CB13" s="77">
        <v>0</v>
      </c>
      <c r="CC13" s="76" t="s">
        <v>165</v>
      </c>
      <c r="CD13" s="77">
        <v>2790</v>
      </c>
      <c r="CE13" s="77">
        <v>2790</v>
      </c>
      <c r="CF13" s="76" t="s">
        <v>166</v>
      </c>
      <c r="CG13" s="77">
        <v>13900</v>
      </c>
      <c r="CH13" s="77">
        <v>12250</v>
      </c>
      <c r="CI13" s="77">
        <v>16690</v>
      </c>
      <c r="CJ13" s="77">
        <v>15040</v>
      </c>
      <c r="CK13" s="77">
        <v>15633</v>
      </c>
      <c r="CL13" s="77">
        <v>0</v>
      </c>
      <c r="CM13" s="77">
        <v>0</v>
      </c>
      <c r="CN13" s="77">
        <v>0</v>
      </c>
      <c r="CO13" s="77">
        <v>5908</v>
      </c>
      <c r="CP13" s="77">
        <v>2969</v>
      </c>
      <c r="CQ13" s="77">
        <v>8877</v>
      </c>
      <c r="CR13" s="77">
        <v>6287</v>
      </c>
      <c r="CS13" s="77">
        <v>153</v>
      </c>
      <c r="CT13" s="77">
        <v>6440</v>
      </c>
      <c r="CU13" s="77">
        <v>316</v>
      </c>
      <c r="CV13" s="77">
        <v>0</v>
      </c>
      <c r="CW13" s="77" t="s">
        <v>252</v>
      </c>
      <c r="CX13" s="75" t="s">
        <v>2027</v>
      </c>
      <c r="CY13" s="77" t="s">
        <v>252</v>
      </c>
      <c r="CZ13" s="77" t="s">
        <v>252</v>
      </c>
      <c r="DA13" s="74" t="s">
        <v>167</v>
      </c>
      <c r="DB13" s="83" t="s">
        <v>168</v>
      </c>
      <c r="DC13" s="77">
        <v>8240</v>
      </c>
      <c r="DD13" s="77">
        <v>5809</v>
      </c>
      <c r="DE13" s="77">
        <v>320</v>
      </c>
      <c r="DF13" s="77">
        <v>0</v>
      </c>
      <c r="DG13" s="77">
        <v>0</v>
      </c>
      <c r="DH13" s="15">
        <v>8</v>
      </c>
      <c r="DI13" s="15">
        <v>31</v>
      </c>
      <c r="DJ13" s="23">
        <v>39</v>
      </c>
      <c r="DK13" s="77">
        <v>0</v>
      </c>
      <c r="DL13" s="77">
        <v>216</v>
      </c>
      <c r="DM13" s="77">
        <v>50</v>
      </c>
      <c r="DN13" s="77">
        <v>25</v>
      </c>
      <c r="DO13" s="77">
        <v>754</v>
      </c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4"/>
      <c r="ED13" s="111"/>
      <c r="EE13" s="74"/>
      <c r="EG13" s="111"/>
      <c r="EH13" s="111"/>
      <c r="EI13" s="111"/>
      <c r="EJ13" s="112"/>
      <c r="EK13" s="112"/>
      <c r="EL13" s="112"/>
      <c r="EM13" s="112"/>
      <c r="EN13" s="112"/>
      <c r="EO13" s="112"/>
      <c r="EP13" s="112"/>
      <c r="EQ13" s="113"/>
      <c r="ER13" s="104"/>
      <c r="ES13" s="104"/>
      <c r="ET13" s="104"/>
      <c r="EU13" s="104"/>
      <c r="EV13" s="104"/>
      <c r="EW13" s="104"/>
      <c r="EX13" s="104"/>
      <c r="EY13" s="104"/>
      <c r="FA13" s="74"/>
      <c r="FD13" s="74"/>
      <c r="FE13" s="74"/>
      <c r="FF13" s="74"/>
      <c r="FG13" s="74"/>
      <c r="FH13" s="74"/>
    </row>
    <row r="14" spans="1:164" ht="12.75">
      <c r="A14" s="74" t="s">
        <v>169</v>
      </c>
      <c r="B14" s="74" t="s">
        <v>170</v>
      </c>
      <c r="C14" s="74" t="s">
        <v>171</v>
      </c>
      <c r="D14" s="74" t="s">
        <v>172</v>
      </c>
      <c r="E14" s="74" t="s">
        <v>173</v>
      </c>
      <c r="F14" s="75">
        <v>72563</v>
      </c>
      <c r="G14" s="75">
        <v>42794</v>
      </c>
      <c r="H14" s="75">
        <v>115357</v>
      </c>
      <c r="I14" s="76">
        <v>0</v>
      </c>
      <c r="J14" s="76">
        <v>0</v>
      </c>
      <c r="K14" s="76">
        <v>0</v>
      </c>
      <c r="L14" s="76">
        <v>0</v>
      </c>
      <c r="M14" s="76">
        <v>69</v>
      </c>
      <c r="N14" s="76">
        <v>57</v>
      </c>
      <c r="O14" s="77">
        <v>3408</v>
      </c>
      <c r="P14" s="77">
        <v>86600</v>
      </c>
      <c r="Q14" s="77">
        <v>297647</v>
      </c>
      <c r="R14" s="77">
        <v>27006</v>
      </c>
      <c r="S14" s="77">
        <v>28640</v>
      </c>
      <c r="T14" s="77">
        <v>3342</v>
      </c>
      <c r="U14" s="77">
        <v>28131</v>
      </c>
      <c r="V14" s="77">
        <v>5283</v>
      </c>
      <c r="W14" s="77">
        <v>2980</v>
      </c>
      <c r="X14" s="77" t="s">
        <v>174</v>
      </c>
      <c r="Y14" s="76">
        <v>417</v>
      </c>
      <c r="Z14" s="76">
        <v>61</v>
      </c>
      <c r="AA14" s="76">
        <v>55</v>
      </c>
      <c r="AB14" s="77">
        <v>517787</v>
      </c>
      <c r="AC14" s="77">
        <v>1567463</v>
      </c>
      <c r="AD14" s="77">
        <v>163031</v>
      </c>
      <c r="AE14" s="77">
        <v>145066</v>
      </c>
      <c r="AF14" s="77">
        <v>52368</v>
      </c>
      <c r="AG14" s="77">
        <v>38924</v>
      </c>
      <c r="AH14" s="77">
        <v>91292</v>
      </c>
      <c r="AI14" s="77">
        <v>117943</v>
      </c>
      <c r="AJ14" s="77">
        <v>586677</v>
      </c>
      <c r="AK14" s="77">
        <v>188521</v>
      </c>
      <c r="AL14" s="77">
        <v>999</v>
      </c>
      <c r="AM14" s="77">
        <v>31220</v>
      </c>
      <c r="AN14" s="77">
        <v>82</v>
      </c>
      <c r="AO14" s="77">
        <v>2875</v>
      </c>
      <c r="AP14" s="77">
        <v>283</v>
      </c>
      <c r="AQ14" s="77">
        <v>5973</v>
      </c>
      <c r="AR14" s="77">
        <v>1364</v>
      </c>
      <c r="AS14" s="77">
        <v>40068</v>
      </c>
      <c r="AT14" s="79">
        <v>14</v>
      </c>
      <c r="AU14" s="79">
        <v>1</v>
      </c>
      <c r="AV14" s="79">
        <v>15</v>
      </c>
      <c r="AW14" s="79">
        <v>39.13</v>
      </c>
      <c r="AX14" s="79">
        <v>54.13</v>
      </c>
      <c r="AY14" s="76">
        <v>0</v>
      </c>
      <c r="AZ14" s="77">
        <v>3508928</v>
      </c>
      <c r="BA14" s="77">
        <v>806517</v>
      </c>
      <c r="BB14" s="77">
        <v>109558</v>
      </c>
      <c r="BC14" s="77">
        <v>23500</v>
      </c>
      <c r="BD14" s="77">
        <v>15132</v>
      </c>
      <c r="BE14" s="77">
        <v>27773</v>
      </c>
      <c r="BF14" s="84">
        <v>77601</v>
      </c>
      <c r="BG14" s="77">
        <v>4569009</v>
      </c>
      <c r="BH14" s="77">
        <v>2513774</v>
      </c>
      <c r="BI14" s="77">
        <v>918909</v>
      </c>
      <c r="BJ14" s="77">
        <v>298842</v>
      </c>
      <c r="BK14" s="77">
        <v>41176</v>
      </c>
      <c r="BL14" s="77">
        <v>127544</v>
      </c>
      <c r="BM14" s="77">
        <v>33955</v>
      </c>
      <c r="BN14" s="77">
        <v>501517</v>
      </c>
      <c r="BO14" s="77">
        <v>57953</v>
      </c>
      <c r="BP14" s="77">
        <v>513088</v>
      </c>
      <c r="BQ14" s="77">
        <v>4505241</v>
      </c>
      <c r="BR14" s="76">
        <v>1</v>
      </c>
      <c r="BS14" s="110">
        <v>48.35698634290203</v>
      </c>
      <c r="BT14" s="76" t="s">
        <v>112</v>
      </c>
      <c r="BU14" s="77">
        <v>0</v>
      </c>
      <c r="BV14" s="77">
        <v>0</v>
      </c>
      <c r="BW14" s="76" t="s">
        <v>112</v>
      </c>
      <c r="BX14" s="77">
        <v>0</v>
      </c>
      <c r="BY14" s="77">
        <v>0</v>
      </c>
      <c r="BZ14" s="76" t="s">
        <v>112</v>
      </c>
      <c r="CA14" s="77">
        <v>0</v>
      </c>
      <c r="CB14" s="77">
        <v>0</v>
      </c>
      <c r="CC14" s="76" t="s">
        <v>175</v>
      </c>
      <c r="CD14" s="77">
        <v>110854</v>
      </c>
      <c r="CE14" s="77">
        <v>110854</v>
      </c>
      <c r="CF14" s="76" t="s">
        <v>112</v>
      </c>
      <c r="CG14" s="77">
        <v>0</v>
      </c>
      <c r="CH14" s="77">
        <v>0</v>
      </c>
      <c r="CI14" s="77">
        <v>110854</v>
      </c>
      <c r="CJ14" s="77">
        <v>110854</v>
      </c>
      <c r="CK14" s="77">
        <v>600876</v>
      </c>
      <c r="CL14" s="77">
        <v>62942</v>
      </c>
      <c r="CM14" s="77">
        <v>357489</v>
      </c>
      <c r="CN14" s="77">
        <v>420431</v>
      </c>
      <c r="CO14" s="77">
        <v>4359</v>
      </c>
      <c r="CP14" s="77">
        <v>7941</v>
      </c>
      <c r="CQ14" s="77">
        <v>12300</v>
      </c>
      <c r="CR14" s="77">
        <v>56888</v>
      </c>
      <c r="CS14" s="77">
        <v>103644</v>
      </c>
      <c r="CT14" s="77">
        <v>160532</v>
      </c>
      <c r="CU14" s="77">
        <v>7541</v>
      </c>
      <c r="CV14" s="77">
        <v>72</v>
      </c>
      <c r="CW14" s="77" t="s">
        <v>252</v>
      </c>
      <c r="CX14" s="75" t="s">
        <v>2027</v>
      </c>
      <c r="CY14" s="77" t="s">
        <v>252</v>
      </c>
      <c r="CZ14" s="77" t="s">
        <v>112</v>
      </c>
      <c r="DA14" s="74" t="s">
        <v>113</v>
      </c>
      <c r="DB14" s="83" t="s">
        <v>114</v>
      </c>
      <c r="DC14" s="77">
        <v>12867</v>
      </c>
      <c r="DD14" s="77">
        <v>5279</v>
      </c>
      <c r="DE14" s="77">
        <v>337</v>
      </c>
      <c r="DF14" s="77">
        <v>0</v>
      </c>
      <c r="DG14" s="77">
        <v>23</v>
      </c>
      <c r="DH14" s="15">
        <v>7</v>
      </c>
      <c r="DI14" s="15">
        <v>31</v>
      </c>
      <c r="DJ14" s="23">
        <v>61</v>
      </c>
      <c r="DK14" s="77">
        <v>48732</v>
      </c>
      <c r="DL14" s="77">
        <v>4911</v>
      </c>
      <c r="DM14" s="77">
        <v>2034</v>
      </c>
      <c r="DN14" s="77">
        <v>438</v>
      </c>
      <c r="DO14" s="77">
        <v>7331</v>
      </c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4"/>
      <c r="ED14" s="111"/>
      <c r="EE14" s="74"/>
      <c r="EG14" s="111"/>
      <c r="EH14" s="111"/>
      <c r="EI14" s="111"/>
      <c r="EJ14" s="112"/>
      <c r="EK14" s="112"/>
      <c r="EL14" s="112"/>
      <c r="EM14" s="112"/>
      <c r="EN14" s="112"/>
      <c r="EO14" s="112"/>
      <c r="EP14" s="112"/>
      <c r="EQ14" s="113"/>
      <c r="ER14" s="104"/>
      <c r="ES14" s="104"/>
      <c r="ET14" s="104"/>
      <c r="EU14" s="104"/>
      <c r="EV14" s="104"/>
      <c r="EW14" s="104"/>
      <c r="EX14" s="104"/>
      <c r="EY14" s="104"/>
      <c r="FA14" s="74"/>
      <c r="FD14" s="74"/>
      <c r="FE14" s="74"/>
      <c r="FF14" s="74"/>
      <c r="FG14" s="74"/>
      <c r="FH14" s="74"/>
    </row>
    <row r="15" spans="1:164" ht="12.75">
      <c r="A15" s="74" t="s">
        <v>176</v>
      </c>
      <c r="B15" s="74" t="s">
        <v>177</v>
      </c>
      <c r="C15" s="74" t="s">
        <v>178</v>
      </c>
      <c r="D15" s="74" t="s">
        <v>179</v>
      </c>
      <c r="E15" s="74" t="s">
        <v>141</v>
      </c>
      <c r="F15" s="75">
        <v>2429</v>
      </c>
      <c r="G15" s="75">
        <v>2495</v>
      </c>
      <c r="H15" s="75">
        <v>4924</v>
      </c>
      <c r="I15" s="76">
        <v>0</v>
      </c>
      <c r="J15" s="76">
        <v>0</v>
      </c>
      <c r="K15" s="76">
        <v>0</v>
      </c>
      <c r="L15" s="76">
        <v>0</v>
      </c>
      <c r="M15" s="76">
        <v>43</v>
      </c>
      <c r="N15" s="76">
        <v>40</v>
      </c>
      <c r="O15" s="77">
        <v>2194</v>
      </c>
      <c r="P15" s="77">
        <v>1419</v>
      </c>
      <c r="Q15" s="77">
        <v>19714</v>
      </c>
      <c r="R15" s="77">
        <v>877</v>
      </c>
      <c r="S15" s="77">
        <v>896</v>
      </c>
      <c r="T15" s="77">
        <v>34</v>
      </c>
      <c r="U15" s="77">
        <v>849</v>
      </c>
      <c r="V15" s="77">
        <v>125</v>
      </c>
      <c r="W15" s="77">
        <v>2</v>
      </c>
      <c r="X15" s="77" t="s">
        <v>180</v>
      </c>
      <c r="Y15" s="76">
        <v>98</v>
      </c>
      <c r="Z15" s="76">
        <v>7</v>
      </c>
      <c r="AA15" s="76">
        <v>7</v>
      </c>
      <c r="AB15" s="77">
        <v>20923</v>
      </c>
      <c r="AC15" s="77">
        <v>49827</v>
      </c>
      <c r="AD15" s="77">
        <v>5864</v>
      </c>
      <c r="AE15" s="77">
        <v>8196</v>
      </c>
      <c r="AF15" s="77">
        <v>1024</v>
      </c>
      <c r="AG15" s="77">
        <v>819</v>
      </c>
      <c r="AH15" s="77">
        <v>1843</v>
      </c>
      <c r="AI15" s="77">
        <v>623</v>
      </c>
      <c r="AJ15" s="77">
        <v>17001</v>
      </c>
      <c r="AK15" s="77">
        <v>6251</v>
      </c>
      <c r="AL15" s="77">
        <v>17</v>
      </c>
      <c r="AM15" s="77">
        <v>900</v>
      </c>
      <c r="AN15" s="77">
        <v>0</v>
      </c>
      <c r="AO15" s="77">
        <v>0</v>
      </c>
      <c r="AP15" s="77">
        <v>0</v>
      </c>
      <c r="AQ15" s="77">
        <v>232</v>
      </c>
      <c r="AR15" s="77">
        <v>17</v>
      </c>
      <c r="AS15" s="77">
        <v>1132</v>
      </c>
      <c r="AT15" s="79">
        <v>0</v>
      </c>
      <c r="AU15" s="79">
        <v>2</v>
      </c>
      <c r="AV15" s="79">
        <v>2</v>
      </c>
      <c r="AW15" s="79">
        <v>0.125</v>
      </c>
      <c r="AX15" s="79">
        <v>2.125</v>
      </c>
      <c r="AY15" s="76">
        <v>0</v>
      </c>
      <c r="AZ15" s="77">
        <v>106164</v>
      </c>
      <c r="BA15" s="77">
        <v>30893</v>
      </c>
      <c r="BB15" s="77">
        <v>18819</v>
      </c>
      <c r="BC15" s="77">
        <v>3500</v>
      </c>
      <c r="BD15" s="77">
        <v>0</v>
      </c>
      <c r="BE15" s="77">
        <v>0</v>
      </c>
      <c r="BF15" s="84">
        <v>15886</v>
      </c>
      <c r="BG15" s="77">
        <v>175262</v>
      </c>
      <c r="BH15" s="77">
        <v>69199</v>
      </c>
      <c r="BI15" s="77">
        <v>34776</v>
      </c>
      <c r="BJ15" s="77">
        <v>10201</v>
      </c>
      <c r="BK15" s="77">
        <v>0</v>
      </c>
      <c r="BL15" s="77">
        <v>737</v>
      </c>
      <c r="BM15" s="77">
        <v>4801</v>
      </c>
      <c r="BN15" s="77">
        <v>15739</v>
      </c>
      <c r="BO15" s="77">
        <v>4270</v>
      </c>
      <c r="BP15" s="77">
        <v>16069</v>
      </c>
      <c r="BQ15" s="77">
        <v>140053</v>
      </c>
      <c r="BR15" s="76">
        <v>1</v>
      </c>
      <c r="BS15" s="110">
        <v>43.70687525730754</v>
      </c>
      <c r="BT15" s="76" t="s">
        <v>112</v>
      </c>
      <c r="BU15" s="77">
        <v>0</v>
      </c>
      <c r="BV15" s="77">
        <v>0</v>
      </c>
      <c r="BW15" s="76" t="s">
        <v>112</v>
      </c>
      <c r="BX15" s="77">
        <v>0</v>
      </c>
      <c r="BY15" s="77">
        <v>0</v>
      </c>
      <c r="BZ15" s="76" t="s">
        <v>112</v>
      </c>
      <c r="CA15" s="77">
        <v>0</v>
      </c>
      <c r="CB15" s="77">
        <v>0</v>
      </c>
      <c r="CC15" s="76" t="s">
        <v>112</v>
      </c>
      <c r="CD15" s="77">
        <v>0</v>
      </c>
      <c r="CE15" s="77">
        <v>0</v>
      </c>
      <c r="CF15" s="76" t="s">
        <v>112</v>
      </c>
      <c r="CG15" s="77">
        <v>0</v>
      </c>
      <c r="CH15" s="77">
        <v>0</v>
      </c>
      <c r="CI15" s="77">
        <v>0</v>
      </c>
      <c r="CJ15" s="77">
        <v>0</v>
      </c>
      <c r="CK15" s="77">
        <v>26076</v>
      </c>
      <c r="CL15" s="77">
        <v>354</v>
      </c>
      <c r="CM15" s="77">
        <v>16014</v>
      </c>
      <c r="CN15" s="77">
        <v>16368</v>
      </c>
      <c r="CO15" s="77">
        <v>0</v>
      </c>
      <c r="CP15" s="77">
        <v>7128</v>
      </c>
      <c r="CQ15" s="77">
        <v>7128</v>
      </c>
      <c r="CR15" s="77">
        <v>0</v>
      </c>
      <c r="CS15" s="77">
        <v>77</v>
      </c>
      <c r="CT15" s="77">
        <v>77</v>
      </c>
      <c r="CU15" s="77">
        <v>2325</v>
      </c>
      <c r="CV15" s="77">
        <v>178</v>
      </c>
      <c r="CW15" s="77" t="s">
        <v>252</v>
      </c>
      <c r="CX15" s="75" t="s">
        <v>2027</v>
      </c>
      <c r="CY15" s="77" t="s">
        <v>252</v>
      </c>
      <c r="CZ15" s="77" t="s">
        <v>252</v>
      </c>
      <c r="DA15" s="74" t="s">
        <v>136</v>
      </c>
      <c r="DB15" s="83" t="s">
        <v>114</v>
      </c>
      <c r="DC15" s="77">
        <v>8240</v>
      </c>
      <c r="DD15" s="77">
        <v>5809</v>
      </c>
      <c r="DE15" s="77">
        <v>318</v>
      </c>
      <c r="DF15" s="77">
        <v>0</v>
      </c>
      <c r="DG15" s="77">
        <v>0</v>
      </c>
      <c r="DH15" s="15">
        <v>1</v>
      </c>
      <c r="DI15" s="15">
        <v>31</v>
      </c>
      <c r="DJ15" s="23">
        <v>32</v>
      </c>
      <c r="DK15" s="77">
        <v>1</v>
      </c>
      <c r="DL15" s="77">
        <v>276</v>
      </c>
      <c r="DM15" s="77">
        <v>97</v>
      </c>
      <c r="DN15" s="77">
        <v>82</v>
      </c>
      <c r="DO15" s="77">
        <v>504</v>
      </c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4"/>
      <c r="ED15" s="111"/>
      <c r="EE15" s="74"/>
      <c r="EG15" s="111"/>
      <c r="EH15" s="111"/>
      <c r="EI15" s="111"/>
      <c r="EJ15" s="112"/>
      <c r="EK15" s="112"/>
      <c r="EL15" s="112"/>
      <c r="EM15" s="112"/>
      <c r="EN15" s="112"/>
      <c r="EO15" s="112"/>
      <c r="EP15" s="112"/>
      <c r="EQ15" s="113"/>
      <c r="ER15" s="104"/>
      <c r="ES15" s="104"/>
      <c r="ET15" s="104"/>
      <c r="EU15" s="104"/>
      <c r="EV15" s="104"/>
      <c r="EW15" s="104"/>
      <c r="EX15" s="104"/>
      <c r="EY15" s="104"/>
      <c r="FA15" s="74"/>
      <c r="FD15" s="74"/>
      <c r="FE15" s="74"/>
      <c r="FF15" s="74"/>
      <c r="FG15" s="74"/>
      <c r="FH15" s="74"/>
    </row>
    <row r="16" spans="1:164" ht="12.75">
      <c r="A16" s="74" t="s">
        <v>181</v>
      </c>
      <c r="B16" s="74" t="s">
        <v>182</v>
      </c>
      <c r="C16" s="74" t="s">
        <v>183</v>
      </c>
      <c r="D16" s="74" t="s">
        <v>184</v>
      </c>
      <c r="E16" s="74" t="s">
        <v>185</v>
      </c>
      <c r="F16" s="75">
        <v>827</v>
      </c>
      <c r="G16" s="75">
        <v>267</v>
      </c>
      <c r="H16" s="75">
        <v>1094</v>
      </c>
      <c r="I16" s="76">
        <v>0</v>
      </c>
      <c r="J16" s="76">
        <v>0</v>
      </c>
      <c r="K16" s="76">
        <v>0</v>
      </c>
      <c r="L16" s="76">
        <v>0</v>
      </c>
      <c r="M16" s="76">
        <v>20</v>
      </c>
      <c r="N16" s="76">
        <v>20</v>
      </c>
      <c r="O16" s="77">
        <v>1040</v>
      </c>
      <c r="P16" s="77">
        <v>1600</v>
      </c>
      <c r="Q16" s="77">
        <v>4326</v>
      </c>
      <c r="R16" s="77">
        <v>618</v>
      </c>
      <c r="S16" s="77">
        <v>146</v>
      </c>
      <c r="T16" s="77">
        <v>4</v>
      </c>
      <c r="U16" s="77">
        <v>615</v>
      </c>
      <c r="V16" s="77">
        <v>59</v>
      </c>
      <c r="W16" s="77">
        <v>333</v>
      </c>
      <c r="X16" s="77" t="s">
        <v>186</v>
      </c>
      <c r="Y16" s="76">
        <v>14</v>
      </c>
      <c r="Z16" s="76">
        <v>6</v>
      </c>
      <c r="AA16" s="76">
        <v>5</v>
      </c>
      <c r="AB16" s="77">
        <v>1763</v>
      </c>
      <c r="AC16" s="77">
        <v>4177</v>
      </c>
      <c r="AD16" s="77">
        <v>567</v>
      </c>
      <c r="AE16" s="77">
        <v>689</v>
      </c>
      <c r="AF16" s="77">
        <v>258</v>
      </c>
      <c r="AG16" s="77">
        <v>135</v>
      </c>
      <c r="AH16" s="77">
        <v>393</v>
      </c>
      <c r="AI16" s="85" t="s">
        <v>217</v>
      </c>
      <c r="AJ16" s="85" t="s">
        <v>217</v>
      </c>
      <c r="AK16" s="77">
        <v>785</v>
      </c>
      <c r="AL16" s="77">
        <v>8</v>
      </c>
      <c r="AM16" s="77">
        <v>55</v>
      </c>
      <c r="AN16" s="77">
        <v>0</v>
      </c>
      <c r="AO16" s="77">
        <v>0</v>
      </c>
      <c r="AP16" s="77">
        <v>18</v>
      </c>
      <c r="AQ16" s="77">
        <v>133</v>
      </c>
      <c r="AR16" s="77">
        <v>26</v>
      </c>
      <c r="AS16" s="77">
        <v>188</v>
      </c>
      <c r="AT16" s="79">
        <v>0</v>
      </c>
      <c r="AU16" s="79">
        <v>0.4</v>
      </c>
      <c r="AV16" s="79">
        <v>0.4</v>
      </c>
      <c r="AW16" s="79">
        <v>0.4</v>
      </c>
      <c r="AX16" s="79">
        <v>0.8</v>
      </c>
      <c r="AY16" s="76">
        <v>0</v>
      </c>
      <c r="AZ16" s="77">
        <v>15649</v>
      </c>
      <c r="BA16" s="77">
        <v>2664</v>
      </c>
      <c r="BB16" s="77">
        <v>2340</v>
      </c>
      <c r="BC16" s="77">
        <v>0</v>
      </c>
      <c r="BD16" s="77">
        <v>0</v>
      </c>
      <c r="BE16" s="77">
        <v>0</v>
      </c>
      <c r="BF16" s="84">
        <v>11006</v>
      </c>
      <c r="BG16" s="77">
        <v>31659</v>
      </c>
      <c r="BH16" s="77">
        <v>11357</v>
      </c>
      <c r="BI16" s="77">
        <v>858</v>
      </c>
      <c r="BJ16" s="77">
        <v>2174</v>
      </c>
      <c r="BK16" s="77">
        <v>0</v>
      </c>
      <c r="BL16" s="77">
        <v>282</v>
      </c>
      <c r="BM16" s="77">
        <v>51</v>
      </c>
      <c r="BN16" s="77">
        <v>2507</v>
      </c>
      <c r="BO16" s="77">
        <v>3600</v>
      </c>
      <c r="BP16" s="77">
        <v>2102</v>
      </c>
      <c r="BQ16" s="77">
        <v>20424</v>
      </c>
      <c r="BR16" s="76">
        <v>1</v>
      </c>
      <c r="BS16" s="110">
        <v>18.92261185006046</v>
      </c>
      <c r="BT16" s="76" t="s">
        <v>112</v>
      </c>
      <c r="BU16" s="77">
        <v>0</v>
      </c>
      <c r="BV16" s="77">
        <v>0</v>
      </c>
      <c r="BW16" s="76" t="s">
        <v>112</v>
      </c>
      <c r="BX16" s="77">
        <v>0</v>
      </c>
      <c r="BY16" s="77">
        <v>0</v>
      </c>
      <c r="BZ16" s="76" t="s">
        <v>112</v>
      </c>
      <c r="CA16" s="77">
        <v>0</v>
      </c>
      <c r="CB16" s="77">
        <v>0</v>
      </c>
      <c r="CC16" s="76" t="s">
        <v>112</v>
      </c>
      <c r="CD16" s="77">
        <v>0</v>
      </c>
      <c r="CE16" s="77">
        <v>0</v>
      </c>
      <c r="CF16" s="76" t="s">
        <v>112</v>
      </c>
      <c r="CG16" s="77">
        <v>0</v>
      </c>
      <c r="CH16" s="77">
        <v>0</v>
      </c>
      <c r="CI16" s="77">
        <v>0</v>
      </c>
      <c r="CJ16" s="77">
        <v>0</v>
      </c>
      <c r="CK16" s="77">
        <v>1641</v>
      </c>
      <c r="CL16" s="77">
        <v>8</v>
      </c>
      <c r="CM16" s="77">
        <v>1000</v>
      </c>
      <c r="CN16" s="77">
        <v>1008</v>
      </c>
      <c r="CO16" s="77">
        <v>2</v>
      </c>
      <c r="CP16" s="77">
        <v>10</v>
      </c>
      <c r="CQ16" s="77">
        <v>12</v>
      </c>
      <c r="CR16" s="77">
        <v>0</v>
      </c>
      <c r="CS16" s="77">
        <v>621</v>
      </c>
      <c r="CT16" s="77">
        <v>621</v>
      </c>
      <c r="CU16" s="77">
        <v>0</v>
      </c>
      <c r="CV16" s="77">
        <v>0</v>
      </c>
      <c r="CW16" s="77" t="s">
        <v>252</v>
      </c>
      <c r="CX16" s="75" t="s">
        <v>2027</v>
      </c>
      <c r="CY16" s="77" t="s">
        <v>252</v>
      </c>
      <c r="CZ16" s="77" t="s">
        <v>252</v>
      </c>
      <c r="DA16" s="74" t="s">
        <v>159</v>
      </c>
      <c r="DB16" s="83" t="s">
        <v>114</v>
      </c>
      <c r="DC16" s="77">
        <v>1941</v>
      </c>
      <c r="DD16" s="77">
        <v>5809</v>
      </c>
      <c r="DE16" s="77">
        <v>318</v>
      </c>
      <c r="DF16" s="77">
        <v>0</v>
      </c>
      <c r="DG16" s="77">
        <v>0</v>
      </c>
      <c r="DH16" s="15">
        <v>2</v>
      </c>
      <c r="DI16" s="15">
        <v>31</v>
      </c>
      <c r="DJ16" s="23">
        <v>33</v>
      </c>
      <c r="DK16" s="77">
        <v>0</v>
      </c>
      <c r="DL16" s="77">
        <v>8</v>
      </c>
      <c r="DM16" s="77">
        <v>0</v>
      </c>
      <c r="DN16" s="77">
        <v>0</v>
      </c>
      <c r="DO16" s="77">
        <v>55</v>
      </c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4"/>
      <c r="ED16" s="111"/>
      <c r="EE16" s="74"/>
      <c r="EG16" s="111"/>
      <c r="EH16" s="111"/>
      <c r="EI16" s="111"/>
      <c r="EJ16" s="112"/>
      <c r="EK16" s="112"/>
      <c r="EL16" s="112"/>
      <c r="EM16" s="112"/>
      <c r="EN16" s="112"/>
      <c r="EO16" s="112"/>
      <c r="EP16" s="112"/>
      <c r="EQ16" s="113"/>
      <c r="ER16" s="104"/>
      <c r="ES16" s="104"/>
      <c r="ET16" s="104"/>
      <c r="EU16" s="104"/>
      <c r="EV16" s="104"/>
      <c r="EW16" s="104"/>
      <c r="EX16" s="104"/>
      <c r="EY16" s="104"/>
      <c r="FA16" s="74"/>
      <c r="FD16" s="74"/>
      <c r="FE16" s="74"/>
      <c r="FF16" s="74"/>
      <c r="FG16" s="74"/>
      <c r="FH16" s="74"/>
    </row>
    <row r="17" spans="1:164" ht="12.75">
      <c r="A17" s="74" t="s">
        <v>187</v>
      </c>
      <c r="B17" s="74" t="s">
        <v>188</v>
      </c>
      <c r="C17" s="74" t="s">
        <v>189</v>
      </c>
      <c r="D17" s="74" t="s">
        <v>190</v>
      </c>
      <c r="E17" s="74" t="s">
        <v>118</v>
      </c>
      <c r="F17" s="75">
        <v>840</v>
      </c>
      <c r="G17" s="75">
        <v>856</v>
      </c>
      <c r="H17" s="75">
        <v>1696</v>
      </c>
      <c r="I17" s="76">
        <v>0</v>
      </c>
      <c r="J17" s="76">
        <v>0</v>
      </c>
      <c r="K17" s="76">
        <v>2</v>
      </c>
      <c r="L17" s="76">
        <v>0</v>
      </c>
      <c r="M17" s="76">
        <v>30</v>
      </c>
      <c r="N17" s="76">
        <v>30</v>
      </c>
      <c r="O17" s="77">
        <v>1560</v>
      </c>
      <c r="P17" s="77">
        <v>2500</v>
      </c>
      <c r="Q17" s="77">
        <v>13372</v>
      </c>
      <c r="R17" s="77">
        <v>998</v>
      </c>
      <c r="S17" s="77">
        <v>137</v>
      </c>
      <c r="T17" s="77">
        <v>2</v>
      </c>
      <c r="U17" s="77">
        <v>1048</v>
      </c>
      <c r="V17" s="77">
        <v>212</v>
      </c>
      <c r="W17" s="77">
        <v>38</v>
      </c>
      <c r="X17" s="77" t="s">
        <v>191</v>
      </c>
      <c r="Y17" s="76">
        <v>4</v>
      </c>
      <c r="Z17" s="76">
        <v>3</v>
      </c>
      <c r="AA17" s="76">
        <v>3</v>
      </c>
      <c r="AB17" s="77">
        <v>8216</v>
      </c>
      <c r="AC17" s="77">
        <v>13775</v>
      </c>
      <c r="AD17" s="77">
        <v>0</v>
      </c>
      <c r="AE17" s="77">
        <v>1095</v>
      </c>
      <c r="AF17" s="77">
        <v>164</v>
      </c>
      <c r="AG17" s="77">
        <v>410</v>
      </c>
      <c r="AH17" s="77">
        <v>574</v>
      </c>
      <c r="AI17" s="85" t="s">
        <v>217</v>
      </c>
      <c r="AJ17" s="77">
        <v>6910</v>
      </c>
      <c r="AK17" s="77">
        <v>993</v>
      </c>
      <c r="AL17" s="77">
        <v>25</v>
      </c>
      <c r="AM17" s="77">
        <v>554</v>
      </c>
      <c r="AN17" s="77">
        <v>5</v>
      </c>
      <c r="AO17" s="77">
        <v>16</v>
      </c>
      <c r="AP17" s="77">
        <v>14</v>
      </c>
      <c r="AQ17" s="77">
        <v>126</v>
      </c>
      <c r="AR17" s="77">
        <v>44</v>
      </c>
      <c r="AS17" s="77">
        <v>696</v>
      </c>
      <c r="AT17" s="79">
        <v>0</v>
      </c>
      <c r="AU17" s="79">
        <v>0.38</v>
      </c>
      <c r="AV17" s="79">
        <v>0.38</v>
      </c>
      <c r="AW17" s="79">
        <v>0.8</v>
      </c>
      <c r="AX17" s="79">
        <v>1.18</v>
      </c>
      <c r="AY17" s="76">
        <v>0</v>
      </c>
      <c r="AZ17" s="77">
        <v>18000</v>
      </c>
      <c r="BA17" s="77">
        <v>11496</v>
      </c>
      <c r="BB17" s="77">
        <v>0</v>
      </c>
      <c r="BC17" s="77">
        <v>450</v>
      </c>
      <c r="BD17" s="77">
        <v>1300</v>
      </c>
      <c r="BE17" s="77">
        <v>0</v>
      </c>
      <c r="BF17" s="84">
        <v>2010</v>
      </c>
      <c r="BG17" s="77">
        <v>33256</v>
      </c>
      <c r="BH17" s="77">
        <v>16658</v>
      </c>
      <c r="BI17" s="77">
        <v>1418</v>
      </c>
      <c r="BJ17" s="77">
        <v>3095</v>
      </c>
      <c r="BK17" s="77">
        <v>13</v>
      </c>
      <c r="BL17" s="77">
        <v>403</v>
      </c>
      <c r="BM17" s="77">
        <v>0</v>
      </c>
      <c r="BN17" s="77">
        <v>3511</v>
      </c>
      <c r="BO17" s="77">
        <v>0</v>
      </c>
      <c r="BP17" s="77">
        <v>11669</v>
      </c>
      <c r="BQ17" s="77">
        <v>33256</v>
      </c>
      <c r="BR17" s="76">
        <v>1</v>
      </c>
      <c r="BS17" s="110">
        <v>21.428571428571427</v>
      </c>
      <c r="BT17" s="76" t="s">
        <v>112</v>
      </c>
      <c r="BU17" s="77">
        <v>0</v>
      </c>
      <c r="BV17" s="77">
        <v>0</v>
      </c>
      <c r="BW17" s="76" t="s">
        <v>112</v>
      </c>
      <c r="BX17" s="77">
        <v>0</v>
      </c>
      <c r="BY17" s="77">
        <v>0</v>
      </c>
      <c r="BZ17" s="76" t="s">
        <v>112</v>
      </c>
      <c r="CA17" s="77">
        <v>0</v>
      </c>
      <c r="CB17" s="77">
        <v>0</v>
      </c>
      <c r="CC17" s="76" t="s">
        <v>112</v>
      </c>
      <c r="CD17" s="77">
        <v>0</v>
      </c>
      <c r="CE17" s="77">
        <v>0</v>
      </c>
      <c r="CF17" s="76" t="s">
        <v>192</v>
      </c>
      <c r="CG17" s="77">
        <v>1604</v>
      </c>
      <c r="CH17" s="77">
        <v>1604</v>
      </c>
      <c r="CI17" s="77">
        <v>1604</v>
      </c>
      <c r="CJ17" s="77">
        <v>1604</v>
      </c>
      <c r="CK17" s="77">
        <v>7737</v>
      </c>
      <c r="CL17" s="77">
        <v>0</v>
      </c>
      <c r="CM17" s="77">
        <v>7721</v>
      </c>
      <c r="CN17" s="77">
        <v>7721</v>
      </c>
      <c r="CO17" s="77">
        <v>16</v>
      </c>
      <c r="CP17" s="77">
        <v>0</v>
      </c>
      <c r="CQ17" s="77">
        <v>16</v>
      </c>
      <c r="CR17" s="77">
        <v>0</v>
      </c>
      <c r="CS17" s="77">
        <v>0</v>
      </c>
      <c r="CT17" s="77">
        <v>0</v>
      </c>
      <c r="CU17" s="77">
        <v>0</v>
      </c>
      <c r="CV17" s="77">
        <v>0</v>
      </c>
      <c r="CW17" s="77" t="s">
        <v>252</v>
      </c>
      <c r="CX17" s="75" t="s">
        <v>2027</v>
      </c>
      <c r="CY17" s="77" t="s">
        <v>252</v>
      </c>
      <c r="CZ17" s="77" t="s">
        <v>252</v>
      </c>
      <c r="DA17" s="74" t="s">
        <v>193</v>
      </c>
      <c r="DB17" s="83" t="s">
        <v>114</v>
      </c>
      <c r="DC17" s="77">
        <v>0</v>
      </c>
      <c r="DD17" s="77">
        <v>0</v>
      </c>
      <c r="DE17" s="77">
        <v>0</v>
      </c>
      <c r="DF17" s="77">
        <v>0</v>
      </c>
      <c r="DG17" s="77">
        <v>1</v>
      </c>
      <c r="DH17" s="15">
        <v>7</v>
      </c>
      <c r="DI17" s="15">
        <v>31</v>
      </c>
      <c r="DJ17" s="23">
        <v>39</v>
      </c>
      <c r="DK17" s="77">
        <v>2</v>
      </c>
      <c r="DL17" s="77">
        <v>303</v>
      </c>
      <c r="DM17" s="77">
        <v>0</v>
      </c>
      <c r="DN17" s="77">
        <v>13</v>
      </c>
      <c r="DO17" s="77">
        <v>554</v>
      </c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4"/>
      <c r="ED17" s="111"/>
      <c r="EE17" s="74"/>
      <c r="EG17" s="111"/>
      <c r="EH17" s="111"/>
      <c r="EI17" s="111"/>
      <c r="EJ17" s="112"/>
      <c r="EK17" s="112"/>
      <c r="EL17" s="112"/>
      <c r="EM17" s="112"/>
      <c r="EN17" s="112"/>
      <c r="EO17" s="112"/>
      <c r="EP17" s="112"/>
      <c r="EQ17" s="113"/>
      <c r="ER17" s="104"/>
      <c r="ES17" s="104"/>
      <c r="ET17" s="104"/>
      <c r="EU17" s="104"/>
      <c r="EV17" s="104"/>
      <c r="EW17" s="104"/>
      <c r="EX17" s="104"/>
      <c r="EY17" s="104"/>
      <c r="FA17" s="74"/>
      <c r="FD17" s="74"/>
      <c r="FE17" s="74"/>
      <c r="FF17" s="74"/>
      <c r="FG17" s="74"/>
      <c r="FH17" s="74"/>
    </row>
    <row r="18" spans="1:164" ht="12.75">
      <c r="A18" s="74" t="s">
        <v>194</v>
      </c>
      <c r="B18" s="74" t="s">
        <v>195</v>
      </c>
      <c r="C18" s="74" t="s">
        <v>196</v>
      </c>
      <c r="D18" s="74" t="s">
        <v>196</v>
      </c>
      <c r="E18" s="74" t="s">
        <v>197</v>
      </c>
      <c r="F18" s="75">
        <v>8453</v>
      </c>
      <c r="G18" s="75">
        <v>4864</v>
      </c>
      <c r="H18" s="75">
        <v>13317</v>
      </c>
      <c r="I18" s="76">
        <v>0</v>
      </c>
      <c r="J18" s="76">
        <v>0</v>
      </c>
      <c r="K18" s="76">
        <v>0</v>
      </c>
      <c r="L18" s="76">
        <v>0</v>
      </c>
      <c r="M18" s="76">
        <v>59</v>
      </c>
      <c r="N18" s="76">
        <v>58</v>
      </c>
      <c r="O18" s="77">
        <v>3054</v>
      </c>
      <c r="P18" s="77">
        <v>15715</v>
      </c>
      <c r="Q18" s="77">
        <v>36813</v>
      </c>
      <c r="R18" s="77">
        <v>3773</v>
      </c>
      <c r="S18" s="77">
        <v>3490</v>
      </c>
      <c r="T18" s="77">
        <v>412</v>
      </c>
      <c r="U18" s="77">
        <v>3408</v>
      </c>
      <c r="V18" s="77">
        <v>588</v>
      </c>
      <c r="W18" s="77">
        <v>75</v>
      </c>
      <c r="X18" s="77" t="s">
        <v>198</v>
      </c>
      <c r="Y18" s="76">
        <v>147</v>
      </c>
      <c r="Z18" s="76">
        <v>21</v>
      </c>
      <c r="AA18" s="76">
        <v>16</v>
      </c>
      <c r="AB18" s="77">
        <v>44337</v>
      </c>
      <c r="AC18" s="77">
        <v>151415</v>
      </c>
      <c r="AD18" s="77">
        <v>17597</v>
      </c>
      <c r="AE18" s="77">
        <v>16786</v>
      </c>
      <c r="AF18" s="77">
        <v>5757</v>
      </c>
      <c r="AG18" s="77">
        <v>4038</v>
      </c>
      <c r="AH18" s="77">
        <v>9795</v>
      </c>
      <c r="AI18" s="85" t="s">
        <v>217</v>
      </c>
      <c r="AJ18" s="77">
        <v>157533</v>
      </c>
      <c r="AK18" s="77">
        <v>22077</v>
      </c>
      <c r="AL18" s="77">
        <v>224</v>
      </c>
      <c r="AM18" s="77">
        <v>4370</v>
      </c>
      <c r="AN18" s="77">
        <v>62</v>
      </c>
      <c r="AO18" s="77">
        <v>1058</v>
      </c>
      <c r="AP18" s="77">
        <v>98</v>
      </c>
      <c r="AQ18" s="77">
        <v>736</v>
      </c>
      <c r="AR18" s="77">
        <v>384</v>
      </c>
      <c r="AS18" s="77">
        <v>6164</v>
      </c>
      <c r="AT18" s="79">
        <v>1</v>
      </c>
      <c r="AU18" s="79">
        <v>0</v>
      </c>
      <c r="AV18" s="79">
        <v>1</v>
      </c>
      <c r="AW18" s="79">
        <v>4.83</v>
      </c>
      <c r="AX18" s="79">
        <v>5.83</v>
      </c>
      <c r="AY18" s="76">
        <v>0</v>
      </c>
      <c r="AZ18" s="77">
        <v>372357</v>
      </c>
      <c r="BA18" s="77">
        <v>63227</v>
      </c>
      <c r="BB18" s="77">
        <v>72496</v>
      </c>
      <c r="BC18" s="77">
        <v>2430</v>
      </c>
      <c r="BD18" s="77">
        <v>1186</v>
      </c>
      <c r="BE18" s="77">
        <v>0</v>
      </c>
      <c r="BF18" s="84">
        <v>143189</v>
      </c>
      <c r="BG18" s="77">
        <v>654885</v>
      </c>
      <c r="BH18" s="77">
        <v>208611</v>
      </c>
      <c r="BI18" s="77">
        <v>99415</v>
      </c>
      <c r="BJ18" s="77">
        <v>47236</v>
      </c>
      <c r="BK18" s="77">
        <v>0</v>
      </c>
      <c r="BL18" s="77">
        <v>24016</v>
      </c>
      <c r="BM18" s="77">
        <v>0</v>
      </c>
      <c r="BN18" s="77">
        <v>71252</v>
      </c>
      <c r="BO18" s="77">
        <v>17102</v>
      </c>
      <c r="BP18" s="77">
        <v>134831</v>
      </c>
      <c r="BQ18" s="77">
        <v>531211</v>
      </c>
      <c r="BR18" s="76">
        <v>1</v>
      </c>
      <c r="BS18" s="110">
        <v>44.050278007807876</v>
      </c>
      <c r="BT18" s="76" t="s">
        <v>112</v>
      </c>
      <c r="BU18" s="77">
        <v>0</v>
      </c>
      <c r="BV18" s="77">
        <v>0</v>
      </c>
      <c r="BW18" s="76" t="s">
        <v>112</v>
      </c>
      <c r="BX18" s="77">
        <v>0</v>
      </c>
      <c r="BY18" s="77">
        <v>0</v>
      </c>
      <c r="BZ18" s="76" t="s">
        <v>112</v>
      </c>
      <c r="CA18" s="77">
        <v>0</v>
      </c>
      <c r="CB18" s="77">
        <v>0</v>
      </c>
      <c r="CC18" s="76" t="s">
        <v>112</v>
      </c>
      <c r="CD18" s="77">
        <v>0</v>
      </c>
      <c r="CE18" s="77">
        <v>0</v>
      </c>
      <c r="CF18" s="76" t="s">
        <v>199</v>
      </c>
      <c r="CG18" s="77">
        <v>5850</v>
      </c>
      <c r="CH18" s="77">
        <v>11850</v>
      </c>
      <c r="CI18" s="77">
        <v>5850</v>
      </c>
      <c r="CJ18" s="77">
        <v>11850</v>
      </c>
      <c r="CK18" s="77">
        <v>78540</v>
      </c>
      <c r="CL18" s="77">
        <v>4113</v>
      </c>
      <c r="CM18" s="77">
        <v>29847</v>
      </c>
      <c r="CN18" s="77">
        <v>33960</v>
      </c>
      <c r="CO18" s="77">
        <v>6844</v>
      </c>
      <c r="CP18" s="77">
        <v>36973</v>
      </c>
      <c r="CQ18" s="77">
        <v>43817</v>
      </c>
      <c r="CR18" s="77">
        <v>0</v>
      </c>
      <c r="CS18" s="77">
        <v>0</v>
      </c>
      <c r="CT18" s="77">
        <v>0</v>
      </c>
      <c r="CU18" s="77">
        <v>415</v>
      </c>
      <c r="CV18" s="77">
        <v>348</v>
      </c>
      <c r="CW18" s="77" t="s">
        <v>252</v>
      </c>
      <c r="CX18" s="75" t="s">
        <v>2027</v>
      </c>
      <c r="CY18" s="77" t="s">
        <v>252</v>
      </c>
      <c r="CZ18" s="77" t="s">
        <v>112</v>
      </c>
      <c r="DA18" s="74" t="s">
        <v>136</v>
      </c>
      <c r="DB18" s="83" t="s">
        <v>114</v>
      </c>
      <c r="DC18" s="77">
        <v>10174</v>
      </c>
      <c r="DD18" s="77">
        <v>4403</v>
      </c>
      <c r="DE18" s="77">
        <v>107</v>
      </c>
      <c r="DF18" s="77">
        <v>0</v>
      </c>
      <c r="DG18" s="77">
        <v>2</v>
      </c>
      <c r="DH18" s="15">
        <v>9</v>
      </c>
      <c r="DI18" s="15">
        <v>31</v>
      </c>
      <c r="DJ18" s="23">
        <v>42</v>
      </c>
      <c r="DK18" s="77">
        <v>0</v>
      </c>
      <c r="DL18" s="77">
        <v>357</v>
      </c>
      <c r="DM18" s="77">
        <v>61</v>
      </c>
      <c r="DN18" s="77">
        <v>124</v>
      </c>
      <c r="DO18" s="77">
        <v>582</v>
      </c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4"/>
      <c r="ED18" s="111"/>
      <c r="EE18" s="74"/>
      <c r="EG18" s="111"/>
      <c r="EH18" s="111"/>
      <c r="EI18" s="111"/>
      <c r="EJ18" s="112"/>
      <c r="EK18" s="112"/>
      <c r="EL18" s="112"/>
      <c r="EM18" s="112"/>
      <c r="EN18" s="112"/>
      <c r="EO18" s="112"/>
      <c r="EP18" s="112"/>
      <c r="EQ18" s="113"/>
      <c r="ER18" s="104"/>
      <c r="ES18" s="104"/>
      <c r="ET18" s="104"/>
      <c r="EU18" s="104"/>
      <c r="EV18" s="104"/>
      <c r="EW18" s="104"/>
      <c r="EX18" s="104"/>
      <c r="EY18" s="104"/>
      <c r="FA18" s="74"/>
      <c r="FD18" s="74"/>
      <c r="FE18" s="74"/>
      <c r="FF18" s="74"/>
      <c r="FG18" s="74"/>
      <c r="FH18" s="74"/>
    </row>
    <row r="19" spans="1:164" ht="12.75">
      <c r="A19" s="74" t="s">
        <v>200</v>
      </c>
      <c r="B19" s="74" t="s">
        <v>201</v>
      </c>
      <c r="C19" s="74" t="s">
        <v>202</v>
      </c>
      <c r="D19" s="74" t="s">
        <v>146</v>
      </c>
      <c r="E19" s="74" t="s">
        <v>147</v>
      </c>
      <c r="F19" s="75">
        <v>1468</v>
      </c>
      <c r="G19" s="75">
        <v>1411</v>
      </c>
      <c r="H19" s="75">
        <v>2879</v>
      </c>
      <c r="I19" s="76">
        <v>0</v>
      </c>
      <c r="J19" s="76">
        <v>0</v>
      </c>
      <c r="K19" s="76">
        <v>0</v>
      </c>
      <c r="L19" s="76">
        <v>0</v>
      </c>
      <c r="M19" s="76">
        <v>38</v>
      </c>
      <c r="N19" s="76">
        <v>0</v>
      </c>
      <c r="O19" s="77">
        <v>1976</v>
      </c>
      <c r="P19" s="77">
        <v>3205</v>
      </c>
      <c r="Q19" s="77">
        <v>12543</v>
      </c>
      <c r="R19" s="77">
        <v>990</v>
      </c>
      <c r="S19" s="77">
        <v>715</v>
      </c>
      <c r="T19" s="77">
        <v>168</v>
      </c>
      <c r="U19" s="77">
        <v>1519</v>
      </c>
      <c r="V19" s="77">
        <v>323</v>
      </c>
      <c r="W19" s="77">
        <v>174</v>
      </c>
      <c r="X19" s="77" t="s">
        <v>203</v>
      </c>
      <c r="Y19" s="76">
        <v>69</v>
      </c>
      <c r="Z19" s="76">
        <v>5</v>
      </c>
      <c r="AA19" s="76">
        <v>5</v>
      </c>
      <c r="AB19" s="77">
        <v>10309</v>
      </c>
      <c r="AC19" s="77">
        <v>33666</v>
      </c>
      <c r="AD19" s="77">
        <v>8432</v>
      </c>
      <c r="AE19" s="77">
        <v>8281</v>
      </c>
      <c r="AF19" s="77">
        <v>919</v>
      </c>
      <c r="AG19" s="77">
        <v>686</v>
      </c>
      <c r="AH19" s="77">
        <v>1605</v>
      </c>
      <c r="AI19" s="77">
        <v>225</v>
      </c>
      <c r="AJ19" s="77">
        <v>29189</v>
      </c>
      <c r="AK19" s="77">
        <v>2952</v>
      </c>
      <c r="AL19" s="77">
        <v>43</v>
      </c>
      <c r="AM19" s="77">
        <v>640</v>
      </c>
      <c r="AN19" s="77">
        <v>9</v>
      </c>
      <c r="AO19" s="77">
        <v>10</v>
      </c>
      <c r="AP19" s="77">
        <v>25</v>
      </c>
      <c r="AQ19" s="77">
        <v>100</v>
      </c>
      <c r="AR19" s="77">
        <v>77</v>
      </c>
      <c r="AS19" s="77">
        <v>750</v>
      </c>
      <c r="AT19" s="79">
        <v>0</v>
      </c>
      <c r="AU19" s="79">
        <v>0.95</v>
      </c>
      <c r="AV19" s="79">
        <v>0.95</v>
      </c>
      <c r="AW19" s="79">
        <v>0.98</v>
      </c>
      <c r="AX19" s="79">
        <v>1.93</v>
      </c>
      <c r="AY19" s="76">
        <v>0</v>
      </c>
      <c r="AZ19" s="77">
        <v>65727</v>
      </c>
      <c r="BA19" s="77">
        <v>33315</v>
      </c>
      <c r="BB19" s="77">
        <v>3000</v>
      </c>
      <c r="BC19" s="77">
        <v>0</v>
      </c>
      <c r="BD19" s="77">
        <v>0</v>
      </c>
      <c r="BE19" s="77">
        <v>0</v>
      </c>
      <c r="BF19" s="84">
        <v>3731</v>
      </c>
      <c r="BG19" s="77">
        <v>105773</v>
      </c>
      <c r="BH19" s="77">
        <v>45454</v>
      </c>
      <c r="BI19" s="77">
        <v>8142</v>
      </c>
      <c r="BJ19" s="77">
        <v>14395</v>
      </c>
      <c r="BK19" s="77">
        <v>0</v>
      </c>
      <c r="BL19" s="77">
        <v>9320</v>
      </c>
      <c r="BM19" s="77">
        <v>544</v>
      </c>
      <c r="BN19" s="77">
        <v>24259</v>
      </c>
      <c r="BO19" s="77">
        <v>0</v>
      </c>
      <c r="BP19" s="77">
        <v>27918</v>
      </c>
      <c r="BQ19" s="77">
        <v>105773</v>
      </c>
      <c r="BR19" s="76">
        <v>0</v>
      </c>
      <c r="BS19" s="110">
        <v>44.77316076294278</v>
      </c>
      <c r="BT19" s="76" t="s">
        <v>112</v>
      </c>
      <c r="BU19" s="77">
        <v>0</v>
      </c>
      <c r="BV19" s="77">
        <v>0</v>
      </c>
      <c r="BW19" s="76" t="s">
        <v>112</v>
      </c>
      <c r="BX19" s="77">
        <v>0</v>
      </c>
      <c r="BY19" s="77">
        <v>0</v>
      </c>
      <c r="BZ19" s="76" t="s">
        <v>112</v>
      </c>
      <c r="CA19" s="77">
        <v>0</v>
      </c>
      <c r="CB19" s="77">
        <v>0</v>
      </c>
      <c r="CC19" s="76" t="s">
        <v>112</v>
      </c>
      <c r="CD19" s="77">
        <v>0</v>
      </c>
      <c r="CE19" s="77">
        <v>0</v>
      </c>
      <c r="CF19" s="76" t="s">
        <v>112</v>
      </c>
      <c r="CG19" s="77">
        <v>0</v>
      </c>
      <c r="CH19" s="77">
        <v>0</v>
      </c>
      <c r="CI19" s="77">
        <v>0</v>
      </c>
      <c r="CJ19" s="77">
        <v>0</v>
      </c>
      <c r="CK19" s="77">
        <v>16277</v>
      </c>
      <c r="CL19" s="77">
        <v>965</v>
      </c>
      <c r="CM19" s="77">
        <v>12102</v>
      </c>
      <c r="CN19" s="77">
        <v>13067</v>
      </c>
      <c r="CO19" s="77">
        <v>238</v>
      </c>
      <c r="CP19" s="77">
        <v>224</v>
      </c>
      <c r="CQ19" s="77">
        <v>462</v>
      </c>
      <c r="CR19" s="77">
        <v>695</v>
      </c>
      <c r="CS19" s="77">
        <v>1988</v>
      </c>
      <c r="CT19" s="77">
        <v>2683</v>
      </c>
      <c r="CU19" s="77">
        <v>45</v>
      </c>
      <c r="CV19" s="77">
        <v>20</v>
      </c>
      <c r="CW19" s="77" t="s">
        <v>252</v>
      </c>
      <c r="CX19" s="75" t="s">
        <v>2027</v>
      </c>
      <c r="CY19" s="77" t="s">
        <v>252</v>
      </c>
      <c r="CZ19" s="77" t="s">
        <v>252</v>
      </c>
      <c r="DA19" s="74" t="s">
        <v>136</v>
      </c>
      <c r="DB19" s="83" t="s">
        <v>114</v>
      </c>
      <c r="DC19" s="77">
        <v>1229</v>
      </c>
      <c r="DD19" s="77">
        <v>3006</v>
      </c>
      <c r="DE19" s="77">
        <v>151</v>
      </c>
      <c r="DF19" s="77">
        <v>0</v>
      </c>
      <c r="DG19" s="77">
        <v>0</v>
      </c>
      <c r="DH19" s="15">
        <v>7</v>
      </c>
      <c r="DI19" s="15">
        <v>31</v>
      </c>
      <c r="DJ19" s="23">
        <v>38</v>
      </c>
      <c r="DK19" s="77">
        <v>0</v>
      </c>
      <c r="DL19" s="77">
        <v>37</v>
      </c>
      <c r="DM19" s="77">
        <v>9</v>
      </c>
      <c r="DN19" s="77">
        <v>2</v>
      </c>
      <c r="DO19" s="77">
        <v>145</v>
      </c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4"/>
      <c r="ED19" s="111"/>
      <c r="EE19" s="74"/>
      <c r="EG19" s="111"/>
      <c r="EH19" s="111"/>
      <c r="EI19" s="111"/>
      <c r="EJ19" s="112"/>
      <c r="EK19" s="112"/>
      <c r="EL19" s="112"/>
      <c r="EM19" s="112"/>
      <c r="EN19" s="112"/>
      <c r="EO19" s="112"/>
      <c r="EP19" s="112"/>
      <c r="EQ19" s="113"/>
      <c r="ER19" s="104"/>
      <c r="ES19" s="104"/>
      <c r="ET19" s="104"/>
      <c r="EU19" s="104"/>
      <c r="EV19" s="104"/>
      <c r="EW19" s="104"/>
      <c r="EX19" s="104"/>
      <c r="EY19" s="104"/>
      <c r="FA19" s="74"/>
      <c r="FD19" s="74"/>
      <c r="FE19" s="74"/>
      <c r="FF19" s="74"/>
      <c r="FG19" s="74"/>
      <c r="FH19" s="74"/>
    </row>
    <row r="20" spans="1:164" ht="12.75">
      <c r="A20" s="74" t="s">
        <v>204</v>
      </c>
      <c r="B20" s="74" t="s">
        <v>205</v>
      </c>
      <c r="C20" s="74" t="s">
        <v>206</v>
      </c>
      <c r="D20" s="74" t="s">
        <v>207</v>
      </c>
      <c r="E20" s="74" t="s">
        <v>147</v>
      </c>
      <c r="F20" s="75">
        <v>3564</v>
      </c>
      <c r="G20" s="75">
        <v>3014</v>
      </c>
      <c r="H20" s="75">
        <v>6578</v>
      </c>
      <c r="I20" s="76">
        <v>0</v>
      </c>
      <c r="J20" s="76">
        <v>0</v>
      </c>
      <c r="K20" s="76">
        <v>0</v>
      </c>
      <c r="L20" s="76">
        <v>0</v>
      </c>
      <c r="M20" s="76">
        <v>41</v>
      </c>
      <c r="N20" s="76">
        <v>0</v>
      </c>
      <c r="O20" s="77">
        <v>2132</v>
      </c>
      <c r="P20" s="77">
        <v>7345</v>
      </c>
      <c r="Q20" s="77">
        <v>25070</v>
      </c>
      <c r="R20" s="77">
        <v>1392</v>
      </c>
      <c r="S20" s="77">
        <v>1376</v>
      </c>
      <c r="T20" s="77">
        <v>176</v>
      </c>
      <c r="U20" s="77">
        <v>2210</v>
      </c>
      <c r="V20" s="77">
        <v>175</v>
      </c>
      <c r="W20" s="77">
        <v>350</v>
      </c>
      <c r="X20" s="77" t="s">
        <v>208</v>
      </c>
      <c r="Y20" s="76">
        <v>96</v>
      </c>
      <c r="Z20" s="76">
        <v>5</v>
      </c>
      <c r="AA20" s="76">
        <v>5</v>
      </c>
      <c r="AB20" s="77">
        <v>30056</v>
      </c>
      <c r="AC20" s="77">
        <v>80959</v>
      </c>
      <c r="AD20" s="77">
        <v>17300</v>
      </c>
      <c r="AE20" s="77">
        <v>23422</v>
      </c>
      <c r="AF20" s="77">
        <v>2407</v>
      </c>
      <c r="AG20" s="77">
        <v>1522</v>
      </c>
      <c r="AH20" s="77">
        <v>3929</v>
      </c>
      <c r="AI20" s="85" t="s">
        <v>217</v>
      </c>
      <c r="AJ20" s="77">
        <v>59450</v>
      </c>
      <c r="AK20" s="77">
        <v>19474</v>
      </c>
      <c r="AL20" s="77">
        <v>153</v>
      </c>
      <c r="AM20" s="77">
        <v>2683</v>
      </c>
      <c r="AN20" s="77">
        <v>8</v>
      </c>
      <c r="AO20" s="77">
        <v>48</v>
      </c>
      <c r="AP20" s="77">
        <v>29</v>
      </c>
      <c r="AQ20" s="77">
        <v>233</v>
      </c>
      <c r="AR20" s="77">
        <v>190</v>
      </c>
      <c r="AS20" s="77">
        <v>2964</v>
      </c>
      <c r="AT20" s="79">
        <v>1</v>
      </c>
      <c r="AU20" s="79">
        <v>0</v>
      </c>
      <c r="AV20" s="79">
        <v>1</v>
      </c>
      <c r="AW20" s="79">
        <v>2.3</v>
      </c>
      <c r="AX20" s="79">
        <v>3.3</v>
      </c>
      <c r="AY20" s="76">
        <v>0</v>
      </c>
      <c r="AZ20" s="77">
        <v>127780</v>
      </c>
      <c r="BA20" s="77">
        <v>63401</v>
      </c>
      <c r="BB20" s="77">
        <v>8619</v>
      </c>
      <c r="BC20" s="77">
        <v>0</v>
      </c>
      <c r="BD20" s="77">
        <v>1304</v>
      </c>
      <c r="BE20" s="77">
        <v>0</v>
      </c>
      <c r="BF20" s="84">
        <v>10464</v>
      </c>
      <c r="BG20" s="77">
        <v>211568</v>
      </c>
      <c r="BH20" s="77">
        <v>97736</v>
      </c>
      <c r="BI20" s="77">
        <v>42343</v>
      </c>
      <c r="BJ20" s="77">
        <v>28057</v>
      </c>
      <c r="BK20" s="77">
        <v>0</v>
      </c>
      <c r="BL20" s="77">
        <v>6732</v>
      </c>
      <c r="BM20" s="77">
        <v>0</v>
      </c>
      <c r="BN20" s="77">
        <v>34789</v>
      </c>
      <c r="BO20" s="77">
        <v>0</v>
      </c>
      <c r="BP20" s="77">
        <v>36700</v>
      </c>
      <c r="BQ20" s="77">
        <v>211568</v>
      </c>
      <c r="BR20" s="76">
        <v>1</v>
      </c>
      <c r="BS20" s="110">
        <v>35.85297418630752</v>
      </c>
      <c r="BT20" s="76" t="s">
        <v>112</v>
      </c>
      <c r="BU20" s="77">
        <v>0</v>
      </c>
      <c r="BV20" s="77">
        <v>0</v>
      </c>
      <c r="BW20" s="76" t="s">
        <v>112</v>
      </c>
      <c r="BX20" s="77">
        <v>0</v>
      </c>
      <c r="BY20" s="77">
        <v>0</v>
      </c>
      <c r="BZ20" s="76" t="s">
        <v>112</v>
      </c>
      <c r="CA20" s="77">
        <v>0</v>
      </c>
      <c r="CB20" s="77">
        <v>0</v>
      </c>
      <c r="CC20" s="76" t="s">
        <v>112</v>
      </c>
      <c r="CD20" s="77">
        <v>0</v>
      </c>
      <c r="CE20" s="77">
        <v>0</v>
      </c>
      <c r="CF20" s="76" t="s">
        <v>112</v>
      </c>
      <c r="CG20" s="77">
        <v>0</v>
      </c>
      <c r="CH20" s="77">
        <v>0</v>
      </c>
      <c r="CI20" s="77">
        <v>0</v>
      </c>
      <c r="CJ20" s="77">
        <v>0</v>
      </c>
      <c r="CK20" s="77">
        <v>40215</v>
      </c>
      <c r="CL20" s="77">
        <v>6493</v>
      </c>
      <c r="CM20" s="77">
        <v>29193</v>
      </c>
      <c r="CN20" s="77">
        <v>35686</v>
      </c>
      <c r="CO20" s="77">
        <v>1033</v>
      </c>
      <c r="CP20" s="77">
        <v>3054</v>
      </c>
      <c r="CQ20" s="77">
        <v>4087</v>
      </c>
      <c r="CR20" s="77">
        <v>0</v>
      </c>
      <c r="CS20" s="77">
        <v>0</v>
      </c>
      <c r="CT20" s="77">
        <v>0</v>
      </c>
      <c r="CU20" s="77">
        <v>426</v>
      </c>
      <c r="CV20" s="77">
        <v>16</v>
      </c>
      <c r="CW20" s="77" t="s">
        <v>252</v>
      </c>
      <c r="CX20" s="75" t="s">
        <v>2027</v>
      </c>
      <c r="CY20" s="77" t="s">
        <v>252</v>
      </c>
      <c r="CZ20" s="77" t="s">
        <v>252</v>
      </c>
      <c r="DA20" s="74" t="s">
        <v>159</v>
      </c>
      <c r="DB20" s="83" t="s">
        <v>114</v>
      </c>
      <c r="DC20" s="77">
        <v>1229</v>
      </c>
      <c r="DD20" s="77">
        <v>3006</v>
      </c>
      <c r="DE20" s="77">
        <v>151</v>
      </c>
      <c r="DF20" s="77">
        <v>0</v>
      </c>
      <c r="DG20" s="77">
        <v>0</v>
      </c>
      <c r="DH20" s="15">
        <v>7</v>
      </c>
      <c r="DI20" s="15">
        <v>31</v>
      </c>
      <c r="DJ20" s="23">
        <v>38</v>
      </c>
      <c r="DK20" s="77">
        <v>0</v>
      </c>
      <c r="DL20" s="77">
        <v>116</v>
      </c>
      <c r="DM20" s="77">
        <v>89</v>
      </c>
      <c r="DN20" s="77">
        <v>0</v>
      </c>
      <c r="DO20" s="77">
        <v>620</v>
      </c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4"/>
      <c r="ED20" s="111"/>
      <c r="EE20" s="74"/>
      <c r="EG20" s="111"/>
      <c r="EH20" s="111"/>
      <c r="EI20" s="111"/>
      <c r="EJ20" s="112"/>
      <c r="EK20" s="112"/>
      <c r="EL20" s="112"/>
      <c r="EM20" s="112"/>
      <c r="EN20" s="112"/>
      <c r="EO20" s="112"/>
      <c r="EP20" s="112"/>
      <c r="EQ20" s="113"/>
      <c r="ER20" s="104"/>
      <c r="ES20" s="104"/>
      <c r="ET20" s="104"/>
      <c r="EU20" s="104"/>
      <c r="EV20" s="104"/>
      <c r="EW20" s="104"/>
      <c r="EX20" s="104"/>
      <c r="EY20" s="104"/>
      <c r="FA20" s="74"/>
      <c r="FD20" s="74"/>
      <c r="FE20" s="74"/>
      <c r="FF20" s="74"/>
      <c r="FG20" s="74"/>
      <c r="FH20" s="74"/>
    </row>
    <row r="21" spans="1:164" ht="12.75">
      <c r="A21" s="74" t="s">
        <v>209</v>
      </c>
      <c r="B21" s="74" t="s">
        <v>210</v>
      </c>
      <c r="C21" s="74" t="s">
        <v>211</v>
      </c>
      <c r="D21" s="74" t="s">
        <v>152</v>
      </c>
      <c r="E21" s="74" t="s">
        <v>147</v>
      </c>
      <c r="F21" s="75">
        <v>1068</v>
      </c>
      <c r="G21" s="75">
        <v>2170</v>
      </c>
      <c r="H21" s="75">
        <v>3238</v>
      </c>
      <c r="I21" s="76">
        <v>0</v>
      </c>
      <c r="J21" s="76">
        <v>0</v>
      </c>
      <c r="K21" s="76">
        <v>0</v>
      </c>
      <c r="L21" s="76">
        <v>0</v>
      </c>
      <c r="M21" s="76">
        <v>40</v>
      </c>
      <c r="N21" s="76">
        <v>0</v>
      </c>
      <c r="O21" s="77">
        <v>2080</v>
      </c>
      <c r="P21" s="77">
        <v>1600</v>
      </c>
      <c r="Q21" s="77">
        <v>10848</v>
      </c>
      <c r="R21" s="77">
        <v>943</v>
      </c>
      <c r="S21" s="77">
        <v>415</v>
      </c>
      <c r="T21" s="77">
        <v>71</v>
      </c>
      <c r="U21" s="77">
        <v>1433</v>
      </c>
      <c r="V21" s="77">
        <v>286</v>
      </c>
      <c r="W21" s="77">
        <v>35</v>
      </c>
      <c r="X21" s="77" t="s">
        <v>212</v>
      </c>
      <c r="Y21" s="76">
        <v>78</v>
      </c>
      <c r="Z21" s="76">
        <v>5</v>
      </c>
      <c r="AA21" s="76">
        <v>4</v>
      </c>
      <c r="AB21" s="77">
        <v>10212</v>
      </c>
      <c r="AC21" s="77">
        <v>36325</v>
      </c>
      <c r="AD21" s="77">
        <v>8101</v>
      </c>
      <c r="AE21" s="77">
        <v>9393</v>
      </c>
      <c r="AF21" s="77">
        <v>896</v>
      </c>
      <c r="AG21" s="77">
        <v>895</v>
      </c>
      <c r="AH21" s="77">
        <v>1791</v>
      </c>
      <c r="AI21" s="85" t="s">
        <v>217</v>
      </c>
      <c r="AJ21" s="85" t="s">
        <v>217</v>
      </c>
      <c r="AK21" s="77">
        <v>4353</v>
      </c>
      <c r="AL21" s="77">
        <v>62</v>
      </c>
      <c r="AM21" s="77">
        <v>813</v>
      </c>
      <c r="AN21" s="77">
        <v>0</v>
      </c>
      <c r="AO21" s="77">
        <v>0</v>
      </c>
      <c r="AP21" s="77">
        <v>37</v>
      </c>
      <c r="AQ21" s="77">
        <v>190</v>
      </c>
      <c r="AR21" s="77">
        <v>99</v>
      </c>
      <c r="AS21" s="77">
        <v>1003</v>
      </c>
      <c r="AT21" s="79">
        <v>0</v>
      </c>
      <c r="AU21" s="79">
        <v>1.125</v>
      </c>
      <c r="AV21" s="79">
        <v>1.125</v>
      </c>
      <c r="AW21" s="79">
        <v>0.075</v>
      </c>
      <c r="AX21" s="79">
        <v>1.2</v>
      </c>
      <c r="AY21" s="76">
        <v>0</v>
      </c>
      <c r="AZ21" s="77">
        <v>69543</v>
      </c>
      <c r="BA21" s="77">
        <v>28304</v>
      </c>
      <c r="BB21" s="77">
        <v>0</v>
      </c>
      <c r="BC21" s="77">
        <v>13</v>
      </c>
      <c r="BD21" s="77">
        <v>0</v>
      </c>
      <c r="BE21" s="77">
        <v>0</v>
      </c>
      <c r="BF21" s="84">
        <v>92552</v>
      </c>
      <c r="BG21" s="77">
        <v>190412</v>
      </c>
      <c r="BH21" s="77">
        <v>36674</v>
      </c>
      <c r="BI21" s="77">
        <v>5501</v>
      </c>
      <c r="BJ21" s="77">
        <v>11329</v>
      </c>
      <c r="BK21" s="77">
        <v>0</v>
      </c>
      <c r="BL21" s="77">
        <v>754</v>
      </c>
      <c r="BM21" s="77">
        <v>2202</v>
      </c>
      <c r="BN21" s="77">
        <v>14285</v>
      </c>
      <c r="BO21" s="77">
        <v>0</v>
      </c>
      <c r="BP21" s="77">
        <v>15365</v>
      </c>
      <c r="BQ21" s="77">
        <v>71825</v>
      </c>
      <c r="BR21" s="76">
        <v>1</v>
      </c>
      <c r="BS21" s="110">
        <v>65.11516853932584</v>
      </c>
      <c r="BT21" s="76" t="s">
        <v>112</v>
      </c>
      <c r="BU21" s="77">
        <v>0</v>
      </c>
      <c r="BV21" s="77">
        <v>0</v>
      </c>
      <c r="BW21" s="76" t="s">
        <v>112</v>
      </c>
      <c r="BX21" s="77">
        <v>0</v>
      </c>
      <c r="BY21" s="77">
        <v>0</v>
      </c>
      <c r="BZ21" s="76" t="s">
        <v>112</v>
      </c>
      <c r="CA21" s="77">
        <v>0</v>
      </c>
      <c r="CB21" s="77">
        <v>0</v>
      </c>
      <c r="CC21" s="76" t="s">
        <v>112</v>
      </c>
      <c r="CD21" s="77">
        <v>0</v>
      </c>
      <c r="CE21" s="77">
        <v>0</v>
      </c>
      <c r="CF21" s="76" t="s">
        <v>112</v>
      </c>
      <c r="CG21" s="77">
        <v>0</v>
      </c>
      <c r="CH21" s="77">
        <v>0</v>
      </c>
      <c r="CI21" s="77">
        <v>0</v>
      </c>
      <c r="CJ21" s="77">
        <v>0</v>
      </c>
      <c r="CK21" s="77">
        <v>24211</v>
      </c>
      <c r="CL21" s="77">
        <v>3157</v>
      </c>
      <c r="CM21" s="77">
        <v>20559</v>
      </c>
      <c r="CN21" s="77">
        <v>23716</v>
      </c>
      <c r="CO21" s="77">
        <v>223</v>
      </c>
      <c r="CP21" s="77">
        <v>223</v>
      </c>
      <c r="CQ21" s="77">
        <v>446</v>
      </c>
      <c r="CR21" s="77">
        <v>28</v>
      </c>
      <c r="CS21" s="77">
        <v>0</v>
      </c>
      <c r="CT21" s="77">
        <v>28</v>
      </c>
      <c r="CU21" s="77">
        <v>0</v>
      </c>
      <c r="CV21" s="77">
        <v>21</v>
      </c>
      <c r="CW21" s="77" t="s">
        <v>252</v>
      </c>
      <c r="CX21" s="75" t="s">
        <v>2027</v>
      </c>
      <c r="CY21" s="77" t="s">
        <v>252</v>
      </c>
      <c r="CZ21" s="77" t="s">
        <v>252</v>
      </c>
      <c r="DA21" s="74" t="s">
        <v>159</v>
      </c>
      <c r="DB21" s="83" t="s">
        <v>114</v>
      </c>
      <c r="DC21" s="77">
        <v>1229</v>
      </c>
      <c r="DD21" s="77">
        <v>3006</v>
      </c>
      <c r="DE21" s="77">
        <v>151</v>
      </c>
      <c r="DF21" s="77">
        <v>0</v>
      </c>
      <c r="DG21" s="77">
        <v>0</v>
      </c>
      <c r="DH21" s="15">
        <v>7</v>
      </c>
      <c r="DI21" s="15">
        <v>31</v>
      </c>
      <c r="DJ21" s="23">
        <v>38</v>
      </c>
      <c r="DK21" s="77">
        <v>0</v>
      </c>
      <c r="DL21" s="77">
        <v>195</v>
      </c>
      <c r="DM21" s="77">
        <v>30</v>
      </c>
      <c r="DN21" s="77">
        <v>20</v>
      </c>
      <c r="DO21" s="77">
        <v>237</v>
      </c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4"/>
      <c r="ED21" s="111"/>
      <c r="EE21" s="74"/>
      <c r="EG21" s="111"/>
      <c r="EH21" s="111"/>
      <c r="EI21" s="111"/>
      <c r="EJ21" s="112"/>
      <c r="EK21" s="112"/>
      <c r="EL21" s="112"/>
      <c r="EM21" s="112"/>
      <c r="EN21" s="112"/>
      <c r="EO21" s="112"/>
      <c r="EP21" s="112"/>
      <c r="EQ21" s="113"/>
      <c r="ER21" s="104"/>
      <c r="ES21" s="104"/>
      <c r="ET21" s="104"/>
      <c r="EU21" s="104"/>
      <c r="EV21" s="104"/>
      <c r="EW21" s="104"/>
      <c r="EX21" s="104"/>
      <c r="EY21" s="104"/>
      <c r="FA21" s="74"/>
      <c r="FD21" s="74"/>
      <c r="FE21" s="74"/>
      <c r="FF21" s="74"/>
      <c r="FG21" s="74"/>
      <c r="FH21" s="74"/>
    </row>
    <row r="22" spans="1:164" ht="12.75">
      <c r="A22" s="74" t="s">
        <v>213</v>
      </c>
      <c r="B22" s="74" t="s">
        <v>214</v>
      </c>
      <c r="C22" s="74" t="s">
        <v>215</v>
      </c>
      <c r="D22" s="74" t="s">
        <v>152</v>
      </c>
      <c r="E22" s="74" t="s">
        <v>147</v>
      </c>
      <c r="F22" s="75">
        <v>0</v>
      </c>
      <c r="G22" s="75">
        <v>0</v>
      </c>
      <c r="H22" s="75">
        <v>0</v>
      </c>
      <c r="I22" s="76">
        <v>0</v>
      </c>
      <c r="J22" s="76">
        <v>0</v>
      </c>
      <c r="K22" s="76">
        <v>6</v>
      </c>
      <c r="L22" s="76">
        <v>1</v>
      </c>
      <c r="M22" s="76">
        <v>40</v>
      </c>
      <c r="N22" s="76">
        <v>0</v>
      </c>
      <c r="O22" s="77">
        <v>2080</v>
      </c>
      <c r="P22" s="77">
        <v>4632</v>
      </c>
      <c r="Q22" s="77">
        <v>27405</v>
      </c>
      <c r="R22" s="77">
        <v>554</v>
      </c>
      <c r="S22" s="77">
        <v>1663</v>
      </c>
      <c r="T22" s="77">
        <v>64</v>
      </c>
      <c r="U22" s="77">
        <v>2554</v>
      </c>
      <c r="V22" s="77">
        <v>115</v>
      </c>
      <c r="W22" s="77">
        <v>147</v>
      </c>
      <c r="X22" s="77" t="s">
        <v>216</v>
      </c>
      <c r="Y22" s="76">
        <v>12</v>
      </c>
      <c r="Z22" s="76">
        <v>1</v>
      </c>
      <c r="AA22" s="76">
        <v>1</v>
      </c>
      <c r="AB22" s="77">
        <v>1973</v>
      </c>
      <c r="AC22" s="77">
        <v>20143</v>
      </c>
      <c r="AD22" s="77">
        <v>5758</v>
      </c>
      <c r="AE22" s="77">
        <v>3028</v>
      </c>
      <c r="AF22" s="77">
        <v>2143</v>
      </c>
      <c r="AG22" s="77">
        <v>38</v>
      </c>
      <c r="AH22" s="77">
        <v>2181</v>
      </c>
      <c r="AI22" s="77">
        <v>3276</v>
      </c>
      <c r="AJ22" s="77">
        <v>3172</v>
      </c>
      <c r="AK22" s="77">
        <v>780</v>
      </c>
      <c r="AL22" s="77">
        <v>3</v>
      </c>
      <c r="AM22" s="77">
        <v>16</v>
      </c>
      <c r="AN22" s="77">
        <v>1</v>
      </c>
      <c r="AO22" s="77">
        <v>21</v>
      </c>
      <c r="AP22" s="77">
        <v>73</v>
      </c>
      <c r="AQ22" s="77">
        <v>1088</v>
      </c>
      <c r="AR22" s="77">
        <v>77</v>
      </c>
      <c r="AS22" s="77">
        <v>1125</v>
      </c>
      <c r="AT22" s="79">
        <v>1</v>
      </c>
      <c r="AU22" s="79">
        <v>0</v>
      </c>
      <c r="AV22" s="79">
        <v>1</v>
      </c>
      <c r="AW22" s="79">
        <v>0.6</v>
      </c>
      <c r="AX22" s="79">
        <v>1.6</v>
      </c>
      <c r="AY22" s="76">
        <v>0</v>
      </c>
      <c r="AZ22" s="77">
        <v>0</v>
      </c>
      <c r="BA22" s="77">
        <v>646884</v>
      </c>
      <c r="BB22" s="77">
        <v>0</v>
      </c>
      <c r="BC22" s="77">
        <v>46</v>
      </c>
      <c r="BD22" s="77">
        <v>0</v>
      </c>
      <c r="BE22" s="77">
        <v>0</v>
      </c>
      <c r="BF22" s="84">
        <v>38543</v>
      </c>
      <c r="BG22" s="77">
        <v>685473</v>
      </c>
      <c r="BH22" s="77">
        <v>91806</v>
      </c>
      <c r="BI22" s="77">
        <v>30309</v>
      </c>
      <c r="BJ22" s="77">
        <v>9765</v>
      </c>
      <c r="BK22" s="77">
        <v>0</v>
      </c>
      <c r="BL22" s="77">
        <v>2608</v>
      </c>
      <c r="BM22" s="77">
        <v>475</v>
      </c>
      <c r="BN22" s="77">
        <v>12848</v>
      </c>
      <c r="BO22" s="77">
        <v>495452</v>
      </c>
      <c r="BP22" s="77">
        <v>35994</v>
      </c>
      <c r="BQ22" s="77">
        <v>666409</v>
      </c>
      <c r="BR22" s="76">
        <v>0</v>
      </c>
      <c r="BS22" s="110" t="s">
        <v>217</v>
      </c>
      <c r="BT22" s="76" t="s">
        <v>112</v>
      </c>
      <c r="BU22" s="77">
        <v>0</v>
      </c>
      <c r="BV22" s="77">
        <v>0</v>
      </c>
      <c r="BW22" s="76" t="s">
        <v>112</v>
      </c>
      <c r="BX22" s="77">
        <v>0</v>
      </c>
      <c r="BY22" s="77">
        <v>0</v>
      </c>
      <c r="BZ22" s="76" t="s">
        <v>112</v>
      </c>
      <c r="CA22" s="77">
        <v>0</v>
      </c>
      <c r="CB22" s="77">
        <v>0</v>
      </c>
      <c r="CC22" s="76" t="s">
        <v>112</v>
      </c>
      <c r="CD22" s="77">
        <v>0</v>
      </c>
      <c r="CE22" s="77">
        <v>0</v>
      </c>
      <c r="CF22" s="76" t="s">
        <v>112</v>
      </c>
      <c r="CG22" s="77">
        <v>0</v>
      </c>
      <c r="CH22" s="77">
        <v>0</v>
      </c>
      <c r="CI22" s="77">
        <v>0</v>
      </c>
      <c r="CJ22" s="77">
        <v>0</v>
      </c>
      <c r="CK22" s="77">
        <v>844</v>
      </c>
      <c r="CL22" s="77">
        <v>0</v>
      </c>
      <c r="CM22" s="77">
        <v>0</v>
      </c>
      <c r="CN22" s="77">
        <v>0</v>
      </c>
      <c r="CO22" s="77">
        <v>305</v>
      </c>
      <c r="CP22" s="77">
        <v>293</v>
      </c>
      <c r="CQ22" s="77">
        <v>598</v>
      </c>
      <c r="CR22" s="77">
        <v>119</v>
      </c>
      <c r="CS22" s="77">
        <v>107</v>
      </c>
      <c r="CT22" s="77">
        <v>226</v>
      </c>
      <c r="CU22" s="77">
        <v>0</v>
      </c>
      <c r="CV22" s="77">
        <v>20</v>
      </c>
      <c r="CW22" s="77" t="s">
        <v>252</v>
      </c>
      <c r="CX22" s="75" t="s">
        <v>2027</v>
      </c>
      <c r="CY22" s="77" t="s">
        <v>252</v>
      </c>
      <c r="CZ22" s="77" t="s">
        <v>252</v>
      </c>
      <c r="DA22" s="74" t="s">
        <v>19</v>
      </c>
      <c r="DB22" s="83" t="s">
        <v>218</v>
      </c>
      <c r="DC22" s="77">
        <v>1229</v>
      </c>
      <c r="DD22" s="77">
        <v>3006</v>
      </c>
      <c r="DE22" s="77">
        <v>151</v>
      </c>
      <c r="DF22" s="77">
        <v>0</v>
      </c>
      <c r="DG22" s="77">
        <v>0</v>
      </c>
      <c r="DH22" s="15">
        <v>7</v>
      </c>
      <c r="DI22" s="15">
        <v>31</v>
      </c>
      <c r="DJ22" s="23">
        <v>38</v>
      </c>
      <c r="DK22" s="77">
        <v>0</v>
      </c>
      <c r="DL22" s="77">
        <v>0</v>
      </c>
      <c r="DM22" s="77">
        <v>0</v>
      </c>
      <c r="DN22" s="77">
        <v>0</v>
      </c>
      <c r="DO22" s="77">
        <v>0</v>
      </c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4"/>
      <c r="ED22" s="111"/>
      <c r="EE22" s="74"/>
      <c r="EG22" s="111"/>
      <c r="EH22" s="111"/>
      <c r="EI22" s="111"/>
      <c r="EJ22" s="112"/>
      <c r="EK22" s="112"/>
      <c r="EL22" s="112"/>
      <c r="EM22" s="112"/>
      <c r="EN22" s="112"/>
      <c r="EO22" s="112"/>
      <c r="EP22" s="112"/>
      <c r="EQ22" s="113"/>
      <c r="ER22" s="104"/>
      <c r="ES22" s="104"/>
      <c r="ET22" s="104"/>
      <c r="EU22" s="104"/>
      <c r="EV22" s="104"/>
      <c r="EW22" s="104"/>
      <c r="EX22" s="104"/>
      <c r="EY22" s="104"/>
      <c r="FA22" s="74"/>
      <c r="FD22" s="74"/>
      <c r="FE22" s="74"/>
      <c r="FF22" s="74"/>
      <c r="FG22" s="74"/>
      <c r="FH22" s="74"/>
    </row>
    <row r="23" spans="1:164" ht="12.75">
      <c r="A23" s="74" t="s">
        <v>219</v>
      </c>
      <c r="B23" s="74" t="s">
        <v>220</v>
      </c>
      <c r="C23" s="74" t="s">
        <v>221</v>
      </c>
      <c r="D23" s="74" t="s">
        <v>222</v>
      </c>
      <c r="E23" s="74" t="s">
        <v>118</v>
      </c>
      <c r="F23" s="75">
        <v>11900</v>
      </c>
      <c r="G23" s="75">
        <v>6718</v>
      </c>
      <c r="H23" s="75">
        <v>18618</v>
      </c>
      <c r="I23" s="76">
        <v>0</v>
      </c>
      <c r="J23" s="76">
        <v>0</v>
      </c>
      <c r="K23" s="76">
        <v>0</v>
      </c>
      <c r="L23" s="76">
        <v>0</v>
      </c>
      <c r="M23" s="76">
        <v>58</v>
      </c>
      <c r="N23" s="76">
        <v>58</v>
      </c>
      <c r="O23" s="77">
        <v>3016</v>
      </c>
      <c r="P23" s="77">
        <v>15000</v>
      </c>
      <c r="Q23" s="77">
        <v>67272</v>
      </c>
      <c r="R23" s="77">
        <v>5673</v>
      </c>
      <c r="S23" s="77">
        <v>3109</v>
      </c>
      <c r="T23" s="77">
        <v>278</v>
      </c>
      <c r="U23" s="77">
        <v>4839</v>
      </c>
      <c r="V23" s="77">
        <v>965</v>
      </c>
      <c r="W23" s="77">
        <v>129</v>
      </c>
      <c r="X23" s="77" t="s">
        <v>223</v>
      </c>
      <c r="Y23" s="76">
        <v>156</v>
      </c>
      <c r="Z23" s="76">
        <v>16</v>
      </c>
      <c r="AA23" s="76">
        <v>16</v>
      </c>
      <c r="AB23" s="77">
        <v>89381</v>
      </c>
      <c r="AC23" s="77">
        <v>266032</v>
      </c>
      <c r="AD23" s="77">
        <v>79241</v>
      </c>
      <c r="AE23" s="77">
        <v>98107</v>
      </c>
      <c r="AF23" s="77">
        <v>6441</v>
      </c>
      <c r="AG23" s="77">
        <v>4356</v>
      </c>
      <c r="AH23" s="77">
        <v>10797</v>
      </c>
      <c r="AI23" s="85" t="s">
        <v>217</v>
      </c>
      <c r="AJ23" s="77">
        <v>206831</v>
      </c>
      <c r="AK23" s="77">
        <v>44352</v>
      </c>
      <c r="AL23" s="77">
        <v>474</v>
      </c>
      <c r="AM23" s="77">
        <v>5688</v>
      </c>
      <c r="AN23" s="77">
        <v>49</v>
      </c>
      <c r="AO23" s="77">
        <v>890</v>
      </c>
      <c r="AP23" s="77">
        <v>22</v>
      </c>
      <c r="AQ23" s="77">
        <v>527</v>
      </c>
      <c r="AR23" s="77">
        <v>545</v>
      </c>
      <c r="AS23" s="77">
        <v>7105</v>
      </c>
      <c r="AT23" s="79">
        <v>2.775</v>
      </c>
      <c r="AU23" s="79">
        <v>0</v>
      </c>
      <c r="AV23" s="79">
        <v>2.775</v>
      </c>
      <c r="AW23" s="79">
        <v>7.785</v>
      </c>
      <c r="AX23" s="79">
        <v>10.56</v>
      </c>
      <c r="AY23" s="76">
        <v>0</v>
      </c>
      <c r="AZ23" s="77">
        <v>516147</v>
      </c>
      <c r="BA23" s="77">
        <v>252971</v>
      </c>
      <c r="BB23" s="77">
        <v>7285</v>
      </c>
      <c r="BC23" s="77">
        <v>525</v>
      </c>
      <c r="BD23" s="77">
        <v>1300</v>
      </c>
      <c r="BE23" s="77">
        <v>0</v>
      </c>
      <c r="BF23" s="84">
        <v>61719</v>
      </c>
      <c r="BG23" s="77">
        <v>839947</v>
      </c>
      <c r="BH23" s="77">
        <v>446676</v>
      </c>
      <c r="BI23" s="77">
        <v>187280</v>
      </c>
      <c r="BJ23" s="77">
        <v>56954</v>
      </c>
      <c r="BK23" s="77">
        <v>1893</v>
      </c>
      <c r="BL23" s="77">
        <v>8646</v>
      </c>
      <c r="BM23" s="77">
        <v>0</v>
      </c>
      <c r="BN23" s="77">
        <v>67493</v>
      </c>
      <c r="BO23" s="77">
        <v>45172</v>
      </c>
      <c r="BP23" s="77">
        <v>93325</v>
      </c>
      <c r="BQ23" s="77">
        <v>839946</v>
      </c>
      <c r="BR23" s="76">
        <v>1</v>
      </c>
      <c r="BS23" s="110">
        <v>43.373697478991595</v>
      </c>
      <c r="BT23" s="76" t="s">
        <v>112</v>
      </c>
      <c r="BU23" s="77">
        <v>0</v>
      </c>
      <c r="BV23" s="77">
        <v>0</v>
      </c>
      <c r="BW23" s="76" t="s">
        <v>112</v>
      </c>
      <c r="BX23" s="77">
        <v>0</v>
      </c>
      <c r="BY23" s="77">
        <v>0</v>
      </c>
      <c r="BZ23" s="76" t="s">
        <v>112</v>
      </c>
      <c r="CA23" s="77">
        <v>0</v>
      </c>
      <c r="CB23" s="77">
        <v>0</v>
      </c>
      <c r="CC23" s="76" t="s">
        <v>224</v>
      </c>
      <c r="CD23" s="77">
        <v>177577</v>
      </c>
      <c r="CE23" s="77">
        <v>15856</v>
      </c>
      <c r="CF23" s="76" t="s">
        <v>224</v>
      </c>
      <c r="CG23" s="77">
        <v>451700</v>
      </c>
      <c r="CH23" s="77">
        <v>358534</v>
      </c>
      <c r="CI23" s="77">
        <v>629277</v>
      </c>
      <c r="CJ23" s="77">
        <v>374390</v>
      </c>
      <c r="CK23" s="77">
        <v>96554</v>
      </c>
      <c r="CL23" s="77">
        <v>8392</v>
      </c>
      <c r="CM23" s="77">
        <v>79346</v>
      </c>
      <c r="CN23" s="77">
        <v>87738</v>
      </c>
      <c r="CO23" s="77">
        <v>4354</v>
      </c>
      <c r="CP23" s="77">
        <v>2278</v>
      </c>
      <c r="CQ23" s="77">
        <v>6632</v>
      </c>
      <c r="CR23" s="77">
        <v>95</v>
      </c>
      <c r="CS23" s="77">
        <v>1388</v>
      </c>
      <c r="CT23" s="77">
        <v>1483</v>
      </c>
      <c r="CU23" s="77">
        <v>540</v>
      </c>
      <c r="CV23" s="77">
        <v>161</v>
      </c>
      <c r="CW23" s="77" t="s">
        <v>252</v>
      </c>
      <c r="CX23" s="75" t="s">
        <v>2027</v>
      </c>
      <c r="CY23" s="77" t="s">
        <v>252</v>
      </c>
      <c r="CZ23" s="77" t="s">
        <v>252</v>
      </c>
      <c r="DA23" s="74" t="s">
        <v>136</v>
      </c>
      <c r="DB23" s="83" t="s">
        <v>114</v>
      </c>
      <c r="DC23" s="77">
        <v>7494</v>
      </c>
      <c r="DD23" s="77">
        <v>5260</v>
      </c>
      <c r="DE23" s="77">
        <v>318</v>
      </c>
      <c r="DF23" s="77">
        <v>0</v>
      </c>
      <c r="DG23" s="77">
        <v>3</v>
      </c>
      <c r="DH23" s="15">
        <v>7</v>
      </c>
      <c r="DI23" s="15">
        <v>31</v>
      </c>
      <c r="DJ23" s="23">
        <v>41</v>
      </c>
      <c r="DK23" s="77">
        <v>1908</v>
      </c>
      <c r="DL23" s="77">
        <v>596</v>
      </c>
      <c r="DM23" s="77">
        <v>148</v>
      </c>
      <c r="DN23" s="77">
        <v>102</v>
      </c>
      <c r="DO23" s="77">
        <v>1345</v>
      </c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4"/>
      <c r="ED23" s="111"/>
      <c r="EE23" s="74"/>
      <c r="EG23" s="111"/>
      <c r="EH23" s="111"/>
      <c r="EI23" s="111"/>
      <c r="EJ23" s="112"/>
      <c r="EK23" s="112"/>
      <c r="EL23" s="112"/>
      <c r="EM23" s="112"/>
      <c r="EN23" s="112"/>
      <c r="EO23" s="112"/>
      <c r="EP23" s="112"/>
      <c r="EQ23" s="113"/>
      <c r="ER23" s="104"/>
      <c r="ES23" s="104"/>
      <c r="ET23" s="104"/>
      <c r="EU23" s="104"/>
      <c r="EV23" s="104"/>
      <c r="EW23" s="104"/>
      <c r="EX23" s="104"/>
      <c r="EY23" s="104"/>
      <c r="FA23" s="74"/>
      <c r="FD23" s="74"/>
      <c r="FE23" s="74"/>
      <c r="FF23" s="74"/>
      <c r="FG23" s="74"/>
      <c r="FH23" s="74"/>
    </row>
    <row r="24" spans="1:164" ht="12.75">
      <c r="A24" s="74" t="s">
        <v>225</v>
      </c>
      <c r="B24" s="74" t="s">
        <v>226</v>
      </c>
      <c r="C24" s="74" t="s">
        <v>227</v>
      </c>
      <c r="D24" s="74" t="s">
        <v>228</v>
      </c>
      <c r="E24" s="74" t="s">
        <v>185</v>
      </c>
      <c r="F24" s="75">
        <v>1255</v>
      </c>
      <c r="G24" s="75">
        <v>1330</v>
      </c>
      <c r="H24" s="75">
        <v>2585</v>
      </c>
      <c r="I24" s="76">
        <v>0</v>
      </c>
      <c r="J24" s="76">
        <v>0</v>
      </c>
      <c r="K24" s="76">
        <v>0</v>
      </c>
      <c r="L24" s="76">
        <v>0</v>
      </c>
      <c r="M24" s="76">
        <v>46</v>
      </c>
      <c r="N24" s="76">
        <v>46</v>
      </c>
      <c r="O24" s="77">
        <v>2392</v>
      </c>
      <c r="P24" s="77">
        <v>3200</v>
      </c>
      <c r="Q24" s="77">
        <v>10391</v>
      </c>
      <c r="R24" s="77">
        <v>922</v>
      </c>
      <c r="S24" s="77">
        <v>561</v>
      </c>
      <c r="T24" s="77">
        <v>46</v>
      </c>
      <c r="U24" s="77">
        <v>1305</v>
      </c>
      <c r="V24" s="77">
        <v>119</v>
      </c>
      <c r="W24" s="77">
        <v>15</v>
      </c>
      <c r="X24" s="77" t="s">
        <v>229</v>
      </c>
      <c r="Y24" s="76">
        <v>10</v>
      </c>
      <c r="Z24" s="76">
        <v>5</v>
      </c>
      <c r="AA24" s="76">
        <v>4</v>
      </c>
      <c r="AB24" s="77">
        <v>5952</v>
      </c>
      <c r="AC24" s="77">
        <v>15117</v>
      </c>
      <c r="AD24" s="77">
        <v>1190</v>
      </c>
      <c r="AE24" s="77">
        <v>3027</v>
      </c>
      <c r="AF24" s="77">
        <v>787</v>
      </c>
      <c r="AG24" s="77">
        <v>888</v>
      </c>
      <c r="AH24" s="77">
        <v>1675</v>
      </c>
      <c r="AI24" s="85" t="s">
        <v>217</v>
      </c>
      <c r="AJ24" s="85" t="s">
        <v>217</v>
      </c>
      <c r="AK24" s="77">
        <v>1302</v>
      </c>
      <c r="AL24" s="77">
        <v>85</v>
      </c>
      <c r="AM24" s="77">
        <v>1193</v>
      </c>
      <c r="AN24" s="77">
        <v>0</v>
      </c>
      <c r="AO24" s="77">
        <v>0</v>
      </c>
      <c r="AP24" s="77">
        <v>9</v>
      </c>
      <c r="AQ24" s="77">
        <v>110</v>
      </c>
      <c r="AR24" s="77">
        <v>94</v>
      </c>
      <c r="AS24" s="77">
        <v>1303</v>
      </c>
      <c r="AT24" s="79">
        <v>0</v>
      </c>
      <c r="AU24" s="79">
        <v>0.63</v>
      </c>
      <c r="AV24" s="79">
        <v>0.63</v>
      </c>
      <c r="AW24" s="79">
        <v>1</v>
      </c>
      <c r="AX24" s="79">
        <v>1.63</v>
      </c>
      <c r="AY24" s="76">
        <v>0</v>
      </c>
      <c r="AZ24" s="77">
        <v>64000</v>
      </c>
      <c r="BA24" s="77">
        <v>19836</v>
      </c>
      <c r="BB24" s="77">
        <v>908</v>
      </c>
      <c r="BC24" s="77">
        <v>0</v>
      </c>
      <c r="BD24" s="77">
        <v>0</v>
      </c>
      <c r="BE24" s="77">
        <v>80</v>
      </c>
      <c r="BF24" s="84">
        <v>48964</v>
      </c>
      <c r="BG24" s="77">
        <v>133788</v>
      </c>
      <c r="BH24" s="77">
        <v>46664</v>
      </c>
      <c r="BI24" s="77">
        <v>4360</v>
      </c>
      <c r="BJ24" s="77">
        <v>5293</v>
      </c>
      <c r="BK24" s="77">
        <v>0</v>
      </c>
      <c r="BL24" s="77">
        <v>1686</v>
      </c>
      <c r="BM24" s="77">
        <v>122</v>
      </c>
      <c r="BN24" s="77">
        <v>7101</v>
      </c>
      <c r="BO24" s="77">
        <v>5305</v>
      </c>
      <c r="BP24" s="77">
        <v>15825</v>
      </c>
      <c r="BQ24" s="77">
        <v>79255</v>
      </c>
      <c r="BR24" s="76">
        <v>1</v>
      </c>
      <c r="BS24" s="110">
        <v>50.99601593625498</v>
      </c>
      <c r="BT24" s="76" t="s">
        <v>112</v>
      </c>
      <c r="BU24" s="77">
        <v>0</v>
      </c>
      <c r="BV24" s="77">
        <v>0</v>
      </c>
      <c r="BW24" s="76" t="s">
        <v>112</v>
      </c>
      <c r="BX24" s="77">
        <v>0</v>
      </c>
      <c r="BY24" s="77">
        <v>0</v>
      </c>
      <c r="BZ24" s="76" t="s">
        <v>112</v>
      </c>
      <c r="CA24" s="77">
        <v>0</v>
      </c>
      <c r="CB24" s="77">
        <v>0</v>
      </c>
      <c r="CC24" s="76" t="s">
        <v>112</v>
      </c>
      <c r="CD24" s="77">
        <v>0</v>
      </c>
      <c r="CE24" s="77">
        <v>0</v>
      </c>
      <c r="CF24" s="76" t="s">
        <v>112</v>
      </c>
      <c r="CG24" s="77">
        <v>0</v>
      </c>
      <c r="CH24" s="77">
        <v>0</v>
      </c>
      <c r="CI24" s="77">
        <v>0</v>
      </c>
      <c r="CJ24" s="77">
        <v>0</v>
      </c>
      <c r="CK24" s="77">
        <v>6715</v>
      </c>
      <c r="CL24" s="77">
        <v>162</v>
      </c>
      <c r="CM24" s="77">
        <v>6114</v>
      </c>
      <c r="CN24" s="77">
        <v>6276</v>
      </c>
      <c r="CO24" s="77">
        <v>106</v>
      </c>
      <c r="CP24" s="77">
        <v>38</v>
      </c>
      <c r="CQ24" s="77">
        <v>144</v>
      </c>
      <c r="CR24" s="77">
        <v>16</v>
      </c>
      <c r="CS24" s="77">
        <v>233</v>
      </c>
      <c r="CT24" s="77">
        <v>249</v>
      </c>
      <c r="CU24" s="77">
        <v>46</v>
      </c>
      <c r="CV24" s="77">
        <v>0</v>
      </c>
      <c r="CW24" s="77" t="s">
        <v>252</v>
      </c>
      <c r="CX24" s="75" t="s">
        <v>2027</v>
      </c>
      <c r="CY24" s="77" t="s">
        <v>252</v>
      </c>
      <c r="CZ24" s="77" t="s">
        <v>252</v>
      </c>
      <c r="DA24" s="74" t="s">
        <v>159</v>
      </c>
      <c r="DB24" s="83" t="s">
        <v>114</v>
      </c>
      <c r="DC24" s="77">
        <v>1941</v>
      </c>
      <c r="DD24" s="77">
        <v>5809</v>
      </c>
      <c r="DE24" s="77">
        <v>318</v>
      </c>
      <c r="DF24" s="77">
        <v>0</v>
      </c>
      <c r="DG24" s="77">
        <v>0</v>
      </c>
      <c r="DH24" s="15">
        <v>2</v>
      </c>
      <c r="DI24" s="15">
        <v>31</v>
      </c>
      <c r="DJ24" s="23">
        <v>33</v>
      </c>
      <c r="DK24" s="77">
        <v>0</v>
      </c>
      <c r="DL24" s="77">
        <v>0</v>
      </c>
      <c r="DM24" s="77">
        <v>0</v>
      </c>
      <c r="DN24" s="77">
        <v>0</v>
      </c>
      <c r="DO24" s="77">
        <v>0</v>
      </c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4"/>
      <c r="ED24" s="111"/>
      <c r="EE24" s="74"/>
      <c r="EG24" s="111"/>
      <c r="EH24" s="111"/>
      <c r="EI24" s="111"/>
      <c r="EJ24" s="112"/>
      <c r="EK24" s="112"/>
      <c r="EL24" s="112"/>
      <c r="EM24" s="112"/>
      <c r="EN24" s="112"/>
      <c r="EO24" s="112"/>
      <c r="EP24" s="112"/>
      <c r="EQ24" s="113"/>
      <c r="ER24" s="104"/>
      <c r="ES24" s="104"/>
      <c r="ET24" s="104"/>
      <c r="EU24" s="104"/>
      <c r="EV24" s="104"/>
      <c r="EW24" s="104"/>
      <c r="EX24" s="104"/>
      <c r="EY24" s="104"/>
      <c r="FA24" s="74"/>
      <c r="FD24" s="74"/>
      <c r="FE24" s="74"/>
      <c r="FF24" s="74"/>
      <c r="FG24" s="74"/>
      <c r="FH24" s="74"/>
    </row>
    <row r="25" spans="1:164" ht="12.75">
      <c r="A25" s="74" t="s">
        <v>230</v>
      </c>
      <c r="B25" s="74" t="s">
        <v>231</v>
      </c>
      <c r="C25" s="74" t="s">
        <v>232</v>
      </c>
      <c r="D25" s="74" t="s">
        <v>232</v>
      </c>
      <c r="E25" s="74" t="s">
        <v>147</v>
      </c>
      <c r="F25" s="75">
        <v>3336</v>
      </c>
      <c r="G25" s="75">
        <v>6056</v>
      </c>
      <c r="H25" s="75">
        <v>9392</v>
      </c>
      <c r="I25" s="76">
        <v>0</v>
      </c>
      <c r="J25" s="76">
        <v>0</v>
      </c>
      <c r="K25" s="76">
        <v>0</v>
      </c>
      <c r="L25" s="76">
        <v>0</v>
      </c>
      <c r="M25" s="76">
        <v>46</v>
      </c>
      <c r="N25" s="76">
        <v>0</v>
      </c>
      <c r="O25" s="77">
        <v>2392</v>
      </c>
      <c r="P25" s="77">
        <v>10500</v>
      </c>
      <c r="Q25" s="77">
        <v>42002</v>
      </c>
      <c r="R25" s="77">
        <v>3612</v>
      </c>
      <c r="S25" s="77">
        <v>1668</v>
      </c>
      <c r="T25" s="77">
        <v>114</v>
      </c>
      <c r="U25" s="77">
        <v>2481</v>
      </c>
      <c r="V25" s="77">
        <v>264</v>
      </c>
      <c r="W25" s="77">
        <v>233</v>
      </c>
      <c r="X25" s="77" t="s">
        <v>233</v>
      </c>
      <c r="Y25" s="76">
        <v>172</v>
      </c>
      <c r="Z25" s="76">
        <v>10</v>
      </c>
      <c r="AA25" s="76">
        <v>5</v>
      </c>
      <c r="AB25" s="77">
        <v>32105</v>
      </c>
      <c r="AC25" s="77">
        <v>90832</v>
      </c>
      <c r="AD25" s="77">
        <v>23428</v>
      </c>
      <c r="AE25" s="77">
        <v>12891</v>
      </c>
      <c r="AF25" s="77">
        <v>1411</v>
      </c>
      <c r="AG25" s="77">
        <v>1475</v>
      </c>
      <c r="AH25" s="77">
        <v>2886</v>
      </c>
      <c r="AI25" s="85" t="s">
        <v>217</v>
      </c>
      <c r="AJ25" s="77">
        <v>69162</v>
      </c>
      <c r="AK25" s="77">
        <v>10174</v>
      </c>
      <c r="AL25" s="77">
        <v>52</v>
      </c>
      <c r="AM25" s="77">
        <v>557</v>
      </c>
      <c r="AN25" s="77">
        <v>0</v>
      </c>
      <c r="AO25" s="77">
        <v>0</v>
      </c>
      <c r="AP25" s="77">
        <v>15</v>
      </c>
      <c r="AQ25" s="77">
        <v>270</v>
      </c>
      <c r="AR25" s="77">
        <v>67</v>
      </c>
      <c r="AS25" s="77">
        <v>827</v>
      </c>
      <c r="AT25" s="79">
        <v>1</v>
      </c>
      <c r="AU25" s="79">
        <v>1</v>
      </c>
      <c r="AV25" s="79">
        <v>2</v>
      </c>
      <c r="AW25" s="79">
        <v>2.75</v>
      </c>
      <c r="AX25" s="79">
        <v>4.75</v>
      </c>
      <c r="AY25" s="76">
        <v>0</v>
      </c>
      <c r="AZ25" s="77">
        <v>315200</v>
      </c>
      <c r="BA25" s="77">
        <v>113048</v>
      </c>
      <c r="BB25" s="77">
        <v>6811</v>
      </c>
      <c r="BC25" s="77">
        <v>14</v>
      </c>
      <c r="BD25" s="77">
        <v>274</v>
      </c>
      <c r="BE25" s="77">
        <v>0</v>
      </c>
      <c r="BF25" s="84">
        <v>105996</v>
      </c>
      <c r="BG25" s="77">
        <v>541343</v>
      </c>
      <c r="BH25" s="77">
        <v>158750</v>
      </c>
      <c r="BI25" s="77">
        <v>87449</v>
      </c>
      <c r="BJ25" s="77">
        <v>52754</v>
      </c>
      <c r="BK25" s="77">
        <v>0</v>
      </c>
      <c r="BL25" s="77">
        <v>8462</v>
      </c>
      <c r="BM25" s="77">
        <v>0</v>
      </c>
      <c r="BN25" s="77">
        <v>61216</v>
      </c>
      <c r="BO25" s="77">
        <v>0</v>
      </c>
      <c r="BP25" s="77">
        <v>67241</v>
      </c>
      <c r="BQ25" s="77">
        <v>374656</v>
      </c>
      <c r="BR25" s="76">
        <v>1</v>
      </c>
      <c r="BS25" s="110">
        <v>94.48441247002398</v>
      </c>
      <c r="BT25" s="76" t="s">
        <v>112</v>
      </c>
      <c r="BU25" s="77">
        <v>0</v>
      </c>
      <c r="BV25" s="77">
        <v>0</v>
      </c>
      <c r="BW25" s="76" t="s">
        <v>112</v>
      </c>
      <c r="BX25" s="77">
        <v>0</v>
      </c>
      <c r="BY25" s="77">
        <v>0</v>
      </c>
      <c r="BZ25" s="76" t="s">
        <v>112</v>
      </c>
      <c r="CA25" s="77">
        <v>0</v>
      </c>
      <c r="CB25" s="77">
        <v>0</v>
      </c>
      <c r="CC25" s="76" t="s">
        <v>112</v>
      </c>
      <c r="CD25" s="77">
        <v>0</v>
      </c>
      <c r="CE25" s="77">
        <v>0</v>
      </c>
      <c r="CF25" s="76" t="s">
        <v>112</v>
      </c>
      <c r="CG25" s="77">
        <v>0</v>
      </c>
      <c r="CH25" s="77">
        <v>0</v>
      </c>
      <c r="CI25" s="77">
        <v>0</v>
      </c>
      <c r="CJ25" s="77">
        <v>0</v>
      </c>
      <c r="CK25" s="77">
        <v>55393</v>
      </c>
      <c r="CL25" s="77">
        <v>3909</v>
      </c>
      <c r="CM25" s="77">
        <v>45134</v>
      </c>
      <c r="CN25" s="77">
        <v>49043</v>
      </c>
      <c r="CO25" s="77">
        <v>1319</v>
      </c>
      <c r="CP25" s="77">
        <v>4590</v>
      </c>
      <c r="CQ25" s="77">
        <v>5909</v>
      </c>
      <c r="CR25" s="77">
        <v>17</v>
      </c>
      <c r="CS25" s="77">
        <v>305</v>
      </c>
      <c r="CT25" s="77">
        <v>322</v>
      </c>
      <c r="CU25" s="77">
        <v>35</v>
      </c>
      <c r="CV25" s="77">
        <v>84</v>
      </c>
      <c r="CW25" s="77" t="s">
        <v>252</v>
      </c>
      <c r="CX25" s="75" t="s">
        <v>2027</v>
      </c>
      <c r="CY25" s="77" t="s">
        <v>252</v>
      </c>
      <c r="CZ25" s="77" t="s">
        <v>252</v>
      </c>
      <c r="DA25" s="74" t="s">
        <v>136</v>
      </c>
      <c r="DB25" s="83" t="s">
        <v>114</v>
      </c>
      <c r="DC25" s="77">
        <v>1229</v>
      </c>
      <c r="DD25" s="77">
        <v>3006</v>
      </c>
      <c r="DE25" s="77">
        <v>151</v>
      </c>
      <c r="DF25" s="77">
        <v>0</v>
      </c>
      <c r="DG25" s="77">
        <v>0</v>
      </c>
      <c r="DH25" s="15">
        <v>7</v>
      </c>
      <c r="DI25" s="15">
        <v>31</v>
      </c>
      <c r="DJ25" s="23">
        <v>38</v>
      </c>
      <c r="DK25" s="77">
        <v>0</v>
      </c>
      <c r="DL25" s="77">
        <v>51</v>
      </c>
      <c r="DM25" s="77">
        <v>23</v>
      </c>
      <c r="DN25" s="77">
        <v>74</v>
      </c>
      <c r="DO25" s="77">
        <v>237</v>
      </c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4"/>
      <c r="ED25" s="111"/>
      <c r="EE25" s="74"/>
      <c r="EG25" s="111"/>
      <c r="EH25" s="111"/>
      <c r="EI25" s="111"/>
      <c r="EJ25" s="112"/>
      <c r="EK25" s="112"/>
      <c r="EL25" s="112"/>
      <c r="EM25" s="112"/>
      <c r="EN25" s="112"/>
      <c r="EO25" s="112"/>
      <c r="EP25" s="112"/>
      <c r="EQ25" s="113"/>
      <c r="ER25" s="104"/>
      <c r="ES25" s="104"/>
      <c r="ET25" s="104"/>
      <c r="EU25" s="104"/>
      <c r="EV25" s="104"/>
      <c r="EW25" s="104"/>
      <c r="EX25" s="104"/>
      <c r="EY25" s="104"/>
      <c r="FA25" s="74"/>
      <c r="FD25" s="74"/>
      <c r="FE25" s="74"/>
      <c r="FF25" s="74"/>
      <c r="FG25" s="74"/>
      <c r="FH25" s="74"/>
    </row>
    <row r="26" spans="1:164" ht="12.75">
      <c r="A26" s="74" t="s">
        <v>234</v>
      </c>
      <c r="B26" s="74" t="s">
        <v>235</v>
      </c>
      <c r="C26" s="74" t="s">
        <v>236</v>
      </c>
      <c r="D26" s="74" t="s">
        <v>236</v>
      </c>
      <c r="E26" s="74" t="s">
        <v>197</v>
      </c>
      <c r="F26" s="75">
        <v>625</v>
      </c>
      <c r="G26" s="75">
        <v>4122</v>
      </c>
      <c r="H26" s="75">
        <v>4747</v>
      </c>
      <c r="I26" s="76">
        <v>0</v>
      </c>
      <c r="J26" s="76">
        <v>0</v>
      </c>
      <c r="K26" s="76">
        <v>0</v>
      </c>
      <c r="L26" s="76">
        <v>0</v>
      </c>
      <c r="M26" s="76">
        <v>44</v>
      </c>
      <c r="N26" s="76">
        <v>44</v>
      </c>
      <c r="O26" s="77">
        <v>2288</v>
      </c>
      <c r="P26" s="77">
        <v>4100</v>
      </c>
      <c r="Q26" s="77">
        <v>16120</v>
      </c>
      <c r="R26" s="77">
        <v>1541</v>
      </c>
      <c r="S26" s="77">
        <v>1770</v>
      </c>
      <c r="T26" s="77">
        <v>192</v>
      </c>
      <c r="U26" s="77">
        <v>3510</v>
      </c>
      <c r="V26" s="77">
        <v>683</v>
      </c>
      <c r="W26" s="77">
        <v>73</v>
      </c>
      <c r="X26" s="77" t="s">
        <v>237</v>
      </c>
      <c r="Y26" s="76">
        <v>116</v>
      </c>
      <c r="Z26" s="76">
        <v>7</v>
      </c>
      <c r="AA26" s="76">
        <v>7</v>
      </c>
      <c r="AB26" s="77">
        <v>9759</v>
      </c>
      <c r="AC26" s="77">
        <v>46222</v>
      </c>
      <c r="AD26" s="77">
        <v>6710</v>
      </c>
      <c r="AE26" s="77">
        <v>3605</v>
      </c>
      <c r="AF26" s="77">
        <v>597</v>
      </c>
      <c r="AG26" s="77">
        <v>1498</v>
      </c>
      <c r="AH26" s="77">
        <v>2095</v>
      </c>
      <c r="AI26" s="77">
        <v>1700</v>
      </c>
      <c r="AJ26" s="85" t="s">
        <v>217</v>
      </c>
      <c r="AK26" s="77">
        <v>25000</v>
      </c>
      <c r="AL26" s="77">
        <v>60</v>
      </c>
      <c r="AM26" s="77">
        <v>1500</v>
      </c>
      <c r="AN26" s="77">
        <v>5</v>
      </c>
      <c r="AO26" s="77">
        <v>35</v>
      </c>
      <c r="AP26" s="77">
        <v>20</v>
      </c>
      <c r="AQ26" s="77">
        <v>400</v>
      </c>
      <c r="AR26" s="77">
        <v>85</v>
      </c>
      <c r="AS26" s="77">
        <v>1935</v>
      </c>
      <c r="AT26" s="79">
        <v>1</v>
      </c>
      <c r="AU26" s="79">
        <v>1</v>
      </c>
      <c r="AV26" s="79">
        <v>2</v>
      </c>
      <c r="AW26" s="79">
        <v>0.27</v>
      </c>
      <c r="AX26" s="79">
        <v>2.27</v>
      </c>
      <c r="AY26" s="76">
        <v>0</v>
      </c>
      <c r="AZ26" s="77">
        <v>55680</v>
      </c>
      <c r="BA26" s="77">
        <v>75430</v>
      </c>
      <c r="BB26" s="77">
        <v>109</v>
      </c>
      <c r="BC26" s="77">
        <v>2430</v>
      </c>
      <c r="BD26" s="77">
        <v>1037</v>
      </c>
      <c r="BE26" s="77">
        <v>0</v>
      </c>
      <c r="BF26" s="84">
        <v>10000</v>
      </c>
      <c r="BG26" s="77">
        <v>144686</v>
      </c>
      <c r="BH26" s="77">
        <v>68215</v>
      </c>
      <c r="BI26" s="77">
        <v>23497</v>
      </c>
      <c r="BJ26" s="77">
        <v>9000</v>
      </c>
      <c r="BK26" s="77">
        <v>0</v>
      </c>
      <c r="BL26" s="77">
        <v>8000</v>
      </c>
      <c r="BM26" s="77">
        <v>50</v>
      </c>
      <c r="BN26" s="77">
        <v>17050</v>
      </c>
      <c r="BO26" s="77">
        <v>5136</v>
      </c>
      <c r="BP26" s="77">
        <v>21500</v>
      </c>
      <c r="BQ26" s="77">
        <v>135398</v>
      </c>
      <c r="BR26" s="76">
        <v>1</v>
      </c>
      <c r="BS26" s="110">
        <v>89.088</v>
      </c>
      <c r="BT26" s="76" t="s">
        <v>112</v>
      </c>
      <c r="BU26" s="77">
        <v>0</v>
      </c>
      <c r="BV26" s="77">
        <v>0</v>
      </c>
      <c r="BW26" s="76" t="s">
        <v>112</v>
      </c>
      <c r="BX26" s="77">
        <v>0</v>
      </c>
      <c r="BY26" s="77">
        <v>0</v>
      </c>
      <c r="BZ26" s="76" t="s">
        <v>112</v>
      </c>
      <c r="CA26" s="77">
        <v>0</v>
      </c>
      <c r="CB26" s="77">
        <v>0</v>
      </c>
      <c r="CC26" s="76" t="s">
        <v>238</v>
      </c>
      <c r="CD26" s="77">
        <v>950</v>
      </c>
      <c r="CE26" s="77">
        <v>950</v>
      </c>
      <c r="CF26" s="76" t="s">
        <v>239</v>
      </c>
      <c r="CG26" s="77">
        <v>1950</v>
      </c>
      <c r="CH26" s="77">
        <v>1950</v>
      </c>
      <c r="CI26" s="77">
        <v>2900</v>
      </c>
      <c r="CJ26" s="77">
        <v>2900</v>
      </c>
      <c r="CK26" s="77">
        <v>33452</v>
      </c>
      <c r="CL26" s="77">
        <v>1207</v>
      </c>
      <c r="CM26" s="77">
        <v>30090</v>
      </c>
      <c r="CN26" s="77">
        <v>31297</v>
      </c>
      <c r="CO26" s="77">
        <v>990</v>
      </c>
      <c r="CP26" s="77">
        <v>130</v>
      </c>
      <c r="CQ26" s="77">
        <v>1120</v>
      </c>
      <c r="CR26" s="77">
        <v>0</v>
      </c>
      <c r="CS26" s="77">
        <v>0</v>
      </c>
      <c r="CT26" s="77">
        <v>0</v>
      </c>
      <c r="CU26" s="77">
        <v>264</v>
      </c>
      <c r="CV26" s="77">
        <v>771</v>
      </c>
      <c r="CW26" s="77" t="s">
        <v>252</v>
      </c>
      <c r="CX26" s="75" t="s">
        <v>2027</v>
      </c>
      <c r="CY26" s="77" t="s">
        <v>252</v>
      </c>
      <c r="CZ26" s="77" t="s">
        <v>252</v>
      </c>
      <c r="DA26" s="74" t="s">
        <v>136</v>
      </c>
      <c r="DB26" s="83" t="s">
        <v>114</v>
      </c>
      <c r="DC26" s="77">
        <v>10174</v>
      </c>
      <c r="DD26" s="77">
        <v>4403</v>
      </c>
      <c r="DE26" s="77">
        <v>107</v>
      </c>
      <c r="DF26" s="77">
        <v>0</v>
      </c>
      <c r="DG26" s="77">
        <v>2</v>
      </c>
      <c r="DH26" s="15">
        <v>9</v>
      </c>
      <c r="DI26" s="15">
        <v>31</v>
      </c>
      <c r="DJ26" s="23">
        <v>42</v>
      </c>
      <c r="DK26" s="77">
        <v>0</v>
      </c>
      <c r="DL26" s="77">
        <v>65</v>
      </c>
      <c r="DM26" s="77">
        <v>12</v>
      </c>
      <c r="DN26" s="77">
        <v>6</v>
      </c>
      <c r="DO26" s="77">
        <v>85</v>
      </c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4"/>
      <c r="ED26" s="111"/>
      <c r="EE26" s="74"/>
      <c r="EG26" s="111"/>
      <c r="EH26" s="111"/>
      <c r="EI26" s="111"/>
      <c r="EJ26" s="112"/>
      <c r="EK26" s="112"/>
      <c r="EL26" s="112"/>
      <c r="EM26" s="112"/>
      <c r="EN26" s="112"/>
      <c r="EO26" s="112"/>
      <c r="EP26" s="112"/>
      <c r="EQ26" s="113"/>
      <c r="ER26" s="104"/>
      <c r="ES26" s="104"/>
      <c r="ET26" s="104"/>
      <c r="EU26" s="104"/>
      <c r="EV26" s="104"/>
      <c r="EW26" s="104"/>
      <c r="EX26" s="104"/>
      <c r="EY26" s="104"/>
      <c r="FA26" s="74"/>
      <c r="FD26" s="74"/>
      <c r="FE26" s="74"/>
      <c r="FF26" s="74"/>
      <c r="FG26" s="74"/>
      <c r="FH26" s="74"/>
    </row>
    <row r="27" spans="1:164" ht="12.75">
      <c r="A27" s="74" t="s">
        <v>240</v>
      </c>
      <c r="B27" s="74" t="s">
        <v>241</v>
      </c>
      <c r="C27" s="74" t="s">
        <v>242</v>
      </c>
      <c r="D27" s="74" t="s">
        <v>243</v>
      </c>
      <c r="E27" s="74" t="s">
        <v>244</v>
      </c>
      <c r="F27" s="75">
        <v>15740</v>
      </c>
      <c r="G27" s="75">
        <v>17602</v>
      </c>
      <c r="H27" s="75">
        <v>33342</v>
      </c>
      <c r="I27" s="76">
        <v>0</v>
      </c>
      <c r="J27" s="76">
        <v>0</v>
      </c>
      <c r="K27" s="76">
        <v>0</v>
      </c>
      <c r="L27" s="76">
        <v>0</v>
      </c>
      <c r="M27" s="76">
        <v>65</v>
      </c>
      <c r="N27" s="76">
        <v>65</v>
      </c>
      <c r="O27" s="77">
        <v>3380</v>
      </c>
      <c r="P27" s="77">
        <v>26000</v>
      </c>
      <c r="Q27" s="77">
        <v>127815</v>
      </c>
      <c r="R27" s="77">
        <v>9532</v>
      </c>
      <c r="S27" s="77">
        <v>12074</v>
      </c>
      <c r="T27" s="77">
        <v>972</v>
      </c>
      <c r="U27" s="77">
        <v>12522</v>
      </c>
      <c r="V27" s="77">
        <v>1084</v>
      </c>
      <c r="W27" s="77">
        <v>292</v>
      </c>
      <c r="X27" s="77" t="s">
        <v>245</v>
      </c>
      <c r="Y27" s="76">
        <v>154</v>
      </c>
      <c r="Z27" s="76">
        <v>23</v>
      </c>
      <c r="AA27" s="76">
        <v>8</v>
      </c>
      <c r="AB27" s="77">
        <v>99543</v>
      </c>
      <c r="AC27" s="77">
        <v>352817</v>
      </c>
      <c r="AD27" s="77">
        <v>66564</v>
      </c>
      <c r="AE27" s="77">
        <v>38861</v>
      </c>
      <c r="AF27" s="77">
        <v>15474</v>
      </c>
      <c r="AG27" s="77">
        <v>12493</v>
      </c>
      <c r="AH27" s="77">
        <v>27967</v>
      </c>
      <c r="AI27" s="77">
        <v>2956</v>
      </c>
      <c r="AJ27" s="77">
        <v>236217</v>
      </c>
      <c r="AK27" s="77">
        <v>20820</v>
      </c>
      <c r="AL27" s="77">
        <v>106</v>
      </c>
      <c r="AM27" s="77">
        <v>3659</v>
      </c>
      <c r="AN27" s="77">
        <v>33</v>
      </c>
      <c r="AO27" s="77">
        <v>362</v>
      </c>
      <c r="AP27" s="77">
        <v>34</v>
      </c>
      <c r="AQ27" s="77">
        <v>671</v>
      </c>
      <c r="AR27" s="77">
        <v>173</v>
      </c>
      <c r="AS27" s="77">
        <v>4692</v>
      </c>
      <c r="AT27" s="79">
        <v>3</v>
      </c>
      <c r="AU27" s="79">
        <v>1</v>
      </c>
      <c r="AV27" s="79">
        <v>4</v>
      </c>
      <c r="AW27" s="79">
        <v>9.88</v>
      </c>
      <c r="AX27" s="79">
        <v>13.88</v>
      </c>
      <c r="AY27" s="76">
        <v>0</v>
      </c>
      <c r="AZ27" s="77">
        <v>758739</v>
      </c>
      <c r="BA27" s="77">
        <v>249749</v>
      </c>
      <c r="BB27" s="77">
        <v>15367</v>
      </c>
      <c r="BC27" s="77">
        <v>2654</v>
      </c>
      <c r="BD27" s="77">
        <v>579</v>
      </c>
      <c r="BE27" s="77">
        <v>1061</v>
      </c>
      <c r="BF27" s="84">
        <v>0</v>
      </c>
      <c r="BG27" s="77">
        <v>1028149</v>
      </c>
      <c r="BH27" s="77">
        <v>354385</v>
      </c>
      <c r="BI27" s="77">
        <v>124179</v>
      </c>
      <c r="BJ27" s="77">
        <v>140940</v>
      </c>
      <c r="BK27" s="77">
        <v>25000</v>
      </c>
      <c r="BL27" s="77">
        <v>85000</v>
      </c>
      <c r="BM27" s="77">
        <v>450</v>
      </c>
      <c r="BN27" s="77">
        <v>251390</v>
      </c>
      <c r="BO27" s="77">
        <v>775</v>
      </c>
      <c r="BP27" s="77">
        <v>210667</v>
      </c>
      <c r="BQ27" s="77">
        <v>941396</v>
      </c>
      <c r="BR27" s="76">
        <v>1</v>
      </c>
      <c r="BS27" s="110">
        <v>48.20451080050826</v>
      </c>
      <c r="BT27" s="76" t="s">
        <v>112</v>
      </c>
      <c r="BU27" s="77">
        <v>0</v>
      </c>
      <c r="BV27" s="77">
        <v>0</v>
      </c>
      <c r="BW27" s="76" t="s">
        <v>112</v>
      </c>
      <c r="BX27" s="77">
        <v>0</v>
      </c>
      <c r="BY27" s="77">
        <v>0</v>
      </c>
      <c r="BZ27" s="76" t="s">
        <v>246</v>
      </c>
      <c r="CA27" s="77">
        <v>24500</v>
      </c>
      <c r="CB27" s="77">
        <v>29437</v>
      </c>
      <c r="CC27" s="76" t="s">
        <v>247</v>
      </c>
      <c r="CD27" s="77">
        <v>10000</v>
      </c>
      <c r="CE27" s="77">
        <v>18297</v>
      </c>
      <c r="CF27" s="76" t="s">
        <v>112</v>
      </c>
      <c r="CG27" s="77">
        <v>0</v>
      </c>
      <c r="CH27" s="77">
        <v>0</v>
      </c>
      <c r="CI27" s="77">
        <v>34500</v>
      </c>
      <c r="CJ27" s="77">
        <v>47734</v>
      </c>
      <c r="CK27" s="77">
        <v>161011</v>
      </c>
      <c r="CL27" s="77">
        <v>41407</v>
      </c>
      <c r="CM27" s="77">
        <v>101936</v>
      </c>
      <c r="CN27" s="77">
        <v>143343</v>
      </c>
      <c r="CO27" s="77">
        <v>1119</v>
      </c>
      <c r="CP27" s="77">
        <v>1372</v>
      </c>
      <c r="CQ27" s="77">
        <v>2491</v>
      </c>
      <c r="CR27" s="77">
        <v>4179</v>
      </c>
      <c r="CS27" s="77">
        <v>10200</v>
      </c>
      <c r="CT27" s="77">
        <v>14379</v>
      </c>
      <c r="CU27" s="77">
        <v>798</v>
      </c>
      <c r="CV27" s="77">
        <v>0</v>
      </c>
      <c r="CW27" s="77" t="s">
        <v>252</v>
      </c>
      <c r="CX27" s="75" t="s">
        <v>2027</v>
      </c>
      <c r="CY27" s="77" t="s">
        <v>252</v>
      </c>
      <c r="CZ27" s="77" t="s">
        <v>252</v>
      </c>
      <c r="DA27" s="74" t="s">
        <v>136</v>
      </c>
      <c r="DB27" s="83" t="s">
        <v>114</v>
      </c>
      <c r="DC27" s="77">
        <v>8740</v>
      </c>
      <c r="DD27" s="77">
        <v>7974</v>
      </c>
      <c r="DE27" s="77">
        <v>318</v>
      </c>
      <c r="DF27" s="77">
        <v>0</v>
      </c>
      <c r="DG27" s="77">
        <v>35</v>
      </c>
      <c r="DH27" s="15">
        <v>0</v>
      </c>
      <c r="DI27" s="15">
        <v>31</v>
      </c>
      <c r="DJ27" s="23">
        <v>66</v>
      </c>
      <c r="DK27" s="77">
        <v>29668</v>
      </c>
      <c r="DL27" s="77">
        <v>725</v>
      </c>
      <c r="DM27" s="77">
        <v>0</v>
      </c>
      <c r="DN27" s="77">
        <v>97</v>
      </c>
      <c r="DO27" s="77">
        <v>2412</v>
      </c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4"/>
      <c r="ED27" s="111"/>
      <c r="EE27" s="74"/>
      <c r="EG27" s="111"/>
      <c r="EH27" s="111"/>
      <c r="EI27" s="111"/>
      <c r="EJ27" s="112"/>
      <c r="EK27" s="112"/>
      <c r="EL27" s="112"/>
      <c r="EM27" s="112"/>
      <c r="EN27" s="112"/>
      <c r="EO27" s="112"/>
      <c r="EP27" s="112"/>
      <c r="EQ27" s="113"/>
      <c r="ER27" s="104"/>
      <c r="ES27" s="104"/>
      <c r="ET27" s="104"/>
      <c r="EU27" s="104"/>
      <c r="EV27" s="104"/>
      <c r="EW27" s="104"/>
      <c r="EX27" s="104"/>
      <c r="EY27" s="104"/>
      <c r="FA27" s="74"/>
      <c r="FD27" s="74"/>
      <c r="FE27" s="74"/>
      <c r="FF27" s="74"/>
      <c r="FG27" s="74"/>
      <c r="FH27" s="74"/>
    </row>
    <row r="28" spans="1:164" ht="12.75">
      <c r="A28" s="74" t="s">
        <v>248</v>
      </c>
      <c r="B28" s="74" t="s">
        <v>249</v>
      </c>
      <c r="C28" s="74" t="s">
        <v>250</v>
      </c>
      <c r="D28" s="74" t="s">
        <v>251</v>
      </c>
      <c r="E28" s="74" t="s">
        <v>118</v>
      </c>
      <c r="F28" s="75">
        <v>2197</v>
      </c>
      <c r="G28" s="75">
        <v>726</v>
      </c>
      <c r="H28" s="75">
        <v>2923</v>
      </c>
      <c r="I28" s="76">
        <v>0</v>
      </c>
      <c r="J28" s="76">
        <v>0</v>
      </c>
      <c r="K28" s="76">
        <v>0</v>
      </c>
      <c r="L28" s="76">
        <v>0</v>
      </c>
      <c r="M28" s="76">
        <v>51</v>
      </c>
      <c r="N28" s="76">
        <v>51</v>
      </c>
      <c r="O28" s="77">
        <v>2652</v>
      </c>
      <c r="P28" s="77">
        <v>4600</v>
      </c>
      <c r="Q28" s="77">
        <v>30735</v>
      </c>
      <c r="R28" s="77">
        <v>3923</v>
      </c>
      <c r="S28" s="77">
        <v>2119</v>
      </c>
      <c r="T28" s="77">
        <v>518</v>
      </c>
      <c r="U28" s="77">
        <v>3654</v>
      </c>
      <c r="V28" s="77">
        <v>917</v>
      </c>
      <c r="W28" s="77">
        <v>0</v>
      </c>
      <c r="X28" s="77" t="s">
        <v>252</v>
      </c>
      <c r="Y28" s="76">
        <v>109</v>
      </c>
      <c r="Z28" s="76">
        <v>8</v>
      </c>
      <c r="AA28" s="76">
        <v>8</v>
      </c>
      <c r="AB28" s="77">
        <v>37342</v>
      </c>
      <c r="AC28" s="77">
        <v>86202</v>
      </c>
      <c r="AD28" s="77">
        <v>56876</v>
      </c>
      <c r="AE28" s="77">
        <v>28598</v>
      </c>
      <c r="AF28" s="77">
        <v>1426</v>
      </c>
      <c r="AG28" s="77">
        <v>968</v>
      </c>
      <c r="AH28" s="77">
        <v>2394</v>
      </c>
      <c r="AI28" s="85" t="s">
        <v>217</v>
      </c>
      <c r="AJ28" s="77">
        <v>57100</v>
      </c>
      <c r="AK28" s="77">
        <v>9680</v>
      </c>
      <c r="AL28" s="77">
        <v>30</v>
      </c>
      <c r="AM28" s="77">
        <v>569</v>
      </c>
      <c r="AN28" s="77">
        <v>1</v>
      </c>
      <c r="AO28" s="77">
        <v>18</v>
      </c>
      <c r="AP28" s="77">
        <v>15</v>
      </c>
      <c r="AQ28" s="77">
        <v>305</v>
      </c>
      <c r="AR28" s="77">
        <v>46</v>
      </c>
      <c r="AS28" s="77">
        <v>892</v>
      </c>
      <c r="AT28" s="79">
        <v>0</v>
      </c>
      <c r="AU28" s="79">
        <v>3.95</v>
      </c>
      <c r="AV28" s="79">
        <v>3.95</v>
      </c>
      <c r="AW28" s="79">
        <v>0</v>
      </c>
      <c r="AX28" s="79">
        <v>3.95</v>
      </c>
      <c r="AY28" s="76">
        <v>0</v>
      </c>
      <c r="AZ28" s="77">
        <v>212587</v>
      </c>
      <c r="BA28" s="77">
        <v>21294</v>
      </c>
      <c r="BB28" s="77">
        <v>58167</v>
      </c>
      <c r="BC28" s="77">
        <v>942</v>
      </c>
      <c r="BD28" s="77">
        <v>1300</v>
      </c>
      <c r="BE28" s="77">
        <v>13750</v>
      </c>
      <c r="BF28" s="84">
        <v>8911</v>
      </c>
      <c r="BG28" s="77">
        <v>316951</v>
      </c>
      <c r="BH28" s="77">
        <v>114051</v>
      </c>
      <c r="BI28" s="77">
        <v>54985</v>
      </c>
      <c r="BJ28" s="77">
        <v>36363</v>
      </c>
      <c r="BK28" s="77">
        <v>657</v>
      </c>
      <c r="BL28" s="77">
        <v>21936</v>
      </c>
      <c r="BM28" s="77">
        <v>0</v>
      </c>
      <c r="BN28" s="77">
        <v>58956</v>
      </c>
      <c r="BO28" s="77">
        <v>15410</v>
      </c>
      <c r="BP28" s="77">
        <v>13346</v>
      </c>
      <c r="BQ28" s="77">
        <v>256748</v>
      </c>
      <c r="BR28" s="76">
        <v>1</v>
      </c>
      <c r="BS28" s="110">
        <v>96.76240327719617</v>
      </c>
      <c r="BT28" s="76" t="s">
        <v>112</v>
      </c>
      <c r="BU28" s="77">
        <v>0</v>
      </c>
      <c r="BV28" s="77">
        <v>0</v>
      </c>
      <c r="BW28" s="76" t="s">
        <v>112</v>
      </c>
      <c r="BX28" s="77">
        <v>0</v>
      </c>
      <c r="BY28" s="77">
        <v>0</v>
      </c>
      <c r="BZ28" s="76" t="s">
        <v>112</v>
      </c>
      <c r="CA28" s="77">
        <v>0</v>
      </c>
      <c r="CB28" s="77">
        <v>0</v>
      </c>
      <c r="CC28" s="76" t="s">
        <v>112</v>
      </c>
      <c r="CD28" s="77">
        <v>0</v>
      </c>
      <c r="CE28" s="77">
        <v>0</v>
      </c>
      <c r="CF28" s="76" t="s">
        <v>112</v>
      </c>
      <c r="CG28" s="77">
        <v>0</v>
      </c>
      <c r="CH28" s="77">
        <v>0</v>
      </c>
      <c r="CI28" s="77">
        <v>0</v>
      </c>
      <c r="CJ28" s="77">
        <v>0</v>
      </c>
      <c r="CK28" s="77">
        <v>41711</v>
      </c>
      <c r="CL28" s="77">
        <v>817</v>
      </c>
      <c r="CM28" s="77">
        <v>10087</v>
      </c>
      <c r="CN28" s="77">
        <v>10904</v>
      </c>
      <c r="CO28" s="77">
        <v>1808</v>
      </c>
      <c r="CP28" s="77">
        <v>28946</v>
      </c>
      <c r="CQ28" s="77">
        <v>30754</v>
      </c>
      <c r="CR28" s="77">
        <v>44</v>
      </c>
      <c r="CS28" s="77">
        <v>0</v>
      </c>
      <c r="CT28" s="77">
        <v>44</v>
      </c>
      <c r="CU28" s="77">
        <v>9</v>
      </c>
      <c r="CV28" s="77">
        <v>0</v>
      </c>
      <c r="CW28" s="77" t="s">
        <v>252</v>
      </c>
      <c r="CX28" s="75" t="s">
        <v>2027</v>
      </c>
      <c r="CY28" s="77" t="s">
        <v>252</v>
      </c>
      <c r="CZ28" s="77" t="s">
        <v>252</v>
      </c>
      <c r="DA28" s="74" t="s">
        <v>253</v>
      </c>
      <c r="DB28" s="83" t="s">
        <v>114</v>
      </c>
      <c r="DC28" s="77">
        <v>7494</v>
      </c>
      <c r="DD28" s="77">
        <v>5260</v>
      </c>
      <c r="DE28" s="77">
        <v>318</v>
      </c>
      <c r="DF28" s="77">
        <v>0</v>
      </c>
      <c r="DG28" s="77">
        <v>4</v>
      </c>
      <c r="DH28" s="15">
        <v>7</v>
      </c>
      <c r="DI28" s="15">
        <v>31</v>
      </c>
      <c r="DJ28" s="23">
        <v>42</v>
      </c>
      <c r="DK28" s="77">
        <v>672</v>
      </c>
      <c r="DL28" s="77">
        <v>271</v>
      </c>
      <c r="DM28" s="77">
        <v>64</v>
      </c>
      <c r="DN28" s="77">
        <v>207</v>
      </c>
      <c r="DO28" s="77">
        <v>400</v>
      </c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4"/>
      <c r="ED28" s="111"/>
      <c r="EE28" s="74"/>
      <c r="EG28" s="111"/>
      <c r="EH28" s="111"/>
      <c r="EI28" s="111"/>
      <c r="EJ28" s="112"/>
      <c r="EK28" s="112"/>
      <c r="EL28" s="112"/>
      <c r="EM28" s="112"/>
      <c r="EN28" s="112"/>
      <c r="EO28" s="112"/>
      <c r="EP28" s="112"/>
      <c r="EQ28" s="113"/>
      <c r="ER28" s="104"/>
      <c r="ES28" s="104"/>
      <c r="ET28" s="104"/>
      <c r="EU28" s="104"/>
      <c r="EV28" s="104"/>
      <c r="EW28" s="104"/>
      <c r="EX28" s="104"/>
      <c r="EY28" s="104"/>
      <c r="FA28" s="74"/>
      <c r="FD28" s="74"/>
      <c r="FE28" s="74"/>
      <c r="FF28" s="74"/>
      <c r="FG28" s="74"/>
      <c r="FH28" s="74"/>
    </row>
    <row r="29" spans="1:164" ht="12.75">
      <c r="A29" s="74" t="s">
        <v>254</v>
      </c>
      <c r="B29" s="74" t="s">
        <v>255</v>
      </c>
      <c r="C29" s="74" t="s">
        <v>256</v>
      </c>
      <c r="D29" s="74" t="s">
        <v>184</v>
      </c>
      <c r="E29" s="74" t="s">
        <v>185</v>
      </c>
      <c r="F29" s="75">
        <v>909</v>
      </c>
      <c r="G29" s="75">
        <v>389</v>
      </c>
      <c r="H29" s="75">
        <v>1298</v>
      </c>
      <c r="I29" s="76">
        <v>0</v>
      </c>
      <c r="J29" s="76">
        <v>0</v>
      </c>
      <c r="K29" s="76">
        <v>0</v>
      </c>
      <c r="L29" s="76">
        <v>0</v>
      </c>
      <c r="M29" s="76">
        <v>20</v>
      </c>
      <c r="N29" s="76">
        <v>20</v>
      </c>
      <c r="O29" s="77">
        <v>1040</v>
      </c>
      <c r="P29" s="77">
        <v>1500</v>
      </c>
      <c r="Q29" s="77">
        <v>12500</v>
      </c>
      <c r="R29" s="77">
        <v>456</v>
      </c>
      <c r="S29" s="77">
        <v>300</v>
      </c>
      <c r="T29" s="77">
        <v>52</v>
      </c>
      <c r="U29" s="77">
        <v>728</v>
      </c>
      <c r="V29" s="77">
        <v>25</v>
      </c>
      <c r="W29" s="77">
        <v>1500</v>
      </c>
      <c r="X29" s="77" t="s">
        <v>257</v>
      </c>
      <c r="Y29" s="76">
        <v>15</v>
      </c>
      <c r="Z29" s="76">
        <v>3</v>
      </c>
      <c r="AA29" s="76">
        <v>3</v>
      </c>
      <c r="AB29" s="77">
        <v>2448</v>
      </c>
      <c r="AC29" s="77">
        <v>7199</v>
      </c>
      <c r="AD29" s="77">
        <v>338</v>
      </c>
      <c r="AE29" s="77">
        <v>596</v>
      </c>
      <c r="AF29" s="77">
        <v>215</v>
      </c>
      <c r="AG29" s="77">
        <v>84</v>
      </c>
      <c r="AH29" s="77">
        <v>299</v>
      </c>
      <c r="AI29" s="77">
        <v>312</v>
      </c>
      <c r="AJ29" s="77">
        <v>3668</v>
      </c>
      <c r="AK29" s="77">
        <v>1040</v>
      </c>
      <c r="AL29" s="77">
        <v>6</v>
      </c>
      <c r="AM29" s="77">
        <v>492</v>
      </c>
      <c r="AN29" s="77">
        <v>6</v>
      </c>
      <c r="AO29" s="77">
        <v>30</v>
      </c>
      <c r="AP29" s="77">
        <v>64</v>
      </c>
      <c r="AQ29" s="77">
        <v>268</v>
      </c>
      <c r="AR29" s="77">
        <v>76</v>
      </c>
      <c r="AS29" s="77">
        <v>790</v>
      </c>
      <c r="AT29" s="79">
        <v>0</v>
      </c>
      <c r="AU29" s="79">
        <v>0.63</v>
      </c>
      <c r="AV29" s="79">
        <v>0.63</v>
      </c>
      <c r="AW29" s="79">
        <v>0</v>
      </c>
      <c r="AX29" s="79">
        <v>0.63</v>
      </c>
      <c r="AY29" s="76">
        <v>0</v>
      </c>
      <c r="AZ29" s="77">
        <v>28850</v>
      </c>
      <c r="BA29" s="77">
        <v>3544</v>
      </c>
      <c r="BB29" s="77">
        <v>397</v>
      </c>
      <c r="BC29" s="77">
        <v>0</v>
      </c>
      <c r="BD29" s="77">
        <v>0</v>
      </c>
      <c r="BE29" s="77">
        <v>0</v>
      </c>
      <c r="BF29" s="84">
        <v>10054</v>
      </c>
      <c r="BG29" s="77">
        <v>42845</v>
      </c>
      <c r="BH29" s="77">
        <v>12035</v>
      </c>
      <c r="BI29" s="77">
        <v>2083</v>
      </c>
      <c r="BJ29" s="77">
        <v>3055</v>
      </c>
      <c r="BK29" s="77">
        <v>0</v>
      </c>
      <c r="BL29" s="77">
        <v>721</v>
      </c>
      <c r="BM29" s="77">
        <v>0</v>
      </c>
      <c r="BN29" s="77">
        <v>3776</v>
      </c>
      <c r="BO29" s="77">
        <v>3632</v>
      </c>
      <c r="BP29" s="77">
        <v>12549</v>
      </c>
      <c r="BQ29" s="77">
        <v>34075</v>
      </c>
      <c r="BR29" s="76">
        <v>1</v>
      </c>
      <c r="BS29" s="110">
        <v>31.73817381738174</v>
      </c>
      <c r="BT29" s="76" t="s">
        <v>112</v>
      </c>
      <c r="BU29" s="77">
        <v>0</v>
      </c>
      <c r="BV29" s="77">
        <v>0</v>
      </c>
      <c r="BW29" s="76" t="s">
        <v>112</v>
      </c>
      <c r="BX29" s="77">
        <v>0</v>
      </c>
      <c r="BY29" s="77">
        <v>0</v>
      </c>
      <c r="BZ29" s="76" t="s">
        <v>112</v>
      </c>
      <c r="CA29" s="77">
        <v>0</v>
      </c>
      <c r="CB29" s="77">
        <v>0</v>
      </c>
      <c r="CC29" s="76" t="s">
        <v>112</v>
      </c>
      <c r="CD29" s="77">
        <v>0</v>
      </c>
      <c r="CE29" s="77">
        <v>0</v>
      </c>
      <c r="CF29" s="76" t="s">
        <v>112</v>
      </c>
      <c r="CG29" s="77">
        <v>0</v>
      </c>
      <c r="CH29" s="77">
        <v>0</v>
      </c>
      <c r="CI29" s="77">
        <v>0</v>
      </c>
      <c r="CJ29" s="77">
        <v>0</v>
      </c>
      <c r="CK29" s="77">
        <v>1491</v>
      </c>
      <c r="CL29" s="77">
        <v>0</v>
      </c>
      <c r="CM29" s="77">
        <v>1454</v>
      </c>
      <c r="CN29" s="77">
        <v>1454</v>
      </c>
      <c r="CO29" s="77">
        <v>15</v>
      </c>
      <c r="CP29" s="77">
        <v>22</v>
      </c>
      <c r="CQ29" s="77">
        <v>37</v>
      </c>
      <c r="CR29" s="77">
        <v>0</v>
      </c>
      <c r="CS29" s="77">
        <v>0</v>
      </c>
      <c r="CT29" s="77">
        <v>0</v>
      </c>
      <c r="CU29" s="77">
        <v>0</v>
      </c>
      <c r="CV29" s="77">
        <v>0</v>
      </c>
      <c r="CW29" s="77" t="s">
        <v>252</v>
      </c>
      <c r="CX29" s="75" t="s">
        <v>2027</v>
      </c>
      <c r="CY29" s="77" t="s">
        <v>252</v>
      </c>
      <c r="CZ29" s="77" t="s">
        <v>252</v>
      </c>
      <c r="DA29" s="74" t="s">
        <v>159</v>
      </c>
      <c r="DB29" s="83" t="s">
        <v>114</v>
      </c>
      <c r="DC29" s="77">
        <v>1941</v>
      </c>
      <c r="DD29" s="77">
        <v>5809</v>
      </c>
      <c r="DE29" s="77">
        <v>318</v>
      </c>
      <c r="DF29" s="77">
        <v>0</v>
      </c>
      <c r="DG29" s="77">
        <v>0</v>
      </c>
      <c r="DH29" s="15">
        <v>2</v>
      </c>
      <c r="DI29" s="15">
        <v>31</v>
      </c>
      <c r="DJ29" s="23">
        <v>33</v>
      </c>
      <c r="DK29" s="77">
        <v>0</v>
      </c>
      <c r="DL29" s="77">
        <v>94</v>
      </c>
      <c r="DM29" s="77">
        <v>0</v>
      </c>
      <c r="DN29" s="77">
        <v>10</v>
      </c>
      <c r="DO29" s="77">
        <v>738</v>
      </c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4"/>
      <c r="ED29" s="111"/>
      <c r="EE29" s="74"/>
      <c r="EG29" s="111"/>
      <c r="EH29" s="111"/>
      <c r="EI29" s="111"/>
      <c r="EJ29" s="112"/>
      <c r="EK29" s="112"/>
      <c r="EL29" s="112"/>
      <c r="EM29" s="112"/>
      <c r="EN29" s="112"/>
      <c r="EO29" s="112"/>
      <c r="EP29" s="112"/>
      <c r="EQ29" s="113"/>
      <c r="ER29" s="104"/>
      <c r="ES29" s="104"/>
      <c r="ET29" s="104"/>
      <c r="EU29" s="104"/>
      <c r="EV29" s="104"/>
      <c r="EW29" s="104"/>
      <c r="EX29" s="104"/>
      <c r="EY29" s="104"/>
      <c r="FA29" s="74"/>
      <c r="FD29" s="74"/>
      <c r="FE29" s="74"/>
      <c r="FF29" s="74"/>
      <c r="FG29" s="74"/>
      <c r="FH29" s="74"/>
    </row>
    <row r="30" spans="1:164" ht="12.75">
      <c r="A30" s="74" t="s">
        <v>258</v>
      </c>
      <c r="B30" s="74" t="s">
        <v>259</v>
      </c>
      <c r="C30" s="74" t="s">
        <v>260</v>
      </c>
      <c r="D30" s="74" t="s">
        <v>261</v>
      </c>
      <c r="E30" s="74" t="s">
        <v>262</v>
      </c>
      <c r="F30" s="75">
        <v>37000</v>
      </c>
      <c r="G30" s="75">
        <v>10012</v>
      </c>
      <c r="H30" s="75">
        <v>47012</v>
      </c>
      <c r="I30" s="76">
        <v>0</v>
      </c>
      <c r="J30" s="76">
        <v>0</v>
      </c>
      <c r="K30" s="76">
        <v>0</v>
      </c>
      <c r="L30" s="76">
        <v>0</v>
      </c>
      <c r="M30" s="76">
        <v>62</v>
      </c>
      <c r="N30" s="76">
        <v>62</v>
      </c>
      <c r="O30" s="77">
        <v>3224</v>
      </c>
      <c r="P30" s="77">
        <v>55000</v>
      </c>
      <c r="Q30" s="77">
        <v>142612</v>
      </c>
      <c r="R30" s="77">
        <v>18711</v>
      </c>
      <c r="S30" s="77">
        <v>16476</v>
      </c>
      <c r="T30" s="77">
        <v>1745</v>
      </c>
      <c r="U30" s="77">
        <v>11768</v>
      </c>
      <c r="V30" s="77">
        <v>2159</v>
      </c>
      <c r="W30" s="77">
        <v>15</v>
      </c>
      <c r="X30" s="77" t="s">
        <v>263</v>
      </c>
      <c r="Y30" s="76">
        <v>248</v>
      </c>
      <c r="Z30" s="76">
        <v>79</v>
      </c>
      <c r="AA30" s="76">
        <v>37</v>
      </c>
      <c r="AB30" s="77">
        <v>182961</v>
      </c>
      <c r="AC30" s="77">
        <v>527067</v>
      </c>
      <c r="AD30" s="77">
        <v>50237</v>
      </c>
      <c r="AE30" s="77">
        <v>28611</v>
      </c>
      <c r="AF30" s="77">
        <v>30544</v>
      </c>
      <c r="AG30" s="77">
        <v>8030</v>
      </c>
      <c r="AH30" s="77">
        <v>38574</v>
      </c>
      <c r="AI30" s="77">
        <v>58014</v>
      </c>
      <c r="AJ30" s="77">
        <v>283552</v>
      </c>
      <c r="AK30" s="77">
        <v>55775</v>
      </c>
      <c r="AL30" s="77">
        <v>390</v>
      </c>
      <c r="AM30" s="77">
        <v>18080</v>
      </c>
      <c r="AN30" s="77">
        <v>26</v>
      </c>
      <c r="AO30" s="77">
        <v>463</v>
      </c>
      <c r="AP30" s="77">
        <v>37</v>
      </c>
      <c r="AQ30" s="77">
        <v>1148</v>
      </c>
      <c r="AR30" s="77">
        <v>453</v>
      </c>
      <c r="AS30" s="77">
        <v>19691</v>
      </c>
      <c r="AT30" s="79">
        <v>5</v>
      </c>
      <c r="AU30" s="79">
        <v>0</v>
      </c>
      <c r="AV30" s="79">
        <v>5</v>
      </c>
      <c r="AW30" s="79">
        <v>22</v>
      </c>
      <c r="AX30" s="79">
        <v>27</v>
      </c>
      <c r="AY30" s="76">
        <v>0</v>
      </c>
      <c r="AZ30" s="77">
        <v>1709589</v>
      </c>
      <c r="BA30" s="77">
        <v>274970</v>
      </c>
      <c r="BB30" s="77">
        <v>3117</v>
      </c>
      <c r="BC30" s="77">
        <v>16371</v>
      </c>
      <c r="BD30" s="77">
        <v>2559</v>
      </c>
      <c r="BE30" s="77">
        <v>0</v>
      </c>
      <c r="BF30" s="84">
        <v>86348</v>
      </c>
      <c r="BG30" s="77">
        <v>2092954</v>
      </c>
      <c r="BH30" s="77">
        <v>953241</v>
      </c>
      <c r="BI30" s="77">
        <v>437815</v>
      </c>
      <c r="BJ30" s="77">
        <v>190172</v>
      </c>
      <c r="BK30" s="77">
        <v>24802</v>
      </c>
      <c r="BL30" s="77">
        <v>61604</v>
      </c>
      <c r="BM30" s="77">
        <v>0</v>
      </c>
      <c r="BN30" s="77">
        <v>276578</v>
      </c>
      <c r="BO30" s="77">
        <v>35828</v>
      </c>
      <c r="BP30" s="77">
        <v>298009</v>
      </c>
      <c r="BQ30" s="77">
        <v>2001471</v>
      </c>
      <c r="BR30" s="76">
        <v>1</v>
      </c>
      <c r="BS30" s="110">
        <v>46.20510810810811</v>
      </c>
      <c r="BT30" s="76" t="s">
        <v>112</v>
      </c>
      <c r="BU30" s="77">
        <v>0</v>
      </c>
      <c r="BV30" s="77">
        <v>0</v>
      </c>
      <c r="BW30" s="76" t="s">
        <v>112</v>
      </c>
      <c r="BX30" s="77">
        <v>0</v>
      </c>
      <c r="BY30" s="77">
        <v>0</v>
      </c>
      <c r="BZ30" s="76" t="s">
        <v>112</v>
      </c>
      <c r="CA30" s="77">
        <v>0</v>
      </c>
      <c r="CB30" s="77">
        <v>0</v>
      </c>
      <c r="CC30" s="76" t="s">
        <v>112</v>
      </c>
      <c r="CD30" s="77">
        <v>0</v>
      </c>
      <c r="CE30" s="77">
        <v>0</v>
      </c>
      <c r="CF30" s="76" t="s">
        <v>112</v>
      </c>
      <c r="CG30" s="77">
        <v>0</v>
      </c>
      <c r="CH30" s="77">
        <v>0</v>
      </c>
      <c r="CI30" s="77">
        <v>0</v>
      </c>
      <c r="CJ30" s="77">
        <v>0</v>
      </c>
      <c r="CK30" s="77">
        <v>113040</v>
      </c>
      <c r="CL30" s="77">
        <v>13188</v>
      </c>
      <c r="CM30" s="77">
        <v>91894</v>
      </c>
      <c r="CN30" s="77">
        <v>105082</v>
      </c>
      <c r="CO30" s="77">
        <v>0</v>
      </c>
      <c r="CP30" s="77">
        <v>0</v>
      </c>
      <c r="CQ30" s="77">
        <v>0</v>
      </c>
      <c r="CR30" s="77">
        <v>2283</v>
      </c>
      <c r="CS30" s="77">
        <v>620</v>
      </c>
      <c r="CT30" s="77">
        <v>2903</v>
      </c>
      <c r="CU30" s="77">
        <v>1391</v>
      </c>
      <c r="CV30" s="77">
        <v>3664</v>
      </c>
      <c r="CW30" s="77" t="s">
        <v>252</v>
      </c>
      <c r="CX30" s="75" t="s">
        <v>2027</v>
      </c>
      <c r="CY30" s="77" t="s">
        <v>252</v>
      </c>
      <c r="CZ30" s="77" t="s">
        <v>252</v>
      </c>
      <c r="DA30" s="74" t="s">
        <v>136</v>
      </c>
      <c r="DB30" s="83" t="s">
        <v>114</v>
      </c>
      <c r="DC30" s="77">
        <v>1195</v>
      </c>
      <c r="DD30" s="77">
        <v>4300</v>
      </c>
      <c r="DE30" s="77">
        <v>320</v>
      </c>
      <c r="DF30" s="77">
        <v>0</v>
      </c>
      <c r="DG30" s="77">
        <v>5</v>
      </c>
      <c r="DH30" s="15">
        <v>1</v>
      </c>
      <c r="DI30" s="15">
        <v>31</v>
      </c>
      <c r="DJ30" s="23">
        <v>37</v>
      </c>
      <c r="DK30" s="77">
        <v>133</v>
      </c>
      <c r="DL30" s="77">
        <v>813</v>
      </c>
      <c r="DM30" s="77">
        <v>95</v>
      </c>
      <c r="DN30" s="77">
        <v>95</v>
      </c>
      <c r="DO30" s="77">
        <v>4754</v>
      </c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4"/>
      <c r="ED30" s="111"/>
      <c r="EE30" s="74"/>
      <c r="EG30" s="111"/>
      <c r="EH30" s="111"/>
      <c r="EI30" s="111"/>
      <c r="EJ30" s="112"/>
      <c r="EK30" s="112"/>
      <c r="EL30" s="112"/>
      <c r="EM30" s="112"/>
      <c r="EN30" s="112"/>
      <c r="EO30" s="112"/>
      <c r="EP30" s="112"/>
      <c r="EQ30" s="113"/>
      <c r="ER30" s="104"/>
      <c r="ES30" s="104"/>
      <c r="ET30" s="104"/>
      <c r="EU30" s="104"/>
      <c r="EV30" s="104"/>
      <c r="EW30" s="104"/>
      <c r="EX30" s="104"/>
      <c r="EY30" s="104"/>
      <c r="FA30" s="74"/>
      <c r="FD30" s="74"/>
      <c r="FE30" s="74"/>
      <c r="FF30" s="74"/>
      <c r="FG30" s="74"/>
      <c r="FH30" s="74"/>
    </row>
    <row r="31" spans="1:164" ht="12.75">
      <c r="A31" s="74" t="s">
        <v>264</v>
      </c>
      <c r="B31" s="74" t="s">
        <v>265</v>
      </c>
      <c r="C31" s="74" t="s">
        <v>266</v>
      </c>
      <c r="D31" s="74" t="s">
        <v>184</v>
      </c>
      <c r="E31" s="74" t="s">
        <v>185</v>
      </c>
      <c r="F31" s="75">
        <v>1005</v>
      </c>
      <c r="G31" s="75">
        <v>231</v>
      </c>
      <c r="H31" s="75">
        <v>1236</v>
      </c>
      <c r="I31" s="76">
        <v>0</v>
      </c>
      <c r="J31" s="76">
        <v>0</v>
      </c>
      <c r="K31" s="76">
        <v>0</v>
      </c>
      <c r="L31" s="76">
        <v>0</v>
      </c>
      <c r="M31" s="76">
        <v>22</v>
      </c>
      <c r="N31" s="76">
        <v>23</v>
      </c>
      <c r="O31" s="77">
        <v>1170</v>
      </c>
      <c r="P31" s="77">
        <v>1100</v>
      </c>
      <c r="Q31" s="77">
        <v>10414</v>
      </c>
      <c r="R31" s="77">
        <v>980</v>
      </c>
      <c r="S31" s="77">
        <v>171</v>
      </c>
      <c r="T31" s="77">
        <v>0</v>
      </c>
      <c r="U31" s="77">
        <v>693</v>
      </c>
      <c r="V31" s="77">
        <v>88</v>
      </c>
      <c r="W31" s="77">
        <v>16</v>
      </c>
      <c r="X31" s="77" t="s">
        <v>267</v>
      </c>
      <c r="Y31" s="76">
        <v>30</v>
      </c>
      <c r="Z31" s="76">
        <v>4</v>
      </c>
      <c r="AA31" s="76">
        <v>4</v>
      </c>
      <c r="AB31" s="77">
        <v>3399</v>
      </c>
      <c r="AC31" s="77">
        <v>8456</v>
      </c>
      <c r="AD31" s="77">
        <v>1834</v>
      </c>
      <c r="AE31" s="77">
        <v>1072</v>
      </c>
      <c r="AF31" s="77">
        <v>328</v>
      </c>
      <c r="AG31" s="77">
        <v>326</v>
      </c>
      <c r="AH31" s="77">
        <v>654</v>
      </c>
      <c r="AI31" s="85" t="s">
        <v>217</v>
      </c>
      <c r="AJ31" s="77">
        <v>5021</v>
      </c>
      <c r="AK31" s="77">
        <v>500</v>
      </c>
      <c r="AL31" s="77">
        <v>18</v>
      </c>
      <c r="AM31" s="77">
        <v>200</v>
      </c>
      <c r="AN31" s="77">
        <v>0</v>
      </c>
      <c r="AO31" s="77">
        <v>0</v>
      </c>
      <c r="AP31" s="77">
        <v>1</v>
      </c>
      <c r="AQ31" s="77">
        <v>76</v>
      </c>
      <c r="AR31" s="77">
        <v>19</v>
      </c>
      <c r="AS31" s="77">
        <v>276</v>
      </c>
      <c r="AT31" s="79">
        <v>0</v>
      </c>
      <c r="AU31" s="79">
        <v>0.62</v>
      </c>
      <c r="AV31" s="79">
        <v>0.62</v>
      </c>
      <c r="AW31" s="79">
        <v>0</v>
      </c>
      <c r="AX31" s="79">
        <v>0.62</v>
      </c>
      <c r="AY31" s="76">
        <v>0</v>
      </c>
      <c r="AZ31" s="77">
        <v>34921</v>
      </c>
      <c r="BA31" s="77">
        <v>1262</v>
      </c>
      <c r="BB31" s="77">
        <v>492</v>
      </c>
      <c r="BC31" s="77">
        <v>0</v>
      </c>
      <c r="BD31" s="77">
        <v>0</v>
      </c>
      <c r="BE31" s="77">
        <v>0</v>
      </c>
      <c r="BF31" s="84">
        <v>5987</v>
      </c>
      <c r="BG31" s="77">
        <v>42662</v>
      </c>
      <c r="BH31" s="77">
        <v>12955</v>
      </c>
      <c r="BI31" s="77">
        <v>2987</v>
      </c>
      <c r="BJ31" s="77">
        <v>4893</v>
      </c>
      <c r="BK31" s="77">
        <v>0</v>
      </c>
      <c r="BL31" s="77">
        <v>816</v>
      </c>
      <c r="BM31" s="77">
        <v>0</v>
      </c>
      <c r="BN31" s="77">
        <v>5709</v>
      </c>
      <c r="BO31" s="77">
        <v>5318</v>
      </c>
      <c r="BP31" s="77">
        <v>16995</v>
      </c>
      <c r="BQ31" s="77">
        <v>43964</v>
      </c>
      <c r="BR31" s="76">
        <v>1</v>
      </c>
      <c r="BS31" s="110">
        <v>34.74726368159204</v>
      </c>
      <c r="BT31" s="76" t="s">
        <v>112</v>
      </c>
      <c r="BU31" s="77">
        <v>0</v>
      </c>
      <c r="BV31" s="77">
        <v>0</v>
      </c>
      <c r="BW31" s="76" t="s">
        <v>112</v>
      </c>
      <c r="BX31" s="77">
        <v>0</v>
      </c>
      <c r="BY31" s="77">
        <v>0</v>
      </c>
      <c r="BZ31" s="76" t="s">
        <v>112</v>
      </c>
      <c r="CA31" s="77">
        <v>0</v>
      </c>
      <c r="CB31" s="77">
        <v>0</v>
      </c>
      <c r="CC31" s="76" t="s">
        <v>112</v>
      </c>
      <c r="CD31" s="77">
        <v>0</v>
      </c>
      <c r="CE31" s="77">
        <v>0</v>
      </c>
      <c r="CF31" s="76" t="s">
        <v>112</v>
      </c>
      <c r="CG31" s="77">
        <v>0</v>
      </c>
      <c r="CH31" s="77">
        <v>0</v>
      </c>
      <c r="CI31" s="77">
        <v>0</v>
      </c>
      <c r="CJ31" s="77">
        <v>0</v>
      </c>
      <c r="CK31" s="77">
        <v>1702</v>
      </c>
      <c r="CL31" s="77">
        <v>23</v>
      </c>
      <c r="CM31" s="77">
        <v>863</v>
      </c>
      <c r="CN31" s="77">
        <v>886</v>
      </c>
      <c r="CO31" s="77">
        <v>735</v>
      </c>
      <c r="CP31" s="77">
        <v>26</v>
      </c>
      <c r="CQ31" s="77">
        <v>761</v>
      </c>
      <c r="CR31" s="77">
        <v>0</v>
      </c>
      <c r="CS31" s="77">
        <v>0</v>
      </c>
      <c r="CT31" s="77">
        <v>0</v>
      </c>
      <c r="CU31" s="77">
        <v>0</v>
      </c>
      <c r="CV31" s="77">
        <v>55</v>
      </c>
      <c r="CW31" s="77" t="s">
        <v>252</v>
      </c>
      <c r="CX31" s="75" t="s">
        <v>2027</v>
      </c>
      <c r="CY31" s="77" t="s">
        <v>252</v>
      </c>
      <c r="CZ31" s="77" t="s">
        <v>252</v>
      </c>
      <c r="DA31" s="74" t="s">
        <v>159</v>
      </c>
      <c r="DB31" s="83" t="s">
        <v>114</v>
      </c>
      <c r="DC31" s="77">
        <v>1941</v>
      </c>
      <c r="DD31" s="77">
        <v>5809</v>
      </c>
      <c r="DE31" s="77">
        <v>318</v>
      </c>
      <c r="DF31" s="77">
        <v>0</v>
      </c>
      <c r="DG31" s="77">
        <v>0</v>
      </c>
      <c r="DH31" s="15">
        <v>2</v>
      </c>
      <c r="DI31" s="15">
        <v>31</v>
      </c>
      <c r="DJ31" s="23">
        <v>33</v>
      </c>
      <c r="DK31" s="77">
        <v>0</v>
      </c>
      <c r="DL31" s="77">
        <v>70</v>
      </c>
      <c r="DM31" s="77">
        <v>24</v>
      </c>
      <c r="DN31" s="77">
        <v>12</v>
      </c>
      <c r="DO31" s="77">
        <v>270</v>
      </c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4"/>
      <c r="ED31" s="111"/>
      <c r="EE31" s="74"/>
      <c r="EG31" s="111"/>
      <c r="EH31" s="111"/>
      <c r="EI31" s="111"/>
      <c r="EJ31" s="112"/>
      <c r="EK31" s="112"/>
      <c r="EL31" s="112"/>
      <c r="EM31" s="112"/>
      <c r="EN31" s="112"/>
      <c r="EO31" s="112"/>
      <c r="EP31" s="112"/>
      <c r="EQ31" s="113"/>
      <c r="ER31" s="104"/>
      <c r="ES31" s="104"/>
      <c r="ET31" s="104"/>
      <c r="EU31" s="104"/>
      <c r="EV31" s="104"/>
      <c r="EW31" s="104"/>
      <c r="EX31" s="104"/>
      <c r="EY31" s="104"/>
      <c r="FA31" s="74"/>
      <c r="FD31" s="74"/>
      <c r="FE31" s="74"/>
      <c r="FF31" s="74"/>
      <c r="FG31" s="74"/>
      <c r="FH31" s="74"/>
    </row>
    <row r="32" spans="1:164" ht="12.75">
      <c r="A32" s="74" t="s">
        <v>268</v>
      </c>
      <c r="B32" s="74" t="s">
        <v>269</v>
      </c>
      <c r="C32" s="74" t="s">
        <v>270</v>
      </c>
      <c r="D32" s="74" t="s">
        <v>271</v>
      </c>
      <c r="E32" s="74" t="s">
        <v>272</v>
      </c>
      <c r="F32" s="75">
        <v>5328</v>
      </c>
      <c r="G32" s="75">
        <v>1576</v>
      </c>
      <c r="H32" s="75">
        <v>6904</v>
      </c>
      <c r="I32" s="76">
        <v>0</v>
      </c>
      <c r="J32" s="76">
        <v>0</v>
      </c>
      <c r="K32" s="76">
        <v>0</v>
      </c>
      <c r="L32" s="76">
        <v>0</v>
      </c>
      <c r="M32" s="76">
        <v>61</v>
      </c>
      <c r="N32" s="76">
        <v>57</v>
      </c>
      <c r="O32" s="77">
        <v>3112</v>
      </c>
      <c r="P32" s="77">
        <v>18868</v>
      </c>
      <c r="Q32" s="77">
        <v>49590</v>
      </c>
      <c r="R32" s="77">
        <v>3121</v>
      </c>
      <c r="S32" s="77">
        <v>3780</v>
      </c>
      <c r="T32" s="77">
        <v>316</v>
      </c>
      <c r="U32" s="77">
        <v>5246</v>
      </c>
      <c r="V32" s="77">
        <v>484</v>
      </c>
      <c r="W32" s="77">
        <v>309</v>
      </c>
      <c r="X32" s="77" t="s">
        <v>273</v>
      </c>
      <c r="Y32" s="76">
        <v>123</v>
      </c>
      <c r="Z32" s="76">
        <v>13</v>
      </c>
      <c r="AA32" s="76">
        <v>10</v>
      </c>
      <c r="AB32" s="77">
        <v>38904</v>
      </c>
      <c r="AC32" s="77">
        <v>126861</v>
      </c>
      <c r="AD32" s="77">
        <v>22835</v>
      </c>
      <c r="AE32" s="77">
        <v>20669</v>
      </c>
      <c r="AF32" s="77">
        <v>3644</v>
      </c>
      <c r="AG32" s="77">
        <v>3004</v>
      </c>
      <c r="AH32" s="77">
        <v>6648</v>
      </c>
      <c r="AI32" s="77">
        <v>4500</v>
      </c>
      <c r="AJ32" s="77">
        <v>116627</v>
      </c>
      <c r="AK32" s="77">
        <v>15019</v>
      </c>
      <c r="AL32" s="77">
        <v>81</v>
      </c>
      <c r="AM32" s="77">
        <v>2625</v>
      </c>
      <c r="AN32" s="77">
        <v>10</v>
      </c>
      <c r="AO32" s="77">
        <v>1100</v>
      </c>
      <c r="AP32" s="77">
        <v>29</v>
      </c>
      <c r="AQ32" s="77">
        <v>260</v>
      </c>
      <c r="AR32" s="77">
        <v>120</v>
      </c>
      <c r="AS32" s="77">
        <v>3985</v>
      </c>
      <c r="AT32" s="79">
        <v>0</v>
      </c>
      <c r="AU32" s="79">
        <v>2</v>
      </c>
      <c r="AV32" s="79">
        <v>2</v>
      </c>
      <c r="AW32" s="79">
        <v>3.73</v>
      </c>
      <c r="AX32" s="79">
        <v>5.73</v>
      </c>
      <c r="AY32" s="76">
        <v>0</v>
      </c>
      <c r="AZ32" s="77">
        <v>266216</v>
      </c>
      <c r="BA32" s="77">
        <v>45001</v>
      </c>
      <c r="BB32" s="77">
        <v>59225</v>
      </c>
      <c r="BC32" s="77">
        <v>2910</v>
      </c>
      <c r="BD32" s="77">
        <v>0</v>
      </c>
      <c r="BE32" s="77">
        <v>0</v>
      </c>
      <c r="BF32" s="84">
        <v>17408</v>
      </c>
      <c r="BG32" s="77">
        <v>390760</v>
      </c>
      <c r="BH32" s="77">
        <v>182242</v>
      </c>
      <c r="BI32" s="77">
        <v>57910</v>
      </c>
      <c r="BJ32" s="77">
        <v>35336</v>
      </c>
      <c r="BK32" s="77">
        <v>0</v>
      </c>
      <c r="BL32" s="77">
        <v>10366</v>
      </c>
      <c r="BM32" s="77">
        <v>0</v>
      </c>
      <c r="BN32" s="77">
        <v>45702</v>
      </c>
      <c r="BO32" s="77">
        <v>24778</v>
      </c>
      <c r="BP32" s="77">
        <v>80128</v>
      </c>
      <c r="BQ32" s="77">
        <v>390760</v>
      </c>
      <c r="BR32" s="76">
        <v>0</v>
      </c>
      <c r="BS32" s="110">
        <v>49.96546546546546</v>
      </c>
      <c r="BT32" s="76" t="s">
        <v>112</v>
      </c>
      <c r="BU32" s="77">
        <v>0</v>
      </c>
      <c r="BV32" s="77">
        <v>0</v>
      </c>
      <c r="BW32" s="76" t="s">
        <v>112</v>
      </c>
      <c r="BX32" s="77">
        <v>0</v>
      </c>
      <c r="BY32" s="77">
        <v>0</v>
      </c>
      <c r="BZ32" s="76" t="s">
        <v>112</v>
      </c>
      <c r="CA32" s="77">
        <v>0</v>
      </c>
      <c r="CB32" s="77">
        <v>0</v>
      </c>
      <c r="CC32" s="76" t="s">
        <v>112</v>
      </c>
      <c r="CD32" s="77">
        <v>0</v>
      </c>
      <c r="CE32" s="77">
        <v>0</v>
      </c>
      <c r="CF32" s="76" t="s">
        <v>112</v>
      </c>
      <c r="CG32" s="77">
        <v>0</v>
      </c>
      <c r="CH32" s="77">
        <v>0</v>
      </c>
      <c r="CI32" s="77">
        <v>0</v>
      </c>
      <c r="CJ32" s="77">
        <v>0</v>
      </c>
      <c r="CK32" s="77">
        <v>57727</v>
      </c>
      <c r="CL32" s="77">
        <v>2141</v>
      </c>
      <c r="CM32" s="77">
        <v>16027</v>
      </c>
      <c r="CN32" s="77">
        <v>18168</v>
      </c>
      <c r="CO32" s="77">
        <v>8701</v>
      </c>
      <c r="CP32" s="77">
        <v>30615</v>
      </c>
      <c r="CQ32" s="77">
        <v>39316</v>
      </c>
      <c r="CR32" s="77">
        <v>26</v>
      </c>
      <c r="CS32" s="77">
        <v>1</v>
      </c>
      <c r="CT32" s="77">
        <v>27</v>
      </c>
      <c r="CU32" s="77">
        <v>192</v>
      </c>
      <c r="CV32" s="77">
        <v>0</v>
      </c>
      <c r="CW32" s="77" t="s">
        <v>252</v>
      </c>
      <c r="CX32" s="75" t="s">
        <v>2027</v>
      </c>
      <c r="CY32" s="77" t="s">
        <v>252</v>
      </c>
      <c r="CZ32" s="77" t="s">
        <v>252</v>
      </c>
      <c r="DA32" s="74" t="s">
        <v>113</v>
      </c>
      <c r="DB32" s="83" t="s">
        <v>114</v>
      </c>
      <c r="DC32" s="77">
        <v>0</v>
      </c>
      <c r="DD32" s="77">
        <v>0</v>
      </c>
      <c r="DE32" s="77">
        <v>318</v>
      </c>
      <c r="DF32" s="77">
        <v>0</v>
      </c>
      <c r="DG32" s="77">
        <v>0</v>
      </c>
      <c r="DH32" s="15">
        <v>1</v>
      </c>
      <c r="DI32" s="15">
        <v>31</v>
      </c>
      <c r="DJ32" s="23">
        <v>32</v>
      </c>
      <c r="DK32" s="77">
        <v>0</v>
      </c>
      <c r="DL32" s="77">
        <v>567</v>
      </c>
      <c r="DM32" s="77">
        <v>50</v>
      </c>
      <c r="DN32" s="77">
        <v>15</v>
      </c>
      <c r="DO32" s="77">
        <v>525</v>
      </c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4"/>
      <c r="ED32" s="111"/>
      <c r="EE32" s="74"/>
      <c r="EG32" s="111"/>
      <c r="EH32" s="111"/>
      <c r="EI32" s="111"/>
      <c r="EJ32" s="112"/>
      <c r="EK32" s="112"/>
      <c r="EL32" s="112"/>
      <c r="EM32" s="112"/>
      <c r="EN32" s="112"/>
      <c r="EO32" s="112"/>
      <c r="EP32" s="112"/>
      <c r="EQ32" s="113"/>
      <c r="ER32" s="104"/>
      <c r="ES32" s="104"/>
      <c r="ET32" s="104"/>
      <c r="EU32" s="104"/>
      <c r="EV32" s="104"/>
      <c r="EW32" s="104"/>
      <c r="EX32" s="104"/>
      <c r="EY32" s="104"/>
      <c r="FA32" s="74"/>
      <c r="FD32" s="74"/>
      <c r="FE32" s="74"/>
      <c r="FF32" s="74"/>
      <c r="FG32" s="74"/>
      <c r="FH32" s="74"/>
    </row>
    <row r="33" spans="1:164" ht="12.75">
      <c r="A33" s="74" t="s">
        <v>274</v>
      </c>
      <c r="B33" s="74" t="s">
        <v>275</v>
      </c>
      <c r="C33" s="74" t="s">
        <v>276</v>
      </c>
      <c r="D33" s="74" t="s">
        <v>277</v>
      </c>
      <c r="E33" s="74" t="s">
        <v>278</v>
      </c>
      <c r="F33" s="75">
        <v>1328</v>
      </c>
      <c r="G33" s="75">
        <v>421</v>
      </c>
      <c r="H33" s="75">
        <v>1749</v>
      </c>
      <c r="I33" s="76">
        <v>0</v>
      </c>
      <c r="J33" s="76">
        <v>0</v>
      </c>
      <c r="K33" s="76">
        <v>0</v>
      </c>
      <c r="L33" s="76">
        <v>0</v>
      </c>
      <c r="M33" s="76">
        <v>34</v>
      </c>
      <c r="N33" s="76">
        <v>41</v>
      </c>
      <c r="O33" s="77">
        <v>1859</v>
      </c>
      <c r="P33" s="77">
        <v>999</v>
      </c>
      <c r="Q33" s="77">
        <v>12916</v>
      </c>
      <c r="R33" s="77">
        <v>584</v>
      </c>
      <c r="S33" s="77">
        <v>256</v>
      </c>
      <c r="T33" s="77">
        <v>18</v>
      </c>
      <c r="U33" s="77">
        <v>1053</v>
      </c>
      <c r="V33" s="77">
        <v>168</v>
      </c>
      <c r="W33" s="77">
        <v>84</v>
      </c>
      <c r="X33" s="77" t="s">
        <v>112</v>
      </c>
      <c r="Y33" s="76">
        <v>30</v>
      </c>
      <c r="Z33" s="76">
        <v>4</v>
      </c>
      <c r="AA33" s="76">
        <v>4</v>
      </c>
      <c r="AB33" s="77">
        <v>5642</v>
      </c>
      <c r="AC33" s="77">
        <v>15769</v>
      </c>
      <c r="AD33" s="77">
        <v>2796</v>
      </c>
      <c r="AE33" s="77">
        <v>3098</v>
      </c>
      <c r="AF33" s="77">
        <v>752</v>
      </c>
      <c r="AG33" s="77">
        <v>380</v>
      </c>
      <c r="AH33" s="77">
        <v>1132</v>
      </c>
      <c r="AI33" s="77">
        <v>389</v>
      </c>
      <c r="AJ33" s="77">
        <v>10009</v>
      </c>
      <c r="AK33" s="77">
        <v>1156</v>
      </c>
      <c r="AL33" s="77">
        <v>55</v>
      </c>
      <c r="AM33" s="77">
        <v>831</v>
      </c>
      <c r="AN33" s="77">
        <v>5</v>
      </c>
      <c r="AO33" s="77">
        <v>14</v>
      </c>
      <c r="AP33" s="77">
        <v>53</v>
      </c>
      <c r="AQ33" s="77">
        <v>352</v>
      </c>
      <c r="AR33" s="77">
        <v>113</v>
      </c>
      <c r="AS33" s="77">
        <v>1197</v>
      </c>
      <c r="AT33" s="79">
        <v>0</v>
      </c>
      <c r="AU33" s="79">
        <v>0</v>
      </c>
      <c r="AV33" s="79">
        <v>0</v>
      </c>
      <c r="AW33" s="79">
        <v>0.8</v>
      </c>
      <c r="AX33" s="79">
        <v>0.8</v>
      </c>
      <c r="AY33" s="76">
        <v>0</v>
      </c>
      <c r="AZ33" s="77">
        <v>55555</v>
      </c>
      <c r="BA33" s="77">
        <v>18203</v>
      </c>
      <c r="BB33" s="77">
        <v>492</v>
      </c>
      <c r="BC33" s="77">
        <v>1425</v>
      </c>
      <c r="BD33" s="77">
        <v>0</v>
      </c>
      <c r="BE33" s="77">
        <v>0</v>
      </c>
      <c r="BF33" s="84">
        <v>0</v>
      </c>
      <c r="BG33" s="77">
        <v>75675</v>
      </c>
      <c r="BH33" s="77">
        <v>44100</v>
      </c>
      <c r="BI33" s="77">
        <v>4234</v>
      </c>
      <c r="BJ33" s="77">
        <v>10300</v>
      </c>
      <c r="BK33" s="77">
        <v>0</v>
      </c>
      <c r="BL33" s="77">
        <v>2600</v>
      </c>
      <c r="BM33" s="77">
        <v>7150</v>
      </c>
      <c r="BN33" s="77">
        <v>20050</v>
      </c>
      <c r="BO33" s="77">
        <v>3700</v>
      </c>
      <c r="BP33" s="77">
        <v>4425</v>
      </c>
      <c r="BQ33" s="77">
        <v>76509</v>
      </c>
      <c r="BR33" s="76">
        <v>1</v>
      </c>
      <c r="BS33" s="110">
        <v>41.8335843373494</v>
      </c>
      <c r="BT33" s="76" t="s">
        <v>112</v>
      </c>
      <c r="BU33" s="77">
        <v>0</v>
      </c>
      <c r="BV33" s="77">
        <v>0</v>
      </c>
      <c r="BW33" s="76" t="s">
        <v>112</v>
      </c>
      <c r="BX33" s="77">
        <v>0</v>
      </c>
      <c r="BY33" s="77">
        <v>0</v>
      </c>
      <c r="BZ33" s="76" t="s">
        <v>112</v>
      </c>
      <c r="CA33" s="77">
        <v>0</v>
      </c>
      <c r="CB33" s="77">
        <v>0</v>
      </c>
      <c r="CC33" s="76" t="s">
        <v>112</v>
      </c>
      <c r="CD33" s="77">
        <v>0</v>
      </c>
      <c r="CE33" s="77">
        <v>0</v>
      </c>
      <c r="CF33" s="76" t="s">
        <v>112</v>
      </c>
      <c r="CG33" s="77">
        <v>0</v>
      </c>
      <c r="CH33" s="77">
        <v>0</v>
      </c>
      <c r="CI33" s="77">
        <v>0</v>
      </c>
      <c r="CJ33" s="77">
        <v>0</v>
      </c>
      <c r="CK33" s="77">
        <v>7666</v>
      </c>
      <c r="CL33" s="77">
        <v>1755</v>
      </c>
      <c r="CM33" s="77">
        <v>4835</v>
      </c>
      <c r="CN33" s="77">
        <v>6590</v>
      </c>
      <c r="CO33" s="77">
        <v>0</v>
      </c>
      <c r="CP33" s="77">
        <v>0</v>
      </c>
      <c r="CQ33" s="77">
        <v>0</v>
      </c>
      <c r="CR33" s="77">
        <v>374</v>
      </c>
      <c r="CS33" s="77">
        <v>221</v>
      </c>
      <c r="CT33" s="77">
        <v>595</v>
      </c>
      <c r="CU33" s="77">
        <v>476</v>
      </c>
      <c r="CV33" s="77">
        <v>0</v>
      </c>
      <c r="CW33" s="77" t="s">
        <v>252</v>
      </c>
      <c r="CX33" s="75" t="s">
        <v>2027</v>
      </c>
      <c r="CY33" s="77" t="s">
        <v>252</v>
      </c>
      <c r="CZ33" s="77" t="s">
        <v>252</v>
      </c>
      <c r="DA33" s="74" t="s">
        <v>159</v>
      </c>
      <c r="DB33" s="83" t="s">
        <v>114</v>
      </c>
      <c r="DC33" s="77">
        <v>11016</v>
      </c>
      <c r="DD33" s="77">
        <v>5631</v>
      </c>
      <c r="DE33" s="77">
        <v>318</v>
      </c>
      <c r="DF33" s="77">
        <v>0</v>
      </c>
      <c r="DG33" s="77">
        <v>0</v>
      </c>
      <c r="DH33" s="15">
        <v>11</v>
      </c>
      <c r="DI33" s="15">
        <v>31</v>
      </c>
      <c r="DJ33" s="23">
        <v>42</v>
      </c>
      <c r="DK33" s="77">
        <v>0</v>
      </c>
      <c r="DL33" s="77">
        <v>163</v>
      </c>
      <c r="DM33" s="77">
        <v>10</v>
      </c>
      <c r="DN33" s="77">
        <v>74</v>
      </c>
      <c r="DO33" s="77">
        <v>451</v>
      </c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4"/>
      <c r="ED33" s="111"/>
      <c r="EE33" s="74"/>
      <c r="EG33" s="111"/>
      <c r="EH33" s="111"/>
      <c r="EI33" s="111"/>
      <c r="EJ33" s="112"/>
      <c r="EK33" s="112"/>
      <c r="EL33" s="112"/>
      <c r="EM33" s="112"/>
      <c r="EN33" s="112"/>
      <c r="EO33" s="112"/>
      <c r="EP33" s="112"/>
      <c r="EQ33" s="113"/>
      <c r="ER33" s="104"/>
      <c r="ES33" s="104"/>
      <c r="ET33" s="104"/>
      <c r="EU33" s="104"/>
      <c r="EV33" s="104"/>
      <c r="EW33" s="104"/>
      <c r="EX33" s="104"/>
      <c r="EY33" s="104"/>
      <c r="FA33" s="74"/>
      <c r="FD33" s="74"/>
      <c r="FE33" s="74"/>
      <c r="FF33" s="74"/>
      <c r="FG33" s="74"/>
      <c r="FH33" s="74"/>
    </row>
    <row r="34" spans="1:164" ht="12.75">
      <c r="A34" s="74" t="s">
        <v>279</v>
      </c>
      <c r="B34" s="74" t="s">
        <v>280</v>
      </c>
      <c r="C34" s="74" t="s">
        <v>281</v>
      </c>
      <c r="D34" s="74" t="s">
        <v>172</v>
      </c>
      <c r="E34" s="74" t="s">
        <v>173</v>
      </c>
      <c r="F34" s="75">
        <v>1276</v>
      </c>
      <c r="G34" s="75">
        <v>3012</v>
      </c>
      <c r="H34" s="75">
        <v>4288</v>
      </c>
      <c r="I34" s="76">
        <v>0</v>
      </c>
      <c r="J34" s="76">
        <v>0</v>
      </c>
      <c r="K34" s="76">
        <v>0</v>
      </c>
      <c r="L34" s="76">
        <v>0</v>
      </c>
      <c r="M34" s="76">
        <v>48</v>
      </c>
      <c r="N34" s="76">
        <v>44</v>
      </c>
      <c r="O34" s="77">
        <v>2444</v>
      </c>
      <c r="P34" s="77">
        <v>5650</v>
      </c>
      <c r="Q34" s="77">
        <v>21811</v>
      </c>
      <c r="R34" s="77">
        <v>2064</v>
      </c>
      <c r="S34" s="77">
        <v>1401</v>
      </c>
      <c r="T34" s="77">
        <v>340</v>
      </c>
      <c r="U34" s="77">
        <v>2796</v>
      </c>
      <c r="V34" s="77">
        <v>270</v>
      </c>
      <c r="W34" s="77">
        <v>15</v>
      </c>
      <c r="X34" s="77" t="s">
        <v>282</v>
      </c>
      <c r="Y34" s="76">
        <v>77</v>
      </c>
      <c r="Z34" s="76">
        <v>5</v>
      </c>
      <c r="AA34" s="76">
        <v>4</v>
      </c>
      <c r="AB34" s="77">
        <v>18475</v>
      </c>
      <c r="AC34" s="77">
        <v>50221</v>
      </c>
      <c r="AD34" s="77">
        <v>17328</v>
      </c>
      <c r="AE34" s="77">
        <v>13087</v>
      </c>
      <c r="AF34" s="77">
        <v>1014</v>
      </c>
      <c r="AG34" s="77">
        <v>898</v>
      </c>
      <c r="AH34" s="77">
        <v>1912</v>
      </c>
      <c r="AI34" s="77">
        <v>1806</v>
      </c>
      <c r="AJ34" s="77">
        <v>16928</v>
      </c>
      <c r="AK34" s="77">
        <v>6812</v>
      </c>
      <c r="AL34" s="77">
        <v>131</v>
      </c>
      <c r="AM34" s="77">
        <v>2079</v>
      </c>
      <c r="AN34" s="77">
        <v>0</v>
      </c>
      <c r="AO34" s="77">
        <v>0</v>
      </c>
      <c r="AP34" s="77">
        <v>103</v>
      </c>
      <c r="AQ34" s="77">
        <v>421</v>
      </c>
      <c r="AR34" s="77">
        <v>234</v>
      </c>
      <c r="AS34" s="77">
        <v>2500</v>
      </c>
      <c r="AT34" s="79">
        <v>1</v>
      </c>
      <c r="AU34" s="79">
        <v>0</v>
      </c>
      <c r="AV34" s="79">
        <v>1</v>
      </c>
      <c r="AW34" s="79">
        <v>1.69</v>
      </c>
      <c r="AX34" s="79">
        <v>2.69</v>
      </c>
      <c r="AY34" s="76">
        <v>0</v>
      </c>
      <c r="AZ34" s="77">
        <v>79637</v>
      </c>
      <c r="BA34" s="77">
        <v>52010</v>
      </c>
      <c r="BB34" s="77">
        <v>0</v>
      </c>
      <c r="BC34" s="77">
        <v>0</v>
      </c>
      <c r="BD34" s="77">
        <v>448</v>
      </c>
      <c r="BE34" s="77">
        <v>0</v>
      </c>
      <c r="BF34" s="84">
        <v>5139</v>
      </c>
      <c r="BG34" s="77">
        <v>137234</v>
      </c>
      <c r="BH34" s="77">
        <v>61398</v>
      </c>
      <c r="BI34" s="77">
        <v>15976</v>
      </c>
      <c r="BJ34" s="77">
        <v>9797</v>
      </c>
      <c r="BK34" s="77">
        <v>0</v>
      </c>
      <c r="BL34" s="77">
        <v>6566</v>
      </c>
      <c r="BM34" s="77">
        <v>0</v>
      </c>
      <c r="BN34" s="77">
        <v>16363</v>
      </c>
      <c r="BO34" s="77">
        <v>8364</v>
      </c>
      <c r="BP34" s="77">
        <v>35091</v>
      </c>
      <c r="BQ34" s="77">
        <v>137192</v>
      </c>
      <c r="BR34" s="76">
        <v>1</v>
      </c>
      <c r="BS34" s="110">
        <v>62.411442006269596</v>
      </c>
      <c r="BT34" s="76" t="s">
        <v>112</v>
      </c>
      <c r="BU34" s="77">
        <v>0</v>
      </c>
      <c r="BV34" s="77">
        <v>0</v>
      </c>
      <c r="BW34" s="76" t="s">
        <v>112</v>
      </c>
      <c r="BX34" s="77">
        <v>0</v>
      </c>
      <c r="BY34" s="77">
        <v>0</v>
      </c>
      <c r="BZ34" s="76" t="s">
        <v>112</v>
      </c>
      <c r="CA34" s="77">
        <v>0</v>
      </c>
      <c r="CB34" s="77">
        <v>0</v>
      </c>
      <c r="CC34" s="76" t="s">
        <v>283</v>
      </c>
      <c r="CD34" s="77">
        <v>3700</v>
      </c>
      <c r="CE34" s="77">
        <v>3700</v>
      </c>
      <c r="CF34" s="76" t="s">
        <v>112</v>
      </c>
      <c r="CG34" s="77">
        <v>0</v>
      </c>
      <c r="CH34" s="77">
        <v>0</v>
      </c>
      <c r="CI34" s="77">
        <v>3700</v>
      </c>
      <c r="CJ34" s="77">
        <v>3700</v>
      </c>
      <c r="CK34" s="77">
        <v>30677</v>
      </c>
      <c r="CL34" s="77">
        <v>2279</v>
      </c>
      <c r="CM34" s="77">
        <v>25158</v>
      </c>
      <c r="CN34" s="77">
        <v>27437</v>
      </c>
      <c r="CO34" s="77">
        <v>23</v>
      </c>
      <c r="CP34" s="77">
        <v>25</v>
      </c>
      <c r="CQ34" s="77">
        <v>48</v>
      </c>
      <c r="CR34" s="77">
        <v>2913</v>
      </c>
      <c r="CS34" s="77">
        <v>34</v>
      </c>
      <c r="CT34" s="77">
        <v>2947</v>
      </c>
      <c r="CU34" s="77">
        <v>245</v>
      </c>
      <c r="CV34" s="77">
        <v>0</v>
      </c>
      <c r="CW34" s="77" t="s">
        <v>252</v>
      </c>
      <c r="CX34" s="75" t="s">
        <v>2027</v>
      </c>
      <c r="CY34" s="77" t="s">
        <v>252</v>
      </c>
      <c r="CZ34" s="77" t="s">
        <v>112</v>
      </c>
      <c r="DA34" s="74" t="s">
        <v>159</v>
      </c>
      <c r="DB34" s="83" t="s">
        <v>114</v>
      </c>
      <c r="DC34" s="77">
        <v>12867</v>
      </c>
      <c r="DD34" s="77">
        <v>5279</v>
      </c>
      <c r="DE34" s="77">
        <v>337</v>
      </c>
      <c r="DF34" s="77">
        <v>0</v>
      </c>
      <c r="DG34" s="77">
        <v>0</v>
      </c>
      <c r="DH34" s="15">
        <v>7</v>
      </c>
      <c r="DI34" s="15">
        <v>31</v>
      </c>
      <c r="DJ34" s="23">
        <v>38</v>
      </c>
      <c r="DK34" s="77">
        <v>0</v>
      </c>
      <c r="DL34" s="77">
        <v>154</v>
      </c>
      <c r="DM34" s="77">
        <v>46</v>
      </c>
      <c r="DN34" s="77">
        <v>14</v>
      </c>
      <c r="DO34" s="77">
        <v>967</v>
      </c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4"/>
      <c r="ED34" s="111"/>
      <c r="EE34" s="74"/>
      <c r="EG34" s="111"/>
      <c r="EH34" s="111"/>
      <c r="EI34" s="111"/>
      <c r="EJ34" s="112"/>
      <c r="EK34" s="112"/>
      <c r="EL34" s="112"/>
      <c r="EM34" s="112"/>
      <c r="EN34" s="112"/>
      <c r="EO34" s="112"/>
      <c r="EP34" s="112"/>
      <c r="EQ34" s="113"/>
      <c r="ER34" s="104"/>
      <c r="ES34" s="104"/>
      <c r="ET34" s="104"/>
      <c r="EU34" s="104"/>
      <c r="EV34" s="104"/>
      <c r="EW34" s="104"/>
      <c r="EX34" s="104"/>
      <c r="EY34" s="104"/>
      <c r="FA34" s="74"/>
      <c r="FD34" s="74"/>
      <c r="FE34" s="74"/>
      <c r="FF34" s="74"/>
      <c r="FG34" s="74"/>
      <c r="FH34" s="74"/>
    </row>
    <row r="35" spans="1:164" ht="12.75">
      <c r="A35" s="74" t="s">
        <v>284</v>
      </c>
      <c r="B35" s="74" t="s">
        <v>285</v>
      </c>
      <c r="C35" s="74" t="s">
        <v>286</v>
      </c>
      <c r="D35" s="74" t="s">
        <v>251</v>
      </c>
      <c r="E35" s="74" t="s">
        <v>118</v>
      </c>
      <c r="F35" s="75">
        <v>1358</v>
      </c>
      <c r="G35" s="75">
        <v>1078</v>
      </c>
      <c r="H35" s="75">
        <v>2436</v>
      </c>
      <c r="I35" s="76">
        <v>0</v>
      </c>
      <c r="J35" s="76">
        <v>0</v>
      </c>
      <c r="K35" s="76">
        <v>5</v>
      </c>
      <c r="L35" s="76">
        <v>0</v>
      </c>
      <c r="M35" s="76">
        <v>43</v>
      </c>
      <c r="N35" s="76">
        <v>43</v>
      </c>
      <c r="O35" s="77">
        <v>2236</v>
      </c>
      <c r="P35" s="77">
        <v>2560</v>
      </c>
      <c r="Q35" s="77">
        <v>20896</v>
      </c>
      <c r="R35" s="77">
        <v>2214</v>
      </c>
      <c r="S35" s="77">
        <v>1434</v>
      </c>
      <c r="T35" s="77">
        <v>229</v>
      </c>
      <c r="U35" s="77">
        <v>2141</v>
      </c>
      <c r="V35" s="77">
        <v>325</v>
      </c>
      <c r="W35" s="77">
        <v>142</v>
      </c>
      <c r="X35" s="77" t="s">
        <v>229</v>
      </c>
      <c r="Y35" s="76">
        <v>74</v>
      </c>
      <c r="Z35" s="76">
        <v>5</v>
      </c>
      <c r="AA35" s="76">
        <v>2</v>
      </c>
      <c r="AB35" s="77">
        <v>17124</v>
      </c>
      <c r="AC35" s="77">
        <v>44044</v>
      </c>
      <c r="AD35" s="77">
        <v>28761</v>
      </c>
      <c r="AE35" s="77">
        <v>17965</v>
      </c>
      <c r="AF35" s="77">
        <v>704</v>
      </c>
      <c r="AG35" s="77">
        <v>422</v>
      </c>
      <c r="AH35" s="77">
        <v>1126</v>
      </c>
      <c r="AI35" s="85" t="s">
        <v>217</v>
      </c>
      <c r="AJ35" s="77">
        <v>23010</v>
      </c>
      <c r="AK35" s="77">
        <v>3303</v>
      </c>
      <c r="AL35" s="77">
        <v>75</v>
      </c>
      <c r="AM35" s="77">
        <v>1389</v>
      </c>
      <c r="AN35" s="77">
        <v>13</v>
      </c>
      <c r="AO35" s="77">
        <v>93</v>
      </c>
      <c r="AP35" s="77">
        <v>3</v>
      </c>
      <c r="AQ35" s="77">
        <v>22</v>
      </c>
      <c r="AR35" s="77">
        <v>91</v>
      </c>
      <c r="AS35" s="77">
        <v>1504</v>
      </c>
      <c r="AT35" s="79">
        <v>1.5</v>
      </c>
      <c r="AU35" s="79">
        <v>0</v>
      </c>
      <c r="AV35" s="79">
        <v>1.5</v>
      </c>
      <c r="AW35" s="79">
        <v>0.7</v>
      </c>
      <c r="AX35" s="79">
        <v>2.2</v>
      </c>
      <c r="AY35" s="76">
        <v>0</v>
      </c>
      <c r="AZ35" s="77">
        <v>79818</v>
      </c>
      <c r="BA35" s="77">
        <v>39695</v>
      </c>
      <c r="BB35" s="77">
        <v>4292</v>
      </c>
      <c r="BC35" s="77">
        <v>768</v>
      </c>
      <c r="BD35" s="77">
        <v>0</v>
      </c>
      <c r="BE35" s="77">
        <v>0</v>
      </c>
      <c r="BF35" s="84">
        <v>14169</v>
      </c>
      <c r="BG35" s="77">
        <v>138742</v>
      </c>
      <c r="BH35" s="77">
        <v>68119</v>
      </c>
      <c r="BI35" s="77">
        <v>18067</v>
      </c>
      <c r="BJ35" s="77">
        <v>10557</v>
      </c>
      <c r="BK35" s="77">
        <v>5716</v>
      </c>
      <c r="BL35" s="77">
        <v>10087</v>
      </c>
      <c r="BM35" s="77">
        <v>150</v>
      </c>
      <c r="BN35" s="77">
        <v>26510</v>
      </c>
      <c r="BO35" s="77">
        <v>9726</v>
      </c>
      <c r="BP35" s="77">
        <v>8850</v>
      </c>
      <c r="BQ35" s="77">
        <v>131272</v>
      </c>
      <c r="BR35" s="76">
        <v>1</v>
      </c>
      <c r="BS35" s="110">
        <v>58.77614138438881</v>
      </c>
      <c r="BT35" s="76" t="s">
        <v>112</v>
      </c>
      <c r="BU35" s="77">
        <v>0</v>
      </c>
      <c r="BV35" s="77">
        <v>0</v>
      </c>
      <c r="BW35" s="76" t="s">
        <v>112</v>
      </c>
      <c r="BX35" s="77">
        <v>0</v>
      </c>
      <c r="BY35" s="77">
        <v>0</v>
      </c>
      <c r="BZ35" s="76" t="s">
        <v>287</v>
      </c>
      <c r="CA35" s="77">
        <v>5253</v>
      </c>
      <c r="CB35" s="77">
        <v>2990</v>
      </c>
      <c r="CC35" s="76" t="s">
        <v>112</v>
      </c>
      <c r="CD35" s="77">
        <v>0</v>
      </c>
      <c r="CE35" s="77">
        <v>0</v>
      </c>
      <c r="CF35" s="76" t="s">
        <v>112</v>
      </c>
      <c r="CG35" s="77">
        <v>0</v>
      </c>
      <c r="CH35" s="77">
        <v>0</v>
      </c>
      <c r="CI35" s="77">
        <v>5253</v>
      </c>
      <c r="CJ35" s="77">
        <v>2990</v>
      </c>
      <c r="CK35" s="77">
        <v>21491</v>
      </c>
      <c r="CL35" s="77">
        <v>3076</v>
      </c>
      <c r="CM35" s="77">
        <v>14974</v>
      </c>
      <c r="CN35" s="77">
        <v>18050</v>
      </c>
      <c r="CO35" s="77">
        <v>412</v>
      </c>
      <c r="CP35" s="77">
        <v>126</v>
      </c>
      <c r="CQ35" s="77">
        <v>538</v>
      </c>
      <c r="CR35" s="77">
        <v>14</v>
      </c>
      <c r="CS35" s="77">
        <v>2787</v>
      </c>
      <c r="CT35" s="77">
        <v>2801</v>
      </c>
      <c r="CU35" s="77">
        <v>102</v>
      </c>
      <c r="CV35" s="77">
        <v>0</v>
      </c>
      <c r="CW35" s="77" t="s">
        <v>252</v>
      </c>
      <c r="CX35" s="75" t="s">
        <v>2027</v>
      </c>
      <c r="CY35" s="77" t="s">
        <v>252</v>
      </c>
      <c r="CZ35" s="77" t="s">
        <v>252</v>
      </c>
      <c r="DA35" s="74" t="s">
        <v>159</v>
      </c>
      <c r="DB35" s="83" t="s">
        <v>114</v>
      </c>
      <c r="DC35" s="77">
        <v>7494</v>
      </c>
      <c r="DD35" s="77">
        <v>5260</v>
      </c>
      <c r="DE35" s="77">
        <v>318</v>
      </c>
      <c r="DF35" s="77">
        <v>0</v>
      </c>
      <c r="DG35" s="77">
        <v>4</v>
      </c>
      <c r="DH35" s="15">
        <v>7</v>
      </c>
      <c r="DI35" s="15">
        <v>31</v>
      </c>
      <c r="DJ35" s="23">
        <v>42</v>
      </c>
      <c r="DK35" s="77">
        <v>341</v>
      </c>
      <c r="DL35" s="77">
        <v>137</v>
      </c>
      <c r="DM35" s="77">
        <v>28</v>
      </c>
      <c r="DN35" s="77">
        <v>7</v>
      </c>
      <c r="DO35" s="77">
        <v>450</v>
      </c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4"/>
      <c r="ED35" s="111"/>
      <c r="EE35" s="74"/>
      <c r="EG35" s="111"/>
      <c r="EH35" s="111"/>
      <c r="EI35" s="111"/>
      <c r="EJ35" s="112"/>
      <c r="EK35" s="112"/>
      <c r="EL35" s="112"/>
      <c r="EM35" s="112"/>
      <c r="EN35" s="112"/>
      <c r="EO35" s="112"/>
      <c r="EP35" s="112"/>
      <c r="EQ35" s="113"/>
      <c r="ER35" s="104"/>
      <c r="ES35" s="104"/>
      <c r="ET35" s="104"/>
      <c r="EU35" s="104"/>
      <c r="EV35" s="104"/>
      <c r="EW35" s="104"/>
      <c r="EX35" s="104"/>
      <c r="EY35" s="104"/>
      <c r="FA35" s="74"/>
      <c r="FD35" s="74"/>
      <c r="FE35" s="74"/>
      <c r="FF35" s="74"/>
      <c r="FG35" s="74"/>
      <c r="FH35" s="74"/>
    </row>
    <row r="36" spans="1:164" ht="12.75">
      <c r="A36" s="74" t="s">
        <v>288</v>
      </c>
      <c r="B36" s="74" t="s">
        <v>289</v>
      </c>
      <c r="C36" s="74" t="s">
        <v>290</v>
      </c>
      <c r="D36" s="74" t="s">
        <v>291</v>
      </c>
      <c r="E36" s="74" t="s">
        <v>141</v>
      </c>
      <c r="F36" s="75">
        <v>3592</v>
      </c>
      <c r="G36" s="75">
        <v>15830</v>
      </c>
      <c r="H36" s="75">
        <v>19422</v>
      </c>
      <c r="I36" s="76">
        <v>0</v>
      </c>
      <c r="J36" s="76">
        <v>0</v>
      </c>
      <c r="K36" s="76">
        <v>0</v>
      </c>
      <c r="L36" s="76">
        <v>0</v>
      </c>
      <c r="M36" s="76">
        <v>45</v>
      </c>
      <c r="N36" s="76">
        <v>45</v>
      </c>
      <c r="O36" s="77">
        <v>2340</v>
      </c>
      <c r="P36" s="77">
        <v>10500</v>
      </c>
      <c r="Q36" s="77">
        <v>36709</v>
      </c>
      <c r="R36" s="77">
        <v>6301</v>
      </c>
      <c r="S36" s="77">
        <v>2095</v>
      </c>
      <c r="T36" s="77">
        <v>500</v>
      </c>
      <c r="U36" s="77">
        <v>1568</v>
      </c>
      <c r="V36" s="77">
        <v>300</v>
      </c>
      <c r="W36" s="77">
        <v>355</v>
      </c>
      <c r="X36" s="77" t="s">
        <v>292</v>
      </c>
      <c r="Y36" s="76">
        <v>86</v>
      </c>
      <c r="Z36" s="76">
        <v>15</v>
      </c>
      <c r="AA36" s="76">
        <v>15</v>
      </c>
      <c r="AB36" s="77">
        <v>29547</v>
      </c>
      <c r="AC36" s="77">
        <v>98918</v>
      </c>
      <c r="AD36" s="77">
        <v>11891</v>
      </c>
      <c r="AE36" s="77">
        <v>14711</v>
      </c>
      <c r="AF36" s="77">
        <v>2262</v>
      </c>
      <c r="AG36" s="77">
        <v>5452</v>
      </c>
      <c r="AH36" s="77">
        <v>7714</v>
      </c>
      <c r="AI36" s="77">
        <v>9500</v>
      </c>
      <c r="AJ36" s="77">
        <v>71020</v>
      </c>
      <c r="AK36" s="77">
        <v>17064</v>
      </c>
      <c r="AL36" s="77">
        <v>71</v>
      </c>
      <c r="AM36" s="77">
        <v>2022</v>
      </c>
      <c r="AN36" s="77">
        <v>12</v>
      </c>
      <c r="AO36" s="77">
        <v>251</v>
      </c>
      <c r="AP36" s="77">
        <v>10</v>
      </c>
      <c r="AQ36" s="77">
        <v>200</v>
      </c>
      <c r="AR36" s="77">
        <v>93</v>
      </c>
      <c r="AS36" s="77">
        <v>2473</v>
      </c>
      <c r="AT36" s="79">
        <v>1</v>
      </c>
      <c r="AU36" s="79">
        <v>0</v>
      </c>
      <c r="AV36" s="79">
        <v>1</v>
      </c>
      <c r="AW36" s="79">
        <v>4.75</v>
      </c>
      <c r="AX36" s="79">
        <v>5.75</v>
      </c>
      <c r="AY36" s="76">
        <v>0</v>
      </c>
      <c r="AZ36" s="77">
        <v>139230</v>
      </c>
      <c r="BA36" s="77">
        <v>119744</v>
      </c>
      <c r="BB36" s="77">
        <v>7046</v>
      </c>
      <c r="BC36" s="77">
        <v>6100</v>
      </c>
      <c r="BD36" s="77">
        <v>0</v>
      </c>
      <c r="BE36" s="77">
        <v>0</v>
      </c>
      <c r="BF36" s="84">
        <v>31190</v>
      </c>
      <c r="BG36" s="77">
        <v>303310</v>
      </c>
      <c r="BH36" s="77">
        <v>143939</v>
      </c>
      <c r="BI36" s="77">
        <v>42846</v>
      </c>
      <c r="BJ36" s="77">
        <v>37822</v>
      </c>
      <c r="BK36" s="77">
        <v>2079</v>
      </c>
      <c r="BL36" s="77">
        <v>9819</v>
      </c>
      <c r="BM36" s="77">
        <v>421</v>
      </c>
      <c r="BN36" s="77">
        <v>50141</v>
      </c>
      <c r="BO36" s="77">
        <v>13054</v>
      </c>
      <c r="BP36" s="77">
        <v>53587</v>
      </c>
      <c r="BQ36" s="77">
        <v>303567</v>
      </c>
      <c r="BR36" s="76">
        <v>1</v>
      </c>
      <c r="BS36" s="110">
        <v>38.76113585746103</v>
      </c>
      <c r="BT36" s="76" t="s">
        <v>112</v>
      </c>
      <c r="BU36" s="77">
        <v>0</v>
      </c>
      <c r="BV36" s="77">
        <v>0</v>
      </c>
      <c r="BW36" s="76" t="s">
        <v>112</v>
      </c>
      <c r="BX36" s="77">
        <v>0</v>
      </c>
      <c r="BY36" s="77">
        <v>0</v>
      </c>
      <c r="BZ36" s="76" t="s">
        <v>112</v>
      </c>
      <c r="CA36" s="77">
        <v>0</v>
      </c>
      <c r="CB36" s="77">
        <v>0</v>
      </c>
      <c r="CC36" s="76" t="s">
        <v>112</v>
      </c>
      <c r="CD36" s="77">
        <v>0</v>
      </c>
      <c r="CE36" s="77">
        <v>0</v>
      </c>
      <c r="CF36" s="76" t="s">
        <v>293</v>
      </c>
      <c r="CG36" s="77">
        <v>0</v>
      </c>
      <c r="CH36" s="77">
        <v>5171</v>
      </c>
      <c r="CI36" s="77">
        <v>0</v>
      </c>
      <c r="CJ36" s="77">
        <v>5171</v>
      </c>
      <c r="CK36" s="77">
        <v>62773</v>
      </c>
      <c r="CL36" s="77">
        <v>335</v>
      </c>
      <c r="CM36" s="77">
        <v>55064</v>
      </c>
      <c r="CN36" s="77">
        <v>55399</v>
      </c>
      <c r="CO36" s="77">
        <v>3121</v>
      </c>
      <c r="CP36" s="77">
        <v>2143</v>
      </c>
      <c r="CQ36" s="77">
        <v>5264</v>
      </c>
      <c r="CR36" s="77">
        <v>70</v>
      </c>
      <c r="CS36" s="77">
        <v>2031</v>
      </c>
      <c r="CT36" s="77">
        <v>2101</v>
      </c>
      <c r="CU36" s="77">
        <v>5</v>
      </c>
      <c r="CV36" s="77">
        <v>4</v>
      </c>
      <c r="CW36" s="77" t="s">
        <v>252</v>
      </c>
      <c r="CX36" s="75" t="s">
        <v>2027</v>
      </c>
      <c r="CY36" s="77" t="s">
        <v>252</v>
      </c>
      <c r="CZ36" s="77" t="s">
        <v>252</v>
      </c>
      <c r="DA36" s="74" t="s">
        <v>136</v>
      </c>
      <c r="DB36" s="83" t="s">
        <v>114</v>
      </c>
      <c r="DC36" s="77">
        <v>8240</v>
      </c>
      <c r="DD36" s="77">
        <v>5809</v>
      </c>
      <c r="DE36" s="77">
        <v>318</v>
      </c>
      <c r="DF36" s="77">
        <v>0</v>
      </c>
      <c r="DG36" s="77">
        <v>4</v>
      </c>
      <c r="DH36" s="15">
        <v>1</v>
      </c>
      <c r="DI36" s="15">
        <v>31</v>
      </c>
      <c r="DJ36" s="23">
        <v>36</v>
      </c>
      <c r="DK36" s="77">
        <v>3326</v>
      </c>
      <c r="DL36" s="77">
        <v>245</v>
      </c>
      <c r="DM36" s="77">
        <v>50</v>
      </c>
      <c r="DN36" s="77">
        <v>195</v>
      </c>
      <c r="DO36" s="77">
        <v>470</v>
      </c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4"/>
      <c r="ED36" s="111"/>
      <c r="EE36" s="74"/>
      <c r="EG36" s="111"/>
      <c r="EH36" s="111"/>
      <c r="EI36" s="111"/>
      <c r="EJ36" s="112"/>
      <c r="EK36" s="112"/>
      <c r="EL36" s="112"/>
      <c r="EM36" s="112"/>
      <c r="EN36" s="112"/>
      <c r="EO36" s="112"/>
      <c r="EP36" s="112"/>
      <c r="EQ36" s="113"/>
      <c r="ER36" s="104"/>
      <c r="ES36" s="104"/>
      <c r="ET36" s="104"/>
      <c r="EU36" s="104"/>
      <c r="EV36" s="104"/>
      <c r="EW36" s="104"/>
      <c r="EX36" s="104"/>
      <c r="EY36" s="104"/>
      <c r="FA36" s="74"/>
      <c r="FD36" s="74"/>
      <c r="FE36" s="74"/>
      <c r="FF36" s="74"/>
      <c r="FG36" s="74"/>
      <c r="FH36" s="74"/>
    </row>
    <row r="37" spans="1:164" ht="12.75">
      <c r="A37" s="74" t="s">
        <v>294</v>
      </c>
      <c r="B37" s="74" t="s">
        <v>295</v>
      </c>
      <c r="C37" s="74" t="s">
        <v>296</v>
      </c>
      <c r="D37" s="74" t="s">
        <v>179</v>
      </c>
      <c r="E37" s="74" t="s">
        <v>141</v>
      </c>
      <c r="F37" s="75">
        <v>1308</v>
      </c>
      <c r="G37" s="75">
        <v>1522</v>
      </c>
      <c r="H37" s="75">
        <v>2830</v>
      </c>
      <c r="I37" s="76">
        <v>0</v>
      </c>
      <c r="J37" s="76">
        <v>0</v>
      </c>
      <c r="K37" s="76">
        <v>0</v>
      </c>
      <c r="L37" s="76">
        <v>0</v>
      </c>
      <c r="M37" s="76">
        <v>32</v>
      </c>
      <c r="N37" s="76">
        <v>32</v>
      </c>
      <c r="O37" s="77">
        <v>1664</v>
      </c>
      <c r="P37" s="77">
        <v>3500</v>
      </c>
      <c r="Q37" s="77">
        <v>11060</v>
      </c>
      <c r="R37" s="77">
        <v>622</v>
      </c>
      <c r="S37" s="77">
        <v>688</v>
      </c>
      <c r="T37" s="77">
        <v>48</v>
      </c>
      <c r="U37" s="77">
        <v>1078</v>
      </c>
      <c r="V37" s="77">
        <v>72</v>
      </c>
      <c r="W37" s="77">
        <v>115</v>
      </c>
      <c r="X37" s="77" t="s">
        <v>297</v>
      </c>
      <c r="Y37" s="76">
        <v>58</v>
      </c>
      <c r="Z37" s="76">
        <v>7</v>
      </c>
      <c r="AA37" s="76">
        <v>6</v>
      </c>
      <c r="AB37" s="77">
        <v>10561</v>
      </c>
      <c r="AC37" s="77">
        <v>26781</v>
      </c>
      <c r="AD37" s="77">
        <v>5309</v>
      </c>
      <c r="AE37" s="77">
        <v>4612</v>
      </c>
      <c r="AF37" s="77">
        <v>554</v>
      </c>
      <c r="AG37" s="77">
        <v>422</v>
      </c>
      <c r="AH37" s="77">
        <v>976</v>
      </c>
      <c r="AI37" s="77">
        <v>1281</v>
      </c>
      <c r="AJ37" s="77">
        <v>6876</v>
      </c>
      <c r="AK37" s="77">
        <v>5737</v>
      </c>
      <c r="AL37" s="77">
        <v>62</v>
      </c>
      <c r="AM37" s="77">
        <v>1206</v>
      </c>
      <c r="AN37" s="77">
        <v>14</v>
      </c>
      <c r="AO37" s="77">
        <v>98</v>
      </c>
      <c r="AP37" s="77">
        <v>25</v>
      </c>
      <c r="AQ37" s="77">
        <v>651</v>
      </c>
      <c r="AR37" s="77">
        <v>101</v>
      </c>
      <c r="AS37" s="77">
        <v>1955</v>
      </c>
      <c r="AT37" s="79">
        <v>0</v>
      </c>
      <c r="AU37" s="79">
        <v>0.88</v>
      </c>
      <c r="AV37" s="79">
        <v>0.88</v>
      </c>
      <c r="AW37" s="79">
        <v>0.07</v>
      </c>
      <c r="AX37" s="79">
        <v>0.95</v>
      </c>
      <c r="AY37" s="76">
        <v>0</v>
      </c>
      <c r="AZ37" s="77">
        <v>74440</v>
      </c>
      <c r="BA37" s="77">
        <v>24670</v>
      </c>
      <c r="BB37" s="77">
        <v>2378</v>
      </c>
      <c r="BC37" s="77">
        <v>2500</v>
      </c>
      <c r="BD37" s="77">
        <v>0</v>
      </c>
      <c r="BE37" s="77">
        <v>0</v>
      </c>
      <c r="BF37" s="84">
        <v>17014</v>
      </c>
      <c r="BG37" s="77">
        <v>121002</v>
      </c>
      <c r="BH37" s="77">
        <v>34255</v>
      </c>
      <c r="BI37" s="77">
        <v>30265</v>
      </c>
      <c r="BJ37" s="77">
        <v>10734</v>
      </c>
      <c r="BK37" s="77">
        <v>0</v>
      </c>
      <c r="BL37" s="77">
        <v>3480</v>
      </c>
      <c r="BM37" s="77">
        <v>1885</v>
      </c>
      <c r="BN37" s="77">
        <v>16099</v>
      </c>
      <c r="BO37" s="77">
        <v>4473</v>
      </c>
      <c r="BP37" s="77">
        <v>11779</v>
      </c>
      <c r="BQ37" s="77">
        <v>96871</v>
      </c>
      <c r="BR37" s="76">
        <v>1</v>
      </c>
      <c r="BS37" s="110">
        <v>56.91131498470948</v>
      </c>
      <c r="BT37" s="76" t="s">
        <v>112</v>
      </c>
      <c r="BU37" s="77">
        <v>0</v>
      </c>
      <c r="BV37" s="77">
        <v>0</v>
      </c>
      <c r="BW37" s="76" t="s">
        <v>112</v>
      </c>
      <c r="BX37" s="77">
        <v>0</v>
      </c>
      <c r="BY37" s="77">
        <v>0</v>
      </c>
      <c r="BZ37" s="76" t="s">
        <v>112</v>
      </c>
      <c r="CA37" s="77">
        <v>0</v>
      </c>
      <c r="CB37" s="77">
        <v>0</v>
      </c>
      <c r="CC37" s="76" t="s">
        <v>298</v>
      </c>
      <c r="CD37" s="77">
        <v>0</v>
      </c>
      <c r="CE37" s="77">
        <v>650</v>
      </c>
      <c r="CF37" s="76" t="s">
        <v>299</v>
      </c>
      <c r="CG37" s="77">
        <v>1950</v>
      </c>
      <c r="CH37" s="77">
        <v>2763</v>
      </c>
      <c r="CI37" s="77">
        <v>1950</v>
      </c>
      <c r="CJ37" s="77">
        <v>3413</v>
      </c>
      <c r="CK37" s="77">
        <v>13657</v>
      </c>
      <c r="CL37" s="77">
        <v>435</v>
      </c>
      <c r="CM37" s="77">
        <v>9771</v>
      </c>
      <c r="CN37" s="77">
        <v>10206</v>
      </c>
      <c r="CO37" s="77">
        <v>1147</v>
      </c>
      <c r="CP37" s="77">
        <v>1999</v>
      </c>
      <c r="CQ37" s="77">
        <v>3146</v>
      </c>
      <c r="CR37" s="77">
        <v>0</v>
      </c>
      <c r="CS37" s="77">
        <v>0</v>
      </c>
      <c r="CT37" s="77">
        <v>0</v>
      </c>
      <c r="CU37" s="77">
        <v>305</v>
      </c>
      <c r="CV37" s="77">
        <v>0</v>
      </c>
      <c r="CW37" s="77" t="s">
        <v>252</v>
      </c>
      <c r="CX37" s="75" t="s">
        <v>2027</v>
      </c>
      <c r="CY37" s="77" t="s">
        <v>252</v>
      </c>
      <c r="CZ37" s="77" t="s">
        <v>252</v>
      </c>
      <c r="DA37" s="74" t="s">
        <v>136</v>
      </c>
      <c r="DB37" s="83" t="s">
        <v>114</v>
      </c>
      <c r="DC37" s="77">
        <v>8240</v>
      </c>
      <c r="DD37" s="77">
        <v>5809</v>
      </c>
      <c r="DE37" s="77">
        <v>318</v>
      </c>
      <c r="DF37" s="77">
        <v>0</v>
      </c>
      <c r="DG37" s="77">
        <v>0</v>
      </c>
      <c r="DH37" s="15">
        <v>1</v>
      </c>
      <c r="DI37" s="15">
        <v>31</v>
      </c>
      <c r="DJ37" s="23">
        <v>32</v>
      </c>
      <c r="DK37" s="77">
        <v>13</v>
      </c>
      <c r="DL37" s="77">
        <v>135</v>
      </c>
      <c r="DM37" s="77">
        <v>27</v>
      </c>
      <c r="DN37" s="77">
        <v>78</v>
      </c>
      <c r="DO37" s="77">
        <v>623</v>
      </c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4"/>
      <c r="ED37" s="111"/>
      <c r="EE37" s="74"/>
      <c r="EG37" s="111"/>
      <c r="EH37" s="111"/>
      <c r="EI37" s="111"/>
      <c r="EJ37" s="112"/>
      <c r="EK37" s="112"/>
      <c r="EL37" s="112"/>
      <c r="EM37" s="112"/>
      <c r="EN37" s="112"/>
      <c r="EO37" s="112"/>
      <c r="EP37" s="112"/>
      <c r="EQ37" s="113"/>
      <c r="ER37" s="104"/>
      <c r="ES37" s="104"/>
      <c r="ET37" s="104"/>
      <c r="EU37" s="104"/>
      <c r="EV37" s="104"/>
      <c r="EW37" s="104"/>
      <c r="EX37" s="104"/>
      <c r="EY37" s="104"/>
      <c r="FA37" s="74"/>
      <c r="FD37" s="74"/>
      <c r="FE37" s="74"/>
      <c r="FF37" s="74"/>
      <c r="FG37" s="74"/>
      <c r="FH37" s="74"/>
    </row>
    <row r="38" spans="1:164" ht="12.75">
      <c r="A38" s="74" t="s">
        <v>300</v>
      </c>
      <c r="B38" s="74" t="s">
        <v>301</v>
      </c>
      <c r="C38" s="74" t="s">
        <v>302</v>
      </c>
      <c r="D38" s="74" t="s">
        <v>184</v>
      </c>
      <c r="E38" s="74" t="s">
        <v>185</v>
      </c>
      <c r="F38" s="75">
        <v>790</v>
      </c>
      <c r="G38" s="75">
        <v>771</v>
      </c>
      <c r="H38" s="75">
        <v>1561</v>
      </c>
      <c r="I38" s="76">
        <v>0</v>
      </c>
      <c r="J38" s="76">
        <v>0</v>
      </c>
      <c r="K38" s="76">
        <v>0</v>
      </c>
      <c r="L38" s="76">
        <v>0</v>
      </c>
      <c r="M38" s="76">
        <v>26</v>
      </c>
      <c r="N38" s="76">
        <v>26</v>
      </c>
      <c r="O38" s="77">
        <v>1352</v>
      </c>
      <c r="P38" s="77">
        <v>1500</v>
      </c>
      <c r="Q38" s="77">
        <v>10222</v>
      </c>
      <c r="R38" s="77">
        <v>1038</v>
      </c>
      <c r="S38" s="77">
        <v>298</v>
      </c>
      <c r="T38" s="77">
        <v>20</v>
      </c>
      <c r="U38" s="77">
        <v>1423</v>
      </c>
      <c r="V38" s="77">
        <v>185</v>
      </c>
      <c r="W38" s="77">
        <v>387</v>
      </c>
      <c r="X38" s="77" t="s">
        <v>303</v>
      </c>
      <c r="Y38" s="76">
        <v>71</v>
      </c>
      <c r="Z38" s="76">
        <v>5</v>
      </c>
      <c r="AA38" s="76">
        <v>4</v>
      </c>
      <c r="AB38" s="77">
        <v>7742</v>
      </c>
      <c r="AC38" s="77">
        <v>18434</v>
      </c>
      <c r="AD38" s="77">
        <v>1903</v>
      </c>
      <c r="AE38" s="77">
        <v>1709</v>
      </c>
      <c r="AF38" s="77">
        <v>346</v>
      </c>
      <c r="AG38" s="77">
        <v>364</v>
      </c>
      <c r="AH38" s="77">
        <v>710</v>
      </c>
      <c r="AI38" s="77">
        <v>1100</v>
      </c>
      <c r="AJ38" s="77">
        <v>7374</v>
      </c>
      <c r="AK38" s="77">
        <v>1455</v>
      </c>
      <c r="AL38" s="77">
        <v>29</v>
      </c>
      <c r="AM38" s="77">
        <v>173</v>
      </c>
      <c r="AN38" s="77">
        <v>8</v>
      </c>
      <c r="AO38" s="77">
        <v>51</v>
      </c>
      <c r="AP38" s="77">
        <v>4</v>
      </c>
      <c r="AQ38" s="77">
        <v>47</v>
      </c>
      <c r="AR38" s="77">
        <v>41</v>
      </c>
      <c r="AS38" s="77">
        <v>271</v>
      </c>
      <c r="AT38" s="79">
        <v>0</v>
      </c>
      <c r="AU38" s="79">
        <v>0.73</v>
      </c>
      <c r="AV38" s="79">
        <v>0.73</v>
      </c>
      <c r="AW38" s="79">
        <v>0.23</v>
      </c>
      <c r="AX38" s="79">
        <v>0.96</v>
      </c>
      <c r="AY38" s="76">
        <v>0</v>
      </c>
      <c r="AZ38" s="77">
        <v>50699</v>
      </c>
      <c r="BA38" s="77">
        <v>6773</v>
      </c>
      <c r="BB38" s="77">
        <v>16492</v>
      </c>
      <c r="BC38" s="77">
        <v>0</v>
      </c>
      <c r="BD38" s="77">
        <v>0</v>
      </c>
      <c r="BE38" s="77">
        <v>0</v>
      </c>
      <c r="BF38" s="84">
        <v>1155</v>
      </c>
      <c r="BG38" s="77">
        <v>75119</v>
      </c>
      <c r="BH38" s="77">
        <v>26254</v>
      </c>
      <c r="BI38" s="77">
        <v>14306</v>
      </c>
      <c r="BJ38" s="77">
        <v>13644</v>
      </c>
      <c r="BK38" s="77">
        <v>0</v>
      </c>
      <c r="BL38" s="77">
        <v>1757</v>
      </c>
      <c r="BM38" s="77">
        <v>522</v>
      </c>
      <c r="BN38" s="77">
        <v>15923</v>
      </c>
      <c r="BO38" s="77">
        <v>5300</v>
      </c>
      <c r="BP38" s="77">
        <v>4131</v>
      </c>
      <c r="BQ38" s="77">
        <v>65914</v>
      </c>
      <c r="BR38" s="76">
        <v>1</v>
      </c>
      <c r="BS38" s="110">
        <v>64.1759493670886</v>
      </c>
      <c r="BT38" s="76" t="s">
        <v>112</v>
      </c>
      <c r="BU38" s="77">
        <v>0</v>
      </c>
      <c r="BV38" s="77">
        <v>0</v>
      </c>
      <c r="BW38" s="76" t="s">
        <v>112</v>
      </c>
      <c r="BX38" s="77">
        <v>0</v>
      </c>
      <c r="BY38" s="77">
        <v>0</v>
      </c>
      <c r="BZ38" s="76" t="s">
        <v>112</v>
      </c>
      <c r="CA38" s="77">
        <v>0</v>
      </c>
      <c r="CB38" s="77">
        <v>0</v>
      </c>
      <c r="CC38" s="76" t="s">
        <v>304</v>
      </c>
      <c r="CD38" s="77">
        <v>0</v>
      </c>
      <c r="CE38" s="77">
        <v>425</v>
      </c>
      <c r="CF38" s="76" t="s">
        <v>112</v>
      </c>
      <c r="CG38" s="77">
        <v>0</v>
      </c>
      <c r="CH38" s="77">
        <v>0</v>
      </c>
      <c r="CI38" s="77">
        <v>0</v>
      </c>
      <c r="CJ38" s="77">
        <v>425</v>
      </c>
      <c r="CK38" s="77">
        <v>10387</v>
      </c>
      <c r="CL38" s="77">
        <v>41</v>
      </c>
      <c r="CM38" s="77">
        <v>2885</v>
      </c>
      <c r="CN38" s="77">
        <v>2926</v>
      </c>
      <c r="CO38" s="77">
        <v>67</v>
      </c>
      <c r="CP38" s="77">
        <v>2944</v>
      </c>
      <c r="CQ38" s="77">
        <v>3011</v>
      </c>
      <c r="CR38" s="77">
        <v>6</v>
      </c>
      <c r="CS38" s="77">
        <v>4443</v>
      </c>
      <c r="CT38" s="77">
        <v>4449</v>
      </c>
      <c r="CU38" s="77">
        <v>0</v>
      </c>
      <c r="CV38" s="77">
        <v>1</v>
      </c>
      <c r="CW38" s="77" t="s">
        <v>252</v>
      </c>
      <c r="CX38" s="75" t="s">
        <v>2027</v>
      </c>
      <c r="CY38" s="77" t="s">
        <v>252</v>
      </c>
      <c r="CZ38" s="77" t="s">
        <v>252</v>
      </c>
      <c r="DA38" s="74" t="s">
        <v>253</v>
      </c>
      <c r="DB38" s="83" t="s">
        <v>114</v>
      </c>
      <c r="DC38" s="77">
        <v>1941</v>
      </c>
      <c r="DD38" s="77">
        <v>7750</v>
      </c>
      <c r="DE38" s="77">
        <v>318</v>
      </c>
      <c r="DF38" s="77">
        <v>0</v>
      </c>
      <c r="DG38" s="77">
        <v>0</v>
      </c>
      <c r="DH38" s="15">
        <v>2</v>
      </c>
      <c r="DI38" s="15">
        <v>31</v>
      </c>
      <c r="DJ38" s="23">
        <v>33</v>
      </c>
      <c r="DK38" s="77">
        <v>0</v>
      </c>
      <c r="DL38" s="77">
        <v>25</v>
      </c>
      <c r="DM38" s="77">
        <v>13</v>
      </c>
      <c r="DN38" s="77">
        <v>1</v>
      </c>
      <c r="DO38" s="77">
        <v>192</v>
      </c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4"/>
      <c r="ED38" s="111"/>
      <c r="EE38" s="74"/>
      <c r="EG38" s="111"/>
      <c r="EH38" s="111"/>
      <c r="EI38" s="111"/>
      <c r="EJ38" s="112"/>
      <c r="EK38" s="112"/>
      <c r="EL38" s="112"/>
      <c r="EM38" s="112"/>
      <c r="EN38" s="112"/>
      <c r="EO38" s="112"/>
      <c r="EP38" s="112"/>
      <c r="EQ38" s="113"/>
      <c r="ER38" s="104"/>
      <c r="ES38" s="104"/>
      <c r="ET38" s="104"/>
      <c r="EU38" s="104"/>
      <c r="EV38" s="104"/>
      <c r="EW38" s="104"/>
      <c r="EX38" s="104"/>
      <c r="EY38" s="104"/>
      <c r="FA38" s="74"/>
      <c r="FD38" s="74"/>
      <c r="FE38" s="74"/>
      <c r="FF38" s="74"/>
      <c r="FG38" s="74"/>
      <c r="FH38" s="74"/>
    </row>
    <row r="39" spans="1:164" ht="12.75">
      <c r="A39" s="74" t="s">
        <v>305</v>
      </c>
      <c r="B39" s="74" t="s">
        <v>306</v>
      </c>
      <c r="C39" s="74" t="s">
        <v>307</v>
      </c>
      <c r="D39" s="74" t="s">
        <v>308</v>
      </c>
      <c r="E39" s="74" t="s">
        <v>147</v>
      </c>
      <c r="F39" s="75">
        <v>3495</v>
      </c>
      <c r="G39" s="75">
        <v>3122</v>
      </c>
      <c r="H39" s="75">
        <v>6617</v>
      </c>
      <c r="I39" s="76">
        <v>0</v>
      </c>
      <c r="J39" s="76">
        <v>0</v>
      </c>
      <c r="K39" s="76">
        <v>2</v>
      </c>
      <c r="L39" s="76">
        <v>0</v>
      </c>
      <c r="M39" s="76">
        <v>47</v>
      </c>
      <c r="N39" s="76">
        <v>0</v>
      </c>
      <c r="O39" s="77">
        <v>2444</v>
      </c>
      <c r="P39" s="77">
        <v>4560</v>
      </c>
      <c r="Q39" s="77">
        <v>14862</v>
      </c>
      <c r="R39" s="77">
        <v>602</v>
      </c>
      <c r="S39" s="77">
        <v>1086</v>
      </c>
      <c r="T39" s="77">
        <v>57</v>
      </c>
      <c r="U39" s="77">
        <v>1268</v>
      </c>
      <c r="V39" s="77">
        <v>89</v>
      </c>
      <c r="W39" s="77">
        <v>75</v>
      </c>
      <c r="X39" s="77" t="s">
        <v>309</v>
      </c>
      <c r="Y39" s="76">
        <v>48</v>
      </c>
      <c r="Z39" s="76">
        <v>4</v>
      </c>
      <c r="AA39" s="76">
        <v>4</v>
      </c>
      <c r="AB39" s="77">
        <v>19736</v>
      </c>
      <c r="AC39" s="77">
        <v>53654</v>
      </c>
      <c r="AD39" s="77">
        <v>372</v>
      </c>
      <c r="AE39" s="77">
        <v>755</v>
      </c>
      <c r="AF39" s="77">
        <v>350</v>
      </c>
      <c r="AG39" s="77">
        <v>121</v>
      </c>
      <c r="AH39" s="77">
        <v>471</v>
      </c>
      <c r="AI39" s="77">
        <v>1820</v>
      </c>
      <c r="AJ39" s="77">
        <v>48450</v>
      </c>
      <c r="AK39" s="77">
        <v>6240</v>
      </c>
      <c r="AL39" s="77">
        <v>112</v>
      </c>
      <c r="AM39" s="77">
        <v>1607</v>
      </c>
      <c r="AN39" s="77">
        <v>13</v>
      </c>
      <c r="AO39" s="77">
        <v>1137</v>
      </c>
      <c r="AP39" s="77">
        <v>3</v>
      </c>
      <c r="AQ39" s="77">
        <v>786</v>
      </c>
      <c r="AR39" s="77">
        <v>128</v>
      </c>
      <c r="AS39" s="77">
        <v>3530</v>
      </c>
      <c r="AT39" s="79">
        <v>0.75</v>
      </c>
      <c r="AU39" s="79">
        <v>2</v>
      </c>
      <c r="AV39" s="79">
        <v>2.75</v>
      </c>
      <c r="AW39" s="79">
        <v>0.7</v>
      </c>
      <c r="AX39" s="79">
        <v>3.45</v>
      </c>
      <c r="AY39" s="76">
        <v>0</v>
      </c>
      <c r="AZ39" s="77">
        <v>113264</v>
      </c>
      <c r="BA39" s="77">
        <v>60999</v>
      </c>
      <c r="BB39" s="77">
        <v>0</v>
      </c>
      <c r="BC39" s="77">
        <v>0</v>
      </c>
      <c r="BD39" s="77">
        <v>279</v>
      </c>
      <c r="BE39" s="77">
        <v>0</v>
      </c>
      <c r="BF39" s="84">
        <v>21517</v>
      </c>
      <c r="BG39" s="77">
        <v>196059</v>
      </c>
      <c r="BH39" s="77">
        <v>98964</v>
      </c>
      <c r="BI39" s="77">
        <v>40717</v>
      </c>
      <c r="BJ39" s="77">
        <v>14899</v>
      </c>
      <c r="BK39" s="77">
        <v>0</v>
      </c>
      <c r="BL39" s="77">
        <v>2812</v>
      </c>
      <c r="BM39" s="77">
        <v>74</v>
      </c>
      <c r="BN39" s="77">
        <v>17785</v>
      </c>
      <c r="BO39" s="77">
        <v>0</v>
      </c>
      <c r="BP39" s="77">
        <v>31470</v>
      </c>
      <c r="BQ39" s="77">
        <v>188936</v>
      </c>
      <c r="BR39" s="76">
        <v>1</v>
      </c>
      <c r="BS39" s="110">
        <v>32.407439198855506</v>
      </c>
      <c r="BT39" s="76" t="s">
        <v>112</v>
      </c>
      <c r="BU39" s="77">
        <v>0</v>
      </c>
      <c r="BV39" s="77">
        <v>0</v>
      </c>
      <c r="BW39" s="76" t="s">
        <v>112</v>
      </c>
      <c r="BX39" s="77">
        <v>0</v>
      </c>
      <c r="BY39" s="77">
        <v>0</v>
      </c>
      <c r="BZ39" s="76" t="s">
        <v>112</v>
      </c>
      <c r="CA39" s="77">
        <v>0</v>
      </c>
      <c r="CB39" s="77">
        <v>0</v>
      </c>
      <c r="CC39" s="76" t="s">
        <v>112</v>
      </c>
      <c r="CD39" s="77">
        <v>0</v>
      </c>
      <c r="CE39" s="77">
        <v>0</v>
      </c>
      <c r="CF39" s="76" t="s">
        <v>112</v>
      </c>
      <c r="CG39" s="77">
        <v>0</v>
      </c>
      <c r="CH39" s="77">
        <v>0</v>
      </c>
      <c r="CI39" s="77">
        <v>0</v>
      </c>
      <c r="CJ39" s="77">
        <v>0</v>
      </c>
      <c r="CK39" s="77">
        <v>26348</v>
      </c>
      <c r="CL39" s="77">
        <v>354</v>
      </c>
      <c r="CM39" s="77">
        <v>23812</v>
      </c>
      <c r="CN39" s="77">
        <v>24166</v>
      </c>
      <c r="CO39" s="77">
        <v>867</v>
      </c>
      <c r="CP39" s="77">
        <v>872</v>
      </c>
      <c r="CQ39" s="77">
        <v>1739</v>
      </c>
      <c r="CR39" s="77">
        <v>0</v>
      </c>
      <c r="CS39" s="77">
        <v>0</v>
      </c>
      <c r="CT39" s="77">
        <v>0</v>
      </c>
      <c r="CU39" s="77">
        <v>146</v>
      </c>
      <c r="CV39" s="77">
        <v>297</v>
      </c>
      <c r="CW39" s="77" t="s">
        <v>252</v>
      </c>
      <c r="CX39" s="75" t="s">
        <v>2027</v>
      </c>
      <c r="CY39" s="77" t="s">
        <v>252</v>
      </c>
      <c r="CZ39" s="77" t="s">
        <v>252</v>
      </c>
      <c r="DA39" s="74" t="s">
        <v>136</v>
      </c>
      <c r="DB39" s="83" t="s">
        <v>114</v>
      </c>
      <c r="DC39" s="77">
        <v>1229</v>
      </c>
      <c r="DD39" s="77">
        <v>3006</v>
      </c>
      <c r="DE39" s="77">
        <v>151</v>
      </c>
      <c r="DF39" s="77">
        <v>0</v>
      </c>
      <c r="DG39" s="77">
        <v>0</v>
      </c>
      <c r="DH39" s="15">
        <v>7</v>
      </c>
      <c r="DI39" s="15">
        <v>31</v>
      </c>
      <c r="DJ39" s="23">
        <v>38</v>
      </c>
      <c r="DK39" s="77">
        <v>0</v>
      </c>
      <c r="DL39" s="77">
        <v>112</v>
      </c>
      <c r="DM39" s="77">
        <v>52</v>
      </c>
      <c r="DN39" s="77">
        <v>9</v>
      </c>
      <c r="DO39" s="77">
        <v>137</v>
      </c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4"/>
      <c r="ED39" s="111"/>
      <c r="EE39" s="74"/>
      <c r="EG39" s="111"/>
      <c r="EH39" s="111"/>
      <c r="EI39" s="111"/>
      <c r="EJ39" s="112"/>
      <c r="EK39" s="112"/>
      <c r="EL39" s="112"/>
      <c r="EM39" s="112"/>
      <c r="EN39" s="112"/>
      <c r="EO39" s="112"/>
      <c r="EP39" s="112"/>
      <c r="EQ39" s="113"/>
      <c r="ER39" s="104"/>
      <c r="ES39" s="104"/>
      <c r="ET39" s="104"/>
      <c r="EU39" s="104"/>
      <c r="EV39" s="104"/>
      <c r="EW39" s="104"/>
      <c r="EX39" s="104"/>
      <c r="EY39" s="104"/>
      <c r="FA39" s="74"/>
      <c r="FD39" s="74"/>
      <c r="FE39" s="74"/>
      <c r="FF39" s="74"/>
      <c r="FG39" s="74"/>
      <c r="FH39" s="74"/>
    </row>
    <row r="40" spans="1:164" ht="12.75">
      <c r="A40" s="74" t="s">
        <v>310</v>
      </c>
      <c r="B40" s="74" t="s">
        <v>311</v>
      </c>
      <c r="C40" s="74" t="s">
        <v>312</v>
      </c>
      <c r="D40" s="74" t="s">
        <v>313</v>
      </c>
      <c r="E40" s="74" t="s">
        <v>185</v>
      </c>
      <c r="F40" s="75">
        <v>671</v>
      </c>
      <c r="G40" s="75">
        <v>376</v>
      </c>
      <c r="H40" s="75">
        <v>1047</v>
      </c>
      <c r="I40" s="76">
        <v>0</v>
      </c>
      <c r="J40" s="76">
        <v>0</v>
      </c>
      <c r="K40" s="76">
        <v>0</v>
      </c>
      <c r="L40" s="76">
        <v>0</v>
      </c>
      <c r="M40" s="76">
        <v>16</v>
      </c>
      <c r="N40" s="76">
        <v>16</v>
      </c>
      <c r="O40" s="77">
        <v>832</v>
      </c>
      <c r="P40" s="77">
        <v>840</v>
      </c>
      <c r="Q40" s="77">
        <v>9029</v>
      </c>
      <c r="R40" s="77">
        <v>435</v>
      </c>
      <c r="S40" s="77">
        <v>19</v>
      </c>
      <c r="T40" s="77">
        <v>3</v>
      </c>
      <c r="U40" s="77">
        <v>334</v>
      </c>
      <c r="V40" s="77">
        <v>2</v>
      </c>
      <c r="W40" s="77">
        <v>60</v>
      </c>
      <c r="X40" s="77" t="s">
        <v>314</v>
      </c>
      <c r="Y40" s="76">
        <v>17</v>
      </c>
      <c r="Z40" s="76">
        <v>2</v>
      </c>
      <c r="AA40" s="76">
        <v>2</v>
      </c>
      <c r="AB40" s="77">
        <v>2649</v>
      </c>
      <c r="AC40" s="77">
        <v>6780</v>
      </c>
      <c r="AD40" s="77">
        <v>1087</v>
      </c>
      <c r="AE40" s="77">
        <v>265</v>
      </c>
      <c r="AF40" s="77">
        <v>212</v>
      </c>
      <c r="AG40" s="77">
        <v>182</v>
      </c>
      <c r="AH40" s="77">
        <v>394</v>
      </c>
      <c r="AI40" s="85" t="s">
        <v>217</v>
      </c>
      <c r="AJ40" s="77">
        <v>3075</v>
      </c>
      <c r="AK40" s="77">
        <v>528</v>
      </c>
      <c r="AL40" s="77">
        <v>6</v>
      </c>
      <c r="AM40" s="77">
        <v>90</v>
      </c>
      <c r="AN40" s="77">
        <v>0</v>
      </c>
      <c r="AO40" s="77">
        <v>0</v>
      </c>
      <c r="AP40" s="77">
        <v>0</v>
      </c>
      <c r="AQ40" s="77">
        <v>0</v>
      </c>
      <c r="AR40" s="77">
        <v>6</v>
      </c>
      <c r="AS40" s="77">
        <v>90</v>
      </c>
      <c r="AT40" s="79">
        <v>0</v>
      </c>
      <c r="AU40" s="79">
        <v>0.4</v>
      </c>
      <c r="AV40" s="79">
        <v>0.4</v>
      </c>
      <c r="AW40" s="79">
        <v>0</v>
      </c>
      <c r="AX40" s="79">
        <v>0.4</v>
      </c>
      <c r="AY40" s="76">
        <v>0</v>
      </c>
      <c r="AZ40" s="77">
        <v>17328</v>
      </c>
      <c r="BA40" s="77">
        <v>4765</v>
      </c>
      <c r="BB40" s="77">
        <v>95</v>
      </c>
      <c r="BC40" s="77">
        <v>0</v>
      </c>
      <c r="BD40" s="77">
        <v>0</v>
      </c>
      <c r="BE40" s="77">
        <v>0</v>
      </c>
      <c r="BF40" s="84">
        <v>3081</v>
      </c>
      <c r="BG40" s="77">
        <v>25269</v>
      </c>
      <c r="BH40" s="77">
        <v>7459</v>
      </c>
      <c r="BI40" s="77">
        <v>624</v>
      </c>
      <c r="BJ40" s="77">
        <v>5968</v>
      </c>
      <c r="BK40" s="77">
        <v>0</v>
      </c>
      <c r="BL40" s="77">
        <v>0</v>
      </c>
      <c r="BM40" s="77">
        <v>0</v>
      </c>
      <c r="BN40" s="77">
        <v>5968</v>
      </c>
      <c r="BO40" s="77">
        <v>3049</v>
      </c>
      <c r="BP40" s="77">
        <v>3240</v>
      </c>
      <c r="BQ40" s="77">
        <v>20340</v>
      </c>
      <c r="BR40" s="76">
        <v>1</v>
      </c>
      <c r="BS40" s="110">
        <v>25.82414307004471</v>
      </c>
      <c r="BT40" s="76" t="s">
        <v>112</v>
      </c>
      <c r="BU40" s="77">
        <v>0</v>
      </c>
      <c r="BV40" s="77">
        <v>0</v>
      </c>
      <c r="BW40" s="76" t="s">
        <v>112</v>
      </c>
      <c r="BX40" s="77">
        <v>0</v>
      </c>
      <c r="BY40" s="77">
        <v>0</v>
      </c>
      <c r="BZ40" s="76" t="s">
        <v>112</v>
      </c>
      <c r="CA40" s="77">
        <v>0</v>
      </c>
      <c r="CB40" s="77">
        <v>0</v>
      </c>
      <c r="CC40" s="76" t="s">
        <v>112</v>
      </c>
      <c r="CD40" s="77">
        <v>0</v>
      </c>
      <c r="CE40" s="77">
        <v>0</v>
      </c>
      <c r="CF40" s="76" t="s">
        <v>112</v>
      </c>
      <c r="CG40" s="77">
        <v>0</v>
      </c>
      <c r="CH40" s="77">
        <v>0</v>
      </c>
      <c r="CI40" s="77">
        <v>0</v>
      </c>
      <c r="CJ40" s="77">
        <v>0</v>
      </c>
      <c r="CK40" s="77">
        <v>2581</v>
      </c>
      <c r="CL40" s="77">
        <v>34</v>
      </c>
      <c r="CM40" s="77">
        <v>2487</v>
      </c>
      <c r="CN40" s="77">
        <v>2521</v>
      </c>
      <c r="CO40" s="77">
        <v>15</v>
      </c>
      <c r="CP40" s="77">
        <v>45</v>
      </c>
      <c r="CQ40" s="77">
        <v>60</v>
      </c>
      <c r="CR40" s="77">
        <v>0</v>
      </c>
      <c r="CS40" s="77">
        <v>0</v>
      </c>
      <c r="CT40" s="77">
        <v>0</v>
      </c>
      <c r="CU40" s="77">
        <v>0</v>
      </c>
      <c r="CV40" s="77">
        <v>0</v>
      </c>
      <c r="CW40" s="77" t="s">
        <v>252</v>
      </c>
      <c r="CX40" s="75" t="s">
        <v>2027</v>
      </c>
      <c r="CY40" s="77" t="s">
        <v>252</v>
      </c>
      <c r="CZ40" s="77" t="s">
        <v>252</v>
      </c>
      <c r="DA40" s="74" t="s">
        <v>159</v>
      </c>
      <c r="DB40" s="83" t="s">
        <v>114</v>
      </c>
      <c r="DC40" s="77">
        <v>1941</v>
      </c>
      <c r="DD40" s="77">
        <v>7750</v>
      </c>
      <c r="DE40" s="77">
        <v>318</v>
      </c>
      <c r="DF40" s="77">
        <v>0</v>
      </c>
      <c r="DG40" s="77">
        <v>0</v>
      </c>
      <c r="DH40" s="15">
        <v>2</v>
      </c>
      <c r="DI40" s="15">
        <v>31</v>
      </c>
      <c r="DJ40" s="23">
        <v>33</v>
      </c>
      <c r="DK40" s="77">
        <v>0</v>
      </c>
      <c r="DL40" s="77">
        <v>19</v>
      </c>
      <c r="DM40" s="77">
        <v>8</v>
      </c>
      <c r="DN40" s="77">
        <v>0</v>
      </c>
      <c r="DO40" s="77">
        <v>115</v>
      </c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4"/>
      <c r="ED40" s="111"/>
      <c r="EE40" s="74"/>
      <c r="EG40" s="111"/>
      <c r="EH40" s="111"/>
      <c r="EI40" s="111"/>
      <c r="EJ40" s="112"/>
      <c r="EK40" s="112"/>
      <c r="EL40" s="112"/>
      <c r="EM40" s="112"/>
      <c r="EN40" s="112"/>
      <c r="EO40" s="112"/>
      <c r="EP40" s="112"/>
      <c r="EQ40" s="113"/>
      <c r="ER40" s="104"/>
      <c r="ES40" s="104"/>
      <c r="ET40" s="104"/>
      <c r="EU40" s="104"/>
      <c r="EV40" s="104"/>
      <c r="EW40" s="104"/>
      <c r="EX40" s="104"/>
      <c r="EY40" s="104"/>
      <c r="FA40" s="74"/>
      <c r="FD40" s="74"/>
      <c r="FE40" s="74"/>
      <c r="FF40" s="74"/>
      <c r="FG40" s="74"/>
      <c r="FH40" s="74"/>
    </row>
    <row r="41" spans="1:164" ht="12.75">
      <c r="A41" s="74" t="s">
        <v>315</v>
      </c>
      <c r="B41" s="74" t="s">
        <v>316</v>
      </c>
      <c r="C41" s="74" t="s">
        <v>317</v>
      </c>
      <c r="D41" s="74" t="s">
        <v>313</v>
      </c>
      <c r="E41" s="74" t="s">
        <v>185</v>
      </c>
      <c r="F41" s="75">
        <v>3350</v>
      </c>
      <c r="G41" s="75">
        <v>953</v>
      </c>
      <c r="H41" s="75">
        <v>4303</v>
      </c>
      <c r="I41" s="76">
        <v>0</v>
      </c>
      <c r="J41" s="76">
        <v>0</v>
      </c>
      <c r="K41" s="76">
        <v>0</v>
      </c>
      <c r="L41" s="76">
        <v>0</v>
      </c>
      <c r="M41" s="76">
        <v>44</v>
      </c>
      <c r="N41" s="76">
        <v>44</v>
      </c>
      <c r="O41" s="77">
        <v>2288</v>
      </c>
      <c r="P41" s="77">
        <v>4771</v>
      </c>
      <c r="Q41" s="77">
        <v>23151</v>
      </c>
      <c r="R41" s="77">
        <v>1077</v>
      </c>
      <c r="S41" s="77">
        <v>659</v>
      </c>
      <c r="T41" s="77">
        <v>56</v>
      </c>
      <c r="U41" s="77">
        <v>813</v>
      </c>
      <c r="V41" s="77">
        <v>103</v>
      </c>
      <c r="W41" s="77">
        <v>614</v>
      </c>
      <c r="X41" s="77" t="s">
        <v>318</v>
      </c>
      <c r="Y41" s="76">
        <v>64</v>
      </c>
      <c r="Z41" s="76">
        <v>11</v>
      </c>
      <c r="AA41" s="76">
        <v>8</v>
      </c>
      <c r="AB41" s="77">
        <v>9477</v>
      </c>
      <c r="AC41" s="77">
        <v>29439</v>
      </c>
      <c r="AD41" s="77">
        <v>2374</v>
      </c>
      <c r="AE41" s="77">
        <v>6080</v>
      </c>
      <c r="AF41" s="77">
        <v>1832</v>
      </c>
      <c r="AG41" s="77">
        <v>1334</v>
      </c>
      <c r="AH41" s="77">
        <v>3166</v>
      </c>
      <c r="AI41" s="77">
        <v>4080</v>
      </c>
      <c r="AJ41" s="77">
        <v>28500</v>
      </c>
      <c r="AK41" s="77">
        <v>7177</v>
      </c>
      <c r="AL41" s="77">
        <v>37</v>
      </c>
      <c r="AM41" s="77">
        <v>782</v>
      </c>
      <c r="AN41" s="77">
        <v>4</v>
      </c>
      <c r="AO41" s="77">
        <v>55</v>
      </c>
      <c r="AP41" s="77">
        <v>20</v>
      </c>
      <c r="AQ41" s="77">
        <v>225</v>
      </c>
      <c r="AR41" s="77">
        <v>61</v>
      </c>
      <c r="AS41" s="77">
        <v>1062</v>
      </c>
      <c r="AT41" s="79">
        <v>0</v>
      </c>
      <c r="AU41" s="79">
        <v>2.25</v>
      </c>
      <c r="AV41" s="79">
        <v>2.25</v>
      </c>
      <c r="AW41" s="79">
        <v>0.55</v>
      </c>
      <c r="AX41" s="79">
        <v>2.8</v>
      </c>
      <c r="AY41" s="76">
        <v>0</v>
      </c>
      <c r="AZ41" s="77">
        <v>104292</v>
      </c>
      <c r="BA41" s="77">
        <v>31785</v>
      </c>
      <c r="BB41" s="77">
        <v>38639</v>
      </c>
      <c r="BC41" s="77">
        <v>0</v>
      </c>
      <c r="BD41" s="77">
        <v>0</v>
      </c>
      <c r="BE41" s="77">
        <v>0</v>
      </c>
      <c r="BF41" s="84">
        <v>28090</v>
      </c>
      <c r="BG41" s="77">
        <v>202806</v>
      </c>
      <c r="BH41" s="77">
        <v>85966</v>
      </c>
      <c r="BI41" s="77">
        <v>30933</v>
      </c>
      <c r="BJ41" s="77">
        <v>17609</v>
      </c>
      <c r="BK41" s="77">
        <v>0</v>
      </c>
      <c r="BL41" s="77">
        <v>2811</v>
      </c>
      <c r="BM41" s="77">
        <v>280</v>
      </c>
      <c r="BN41" s="77">
        <v>20700</v>
      </c>
      <c r="BO41" s="77">
        <v>13315</v>
      </c>
      <c r="BP41" s="77">
        <v>31330</v>
      </c>
      <c r="BQ41" s="77">
        <v>182244</v>
      </c>
      <c r="BR41" s="76">
        <v>1</v>
      </c>
      <c r="BS41" s="110">
        <v>31.131940298507462</v>
      </c>
      <c r="BT41" s="76" t="s">
        <v>112</v>
      </c>
      <c r="BU41" s="77">
        <v>0</v>
      </c>
      <c r="BV41" s="77">
        <v>0</v>
      </c>
      <c r="BW41" s="76" t="s">
        <v>112</v>
      </c>
      <c r="BX41" s="77">
        <v>0</v>
      </c>
      <c r="BY41" s="77">
        <v>0</v>
      </c>
      <c r="BZ41" s="76" t="s">
        <v>112</v>
      </c>
      <c r="CA41" s="77">
        <v>0</v>
      </c>
      <c r="CB41" s="77">
        <v>0</v>
      </c>
      <c r="CC41" s="76" t="s">
        <v>112</v>
      </c>
      <c r="CD41" s="77">
        <v>0</v>
      </c>
      <c r="CE41" s="77">
        <v>0</v>
      </c>
      <c r="CF41" s="76" t="s">
        <v>319</v>
      </c>
      <c r="CG41" s="77">
        <v>3900</v>
      </c>
      <c r="CH41" s="77">
        <v>3900</v>
      </c>
      <c r="CI41" s="77">
        <v>3900</v>
      </c>
      <c r="CJ41" s="77">
        <v>3900</v>
      </c>
      <c r="CK41" s="77">
        <v>15419</v>
      </c>
      <c r="CL41" s="77">
        <v>504</v>
      </c>
      <c r="CM41" s="77">
        <v>6302</v>
      </c>
      <c r="CN41" s="77">
        <v>6806</v>
      </c>
      <c r="CO41" s="77">
        <v>632</v>
      </c>
      <c r="CP41" s="77">
        <v>7978</v>
      </c>
      <c r="CQ41" s="77">
        <v>8610</v>
      </c>
      <c r="CR41" s="77">
        <v>0</v>
      </c>
      <c r="CS41" s="77">
        <v>0</v>
      </c>
      <c r="CT41" s="77">
        <v>0</v>
      </c>
      <c r="CU41" s="77">
        <v>3</v>
      </c>
      <c r="CV41" s="77">
        <v>0</v>
      </c>
      <c r="CW41" s="77" t="s">
        <v>252</v>
      </c>
      <c r="CX41" s="75" t="s">
        <v>2027</v>
      </c>
      <c r="CY41" s="77" t="s">
        <v>252</v>
      </c>
      <c r="CZ41" s="77" t="s">
        <v>252</v>
      </c>
      <c r="DA41" s="74" t="s">
        <v>136</v>
      </c>
      <c r="DB41" s="83" t="s">
        <v>114</v>
      </c>
      <c r="DC41" s="77">
        <v>1941</v>
      </c>
      <c r="DD41" s="77">
        <v>5809</v>
      </c>
      <c r="DE41" s="77">
        <v>318</v>
      </c>
      <c r="DF41" s="77">
        <v>0</v>
      </c>
      <c r="DG41" s="77">
        <v>0</v>
      </c>
      <c r="DH41" s="15">
        <v>2</v>
      </c>
      <c r="DI41" s="15">
        <v>31</v>
      </c>
      <c r="DJ41" s="23">
        <v>33</v>
      </c>
      <c r="DK41" s="77">
        <v>0</v>
      </c>
      <c r="DL41" s="77">
        <v>62</v>
      </c>
      <c r="DM41" s="77">
        <v>32</v>
      </c>
      <c r="DN41" s="77">
        <v>12</v>
      </c>
      <c r="DO41" s="77">
        <v>275</v>
      </c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4"/>
      <c r="ED41" s="111"/>
      <c r="EE41" s="74"/>
      <c r="EG41" s="111"/>
      <c r="EH41" s="111"/>
      <c r="EI41" s="111"/>
      <c r="EJ41" s="112"/>
      <c r="EK41" s="112"/>
      <c r="EL41" s="112"/>
      <c r="EM41" s="112"/>
      <c r="EN41" s="112"/>
      <c r="EO41" s="112"/>
      <c r="EP41" s="112"/>
      <c r="EQ41" s="113"/>
      <c r="ER41" s="104"/>
      <c r="ES41" s="104"/>
      <c r="ET41" s="104"/>
      <c r="EU41" s="104"/>
      <c r="EV41" s="104"/>
      <c r="EW41" s="104"/>
      <c r="EX41" s="104"/>
      <c r="EY41" s="104"/>
      <c r="FA41" s="74"/>
      <c r="FD41" s="74"/>
      <c r="FE41" s="74"/>
      <c r="FF41" s="74"/>
      <c r="FG41" s="74"/>
      <c r="FH41" s="74"/>
    </row>
    <row r="42" spans="1:164" ht="12.75">
      <c r="A42" s="74" t="s">
        <v>320</v>
      </c>
      <c r="B42" s="74" t="s">
        <v>321</v>
      </c>
      <c r="C42" s="74" t="s">
        <v>322</v>
      </c>
      <c r="D42" s="74" t="s">
        <v>323</v>
      </c>
      <c r="E42" s="74" t="s">
        <v>197</v>
      </c>
      <c r="F42" s="75">
        <v>1022</v>
      </c>
      <c r="G42" s="75">
        <v>0</v>
      </c>
      <c r="H42" s="75">
        <v>1022</v>
      </c>
      <c r="I42" s="76">
        <v>0</v>
      </c>
      <c r="J42" s="76">
        <v>0</v>
      </c>
      <c r="K42" s="76">
        <v>0</v>
      </c>
      <c r="L42" s="76">
        <v>0</v>
      </c>
      <c r="M42" s="76">
        <v>30</v>
      </c>
      <c r="N42" s="76">
        <v>39</v>
      </c>
      <c r="O42" s="77">
        <v>1686</v>
      </c>
      <c r="P42" s="77">
        <v>3408</v>
      </c>
      <c r="Q42" s="77">
        <v>15673</v>
      </c>
      <c r="R42" s="77">
        <v>800</v>
      </c>
      <c r="S42" s="77">
        <v>893</v>
      </c>
      <c r="T42" s="77">
        <v>55</v>
      </c>
      <c r="U42" s="77">
        <v>1845</v>
      </c>
      <c r="V42" s="77">
        <v>194</v>
      </c>
      <c r="W42" s="77">
        <v>20</v>
      </c>
      <c r="X42" s="77" t="s">
        <v>324</v>
      </c>
      <c r="Y42" s="76">
        <v>30</v>
      </c>
      <c r="Z42" s="76">
        <v>6</v>
      </c>
      <c r="AA42" s="76">
        <v>6</v>
      </c>
      <c r="AB42" s="77">
        <v>4013</v>
      </c>
      <c r="AC42" s="77">
        <v>20221</v>
      </c>
      <c r="AD42" s="77">
        <v>4916</v>
      </c>
      <c r="AE42" s="77">
        <v>3254</v>
      </c>
      <c r="AF42" s="77">
        <v>908</v>
      </c>
      <c r="AG42" s="77">
        <v>636</v>
      </c>
      <c r="AH42" s="77">
        <v>1544</v>
      </c>
      <c r="AI42" s="77">
        <v>624</v>
      </c>
      <c r="AJ42" s="77">
        <v>16405</v>
      </c>
      <c r="AK42" s="77">
        <v>3537</v>
      </c>
      <c r="AL42" s="77">
        <v>45</v>
      </c>
      <c r="AM42" s="77">
        <v>648</v>
      </c>
      <c r="AN42" s="77">
        <v>8</v>
      </c>
      <c r="AO42" s="77">
        <v>48</v>
      </c>
      <c r="AP42" s="77">
        <v>22</v>
      </c>
      <c r="AQ42" s="77">
        <v>525</v>
      </c>
      <c r="AR42" s="77">
        <v>75</v>
      </c>
      <c r="AS42" s="77">
        <v>1221</v>
      </c>
      <c r="AT42" s="79">
        <v>0</v>
      </c>
      <c r="AU42" s="79">
        <v>0.73</v>
      </c>
      <c r="AV42" s="79">
        <v>0.73</v>
      </c>
      <c r="AW42" s="79">
        <v>0.38</v>
      </c>
      <c r="AX42" s="79">
        <v>1.11</v>
      </c>
      <c r="AY42" s="76">
        <v>0</v>
      </c>
      <c r="AZ42" s="77">
        <v>47380</v>
      </c>
      <c r="BA42" s="77">
        <v>2800</v>
      </c>
      <c r="BB42" s="77">
        <v>0</v>
      </c>
      <c r="BC42" s="77">
        <v>2340</v>
      </c>
      <c r="BD42" s="77">
        <v>637</v>
      </c>
      <c r="BE42" s="77">
        <v>0</v>
      </c>
      <c r="BF42" s="84">
        <v>18230</v>
      </c>
      <c r="BG42" s="77">
        <v>71387</v>
      </c>
      <c r="BH42" s="77">
        <v>33084</v>
      </c>
      <c r="BI42" s="77">
        <v>6148</v>
      </c>
      <c r="BJ42" s="77">
        <v>7270</v>
      </c>
      <c r="BK42" s="77">
        <v>0</v>
      </c>
      <c r="BL42" s="77">
        <v>4008</v>
      </c>
      <c r="BM42" s="77">
        <v>0</v>
      </c>
      <c r="BN42" s="77">
        <v>11278</v>
      </c>
      <c r="BO42" s="77">
        <v>5232</v>
      </c>
      <c r="BP42" s="77">
        <v>16172</v>
      </c>
      <c r="BQ42" s="77">
        <v>71914</v>
      </c>
      <c r="BR42" s="76">
        <v>0</v>
      </c>
      <c r="BS42" s="110">
        <v>46.360078277886494</v>
      </c>
      <c r="BT42" s="76" t="s">
        <v>112</v>
      </c>
      <c r="BU42" s="77">
        <v>0</v>
      </c>
      <c r="BV42" s="77">
        <v>0</v>
      </c>
      <c r="BW42" s="76" t="s">
        <v>112</v>
      </c>
      <c r="BX42" s="77">
        <v>0</v>
      </c>
      <c r="BY42" s="77">
        <v>0</v>
      </c>
      <c r="BZ42" s="76" t="s">
        <v>112</v>
      </c>
      <c r="CA42" s="77">
        <v>0</v>
      </c>
      <c r="CB42" s="77">
        <v>0</v>
      </c>
      <c r="CC42" s="76" t="s">
        <v>112</v>
      </c>
      <c r="CD42" s="77">
        <v>0</v>
      </c>
      <c r="CE42" s="77">
        <v>0</v>
      </c>
      <c r="CF42" s="76" t="s">
        <v>112</v>
      </c>
      <c r="CG42" s="77">
        <v>0</v>
      </c>
      <c r="CH42" s="77">
        <v>0</v>
      </c>
      <c r="CI42" s="77">
        <v>0</v>
      </c>
      <c r="CJ42" s="77">
        <v>0</v>
      </c>
      <c r="CK42" s="77">
        <v>6451</v>
      </c>
      <c r="CL42" s="77">
        <v>4937</v>
      </c>
      <c r="CM42" s="77">
        <v>0</v>
      </c>
      <c r="CN42" s="77">
        <v>4937</v>
      </c>
      <c r="CO42" s="77">
        <v>28</v>
      </c>
      <c r="CP42" s="77">
        <v>84</v>
      </c>
      <c r="CQ42" s="77">
        <v>112</v>
      </c>
      <c r="CR42" s="77">
        <v>35</v>
      </c>
      <c r="CS42" s="77">
        <v>42</v>
      </c>
      <c r="CT42" s="77">
        <v>77</v>
      </c>
      <c r="CU42" s="77">
        <v>833</v>
      </c>
      <c r="CV42" s="77">
        <v>492</v>
      </c>
      <c r="CW42" s="77" t="s">
        <v>252</v>
      </c>
      <c r="CX42" s="75" t="s">
        <v>2027</v>
      </c>
      <c r="CY42" s="77" t="s">
        <v>252</v>
      </c>
      <c r="CZ42" s="77" t="s">
        <v>252</v>
      </c>
      <c r="DA42" s="74" t="s">
        <v>193</v>
      </c>
      <c r="DB42" s="83" t="s">
        <v>114</v>
      </c>
      <c r="DC42" s="77">
        <v>10174</v>
      </c>
      <c r="DD42" s="77">
        <v>4403</v>
      </c>
      <c r="DE42" s="77">
        <v>107</v>
      </c>
      <c r="DF42" s="77">
        <v>0</v>
      </c>
      <c r="DG42" s="77">
        <v>2</v>
      </c>
      <c r="DH42" s="15">
        <v>9</v>
      </c>
      <c r="DI42" s="15">
        <v>31</v>
      </c>
      <c r="DJ42" s="23">
        <v>42</v>
      </c>
      <c r="DK42" s="77">
        <v>0</v>
      </c>
      <c r="DL42" s="77">
        <v>18</v>
      </c>
      <c r="DM42" s="77">
        <v>8</v>
      </c>
      <c r="DN42" s="77">
        <v>7</v>
      </c>
      <c r="DO42" s="77">
        <v>330</v>
      </c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4"/>
      <c r="ED42" s="111"/>
      <c r="EE42" s="74"/>
      <c r="EG42" s="111"/>
      <c r="EH42" s="111"/>
      <c r="EI42" s="111"/>
      <c r="EJ42" s="112"/>
      <c r="EK42" s="112"/>
      <c r="EL42" s="112"/>
      <c r="EM42" s="112"/>
      <c r="EN42" s="112"/>
      <c r="EO42" s="112"/>
      <c r="EP42" s="112"/>
      <c r="EQ42" s="113"/>
      <c r="ER42" s="104"/>
      <c r="ES42" s="104"/>
      <c r="ET42" s="104"/>
      <c r="EU42" s="104"/>
      <c r="EV42" s="104"/>
      <c r="EW42" s="104"/>
      <c r="EX42" s="104"/>
      <c r="EY42" s="104"/>
      <c r="FA42" s="74"/>
      <c r="FD42" s="74"/>
      <c r="FE42" s="74"/>
      <c r="FF42" s="74"/>
      <c r="FG42" s="74"/>
      <c r="FH42" s="74"/>
    </row>
    <row r="43" spans="1:164" ht="12.75">
      <c r="A43" s="74" t="s">
        <v>325</v>
      </c>
      <c r="B43" s="74" t="s">
        <v>326</v>
      </c>
      <c r="C43" s="74" t="s">
        <v>327</v>
      </c>
      <c r="D43" s="74" t="s">
        <v>328</v>
      </c>
      <c r="E43" s="74" t="s">
        <v>147</v>
      </c>
      <c r="F43" s="75">
        <v>1093</v>
      </c>
      <c r="G43" s="75">
        <v>2056</v>
      </c>
      <c r="H43" s="75">
        <v>3149</v>
      </c>
      <c r="I43" s="76">
        <v>0</v>
      </c>
      <c r="J43" s="76">
        <v>0</v>
      </c>
      <c r="K43" s="76">
        <v>0</v>
      </c>
      <c r="L43" s="76">
        <v>0</v>
      </c>
      <c r="M43" s="76">
        <v>34</v>
      </c>
      <c r="N43" s="76">
        <v>0</v>
      </c>
      <c r="O43" s="77">
        <v>1768</v>
      </c>
      <c r="P43" s="77">
        <v>3270</v>
      </c>
      <c r="Q43" s="77">
        <v>9315</v>
      </c>
      <c r="R43" s="77">
        <v>719</v>
      </c>
      <c r="S43" s="77">
        <v>582</v>
      </c>
      <c r="T43" s="77">
        <v>82</v>
      </c>
      <c r="U43" s="77">
        <v>1244</v>
      </c>
      <c r="V43" s="77">
        <v>151</v>
      </c>
      <c r="W43" s="77">
        <v>118</v>
      </c>
      <c r="X43" s="77" t="s">
        <v>329</v>
      </c>
      <c r="Y43" s="76">
        <v>36</v>
      </c>
      <c r="Z43" s="76">
        <v>3</v>
      </c>
      <c r="AA43" s="76">
        <v>3</v>
      </c>
      <c r="AB43" s="77">
        <v>10305</v>
      </c>
      <c r="AC43" s="77">
        <v>28965</v>
      </c>
      <c r="AD43" s="77">
        <v>11972</v>
      </c>
      <c r="AE43" s="77">
        <v>9851</v>
      </c>
      <c r="AF43" s="77">
        <v>477</v>
      </c>
      <c r="AG43" s="77">
        <v>458</v>
      </c>
      <c r="AH43" s="77">
        <v>935</v>
      </c>
      <c r="AI43" s="77">
        <v>1664</v>
      </c>
      <c r="AJ43" s="77">
        <v>13391</v>
      </c>
      <c r="AK43" s="77">
        <v>7800</v>
      </c>
      <c r="AL43" s="77">
        <v>62</v>
      </c>
      <c r="AM43" s="77">
        <v>1446</v>
      </c>
      <c r="AN43" s="77">
        <v>8</v>
      </c>
      <c r="AO43" s="77">
        <v>49</v>
      </c>
      <c r="AP43" s="77">
        <v>1</v>
      </c>
      <c r="AQ43" s="77">
        <v>19</v>
      </c>
      <c r="AR43" s="77">
        <v>71</v>
      </c>
      <c r="AS43" s="77">
        <v>1514</v>
      </c>
      <c r="AT43" s="79">
        <v>0</v>
      </c>
      <c r="AU43" s="79">
        <v>0.9</v>
      </c>
      <c r="AV43" s="79">
        <v>0.9</v>
      </c>
      <c r="AW43" s="79">
        <v>0.85</v>
      </c>
      <c r="AX43" s="79">
        <v>1.75</v>
      </c>
      <c r="AY43" s="76">
        <v>0</v>
      </c>
      <c r="AZ43" s="77">
        <v>51753</v>
      </c>
      <c r="BA43" s="77">
        <v>47512</v>
      </c>
      <c r="BB43" s="77">
        <v>264</v>
      </c>
      <c r="BC43" s="77">
        <v>0</v>
      </c>
      <c r="BD43" s="77">
        <v>0</v>
      </c>
      <c r="BE43" s="77">
        <v>0</v>
      </c>
      <c r="BF43" s="84">
        <v>1635</v>
      </c>
      <c r="BG43" s="77">
        <v>101164</v>
      </c>
      <c r="BH43" s="77">
        <v>39774</v>
      </c>
      <c r="BI43" s="77">
        <v>29714</v>
      </c>
      <c r="BJ43" s="77">
        <v>8731</v>
      </c>
      <c r="BK43" s="77">
        <v>0</v>
      </c>
      <c r="BL43" s="77">
        <v>2911</v>
      </c>
      <c r="BM43" s="77">
        <v>46</v>
      </c>
      <c r="BN43" s="77">
        <v>11688</v>
      </c>
      <c r="BO43" s="77">
        <v>0</v>
      </c>
      <c r="BP43" s="77">
        <v>13975</v>
      </c>
      <c r="BQ43" s="77">
        <v>95151</v>
      </c>
      <c r="BR43" s="76">
        <v>1</v>
      </c>
      <c r="BS43" s="110">
        <v>47.34949679780421</v>
      </c>
      <c r="BT43" s="76" t="s">
        <v>112</v>
      </c>
      <c r="BU43" s="77">
        <v>0</v>
      </c>
      <c r="BV43" s="77">
        <v>0</v>
      </c>
      <c r="BW43" s="76" t="s">
        <v>112</v>
      </c>
      <c r="BX43" s="77">
        <v>0</v>
      </c>
      <c r="BY43" s="77">
        <v>0</v>
      </c>
      <c r="BZ43" s="76" t="s">
        <v>112</v>
      </c>
      <c r="CA43" s="77">
        <v>0</v>
      </c>
      <c r="CB43" s="77">
        <v>0</v>
      </c>
      <c r="CC43" s="76" t="s">
        <v>112</v>
      </c>
      <c r="CD43" s="77">
        <v>0</v>
      </c>
      <c r="CE43" s="77">
        <v>0</v>
      </c>
      <c r="CF43" s="76" t="s">
        <v>112</v>
      </c>
      <c r="CG43" s="77">
        <v>0</v>
      </c>
      <c r="CH43" s="77">
        <v>0</v>
      </c>
      <c r="CI43" s="77">
        <v>0</v>
      </c>
      <c r="CJ43" s="77">
        <v>0</v>
      </c>
      <c r="CK43" s="77">
        <v>19730</v>
      </c>
      <c r="CL43" s="77">
        <v>532</v>
      </c>
      <c r="CM43" s="77">
        <v>18659</v>
      </c>
      <c r="CN43" s="77">
        <v>19191</v>
      </c>
      <c r="CO43" s="77">
        <v>292</v>
      </c>
      <c r="CP43" s="77">
        <v>247</v>
      </c>
      <c r="CQ43" s="77">
        <v>539</v>
      </c>
      <c r="CR43" s="77">
        <v>0</v>
      </c>
      <c r="CS43" s="77">
        <v>0</v>
      </c>
      <c r="CT43" s="77">
        <v>0</v>
      </c>
      <c r="CU43" s="77">
        <v>0</v>
      </c>
      <c r="CV43" s="77">
        <v>0</v>
      </c>
      <c r="CW43" s="77" t="s">
        <v>252</v>
      </c>
      <c r="CX43" s="75" t="s">
        <v>2027</v>
      </c>
      <c r="CY43" s="77" t="s">
        <v>252</v>
      </c>
      <c r="CZ43" s="77" t="s">
        <v>252</v>
      </c>
      <c r="DA43" s="74" t="s">
        <v>159</v>
      </c>
      <c r="DB43" s="83" t="s">
        <v>114</v>
      </c>
      <c r="DC43" s="77">
        <v>1229</v>
      </c>
      <c r="DD43" s="77">
        <v>3006</v>
      </c>
      <c r="DE43" s="77">
        <v>151</v>
      </c>
      <c r="DF43" s="77">
        <v>0</v>
      </c>
      <c r="DG43" s="77">
        <v>0</v>
      </c>
      <c r="DH43" s="15">
        <v>7</v>
      </c>
      <c r="DI43" s="15">
        <v>31</v>
      </c>
      <c r="DJ43" s="23">
        <v>38</v>
      </c>
      <c r="DK43" s="77">
        <v>0</v>
      </c>
      <c r="DL43" s="77">
        <v>66</v>
      </c>
      <c r="DM43" s="77">
        <v>11</v>
      </c>
      <c r="DN43" s="77">
        <v>6</v>
      </c>
      <c r="DO43" s="77">
        <v>522</v>
      </c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4"/>
      <c r="ED43" s="111"/>
      <c r="EE43" s="74"/>
      <c r="EG43" s="111"/>
      <c r="EH43" s="111"/>
      <c r="EI43" s="111"/>
      <c r="EJ43" s="112"/>
      <c r="EK43" s="112"/>
      <c r="EL43" s="112"/>
      <c r="EM43" s="112"/>
      <c r="EN43" s="112"/>
      <c r="EO43" s="112"/>
      <c r="EP43" s="112"/>
      <c r="EQ43" s="113"/>
      <c r="ER43" s="104"/>
      <c r="ES43" s="104"/>
      <c r="ET43" s="104"/>
      <c r="EU43" s="104"/>
      <c r="EV43" s="104"/>
      <c r="EW43" s="104"/>
      <c r="EX43" s="104"/>
      <c r="EY43" s="104"/>
      <c r="FA43" s="74"/>
      <c r="FD43" s="74"/>
      <c r="FE43" s="74"/>
      <c r="FF43" s="74"/>
      <c r="FG43" s="74"/>
      <c r="FH43" s="74"/>
    </row>
    <row r="44" spans="1:164" ht="12.75">
      <c r="A44" s="74" t="s">
        <v>330</v>
      </c>
      <c r="B44" s="74" t="s">
        <v>331</v>
      </c>
      <c r="C44" s="74" t="s">
        <v>332</v>
      </c>
      <c r="D44" s="74" t="s">
        <v>333</v>
      </c>
      <c r="E44" s="74" t="s">
        <v>272</v>
      </c>
      <c r="F44" s="75">
        <v>914</v>
      </c>
      <c r="G44" s="75">
        <v>515</v>
      </c>
      <c r="H44" s="75">
        <v>1429</v>
      </c>
      <c r="I44" s="76">
        <v>0</v>
      </c>
      <c r="J44" s="76">
        <v>0</v>
      </c>
      <c r="K44" s="76">
        <v>0</v>
      </c>
      <c r="L44" s="76">
        <v>0</v>
      </c>
      <c r="M44" s="76">
        <v>27</v>
      </c>
      <c r="N44" s="76">
        <v>27</v>
      </c>
      <c r="O44" s="77">
        <v>1404</v>
      </c>
      <c r="P44" s="77">
        <v>1080</v>
      </c>
      <c r="Q44" s="77">
        <v>10311</v>
      </c>
      <c r="R44" s="77">
        <v>300</v>
      </c>
      <c r="S44" s="77">
        <v>296</v>
      </c>
      <c r="T44" s="77">
        <v>20</v>
      </c>
      <c r="U44" s="77">
        <v>897</v>
      </c>
      <c r="V44" s="77">
        <v>60</v>
      </c>
      <c r="W44" s="77">
        <v>40</v>
      </c>
      <c r="X44" s="77" t="s">
        <v>334</v>
      </c>
      <c r="Y44" s="76">
        <v>80</v>
      </c>
      <c r="Z44" s="76">
        <v>4</v>
      </c>
      <c r="AA44" s="76">
        <v>4</v>
      </c>
      <c r="AB44" s="77">
        <v>4296</v>
      </c>
      <c r="AC44" s="77">
        <v>15486</v>
      </c>
      <c r="AD44" s="77">
        <v>2836</v>
      </c>
      <c r="AE44" s="77">
        <v>3153</v>
      </c>
      <c r="AF44" s="77">
        <v>277</v>
      </c>
      <c r="AG44" s="77">
        <v>118</v>
      </c>
      <c r="AH44" s="77">
        <v>395</v>
      </c>
      <c r="AI44" s="85" t="s">
        <v>217</v>
      </c>
      <c r="AJ44" s="85" t="s">
        <v>217</v>
      </c>
      <c r="AK44" s="85" t="s">
        <v>217</v>
      </c>
      <c r="AL44" s="77">
        <v>25</v>
      </c>
      <c r="AM44" s="77">
        <v>424</v>
      </c>
      <c r="AN44" s="77">
        <v>6</v>
      </c>
      <c r="AO44" s="77">
        <v>-1</v>
      </c>
      <c r="AP44" s="77">
        <v>10</v>
      </c>
      <c r="AQ44" s="77">
        <v>0</v>
      </c>
      <c r="AR44" s="77">
        <v>41</v>
      </c>
      <c r="AS44" s="77">
        <v>424</v>
      </c>
      <c r="AT44" s="79">
        <v>0</v>
      </c>
      <c r="AU44" s="79">
        <v>0.9</v>
      </c>
      <c r="AV44" s="79">
        <v>0.9</v>
      </c>
      <c r="AW44" s="79">
        <v>0.1</v>
      </c>
      <c r="AX44" s="79">
        <v>1</v>
      </c>
      <c r="AY44" s="76">
        <v>0</v>
      </c>
      <c r="AZ44" s="77">
        <v>41667</v>
      </c>
      <c r="BA44" s="77">
        <v>18003</v>
      </c>
      <c r="BB44" s="77">
        <v>307</v>
      </c>
      <c r="BC44" s="77">
        <v>251</v>
      </c>
      <c r="BD44" s="77">
        <v>0</v>
      </c>
      <c r="BE44" s="77">
        <v>0</v>
      </c>
      <c r="BF44" s="84">
        <v>1900</v>
      </c>
      <c r="BG44" s="77">
        <v>62128</v>
      </c>
      <c r="BH44" s="77">
        <v>21577</v>
      </c>
      <c r="BI44" s="77">
        <v>2432</v>
      </c>
      <c r="BJ44" s="77">
        <v>7186</v>
      </c>
      <c r="BK44" s="77">
        <v>0</v>
      </c>
      <c r="BL44" s="77">
        <v>1459</v>
      </c>
      <c r="BM44" s="77">
        <v>1800</v>
      </c>
      <c r="BN44" s="77">
        <v>10445</v>
      </c>
      <c r="BO44" s="77">
        <v>6800</v>
      </c>
      <c r="BP44" s="77">
        <v>17620</v>
      </c>
      <c r="BQ44" s="77">
        <v>58874</v>
      </c>
      <c r="BR44" s="76">
        <v>1</v>
      </c>
      <c r="BS44" s="110">
        <v>45.58752735229759</v>
      </c>
      <c r="BT44" s="76" t="s">
        <v>112</v>
      </c>
      <c r="BU44" s="77">
        <v>0</v>
      </c>
      <c r="BV44" s="77">
        <v>0</v>
      </c>
      <c r="BW44" s="76" t="s">
        <v>112</v>
      </c>
      <c r="BX44" s="77">
        <v>0</v>
      </c>
      <c r="BY44" s="77">
        <v>0</v>
      </c>
      <c r="BZ44" s="76" t="s">
        <v>112</v>
      </c>
      <c r="CA44" s="77">
        <v>0</v>
      </c>
      <c r="CB44" s="77">
        <v>0</v>
      </c>
      <c r="CC44" s="76" t="s">
        <v>112</v>
      </c>
      <c r="CD44" s="77">
        <v>0</v>
      </c>
      <c r="CE44" s="77">
        <v>0</v>
      </c>
      <c r="CF44" s="76" t="s">
        <v>112</v>
      </c>
      <c r="CG44" s="77">
        <v>0</v>
      </c>
      <c r="CH44" s="77">
        <v>0</v>
      </c>
      <c r="CI44" s="77">
        <v>0</v>
      </c>
      <c r="CJ44" s="77">
        <v>0</v>
      </c>
      <c r="CK44" s="77">
        <v>5894</v>
      </c>
      <c r="CL44" s="77">
        <v>395</v>
      </c>
      <c r="CM44" s="77">
        <v>4456</v>
      </c>
      <c r="CN44" s="77">
        <v>4851</v>
      </c>
      <c r="CO44" s="77">
        <v>787</v>
      </c>
      <c r="CP44" s="77">
        <v>55</v>
      </c>
      <c r="CQ44" s="77">
        <v>842</v>
      </c>
      <c r="CR44" s="77">
        <v>7</v>
      </c>
      <c r="CS44" s="77">
        <v>178</v>
      </c>
      <c r="CT44" s="77">
        <v>185</v>
      </c>
      <c r="CU44" s="77">
        <v>15</v>
      </c>
      <c r="CV44" s="77">
        <v>1</v>
      </c>
      <c r="CW44" s="77" t="s">
        <v>252</v>
      </c>
      <c r="CX44" s="75" t="s">
        <v>2027</v>
      </c>
      <c r="CY44" s="77" t="s">
        <v>252</v>
      </c>
      <c r="CZ44" s="77" t="s">
        <v>252</v>
      </c>
      <c r="DA44" s="74" t="s">
        <v>159</v>
      </c>
      <c r="DB44" s="83" t="s">
        <v>114</v>
      </c>
      <c r="DC44" s="77">
        <v>8240</v>
      </c>
      <c r="DD44" s="77">
        <v>5809</v>
      </c>
      <c r="DE44" s="77">
        <v>318</v>
      </c>
      <c r="DF44" s="77">
        <v>0</v>
      </c>
      <c r="DG44" s="77">
        <v>0</v>
      </c>
      <c r="DH44" s="15">
        <v>1</v>
      </c>
      <c r="DI44" s="15">
        <v>31</v>
      </c>
      <c r="DJ44" s="23">
        <v>32</v>
      </c>
      <c r="DK44" s="77">
        <v>0</v>
      </c>
      <c r="DL44" s="77">
        <v>244</v>
      </c>
      <c r="DM44" s="77">
        <v>0</v>
      </c>
      <c r="DN44" s="77">
        <v>30</v>
      </c>
      <c r="DO44" s="77">
        <v>322</v>
      </c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4"/>
      <c r="ED44" s="111"/>
      <c r="EE44" s="74"/>
      <c r="EG44" s="111"/>
      <c r="EH44" s="111"/>
      <c r="EI44" s="111"/>
      <c r="EJ44" s="112"/>
      <c r="EK44" s="112"/>
      <c r="EL44" s="112"/>
      <c r="EM44" s="112"/>
      <c r="EN44" s="112"/>
      <c r="EO44" s="112"/>
      <c r="EP44" s="112"/>
      <c r="EQ44" s="113"/>
      <c r="ER44" s="104"/>
      <c r="ES44" s="104"/>
      <c r="ET44" s="104"/>
      <c r="EU44" s="104"/>
      <c r="EV44" s="104"/>
      <c r="EW44" s="104"/>
      <c r="EX44" s="104"/>
      <c r="EY44" s="104"/>
      <c r="FA44" s="74"/>
      <c r="FD44" s="74"/>
      <c r="FE44" s="74"/>
      <c r="FF44" s="74"/>
      <c r="FG44" s="74"/>
      <c r="FH44" s="74"/>
    </row>
    <row r="45" spans="1:164" ht="12.75">
      <c r="A45" s="74" t="s">
        <v>335</v>
      </c>
      <c r="B45" s="74" t="s">
        <v>336</v>
      </c>
      <c r="C45" s="74" t="s">
        <v>337</v>
      </c>
      <c r="D45" s="74" t="s">
        <v>338</v>
      </c>
      <c r="E45" s="74" t="s">
        <v>339</v>
      </c>
      <c r="F45" s="75">
        <v>3028</v>
      </c>
      <c r="G45" s="75">
        <v>5845</v>
      </c>
      <c r="H45" s="75">
        <v>8873</v>
      </c>
      <c r="I45" s="76">
        <v>0</v>
      </c>
      <c r="J45" s="76">
        <v>0</v>
      </c>
      <c r="K45" s="76">
        <v>3</v>
      </c>
      <c r="L45" s="76">
        <v>0</v>
      </c>
      <c r="M45" s="76">
        <v>48</v>
      </c>
      <c r="N45" s="76">
        <v>48</v>
      </c>
      <c r="O45" s="77">
        <v>2496</v>
      </c>
      <c r="P45" s="77">
        <v>11537</v>
      </c>
      <c r="Q45" s="77">
        <v>36183</v>
      </c>
      <c r="R45" s="77">
        <v>2506</v>
      </c>
      <c r="S45" s="77">
        <v>2510</v>
      </c>
      <c r="T45" s="77">
        <v>144</v>
      </c>
      <c r="U45" s="77">
        <v>3471</v>
      </c>
      <c r="V45" s="77">
        <v>227</v>
      </c>
      <c r="W45" s="77">
        <v>821</v>
      </c>
      <c r="X45" s="77" t="s">
        <v>112</v>
      </c>
      <c r="Y45" s="76">
        <v>130</v>
      </c>
      <c r="Z45" s="76">
        <v>14</v>
      </c>
      <c r="AA45" s="76">
        <v>14</v>
      </c>
      <c r="AB45" s="77">
        <v>26230</v>
      </c>
      <c r="AC45" s="77">
        <v>69658</v>
      </c>
      <c r="AD45" s="77">
        <v>9380</v>
      </c>
      <c r="AE45" s="77">
        <v>13132</v>
      </c>
      <c r="AF45" s="77">
        <v>1745</v>
      </c>
      <c r="AG45" s="77">
        <v>1847</v>
      </c>
      <c r="AH45" s="77">
        <v>3592</v>
      </c>
      <c r="AI45" s="77">
        <v>15718</v>
      </c>
      <c r="AJ45" s="77">
        <v>99722</v>
      </c>
      <c r="AK45" s="77">
        <v>23510</v>
      </c>
      <c r="AL45" s="77">
        <v>152</v>
      </c>
      <c r="AM45" s="77">
        <v>2851</v>
      </c>
      <c r="AN45" s="77">
        <v>30</v>
      </c>
      <c r="AO45" s="77">
        <v>150</v>
      </c>
      <c r="AP45" s="77">
        <v>221</v>
      </c>
      <c r="AQ45" s="77">
        <v>2501</v>
      </c>
      <c r="AR45" s="77">
        <v>403</v>
      </c>
      <c r="AS45" s="77">
        <v>5502</v>
      </c>
      <c r="AT45" s="79">
        <v>0</v>
      </c>
      <c r="AU45" s="79">
        <v>3.2</v>
      </c>
      <c r="AV45" s="79">
        <v>3.2</v>
      </c>
      <c r="AW45" s="79">
        <v>0.33</v>
      </c>
      <c r="AX45" s="79">
        <v>3.53</v>
      </c>
      <c r="AY45" s="76">
        <v>0</v>
      </c>
      <c r="AZ45" s="77">
        <v>126208</v>
      </c>
      <c r="BA45" s="77">
        <v>48254</v>
      </c>
      <c r="BB45" s="77">
        <v>26221</v>
      </c>
      <c r="BC45" s="77">
        <v>1714</v>
      </c>
      <c r="BD45" s="77">
        <v>0</v>
      </c>
      <c r="BE45" s="77">
        <v>0</v>
      </c>
      <c r="BF45" s="84">
        <v>13139</v>
      </c>
      <c r="BG45" s="77">
        <v>215536</v>
      </c>
      <c r="BH45" s="77">
        <v>103533</v>
      </c>
      <c r="BI45" s="77">
        <v>49105</v>
      </c>
      <c r="BJ45" s="77">
        <v>18459</v>
      </c>
      <c r="BK45" s="77">
        <v>0</v>
      </c>
      <c r="BL45" s="77">
        <v>3280</v>
      </c>
      <c r="BM45" s="77">
        <v>0</v>
      </c>
      <c r="BN45" s="77">
        <v>21739</v>
      </c>
      <c r="BO45" s="77">
        <v>4387</v>
      </c>
      <c r="BP45" s="77">
        <v>36772</v>
      </c>
      <c r="BQ45" s="77">
        <v>215536</v>
      </c>
      <c r="BR45" s="76">
        <v>1</v>
      </c>
      <c r="BS45" s="110">
        <v>41.680317040951124</v>
      </c>
      <c r="BT45" s="76" t="s">
        <v>112</v>
      </c>
      <c r="BU45" s="77">
        <v>0</v>
      </c>
      <c r="BV45" s="77">
        <v>0</v>
      </c>
      <c r="BW45" s="76" t="s">
        <v>112</v>
      </c>
      <c r="BX45" s="77">
        <v>0</v>
      </c>
      <c r="BY45" s="77">
        <v>0</v>
      </c>
      <c r="BZ45" s="76" t="s">
        <v>340</v>
      </c>
      <c r="CA45" s="77">
        <v>28315</v>
      </c>
      <c r="CB45" s="77">
        <v>0</v>
      </c>
      <c r="CC45" s="76" t="s">
        <v>341</v>
      </c>
      <c r="CD45" s="77">
        <v>0</v>
      </c>
      <c r="CE45" s="77">
        <v>616</v>
      </c>
      <c r="CF45" s="76" t="s">
        <v>342</v>
      </c>
      <c r="CG45" s="77">
        <v>130</v>
      </c>
      <c r="CH45" s="77">
        <v>0</v>
      </c>
      <c r="CI45" s="77">
        <v>28445</v>
      </c>
      <c r="CJ45" s="77">
        <v>616</v>
      </c>
      <c r="CK45" s="77">
        <v>36737</v>
      </c>
      <c r="CL45" s="77">
        <v>423</v>
      </c>
      <c r="CM45" s="77">
        <v>16929</v>
      </c>
      <c r="CN45" s="77">
        <v>17352</v>
      </c>
      <c r="CO45" s="77">
        <v>334</v>
      </c>
      <c r="CP45" s="77">
        <v>15203</v>
      </c>
      <c r="CQ45" s="77">
        <v>15537</v>
      </c>
      <c r="CR45" s="77">
        <v>3753</v>
      </c>
      <c r="CS45" s="77">
        <v>21</v>
      </c>
      <c r="CT45" s="77">
        <v>3774</v>
      </c>
      <c r="CU45" s="77">
        <v>74</v>
      </c>
      <c r="CV45" s="77">
        <v>0</v>
      </c>
      <c r="CW45" s="77" t="s">
        <v>252</v>
      </c>
      <c r="CX45" s="75" t="s">
        <v>2027</v>
      </c>
      <c r="CY45" s="77" t="s">
        <v>252</v>
      </c>
      <c r="CZ45" s="77" t="s">
        <v>252</v>
      </c>
      <c r="DA45" s="74" t="s">
        <v>136</v>
      </c>
      <c r="DB45" s="83" t="s">
        <v>114</v>
      </c>
      <c r="DC45" s="77">
        <v>8233</v>
      </c>
      <c r="DD45" s="77">
        <v>5629</v>
      </c>
      <c r="DE45" s="77">
        <v>318</v>
      </c>
      <c r="DF45" s="77">
        <v>0</v>
      </c>
      <c r="DG45" s="77">
        <v>0</v>
      </c>
      <c r="DH45" s="15">
        <v>4</v>
      </c>
      <c r="DI45" s="15">
        <v>31</v>
      </c>
      <c r="DJ45" s="23">
        <v>35</v>
      </c>
      <c r="DK45" s="77">
        <v>0</v>
      </c>
      <c r="DL45" s="77">
        <v>310</v>
      </c>
      <c r="DM45" s="77">
        <v>95</v>
      </c>
      <c r="DN45" s="77">
        <v>18</v>
      </c>
      <c r="DO45" s="77">
        <v>1699</v>
      </c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4"/>
      <c r="ED45" s="111"/>
      <c r="EE45" s="74"/>
      <c r="EG45" s="111"/>
      <c r="EH45" s="111"/>
      <c r="EI45" s="111"/>
      <c r="EJ45" s="112"/>
      <c r="EK45" s="112"/>
      <c r="EL45" s="112"/>
      <c r="EM45" s="112"/>
      <c r="EN45" s="112"/>
      <c r="EO45" s="112"/>
      <c r="EP45" s="112"/>
      <c r="EQ45" s="113"/>
      <c r="ER45" s="104"/>
      <c r="ES45" s="104"/>
      <c r="ET45" s="104"/>
      <c r="EU45" s="104"/>
      <c r="EV45" s="104"/>
      <c r="EW45" s="104"/>
      <c r="EX45" s="104"/>
      <c r="EY45" s="104"/>
      <c r="FA45" s="74"/>
      <c r="FD45" s="74"/>
      <c r="FE45" s="74"/>
      <c r="FF45" s="74"/>
      <c r="FG45" s="74"/>
      <c r="FH45" s="74"/>
    </row>
    <row r="46" spans="1:164" ht="12.75">
      <c r="A46" s="74" t="s">
        <v>343</v>
      </c>
      <c r="B46" s="74" t="s">
        <v>344</v>
      </c>
      <c r="C46" s="74" t="s">
        <v>345</v>
      </c>
      <c r="D46" s="74" t="s">
        <v>124</v>
      </c>
      <c r="E46" s="74" t="s">
        <v>118</v>
      </c>
      <c r="F46" s="75">
        <v>3217</v>
      </c>
      <c r="G46" s="75">
        <v>2816</v>
      </c>
      <c r="H46" s="75">
        <v>6033</v>
      </c>
      <c r="I46" s="76">
        <v>0</v>
      </c>
      <c r="J46" s="76">
        <v>0</v>
      </c>
      <c r="K46" s="76">
        <v>0</v>
      </c>
      <c r="L46" s="76">
        <v>0</v>
      </c>
      <c r="M46" s="76">
        <v>57</v>
      </c>
      <c r="N46" s="76">
        <v>53</v>
      </c>
      <c r="O46" s="77">
        <v>2798</v>
      </c>
      <c r="P46" s="77">
        <v>15000</v>
      </c>
      <c r="Q46" s="77">
        <v>40236</v>
      </c>
      <c r="R46" s="77">
        <v>2941</v>
      </c>
      <c r="S46" s="77">
        <v>3253</v>
      </c>
      <c r="T46" s="77">
        <v>196</v>
      </c>
      <c r="U46" s="77">
        <v>3781</v>
      </c>
      <c r="V46" s="77">
        <v>447</v>
      </c>
      <c r="W46" s="77">
        <v>208</v>
      </c>
      <c r="X46" s="77" t="s">
        <v>346</v>
      </c>
      <c r="Y46" s="76">
        <v>76</v>
      </c>
      <c r="Z46" s="76">
        <v>12</v>
      </c>
      <c r="AA46" s="76">
        <v>7</v>
      </c>
      <c r="AB46" s="77">
        <v>21492</v>
      </c>
      <c r="AC46" s="77">
        <v>83091</v>
      </c>
      <c r="AD46" s="77">
        <v>51314</v>
      </c>
      <c r="AE46" s="77">
        <v>17918</v>
      </c>
      <c r="AF46" s="77">
        <v>1502</v>
      </c>
      <c r="AG46" s="77">
        <v>1621</v>
      </c>
      <c r="AH46" s="77">
        <v>3123</v>
      </c>
      <c r="AI46" s="77">
        <v>9464</v>
      </c>
      <c r="AJ46" s="77">
        <v>33907</v>
      </c>
      <c r="AK46" s="77">
        <v>10200</v>
      </c>
      <c r="AL46" s="77">
        <v>114</v>
      </c>
      <c r="AM46" s="77">
        <v>1903</v>
      </c>
      <c r="AN46" s="77">
        <v>2</v>
      </c>
      <c r="AO46" s="77">
        <v>42</v>
      </c>
      <c r="AP46" s="77">
        <v>9</v>
      </c>
      <c r="AQ46" s="77">
        <v>254</v>
      </c>
      <c r="AR46" s="77">
        <v>125</v>
      </c>
      <c r="AS46" s="77">
        <v>2199</v>
      </c>
      <c r="AT46" s="79">
        <v>0</v>
      </c>
      <c r="AU46" s="79">
        <v>1</v>
      </c>
      <c r="AV46" s="79">
        <v>1</v>
      </c>
      <c r="AW46" s="79">
        <v>3.53</v>
      </c>
      <c r="AX46" s="79">
        <v>4.53</v>
      </c>
      <c r="AY46" s="76">
        <v>0</v>
      </c>
      <c r="AZ46" s="77">
        <v>183699</v>
      </c>
      <c r="BA46" s="77">
        <v>48583</v>
      </c>
      <c r="BB46" s="77">
        <v>14956</v>
      </c>
      <c r="BC46" s="77">
        <v>1306</v>
      </c>
      <c r="BD46" s="77">
        <v>1300</v>
      </c>
      <c r="BE46" s="77">
        <v>0</v>
      </c>
      <c r="BF46" s="84">
        <v>13759</v>
      </c>
      <c r="BG46" s="77">
        <v>263603</v>
      </c>
      <c r="BH46" s="77">
        <v>96018</v>
      </c>
      <c r="BI46" s="77">
        <v>40512</v>
      </c>
      <c r="BJ46" s="77">
        <v>19977</v>
      </c>
      <c r="BK46" s="77">
        <v>523</v>
      </c>
      <c r="BL46" s="77">
        <v>9347</v>
      </c>
      <c r="BM46" s="77">
        <v>67</v>
      </c>
      <c r="BN46" s="77">
        <v>29914</v>
      </c>
      <c r="BO46" s="77">
        <v>19572</v>
      </c>
      <c r="BP46" s="77">
        <v>51126</v>
      </c>
      <c r="BQ46" s="77">
        <v>237142</v>
      </c>
      <c r="BR46" s="76">
        <v>1</v>
      </c>
      <c r="BS46" s="110">
        <v>57.102580043518806</v>
      </c>
      <c r="BT46" s="76" t="s">
        <v>112</v>
      </c>
      <c r="BU46" s="77">
        <v>0</v>
      </c>
      <c r="BV46" s="77">
        <v>0</v>
      </c>
      <c r="BW46" s="76" t="s">
        <v>112</v>
      </c>
      <c r="BX46" s="77">
        <v>0</v>
      </c>
      <c r="BY46" s="77">
        <v>0</v>
      </c>
      <c r="BZ46" s="76" t="s">
        <v>112</v>
      </c>
      <c r="CA46" s="77">
        <v>0</v>
      </c>
      <c r="CB46" s="77">
        <v>0</v>
      </c>
      <c r="CC46" s="76" t="s">
        <v>112</v>
      </c>
      <c r="CD46" s="77">
        <v>0</v>
      </c>
      <c r="CE46" s="77">
        <v>0</v>
      </c>
      <c r="CF46" s="76" t="s">
        <v>347</v>
      </c>
      <c r="CG46" s="77">
        <v>7395</v>
      </c>
      <c r="CH46" s="77">
        <v>7395</v>
      </c>
      <c r="CI46" s="77">
        <v>7395</v>
      </c>
      <c r="CJ46" s="77">
        <v>7395</v>
      </c>
      <c r="CK46" s="77">
        <v>42266</v>
      </c>
      <c r="CL46" s="77">
        <v>1627</v>
      </c>
      <c r="CM46" s="77">
        <v>27865</v>
      </c>
      <c r="CN46" s="77">
        <v>29492</v>
      </c>
      <c r="CO46" s="77">
        <v>271</v>
      </c>
      <c r="CP46" s="77">
        <v>153</v>
      </c>
      <c r="CQ46" s="77">
        <v>424</v>
      </c>
      <c r="CR46" s="77">
        <v>1392</v>
      </c>
      <c r="CS46" s="77">
        <v>10261</v>
      </c>
      <c r="CT46" s="77">
        <v>11653</v>
      </c>
      <c r="CU46" s="77">
        <v>30</v>
      </c>
      <c r="CV46" s="77">
        <v>667</v>
      </c>
      <c r="CW46" s="77" t="s">
        <v>252</v>
      </c>
      <c r="CX46" s="75" t="s">
        <v>2027</v>
      </c>
      <c r="CY46" s="77" t="s">
        <v>252</v>
      </c>
      <c r="CZ46" s="77" t="s">
        <v>252</v>
      </c>
      <c r="DA46" s="74" t="s">
        <v>113</v>
      </c>
      <c r="DB46" s="83" t="s">
        <v>114</v>
      </c>
      <c r="DC46" s="77">
        <v>7494</v>
      </c>
      <c r="DD46" s="77">
        <v>5260</v>
      </c>
      <c r="DE46" s="77">
        <v>318</v>
      </c>
      <c r="DF46" s="77">
        <v>0</v>
      </c>
      <c r="DG46" s="77">
        <v>2</v>
      </c>
      <c r="DH46" s="15">
        <v>7</v>
      </c>
      <c r="DI46" s="15">
        <v>31</v>
      </c>
      <c r="DJ46" s="23">
        <v>40</v>
      </c>
      <c r="DK46" s="77">
        <v>672</v>
      </c>
      <c r="DL46" s="77">
        <v>127</v>
      </c>
      <c r="DM46" s="77">
        <v>0</v>
      </c>
      <c r="DN46" s="77">
        <v>9</v>
      </c>
      <c r="DO46" s="77">
        <v>375</v>
      </c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4"/>
      <c r="ED46" s="111"/>
      <c r="EE46" s="74"/>
      <c r="EG46" s="111"/>
      <c r="EH46" s="111"/>
      <c r="EI46" s="111"/>
      <c r="EJ46" s="112"/>
      <c r="EK46" s="112"/>
      <c r="EL46" s="112"/>
      <c r="EM46" s="112"/>
      <c r="EN46" s="112"/>
      <c r="EO46" s="112"/>
      <c r="EP46" s="112"/>
      <c r="EQ46" s="113"/>
      <c r="ER46" s="104"/>
      <c r="ES46" s="104"/>
      <c r="ET46" s="104"/>
      <c r="EU46" s="104"/>
      <c r="EV46" s="104"/>
      <c r="EW46" s="104"/>
      <c r="EX46" s="104"/>
      <c r="EY46" s="104"/>
      <c r="FA46" s="74"/>
      <c r="FD46" s="74"/>
      <c r="FE46" s="74"/>
      <c r="FF46" s="74"/>
      <c r="FG46" s="74"/>
      <c r="FH46" s="74"/>
    </row>
    <row r="47" spans="1:164" ht="12.75">
      <c r="A47" s="74" t="s">
        <v>348</v>
      </c>
      <c r="B47" s="74" t="s">
        <v>349</v>
      </c>
      <c r="C47" s="74" t="s">
        <v>350</v>
      </c>
      <c r="D47" s="74" t="s">
        <v>277</v>
      </c>
      <c r="E47" s="74" t="s">
        <v>278</v>
      </c>
      <c r="F47" s="75">
        <v>39600</v>
      </c>
      <c r="G47" s="75">
        <v>4632</v>
      </c>
      <c r="H47" s="75">
        <v>44232</v>
      </c>
      <c r="I47" s="76">
        <v>0</v>
      </c>
      <c r="J47" s="76">
        <v>0</v>
      </c>
      <c r="K47" s="76">
        <v>0</v>
      </c>
      <c r="L47" s="76">
        <v>0</v>
      </c>
      <c r="M47" s="76">
        <v>67</v>
      </c>
      <c r="N47" s="76">
        <v>64</v>
      </c>
      <c r="O47" s="77">
        <v>3427</v>
      </c>
      <c r="P47" s="77">
        <v>50000</v>
      </c>
      <c r="Q47" s="77">
        <v>157381</v>
      </c>
      <c r="R47" s="77">
        <v>12727</v>
      </c>
      <c r="S47" s="77">
        <v>11924</v>
      </c>
      <c r="T47" s="77">
        <v>1193</v>
      </c>
      <c r="U47" s="77">
        <v>10332</v>
      </c>
      <c r="V47" s="77">
        <v>1517</v>
      </c>
      <c r="W47" s="77">
        <v>364</v>
      </c>
      <c r="X47" s="77" t="s">
        <v>351</v>
      </c>
      <c r="Y47" s="76">
        <v>418</v>
      </c>
      <c r="Z47" s="76">
        <v>66</v>
      </c>
      <c r="AA47" s="76">
        <v>28</v>
      </c>
      <c r="AB47" s="77">
        <v>320147</v>
      </c>
      <c r="AC47" s="77">
        <v>742607</v>
      </c>
      <c r="AD47" s="77">
        <v>54174</v>
      </c>
      <c r="AE47" s="77">
        <v>59233</v>
      </c>
      <c r="AF47" s="77">
        <v>25235</v>
      </c>
      <c r="AG47" s="77">
        <v>5359</v>
      </c>
      <c r="AH47" s="77">
        <v>30594</v>
      </c>
      <c r="AI47" s="77">
        <v>114114</v>
      </c>
      <c r="AJ47" s="77">
        <v>325679</v>
      </c>
      <c r="AK47" s="77">
        <v>36271</v>
      </c>
      <c r="AL47" s="77">
        <v>491</v>
      </c>
      <c r="AM47" s="77">
        <v>23335</v>
      </c>
      <c r="AN47" s="77">
        <v>24</v>
      </c>
      <c r="AO47" s="77">
        <v>123</v>
      </c>
      <c r="AP47" s="77">
        <v>220</v>
      </c>
      <c r="AQ47" s="77">
        <v>2360</v>
      </c>
      <c r="AR47" s="77">
        <v>735</v>
      </c>
      <c r="AS47" s="77">
        <v>25818</v>
      </c>
      <c r="AT47" s="79">
        <v>10</v>
      </c>
      <c r="AU47" s="79">
        <v>0</v>
      </c>
      <c r="AV47" s="79">
        <v>10</v>
      </c>
      <c r="AW47" s="79">
        <v>23.79</v>
      </c>
      <c r="AX47" s="79">
        <v>33.79</v>
      </c>
      <c r="AY47" s="76">
        <v>0</v>
      </c>
      <c r="AZ47" s="77">
        <v>2400595</v>
      </c>
      <c r="BA47" s="77">
        <v>293367</v>
      </c>
      <c r="BB47" s="77">
        <v>3689</v>
      </c>
      <c r="BC47" s="77">
        <v>775</v>
      </c>
      <c r="BD47" s="77">
        <v>0</v>
      </c>
      <c r="BE47" s="77">
        <v>0</v>
      </c>
      <c r="BF47" s="84">
        <v>64534</v>
      </c>
      <c r="BG47" s="77">
        <v>2762960</v>
      </c>
      <c r="BH47" s="77">
        <v>1362296</v>
      </c>
      <c r="BI47" s="77">
        <v>498827</v>
      </c>
      <c r="BJ47" s="77">
        <v>364747</v>
      </c>
      <c r="BK47" s="77">
        <v>13255</v>
      </c>
      <c r="BL47" s="77">
        <v>20815</v>
      </c>
      <c r="BM47" s="77">
        <v>0</v>
      </c>
      <c r="BN47" s="77">
        <v>398817</v>
      </c>
      <c r="BO47" s="77">
        <v>66475</v>
      </c>
      <c r="BP47" s="77">
        <v>424668</v>
      </c>
      <c r="BQ47" s="77">
        <v>2751083</v>
      </c>
      <c r="BR47" s="76">
        <v>1</v>
      </c>
      <c r="BS47" s="110">
        <v>60.62108585858586</v>
      </c>
      <c r="BT47" s="76" t="s">
        <v>112</v>
      </c>
      <c r="BU47" s="77">
        <v>0</v>
      </c>
      <c r="BV47" s="77">
        <v>0</v>
      </c>
      <c r="BW47" s="76" t="s">
        <v>112</v>
      </c>
      <c r="BX47" s="77">
        <v>0</v>
      </c>
      <c r="BY47" s="77">
        <v>0</v>
      </c>
      <c r="BZ47" s="76" t="s">
        <v>112</v>
      </c>
      <c r="CA47" s="77">
        <v>0</v>
      </c>
      <c r="CB47" s="77">
        <v>0</v>
      </c>
      <c r="CC47" s="76" t="s">
        <v>352</v>
      </c>
      <c r="CD47" s="77">
        <v>3629</v>
      </c>
      <c r="CE47" s="77">
        <v>970</v>
      </c>
      <c r="CF47" s="76" t="s">
        <v>112</v>
      </c>
      <c r="CG47" s="77">
        <v>0</v>
      </c>
      <c r="CH47" s="77">
        <v>0</v>
      </c>
      <c r="CI47" s="77">
        <v>3629</v>
      </c>
      <c r="CJ47" s="77">
        <v>970</v>
      </c>
      <c r="CK47" s="77">
        <v>186126</v>
      </c>
      <c r="CL47" s="77">
        <v>130280</v>
      </c>
      <c r="CM47" s="77">
        <v>53155</v>
      </c>
      <c r="CN47" s="77">
        <v>183435</v>
      </c>
      <c r="CO47" s="77">
        <v>0</v>
      </c>
      <c r="CP47" s="77">
        <v>0</v>
      </c>
      <c r="CQ47" s="77">
        <v>0</v>
      </c>
      <c r="CR47" s="77">
        <v>772</v>
      </c>
      <c r="CS47" s="77">
        <v>1007</v>
      </c>
      <c r="CT47" s="77">
        <v>1779</v>
      </c>
      <c r="CU47" s="77">
        <v>912</v>
      </c>
      <c r="CV47" s="77">
        <v>0</v>
      </c>
      <c r="CW47" s="77" t="s">
        <v>252</v>
      </c>
      <c r="CX47" s="75" t="s">
        <v>2027</v>
      </c>
      <c r="CY47" s="77" t="s">
        <v>252</v>
      </c>
      <c r="CZ47" s="77" t="s">
        <v>252</v>
      </c>
      <c r="DA47" s="74" t="s">
        <v>136</v>
      </c>
      <c r="DB47" s="83" t="s">
        <v>114</v>
      </c>
      <c r="DC47" s="77">
        <v>8252</v>
      </c>
      <c r="DD47" s="77">
        <v>8209</v>
      </c>
      <c r="DE47" s="77">
        <v>318</v>
      </c>
      <c r="DF47" s="77">
        <v>0</v>
      </c>
      <c r="DG47" s="77">
        <v>46</v>
      </c>
      <c r="DH47" s="15">
        <v>11</v>
      </c>
      <c r="DI47" s="15">
        <v>31</v>
      </c>
      <c r="DJ47" s="23">
        <v>88</v>
      </c>
      <c r="DK47" s="77">
        <v>0</v>
      </c>
      <c r="DL47" s="77">
        <v>2116</v>
      </c>
      <c r="DM47" s="77">
        <v>475</v>
      </c>
      <c r="DN47" s="77">
        <v>191</v>
      </c>
      <c r="DO47" s="77">
        <v>6880</v>
      </c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4"/>
      <c r="ED47" s="111"/>
      <c r="EE47" s="74"/>
      <c r="EG47" s="111"/>
      <c r="EH47" s="111"/>
      <c r="EI47" s="111"/>
      <c r="EJ47" s="112"/>
      <c r="EK47" s="112"/>
      <c r="EL47" s="112"/>
      <c r="EM47" s="112"/>
      <c r="EN47" s="112"/>
      <c r="EO47" s="112"/>
      <c r="EP47" s="112"/>
      <c r="EQ47" s="113"/>
      <c r="ER47" s="104"/>
      <c r="ES47" s="104"/>
      <c r="ET47" s="104"/>
      <c r="EU47" s="104"/>
      <c r="EV47" s="104"/>
      <c r="EW47" s="104"/>
      <c r="EX47" s="104"/>
      <c r="EY47" s="104"/>
      <c r="FA47" s="74"/>
      <c r="FD47" s="74"/>
      <c r="FE47" s="74"/>
      <c r="FF47" s="74"/>
      <c r="FG47" s="74"/>
      <c r="FH47" s="74"/>
    </row>
    <row r="48" spans="1:164" ht="12.75">
      <c r="A48" s="74" t="s">
        <v>353</v>
      </c>
      <c r="B48" s="74" t="s">
        <v>354</v>
      </c>
      <c r="C48" s="74" t="s">
        <v>355</v>
      </c>
      <c r="D48" s="74" t="s">
        <v>356</v>
      </c>
      <c r="E48" s="74" t="s">
        <v>357</v>
      </c>
      <c r="F48" s="75">
        <v>11690</v>
      </c>
      <c r="G48" s="75">
        <v>2</v>
      </c>
      <c r="H48" s="75">
        <v>11692</v>
      </c>
      <c r="I48" s="76">
        <v>0</v>
      </c>
      <c r="J48" s="76">
        <v>0</v>
      </c>
      <c r="K48" s="76">
        <v>0</v>
      </c>
      <c r="L48" s="76">
        <v>0</v>
      </c>
      <c r="M48" s="76">
        <v>50</v>
      </c>
      <c r="N48" s="76">
        <v>46</v>
      </c>
      <c r="O48" s="77">
        <v>2540</v>
      </c>
      <c r="P48" s="77">
        <v>15000</v>
      </c>
      <c r="Q48" s="77">
        <v>77016</v>
      </c>
      <c r="R48" s="77">
        <v>6718</v>
      </c>
      <c r="S48" s="77">
        <v>4661</v>
      </c>
      <c r="T48" s="77">
        <v>338</v>
      </c>
      <c r="U48" s="77">
        <v>4863</v>
      </c>
      <c r="V48" s="77">
        <v>420</v>
      </c>
      <c r="W48" s="77">
        <v>0</v>
      </c>
      <c r="X48" s="77" t="s">
        <v>112</v>
      </c>
      <c r="Y48" s="76">
        <v>174</v>
      </c>
      <c r="Z48" s="76">
        <v>18</v>
      </c>
      <c r="AA48" s="76">
        <v>12</v>
      </c>
      <c r="AB48" s="77">
        <v>82076</v>
      </c>
      <c r="AC48" s="77">
        <v>241399</v>
      </c>
      <c r="AD48" s="77">
        <v>32197</v>
      </c>
      <c r="AE48" s="77">
        <v>33850</v>
      </c>
      <c r="AF48" s="77">
        <v>7698</v>
      </c>
      <c r="AG48" s="77">
        <v>16</v>
      </c>
      <c r="AH48" s="77">
        <v>7714</v>
      </c>
      <c r="AI48" s="77">
        <v>28000</v>
      </c>
      <c r="AJ48" s="77">
        <v>134154</v>
      </c>
      <c r="AK48" s="77">
        <v>20961</v>
      </c>
      <c r="AL48" s="77">
        <v>87</v>
      </c>
      <c r="AM48" s="77">
        <v>2266</v>
      </c>
      <c r="AN48" s="77">
        <v>0</v>
      </c>
      <c r="AO48" s="77">
        <v>0</v>
      </c>
      <c r="AP48" s="77">
        <v>19</v>
      </c>
      <c r="AQ48" s="77">
        <v>349</v>
      </c>
      <c r="AR48" s="77">
        <v>106</v>
      </c>
      <c r="AS48" s="77">
        <v>2615</v>
      </c>
      <c r="AT48" s="79">
        <v>3.5</v>
      </c>
      <c r="AU48" s="79">
        <v>0</v>
      </c>
      <c r="AV48" s="79">
        <v>3.5</v>
      </c>
      <c r="AW48" s="79">
        <v>6.5</v>
      </c>
      <c r="AX48" s="79">
        <v>10</v>
      </c>
      <c r="AY48" s="76">
        <v>0</v>
      </c>
      <c r="AZ48" s="77">
        <v>381599</v>
      </c>
      <c r="BA48" s="77">
        <v>0</v>
      </c>
      <c r="BB48" s="77">
        <v>0</v>
      </c>
      <c r="BC48" s="77">
        <v>140548</v>
      </c>
      <c r="BD48" s="77">
        <v>0</v>
      </c>
      <c r="BE48" s="77">
        <v>231</v>
      </c>
      <c r="BF48" s="84">
        <v>50752</v>
      </c>
      <c r="BG48" s="77">
        <v>573130</v>
      </c>
      <c r="BH48" s="77">
        <v>306812</v>
      </c>
      <c r="BI48" s="77">
        <v>129042</v>
      </c>
      <c r="BJ48" s="77">
        <v>58974</v>
      </c>
      <c r="BK48" s="77">
        <v>367</v>
      </c>
      <c r="BL48" s="77">
        <v>8245</v>
      </c>
      <c r="BM48" s="77">
        <v>0</v>
      </c>
      <c r="BN48" s="77">
        <v>67586</v>
      </c>
      <c r="BO48" s="77">
        <v>14463</v>
      </c>
      <c r="BP48" s="77">
        <v>69893</v>
      </c>
      <c r="BQ48" s="77">
        <v>587796</v>
      </c>
      <c r="BR48" s="76">
        <v>0</v>
      </c>
      <c r="BS48" s="110">
        <v>32.64319931565441</v>
      </c>
      <c r="BT48" s="76" t="s">
        <v>112</v>
      </c>
      <c r="BU48" s="77">
        <v>0</v>
      </c>
      <c r="BV48" s="77">
        <v>0</v>
      </c>
      <c r="BW48" s="76" t="s">
        <v>112</v>
      </c>
      <c r="BX48" s="77">
        <v>0</v>
      </c>
      <c r="BY48" s="77">
        <v>0</v>
      </c>
      <c r="BZ48" s="76" t="s">
        <v>112</v>
      </c>
      <c r="CA48" s="77">
        <v>0</v>
      </c>
      <c r="CB48" s="77">
        <v>0</v>
      </c>
      <c r="CC48" s="76" t="s">
        <v>358</v>
      </c>
      <c r="CD48" s="77">
        <v>3900</v>
      </c>
      <c r="CE48" s="77">
        <v>3900</v>
      </c>
      <c r="CF48" s="76" t="s">
        <v>359</v>
      </c>
      <c r="CG48" s="77">
        <v>11700</v>
      </c>
      <c r="CH48" s="77">
        <v>11700</v>
      </c>
      <c r="CI48" s="77">
        <v>15600</v>
      </c>
      <c r="CJ48" s="77">
        <v>15600</v>
      </c>
      <c r="CK48" s="77">
        <v>137597</v>
      </c>
      <c r="CL48" s="77">
        <v>137242</v>
      </c>
      <c r="CM48" s="77">
        <v>14</v>
      </c>
      <c r="CN48" s="77">
        <v>137256</v>
      </c>
      <c r="CO48" s="77">
        <v>0</v>
      </c>
      <c r="CP48" s="77">
        <v>0</v>
      </c>
      <c r="CQ48" s="77">
        <v>0</v>
      </c>
      <c r="CR48" s="77">
        <v>276</v>
      </c>
      <c r="CS48" s="77">
        <v>65</v>
      </c>
      <c r="CT48" s="77">
        <v>341</v>
      </c>
      <c r="CU48" s="77">
        <v>0</v>
      </c>
      <c r="CV48" s="77">
        <v>0</v>
      </c>
      <c r="CW48" s="77" t="s">
        <v>252</v>
      </c>
      <c r="CX48" s="75" t="s">
        <v>2027</v>
      </c>
      <c r="CY48" s="77" t="s">
        <v>522</v>
      </c>
      <c r="CZ48" s="77" t="s">
        <v>522</v>
      </c>
      <c r="DA48" s="74" t="s">
        <v>159</v>
      </c>
      <c r="DB48" s="83" t="s">
        <v>114</v>
      </c>
      <c r="DC48" s="77">
        <v>11746</v>
      </c>
      <c r="DD48" s="77">
        <v>5807</v>
      </c>
      <c r="DE48" s="77">
        <v>318</v>
      </c>
      <c r="DF48" s="77">
        <v>0</v>
      </c>
      <c r="DG48" s="77">
        <v>2</v>
      </c>
      <c r="DH48" s="15">
        <v>0</v>
      </c>
      <c r="DI48" s="15">
        <v>31</v>
      </c>
      <c r="DJ48" s="23">
        <v>33</v>
      </c>
      <c r="DK48" s="77">
        <v>361</v>
      </c>
      <c r="DL48" s="77">
        <v>429</v>
      </c>
      <c r="DM48" s="77">
        <v>40</v>
      </c>
      <c r="DN48" s="77">
        <v>75</v>
      </c>
      <c r="DO48" s="77">
        <v>789</v>
      </c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4"/>
      <c r="ED48" s="111"/>
      <c r="EE48" s="74"/>
      <c r="EG48" s="111"/>
      <c r="EH48" s="111"/>
      <c r="EI48" s="111"/>
      <c r="EJ48" s="112"/>
      <c r="EK48" s="112"/>
      <c r="EL48" s="112"/>
      <c r="EM48" s="112"/>
      <c r="EN48" s="112"/>
      <c r="EO48" s="112"/>
      <c r="EP48" s="112"/>
      <c r="EQ48" s="113"/>
      <c r="ER48" s="104"/>
      <c r="ES48" s="104"/>
      <c r="ET48" s="104"/>
      <c r="EU48" s="104"/>
      <c r="EV48" s="104"/>
      <c r="EW48" s="104"/>
      <c r="EX48" s="104"/>
      <c r="EY48" s="104"/>
      <c r="FA48" s="74"/>
      <c r="FD48" s="74"/>
      <c r="FE48" s="74"/>
      <c r="FF48" s="74"/>
      <c r="FG48" s="74"/>
      <c r="FH48" s="74"/>
    </row>
    <row r="49" spans="1:164" ht="12.75">
      <c r="A49" s="74" t="s">
        <v>360</v>
      </c>
      <c r="B49" s="74" t="s">
        <v>361</v>
      </c>
      <c r="C49" s="74" t="s">
        <v>362</v>
      </c>
      <c r="D49" s="74" t="s">
        <v>243</v>
      </c>
      <c r="E49" s="74" t="s">
        <v>244</v>
      </c>
      <c r="F49" s="75">
        <v>569</v>
      </c>
      <c r="G49" s="75">
        <v>2043</v>
      </c>
      <c r="H49" s="75">
        <v>2612</v>
      </c>
      <c r="I49" s="76">
        <v>0</v>
      </c>
      <c r="J49" s="76">
        <v>0</v>
      </c>
      <c r="K49" s="76">
        <v>0</v>
      </c>
      <c r="L49" s="76">
        <v>0</v>
      </c>
      <c r="M49" s="76">
        <v>26</v>
      </c>
      <c r="N49" s="76">
        <v>24</v>
      </c>
      <c r="O49" s="77">
        <v>1326</v>
      </c>
      <c r="P49" s="77">
        <v>3200</v>
      </c>
      <c r="Q49" s="77">
        <v>21781</v>
      </c>
      <c r="R49" s="77">
        <v>815</v>
      </c>
      <c r="S49" s="77">
        <v>479</v>
      </c>
      <c r="T49" s="77">
        <v>57</v>
      </c>
      <c r="U49" s="77">
        <v>4130</v>
      </c>
      <c r="V49" s="77">
        <v>257</v>
      </c>
      <c r="W49" s="77">
        <v>38</v>
      </c>
      <c r="X49" s="77" t="s">
        <v>363</v>
      </c>
      <c r="Y49" s="76">
        <v>58</v>
      </c>
      <c r="Z49" s="76">
        <v>6</v>
      </c>
      <c r="AA49" s="76">
        <v>5</v>
      </c>
      <c r="AB49" s="77">
        <v>13875</v>
      </c>
      <c r="AC49" s="77">
        <v>34337</v>
      </c>
      <c r="AD49" s="77">
        <v>5107</v>
      </c>
      <c r="AE49" s="77">
        <v>4828</v>
      </c>
      <c r="AF49" s="77">
        <v>373</v>
      </c>
      <c r="AG49" s="77">
        <v>623</v>
      </c>
      <c r="AH49" s="77">
        <v>996</v>
      </c>
      <c r="AI49" s="77">
        <v>2392</v>
      </c>
      <c r="AJ49" s="77">
        <v>12220</v>
      </c>
      <c r="AK49" s="77">
        <v>2048</v>
      </c>
      <c r="AL49" s="77">
        <v>37</v>
      </c>
      <c r="AM49" s="77">
        <v>882</v>
      </c>
      <c r="AN49" s="77">
        <v>13</v>
      </c>
      <c r="AO49" s="77">
        <v>128</v>
      </c>
      <c r="AP49" s="77">
        <v>13</v>
      </c>
      <c r="AQ49" s="77">
        <v>164</v>
      </c>
      <c r="AR49" s="77">
        <v>63</v>
      </c>
      <c r="AS49" s="77">
        <v>1174</v>
      </c>
      <c r="AT49" s="79">
        <v>0</v>
      </c>
      <c r="AU49" s="79">
        <v>0.575</v>
      </c>
      <c r="AV49" s="79">
        <v>0.575</v>
      </c>
      <c r="AW49" s="79">
        <v>1</v>
      </c>
      <c r="AX49" s="79">
        <v>1.575</v>
      </c>
      <c r="AY49" s="76">
        <v>0</v>
      </c>
      <c r="AZ49" s="77">
        <v>29000</v>
      </c>
      <c r="BA49" s="77">
        <v>38251</v>
      </c>
      <c r="BB49" s="77">
        <v>10765</v>
      </c>
      <c r="BC49" s="77">
        <v>25</v>
      </c>
      <c r="BD49" s="77">
        <v>0</v>
      </c>
      <c r="BE49" s="77">
        <v>762</v>
      </c>
      <c r="BF49" s="84">
        <v>29269</v>
      </c>
      <c r="BG49" s="77">
        <v>108072</v>
      </c>
      <c r="BH49" s="77">
        <v>32737</v>
      </c>
      <c r="BI49" s="77">
        <v>3422</v>
      </c>
      <c r="BJ49" s="77">
        <v>9819</v>
      </c>
      <c r="BK49" s="77">
        <v>0</v>
      </c>
      <c r="BL49" s="77">
        <v>3940</v>
      </c>
      <c r="BM49" s="77">
        <v>0</v>
      </c>
      <c r="BN49" s="77">
        <v>13759</v>
      </c>
      <c r="BO49" s="77">
        <v>775</v>
      </c>
      <c r="BP49" s="77">
        <v>23835</v>
      </c>
      <c r="BQ49" s="77">
        <v>74528</v>
      </c>
      <c r="BR49" s="76">
        <v>1</v>
      </c>
      <c r="BS49" s="110">
        <v>50.966608084358526</v>
      </c>
      <c r="BT49" s="76" t="s">
        <v>112</v>
      </c>
      <c r="BU49" s="77">
        <v>0</v>
      </c>
      <c r="BV49" s="77">
        <v>0</v>
      </c>
      <c r="BW49" s="76" t="s">
        <v>112</v>
      </c>
      <c r="BX49" s="77">
        <v>0</v>
      </c>
      <c r="BY49" s="77">
        <v>0</v>
      </c>
      <c r="BZ49" s="76" t="s">
        <v>112</v>
      </c>
      <c r="CA49" s="77">
        <v>0</v>
      </c>
      <c r="CB49" s="77">
        <v>0</v>
      </c>
      <c r="CC49" s="76" t="s">
        <v>112</v>
      </c>
      <c r="CD49" s="77">
        <v>0</v>
      </c>
      <c r="CE49" s="77">
        <v>0</v>
      </c>
      <c r="CF49" s="76" t="s">
        <v>112</v>
      </c>
      <c r="CG49" s="77">
        <v>0</v>
      </c>
      <c r="CH49" s="77">
        <v>0</v>
      </c>
      <c r="CI49" s="77">
        <v>0</v>
      </c>
      <c r="CJ49" s="77">
        <v>0</v>
      </c>
      <c r="CK49" s="77">
        <v>23316</v>
      </c>
      <c r="CL49" s="77">
        <v>4862</v>
      </c>
      <c r="CM49" s="77">
        <v>11830</v>
      </c>
      <c r="CN49" s="77">
        <v>16692</v>
      </c>
      <c r="CO49" s="77">
        <v>11</v>
      </c>
      <c r="CP49" s="77">
        <v>10</v>
      </c>
      <c r="CQ49" s="77">
        <v>21</v>
      </c>
      <c r="CR49" s="77">
        <v>495</v>
      </c>
      <c r="CS49" s="77">
        <v>6102</v>
      </c>
      <c r="CT49" s="77">
        <v>6597</v>
      </c>
      <c r="CU49" s="77">
        <v>5</v>
      </c>
      <c r="CV49" s="77">
        <v>1</v>
      </c>
      <c r="CW49" s="77" t="s">
        <v>252</v>
      </c>
      <c r="CX49" s="75" t="s">
        <v>2027</v>
      </c>
      <c r="CY49" s="77" t="s">
        <v>252</v>
      </c>
      <c r="CZ49" s="77" t="s">
        <v>252</v>
      </c>
      <c r="DA49" s="74" t="s">
        <v>159</v>
      </c>
      <c r="DB49" s="83" t="s">
        <v>114</v>
      </c>
      <c r="DC49" s="77">
        <v>8240</v>
      </c>
      <c r="DD49" s="77">
        <v>5809</v>
      </c>
      <c r="DE49" s="77">
        <v>318</v>
      </c>
      <c r="DF49" s="77">
        <v>0</v>
      </c>
      <c r="DG49" s="77">
        <v>0</v>
      </c>
      <c r="DH49" s="15">
        <v>0</v>
      </c>
      <c r="DI49" s="15">
        <v>31</v>
      </c>
      <c r="DJ49" s="23">
        <v>31</v>
      </c>
      <c r="DK49" s="77">
        <v>0</v>
      </c>
      <c r="DL49" s="77">
        <v>316</v>
      </c>
      <c r="DM49" s="77">
        <v>121</v>
      </c>
      <c r="DN49" s="77">
        <v>38</v>
      </c>
      <c r="DO49" s="77">
        <v>364</v>
      </c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4"/>
      <c r="ED49" s="111"/>
      <c r="EE49" s="74"/>
      <c r="EG49" s="111"/>
      <c r="EH49" s="111"/>
      <c r="EI49" s="111"/>
      <c r="EJ49" s="112"/>
      <c r="EK49" s="112"/>
      <c r="EL49" s="112"/>
      <c r="EM49" s="112"/>
      <c r="EN49" s="112"/>
      <c r="EO49" s="112"/>
      <c r="EP49" s="112"/>
      <c r="EQ49" s="113"/>
      <c r="ER49" s="104"/>
      <c r="ES49" s="104"/>
      <c r="ET49" s="104"/>
      <c r="EU49" s="104"/>
      <c r="EV49" s="104"/>
      <c r="EW49" s="104"/>
      <c r="EX49" s="104"/>
      <c r="EY49" s="104"/>
      <c r="FA49" s="74"/>
      <c r="FD49" s="74"/>
      <c r="FE49" s="74"/>
      <c r="FF49" s="74"/>
      <c r="FG49" s="74"/>
      <c r="FH49" s="74"/>
    </row>
    <row r="50" spans="1:164" ht="12.75">
      <c r="A50" s="74" t="s">
        <v>364</v>
      </c>
      <c r="B50" s="74" t="s">
        <v>365</v>
      </c>
      <c r="C50" s="74" t="s">
        <v>366</v>
      </c>
      <c r="D50" s="74" t="s">
        <v>367</v>
      </c>
      <c r="E50" s="74" t="s">
        <v>147</v>
      </c>
      <c r="F50" s="75">
        <v>2043</v>
      </c>
      <c r="G50" s="75">
        <v>0</v>
      </c>
      <c r="H50" s="75">
        <v>2043</v>
      </c>
      <c r="I50" s="76">
        <v>0</v>
      </c>
      <c r="J50" s="76">
        <v>0</v>
      </c>
      <c r="K50" s="76">
        <v>0</v>
      </c>
      <c r="L50" s="76">
        <v>0</v>
      </c>
      <c r="M50" s="76">
        <v>39</v>
      </c>
      <c r="N50" s="76">
        <v>0</v>
      </c>
      <c r="O50" s="77">
        <v>2028</v>
      </c>
      <c r="P50" s="77">
        <v>4509</v>
      </c>
      <c r="Q50" s="77">
        <v>15387</v>
      </c>
      <c r="R50" s="77">
        <v>827</v>
      </c>
      <c r="S50" s="77">
        <v>588</v>
      </c>
      <c r="T50" s="77">
        <v>73</v>
      </c>
      <c r="U50" s="77">
        <v>1082</v>
      </c>
      <c r="V50" s="77">
        <v>63</v>
      </c>
      <c r="W50" s="77">
        <v>43</v>
      </c>
      <c r="X50" s="77" t="s">
        <v>368</v>
      </c>
      <c r="Y50" s="76">
        <v>20</v>
      </c>
      <c r="Z50" s="76">
        <v>3</v>
      </c>
      <c r="AA50" s="76">
        <v>2</v>
      </c>
      <c r="AB50" s="77">
        <v>2288</v>
      </c>
      <c r="AC50" s="77">
        <v>15334</v>
      </c>
      <c r="AD50" s="77">
        <v>4835</v>
      </c>
      <c r="AE50" s="77">
        <v>4886</v>
      </c>
      <c r="AF50" s="77">
        <v>535</v>
      </c>
      <c r="AG50" s="77">
        <v>199</v>
      </c>
      <c r="AH50" s="77">
        <v>734</v>
      </c>
      <c r="AI50" s="77">
        <v>59</v>
      </c>
      <c r="AJ50" s="77">
        <v>14485</v>
      </c>
      <c r="AK50" s="77">
        <v>1409</v>
      </c>
      <c r="AL50" s="77">
        <v>36</v>
      </c>
      <c r="AM50" s="77">
        <v>578</v>
      </c>
      <c r="AN50" s="77">
        <v>0</v>
      </c>
      <c r="AO50" s="77">
        <v>0</v>
      </c>
      <c r="AP50" s="77">
        <v>0</v>
      </c>
      <c r="AQ50" s="77">
        <v>0</v>
      </c>
      <c r="AR50" s="77">
        <v>36</v>
      </c>
      <c r="AS50" s="77">
        <v>578</v>
      </c>
      <c r="AT50" s="79">
        <v>0</v>
      </c>
      <c r="AU50" s="79">
        <v>0.75</v>
      </c>
      <c r="AV50" s="79">
        <v>0.75</v>
      </c>
      <c r="AW50" s="79">
        <v>0.03</v>
      </c>
      <c r="AX50" s="79">
        <v>0.78</v>
      </c>
      <c r="AY50" s="76">
        <v>1</v>
      </c>
      <c r="AZ50" s="77">
        <v>9514</v>
      </c>
      <c r="BA50" s="77">
        <v>28539</v>
      </c>
      <c r="BB50" s="77">
        <v>808</v>
      </c>
      <c r="BC50" s="77">
        <v>15</v>
      </c>
      <c r="BD50" s="77">
        <v>0</v>
      </c>
      <c r="BE50" s="77">
        <v>0</v>
      </c>
      <c r="BF50" s="84">
        <v>6002</v>
      </c>
      <c r="BG50" s="77">
        <v>44878</v>
      </c>
      <c r="BH50" s="77">
        <v>19607</v>
      </c>
      <c r="BI50" s="77">
        <v>1555</v>
      </c>
      <c r="BJ50" s="77">
        <v>3988</v>
      </c>
      <c r="BK50" s="77">
        <v>0</v>
      </c>
      <c r="BL50" s="77">
        <v>994</v>
      </c>
      <c r="BM50" s="77">
        <v>0</v>
      </c>
      <c r="BN50" s="77">
        <v>4982</v>
      </c>
      <c r="BO50" s="77">
        <v>0</v>
      </c>
      <c r="BP50" s="77">
        <v>14644</v>
      </c>
      <c r="BQ50" s="77">
        <v>40788</v>
      </c>
      <c r="BR50" s="76">
        <v>0</v>
      </c>
      <c r="BS50" s="110">
        <v>4.656877141458639</v>
      </c>
      <c r="BT50" s="76" t="s">
        <v>112</v>
      </c>
      <c r="BU50" s="77">
        <v>0</v>
      </c>
      <c r="BV50" s="77">
        <v>0</v>
      </c>
      <c r="BW50" s="76" t="s">
        <v>112</v>
      </c>
      <c r="BX50" s="77">
        <v>0</v>
      </c>
      <c r="BY50" s="77">
        <v>0</v>
      </c>
      <c r="BZ50" s="76" t="s">
        <v>112</v>
      </c>
      <c r="CA50" s="77">
        <v>0</v>
      </c>
      <c r="CB50" s="77">
        <v>0</v>
      </c>
      <c r="CC50" s="76" t="s">
        <v>112</v>
      </c>
      <c r="CD50" s="77">
        <v>0</v>
      </c>
      <c r="CE50" s="77">
        <v>0</v>
      </c>
      <c r="CF50" s="76" t="s">
        <v>112</v>
      </c>
      <c r="CG50" s="77">
        <v>0</v>
      </c>
      <c r="CH50" s="77">
        <v>0</v>
      </c>
      <c r="CI50" s="77">
        <v>0</v>
      </c>
      <c r="CJ50" s="77">
        <v>0</v>
      </c>
      <c r="CK50" s="77">
        <v>5227</v>
      </c>
      <c r="CL50" s="77">
        <v>4648</v>
      </c>
      <c r="CM50" s="77">
        <v>0</v>
      </c>
      <c r="CN50" s="77">
        <v>4648</v>
      </c>
      <c r="CO50" s="77">
        <v>147</v>
      </c>
      <c r="CP50" s="77">
        <v>114</v>
      </c>
      <c r="CQ50" s="77">
        <v>261</v>
      </c>
      <c r="CR50" s="77">
        <v>0</v>
      </c>
      <c r="CS50" s="77">
        <v>318</v>
      </c>
      <c r="CT50" s="77">
        <v>318</v>
      </c>
      <c r="CU50" s="77">
        <v>0</v>
      </c>
      <c r="CV50" s="77">
        <v>0</v>
      </c>
      <c r="CW50" s="77" t="s">
        <v>252</v>
      </c>
      <c r="CX50" s="75" t="s">
        <v>2027</v>
      </c>
      <c r="CY50" s="77" t="s">
        <v>252</v>
      </c>
      <c r="CZ50" s="77" t="s">
        <v>252</v>
      </c>
      <c r="DA50" s="74" t="s">
        <v>369</v>
      </c>
      <c r="DB50" s="83" t="s">
        <v>127</v>
      </c>
      <c r="DC50" s="77">
        <v>1229</v>
      </c>
      <c r="DD50" s="77">
        <v>3006</v>
      </c>
      <c r="DE50" s="77">
        <v>151</v>
      </c>
      <c r="DF50" s="77">
        <v>0</v>
      </c>
      <c r="DG50" s="77">
        <v>0</v>
      </c>
      <c r="DH50" s="15">
        <v>7</v>
      </c>
      <c r="DI50" s="15">
        <v>31</v>
      </c>
      <c r="DJ50" s="23">
        <v>38</v>
      </c>
      <c r="DK50" s="77">
        <v>0</v>
      </c>
      <c r="DL50" s="77">
        <v>19</v>
      </c>
      <c r="DM50" s="77">
        <v>2</v>
      </c>
      <c r="DN50" s="77">
        <v>2</v>
      </c>
      <c r="DO50" s="77">
        <v>74</v>
      </c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4"/>
      <c r="ED50" s="111"/>
      <c r="EE50" s="74"/>
      <c r="EG50" s="111"/>
      <c r="EH50" s="111"/>
      <c r="EI50" s="111"/>
      <c r="EJ50" s="112"/>
      <c r="EK50" s="112"/>
      <c r="EL50" s="112"/>
      <c r="EM50" s="112"/>
      <c r="EN50" s="112"/>
      <c r="EO50" s="112"/>
      <c r="EP50" s="112"/>
      <c r="EQ50" s="113"/>
      <c r="ER50" s="104"/>
      <c r="ES50" s="104"/>
      <c r="ET50" s="104"/>
      <c r="EU50" s="104"/>
      <c r="EV50" s="104"/>
      <c r="EW50" s="104"/>
      <c r="EX50" s="104"/>
      <c r="EY50" s="104"/>
      <c r="FA50" s="74"/>
      <c r="FD50" s="74"/>
      <c r="FE50" s="74"/>
      <c r="FF50" s="74"/>
      <c r="FG50" s="74"/>
      <c r="FH50" s="74"/>
    </row>
    <row r="51" spans="1:164" ht="12.75">
      <c r="A51" s="74" t="s">
        <v>370</v>
      </c>
      <c r="B51" s="74" t="s">
        <v>371</v>
      </c>
      <c r="C51" s="74" t="s">
        <v>372</v>
      </c>
      <c r="D51" s="74" t="s">
        <v>373</v>
      </c>
      <c r="E51" s="74" t="s">
        <v>374</v>
      </c>
      <c r="F51" s="75">
        <v>10510</v>
      </c>
      <c r="G51" s="75">
        <v>7909</v>
      </c>
      <c r="H51" s="75">
        <v>18419</v>
      </c>
      <c r="I51" s="76">
        <v>0</v>
      </c>
      <c r="J51" s="76">
        <v>0</v>
      </c>
      <c r="K51" s="76">
        <v>0</v>
      </c>
      <c r="L51" s="76">
        <v>0</v>
      </c>
      <c r="M51" s="76">
        <v>65</v>
      </c>
      <c r="N51" s="76">
        <v>0</v>
      </c>
      <c r="O51" s="77">
        <v>3380</v>
      </c>
      <c r="P51" s="77">
        <v>16019</v>
      </c>
      <c r="Q51" s="77">
        <v>62980</v>
      </c>
      <c r="R51" s="77">
        <v>2962</v>
      </c>
      <c r="S51" s="77">
        <v>3142</v>
      </c>
      <c r="T51" s="77">
        <v>330</v>
      </c>
      <c r="U51" s="77">
        <v>4092</v>
      </c>
      <c r="V51" s="77">
        <v>487</v>
      </c>
      <c r="W51" s="77">
        <v>1094</v>
      </c>
      <c r="X51" s="77" t="s">
        <v>375</v>
      </c>
      <c r="Y51" s="76">
        <v>160</v>
      </c>
      <c r="Z51" s="76">
        <v>15</v>
      </c>
      <c r="AA51" s="76">
        <v>6</v>
      </c>
      <c r="AB51" s="77">
        <v>76036</v>
      </c>
      <c r="AC51" s="77">
        <v>206571</v>
      </c>
      <c r="AD51" s="77">
        <v>14378</v>
      </c>
      <c r="AE51" s="77">
        <v>30253</v>
      </c>
      <c r="AF51" s="77">
        <v>6173</v>
      </c>
      <c r="AG51" s="77">
        <v>6476</v>
      </c>
      <c r="AH51" s="77">
        <v>12649</v>
      </c>
      <c r="AI51" s="77">
        <v>12348</v>
      </c>
      <c r="AJ51" s="77">
        <v>180393</v>
      </c>
      <c r="AK51" s="77">
        <v>21220</v>
      </c>
      <c r="AL51" s="77">
        <v>149</v>
      </c>
      <c r="AM51" s="77">
        <v>3456</v>
      </c>
      <c r="AN51" s="77">
        <v>10</v>
      </c>
      <c r="AO51" s="77">
        <v>80</v>
      </c>
      <c r="AP51" s="77">
        <v>89</v>
      </c>
      <c r="AQ51" s="77">
        <v>651</v>
      </c>
      <c r="AR51" s="77">
        <v>248</v>
      </c>
      <c r="AS51" s="77">
        <v>4187</v>
      </c>
      <c r="AT51" s="79">
        <v>2.425</v>
      </c>
      <c r="AU51" s="79">
        <v>1.725</v>
      </c>
      <c r="AV51" s="79">
        <v>4.15</v>
      </c>
      <c r="AW51" s="79">
        <v>9.2125</v>
      </c>
      <c r="AX51" s="79">
        <v>13.3625</v>
      </c>
      <c r="AY51" s="76">
        <v>0</v>
      </c>
      <c r="AZ51" s="77">
        <v>392792</v>
      </c>
      <c r="BA51" s="77">
        <v>186809</v>
      </c>
      <c r="BB51" s="77">
        <v>123009</v>
      </c>
      <c r="BC51" s="77">
        <v>500</v>
      </c>
      <c r="BD51" s="77">
        <v>9335</v>
      </c>
      <c r="BE51" s="77">
        <v>548</v>
      </c>
      <c r="BF51" s="84">
        <v>44851</v>
      </c>
      <c r="BG51" s="77">
        <v>757844</v>
      </c>
      <c r="BH51" s="77">
        <v>403956</v>
      </c>
      <c r="BI51" s="77">
        <v>162187</v>
      </c>
      <c r="BJ51" s="77">
        <v>76995</v>
      </c>
      <c r="BK51" s="77">
        <v>3013</v>
      </c>
      <c r="BL51" s="77">
        <v>20390</v>
      </c>
      <c r="BM51" s="77">
        <v>0</v>
      </c>
      <c r="BN51" s="77">
        <v>100398</v>
      </c>
      <c r="BO51" s="77">
        <v>0</v>
      </c>
      <c r="BP51" s="77">
        <v>94976</v>
      </c>
      <c r="BQ51" s="77">
        <v>761517</v>
      </c>
      <c r="BR51" s="76">
        <v>1</v>
      </c>
      <c r="BS51" s="110">
        <v>37.373168411037106</v>
      </c>
      <c r="BT51" s="76" t="s">
        <v>112</v>
      </c>
      <c r="BU51" s="77">
        <v>0</v>
      </c>
      <c r="BV51" s="77">
        <v>0</v>
      </c>
      <c r="BW51" s="76" t="s">
        <v>112</v>
      </c>
      <c r="BX51" s="77">
        <v>0</v>
      </c>
      <c r="BY51" s="77">
        <v>0</v>
      </c>
      <c r="BZ51" s="76" t="s">
        <v>112</v>
      </c>
      <c r="CA51" s="77">
        <v>0</v>
      </c>
      <c r="CB51" s="77">
        <v>0</v>
      </c>
      <c r="CC51" s="76" t="s">
        <v>112</v>
      </c>
      <c r="CD51" s="77">
        <v>0</v>
      </c>
      <c r="CE51" s="77">
        <v>0</v>
      </c>
      <c r="CF51" s="76" t="s">
        <v>112</v>
      </c>
      <c r="CG51" s="77">
        <v>0</v>
      </c>
      <c r="CH51" s="77">
        <v>0</v>
      </c>
      <c r="CI51" s="77">
        <v>0</v>
      </c>
      <c r="CJ51" s="77">
        <v>0</v>
      </c>
      <c r="CK51" s="77">
        <v>103252</v>
      </c>
      <c r="CL51" s="77">
        <v>8328</v>
      </c>
      <c r="CM51" s="77">
        <v>54044</v>
      </c>
      <c r="CN51" s="77">
        <v>62372</v>
      </c>
      <c r="CO51" s="77">
        <v>3366</v>
      </c>
      <c r="CP51" s="77">
        <v>26239</v>
      </c>
      <c r="CQ51" s="77">
        <v>29605</v>
      </c>
      <c r="CR51" s="77">
        <v>1429</v>
      </c>
      <c r="CS51" s="77">
        <v>9442</v>
      </c>
      <c r="CT51" s="77">
        <v>10871</v>
      </c>
      <c r="CU51" s="77">
        <v>404</v>
      </c>
      <c r="CV51" s="77">
        <v>0</v>
      </c>
      <c r="CW51" s="77" t="s">
        <v>252</v>
      </c>
      <c r="CX51" s="75" t="s">
        <v>2027</v>
      </c>
      <c r="CY51" s="77" t="s">
        <v>252</v>
      </c>
      <c r="CZ51" s="77" t="s">
        <v>522</v>
      </c>
      <c r="DA51" s="74" t="s">
        <v>113</v>
      </c>
      <c r="DB51" s="83" t="s">
        <v>114</v>
      </c>
      <c r="DC51" s="77">
        <v>8240</v>
      </c>
      <c r="DD51" s="77">
        <v>5809</v>
      </c>
      <c r="DE51" s="77">
        <v>318</v>
      </c>
      <c r="DF51" s="77">
        <v>0</v>
      </c>
      <c r="DG51" s="77">
        <v>4</v>
      </c>
      <c r="DH51" s="15">
        <v>3</v>
      </c>
      <c r="DI51" s="15">
        <v>31</v>
      </c>
      <c r="DJ51" s="23">
        <v>38</v>
      </c>
      <c r="DK51" s="77">
        <v>37</v>
      </c>
      <c r="DL51" s="77">
        <v>398</v>
      </c>
      <c r="DM51" s="77">
        <v>81</v>
      </c>
      <c r="DN51" s="77">
        <v>55</v>
      </c>
      <c r="DO51" s="77">
        <v>1096</v>
      </c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4"/>
      <c r="ED51" s="111"/>
      <c r="EE51" s="74"/>
      <c r="EG51" s="111"/>
      <c r="EH51" s="111"/>
      <c r="EI51" s="111"/>
      <c r="EJ51" s="112"/>
      <c r="EK51" s="112"/>
      <c r="EL51" s="112"/>
      <c r="EM51" s="112"/>
      <c r="EN51" s="112"/>
      <c r="EO51" s="112"/>
      <c r="EP51" s="112"/>
      <c r="EQ51" s="113"/>
      <c r="ER51" s="104"/>
      <c r="ES51" s="104"/>
      <c r="ET51" s="104"/>
      <c r="EU51" s="104"/>
      <c r="EV51" s="104"/>
      <c r="EW51" s="104"/>
      <c r="EX51" s="104"/>
      <c r="EY51" s="104"/>
      <c r="FA51" s="74"/>
      <c r="FD51" s="74"/>
      <c r="FE51" s="74"/>
      <c r="FF51" s="74"/>
      <c r="FG51" s="74"/>
      <c r="FH51" s="74"/>
    </row>
    <row r="52" spans="1:164" ht="12.75">
      <c r="A52" s="74" t="s">
        <v>376</v>
      </c>
      <c r="B52" s="74" t="s">
        <v>377</v>
      </c>
      <c r="C52" s="74" t="s">
        <v>378</v>
      </c>
      <c r="D52" s="74" t="s">
        <v>277</v>
      </c>
      <c r="E52" s="74" t="s">
        <v>278</v>
      </c>
      <c r="F52" s="75">
        <v>1790</v>
      </c>
      <c r="G52" s="75">
        <v>38</v>
      </c>
      <c r="H52" s="75">
        <v>1828</v>
      </c>
      <c r="I52" s="76">
        <v>0</v>
      </c>
      <c r="J52" s="76">
        <v>0</v>
      </c>
      <c r="K52" s="76">
        <v>1</v>
      </c>
      <c r="L52" s="76">
        <v>0</v>
      </c>
      <c r="M52" s="76">
        <v>45</v>
      </c>
      <c r="N52" s="76">
        <v>42</v>
      </c>
      <c r="O52" s="77">
        <v>2298</v>
      </c>
      <c r="P52" s="77">
        <v>5900</v>
      </c>
      <c r="Q52" s="77">
        <v>20981</v>
      </c>
      <c r="R52" s="77">
        <v>1063</v>
      </c>
      <c r="S52" s="77">
        <v>561</v>
      </c>
      <c r="T52" s="77">
        <v>22</v>
      </c>
      <c r="U52" s="77">
        <v>1263</v>
      </c>
      <c r="V52" s="77">
        <v>286</v>
      </c>
      <c r="W52" s="77">
        <v>184</v>
      </c>
      <c r="X52" s="77" t="s">
        <v>252</v>
      </c>
      <c r="Y52" s="76">
        <v>51</v>
      </c>
      <c r="Z52" s="76">
        <v>16</v>
      </c>
      <c r="AA52" s="76">
        <v>16</v>
      </c>
      <c r="AB52" s="77">
        <v>10759</v>
      </c>
      <c r="AC52" s="77">
        <v>28563</v>
      </c>
      <c r="AD52" s="77">
        <v>5372</v>
      </c>
      <c r="AE52" s="77">
        <v>5209</v>
      </c>
      <c r="AF52" s="85" t="s">
        <v>217</v>
      </c>
      <c r="AG52" s="85" t="s">
        <v>217</v>
      </c>
      <c r="AH52" s="85" t="s">
        <v>217</v>
      </c>
      <c r="AI52" s="77">
        <v>1324</v>
      </c>
      <c r="AJ52" s="77">
        <v>19301</v>
      </c>
      <c r="AK52" s="77">
        <v>5648</v>
      </c>
      <c r="AL52" s="77">
        <v>66</v>
      </c>
      <c r="AM52" s="77">
        <v>782</v>
      </c>
      <c r="AN52" s="77">
        <v>1</v>
      </c>
      <c r="AO52" s="77">
        <v>10</v>
      </c>
      <c r="AP52" s="77">
        <v>40</v>
      </c>
      <c r="AQ52" s="77">
        <v>1165</v>
      </c>
      <c r="AR52" s="77">
        <v>107</v>
      </c>
      <c r="AS52" s="77">
        <v>1957</v>
      </c>
      <c r="AT52" s="79">
        <v>0.58</v>
      </c>
      <c r="AU52" s="79">
        <v>1.5</v>
      </c>
      <c r="AV52" s="79">
        <v>2.08</v>
      </c>
      <c r="AW52" s="79">
        <v>0</v>
      </c>
      <c r="AX52" s="79">
        <v>2.08</v>
      </c>
      <c r="AY52" s="76">
        <v>0</v>
      </c>
      <c r="AZ52" s="77">
        <v>117201</v>
      </c>
      <c r="BA52" s="77">
        <v>468</v>
      </c>
      <c r="BB52" s="77">
        <v>65</v>
      </c>
      <c r="BC52" s="77">
        <v>950</v>
      </c>
      <c r="BD52" s="77">
        <v>0</v>
      </c>
      <c r="BE52" s="77">
        <v>0</v>
      </c>
      <c r="BF52" s="84">
        <v>3104</v>
      </c>
      <c r="BG52" s="77">
        <v>121788</v>
      </c>
      <c r="BH52" s="77">
        <v>57171</v>
      </c>
      <c r="BI52" s="77">
        <v>8699</v>
      </c>
      <c r="BJ52" s="77">
        <v>12584</v>
      </c>
      <c r="BK52" s="77">
        <v>0</v>
      </c>
      <c r="BL52" s="77">
        <v>2100</v>
      </c>
      <c r="BM52" s="77">
        <v>0</v>
      </c>
      <c r="BN52" s="77">
        <v>14684</v>
      </c>
      <c r="BO52" s="77">
        <v>338</v>
      </c>
      <c r="BP52" s="77">
        <v>22925</v>
      </c>
      <c r="BQ52" s="77">
        <v>103817</v>
      </c>
      <c r="BR52" s="76">
        <v>1</v>
      </c>
      <c r="BS52" s="110">
        <v>65.4754189944134</v>
      </c>
      <c r="BT52" s="76" t="s">
        <v>112</v>
      </c>
      <c r="BU52" s="77">
        <v>0</v>
      </c>
      <c r="BV52" s="77">
        <v>0</v>
      </c>
      <c r="BW52" s="76" t="s">
        <v>112</v>
      </c>
      <c r="BX52" s="77">
        <v>0</v>
      </c>
      <c r="BY52" s="77">
        <v>0</v>
      </c>
      <c r="BZ52" s="76" t="s">
        <v>112</v>
      </c>
      <c r="CA52" s="77">
        <v>0</v>
      </c>
      <c r="CB52" s="77">
        <v>0</v>
      </c>
      <c r="CC52" s="76" t="s">
        <v>379</v>
      </c>
      <c r="CD52" s="77">
        <v>3500</v>
      </c>
      <c r="CE52" s="77">
        <v>3423</v>
      </c>
      <c r="CF52" s="76" t="s">
        <v>380</v>
      </c>
      <c r="CG52" s="77">
        <v>5850</v>
      </c>
      <c r="CH52" s="77">
        <v>5850</v>
      </c>
      <c r="CI52" s="77">
        <v>9350</v>
      </c>
      <c r="CJ52" s="77">
        <v>9273</v>
      </c>
      <c r="CK52" s="77">
        <v>13815</v>
      </c>
      <c r="CL52" s="77">
        <v>11154</v>
      </c>
      <c r="CM52" s="77">
        <v>440</v>
      </c>
      <c r="CN52" s="77">
        <v>11594</v>
      </c>
      <c r="CO52" s="77">
        <v>0</v>
      </c>
      <c r="CP52" s="77">
        <v>0</v>
      </c>
      <c r="CQ52" s="77">
        <v>0</v>
      </c>
      <c r="CR52" s="77">
        <v>83</v>
      </c>
      <c r="CS52" s="77">
        <v>181</v>
      </c>
      <c r="CT52" s="77">
        <v>264</v>
      </c>
      <c r="CU52" s="77">
        <v>1957</v>
      </c>
      <c r="CV52" s="77">
        <v>0</v>
      </c>
      <c r="CW52" s="77" t="s">
        <v>252</v>
      </c>
      <c r="CX52" s="75" t="s">
        <v>2027</v>
      </c>
      <c r="CY52" s="77" t="s">
        <v>522</v>
      </c>
      <c r="CZ52" s="77" t="s">
        <v>522</v>
      </c>
      <c r="DA52" s="74" t="s">
        <v>159</v>
      </c>
      <c r="DB52" s="83" t="s">
        <v>114</v>
      </c>
      <c r="DC52" s="77">
        <v>11016</v>
      </c>
      <c r="DD52" s="77">
        <v>5631</v>
      </c>
      <c r="DE52" s="77">
        <v>318</v>
      </c>
      <c r="DF52" s="77">
        <v>0</v>
      </c>
      <c r="DG52" s="77">
        <v>0</v>
      </c>
      <c r="DH52" s="15">
        <v>11</v>
      </c>
      <c r="DI52" s="15">
        <v>31</v>
      </c>
      <c r="DJ52" s="23">
        <v>42</v>
      </c>
      <c r="DK52" s="77">
        <v>0</v>
      </c>
      <c r="DL52" s="77">
        <v>72</v>
      </c>
      <c r="DM52" s="77">
        <v>138</v>
      </c>
      <c r="DN52" s="77">
        <v>24</v>
      </c>
      <c r="DO52" s="77">
        <v>425</v>
      </c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4"/>
      <c r="ED52" s="111"/>
      <c r="EE52" s="74"/>
      <c r="EG52" s="111"/>
      <c r="EH52" s="111"/>
      <c r="EI52" s="111"/>
      <c r="EJ52" s="112"/>
      <c r="EK52" s="112"/>
      <c r="EL52" s="112"/>
      <c r="EM52" s="112"/>
      <c r="EN52" s="112"/>
      <c r="EO52" s="112"/>
      <c r="EP52" s="112"/>
      <c r="EQ52" s="113"/>
      <c r="ER52" s="104"/>
      <c r="ES52" s="104"/>
      <c r="ET52" s="104"/>
      <c r="EU52" s="104"/>
      <c r="EV52" s="104"/>
      <c r="EW52" s="104"/>
      <c r="EX52" s="104"/>
      <c r="EY52" s="104"/>
      <c r="FA52" s="74"/>
      <c r="FD52" s="74"/>
      <c r="FE52" s="74"/>
      <c r="FF52" s="74"/>
      <c r="FG52" s="74"/>
      <c r="FH52" s="74"/>
    </row>
    <row r="53" spans="1:164" ht="12.75">
      <c r="A53" s="74" t="s">
        <v>381</v>
      </c>
      <c r="B53" s="74" t="s">
        <v>382</v>
      </c>
      <c r="C53" s="74" t="s">
        <v>383</v>
      </c>
      <c r="D53" s="74" t="s">
        <v>236</v>
      </c>
      <c r="E53" s="74" t="s">
        <v>197</v>
      </c>
      <c r="F53" s="75">
        <v>1237</v>
      </c>
      <c r="G53" s="75">
        <v>175</v>
      </c>
      <c r="H53" s="75">
        <v>1412</v>
      </c>
      <c r="I53" s="76">
        <v>0</v>
      </c>
      <c r="J53" s="76">
        <v>0</v>
      </c>
      <c r="K53" s="76">
        <v>0</v>
      </c>
      <c r="L53" s="76">
        <v>0</v>
      </c>
      <c r="M53" s="76">
        <v>44</v>
      </c>
      <c r="N53" s="76">
        <v>45</v>
      </c>
      <c r="O53" s="77">
        <v>2301</v>
      </c>
      <c r="P53" s="77">
        <v>1008</v>
      </c>
      <c r="Q53" s="77">
        <v>7637</v>
      </c>
      <c r="R53" s="77">
        <v>1045</v>
      </c>
      <c r="S53" s="77">
        <v>314</v>
      </c>
      <c r="T53" s="77">
        <v>64</v>
      </c>
      <c r="U53" s="77">
        <v>796</v>
      </c>
      <c r="V53" s="77">
        <v>133</v>
      </c>
      <c r="W53" s="77">
        <v>29</v>
      </c>
      <c r="X53" s="77" t="s">
        <v>384</v>
      </c>
      <c r="Y53" s="76">
        <v>87</v>
      </c>
      <c r="Z53" s="76">
        <v>5</v>
      </c>
      <c r="AA53" s="76">
        <v>5</v>
      </c>
      <c r="AB53" s="77">
        <v>2702</v>
      </c>
      <c r="AC53" s="77">
        <v>16343</v>
      </c>
      <c r="AD53" s="77">
        <v>4048</v>
      </c>
      <c r="AE53" s="77">
        <v>2872</v>
      </c>
      <c r="AF53" s="77">
        <v>749</v>
      </c>
      <c r="AG53" s="77">
        <v>415</v>
      </c>
      <c r="AH53" s="77">
        <v>1164</v>
      </c>
      <c r="AI53" s="77">
        <v>248</v>
      </c>
      <c r="AJ53" s="77">
        <v>13488</v>
      </c>
      <c r="AK53" s="77">
        <v>3069</v>
      </c>
      <c r="AL53" s="77">
        <v>39</v>
      </c>
      <c r="AM53" s="77">
        <v>300</v>
      </c>
      <c r="AN53" s="77">
        <v>1</v>
      </c>
      <c r="AO53" s="77">
        <v>37</v>
      </c>
      <c r="AP53" s="77">
        <v>22</v>
      </c>
      <c r="AQ53" s="77">
        <v>356</v>
      </c>
      <c r="AR53" s="77">
        <v>62</v>
      </c>
      <c r="AS53" s="77">
        <v>693</v>
      </c>
      <c r="AT53" s="79">
        <v>0</v>
      </c>
      <c r="AU53" s="79">
        <v>0.8</v>
      </c>
      <c r="AV53" s="79">
        <v>0.8</v>
      </c>
      <c r="AW53" s="79">
        <v>0.74</v>
      </c>
      <c r="AX53" s="79">
        <v>1.54</v>
      </c>
      <c r="AY53" s="76">
        <v>1</v>
      </c>
      <c r="AZ53" s="77">
        <v>73160</v>
      </c>
      <c r="BA53" s="77">
        <v>5886</v>
      </c>
      <c r="BB53" s="77">
        <v>2324</v>
      </c>
      <c r="BC53" s="77">
        <v>2430</v>
      </c>
      <c r="BD53" s="77">
        <v>324</v>
      </c>
      <c r="BE53" s="77">
        <v>0</v>
      </c>
      <c r="BF53" s="84">
        <v>17216</v>
      </c>
      <c r="BG53" s="77">
        <v>101340</v>
      </c>
      <c r="BH53" s="77">
        <v>38129</v>
      </c>
      <c r="BI53" s="77">
        <v>2265</v>
      </c>
      <c r="BJ53" s="77">
        <v>9580</v>
      </c>
      <c r="BK53" s="77">
        <v>0</v>
      </c>
      <c r="BL53" s="77">
        <v>2890</v>
      </c>
      <c r="BM53" s="77">
        <v>0</v>
      </c>
      <c r="BN53" s="77">
        <v>12470</v>
      </c>
      <c r="BO53" s="77">
        <v>5230</v>
      </c>
      <c r="BP53" s="77">
        <v>23821</v>
      </c>
      <c r="BQ53" s="77">
        <v>81915</v>
      </c>
      <c r="BR53" s="76">
        <v>1</v>
      </c>
      <c r="BS53" s="110">
        <v>59.143088116410674</v>
      </c>
      <c r="BT53" s="76" t="s">
        <v>112</v>
      </c>
      <c r="BU53" s="77">
        <v>0</v>
      </c>
      <c r="BV53" s="77">
        <v>0</v>
      </c>
      <c r="BW53" s="76" t="s">
        <v>112</v>
      </c>
      <c r="BX53" s="77">
        <v>0</v>
      </c>
      <c r="BY53" s="77">
        <v>0</v>
      </c>
      <c r="BZ53" s="76" t="s">
        <v>112</v>
      </c>
      <c r="CA53" s="77">
        <v>0</v>
      </c>
      <c r="CB53" s="77">
        <v>0</v>
      </c>
      <c r="CC53" s="76" t="s">
        <v>112</v>
      </c>
      <c r="CD53" s="77">
        <v>0</v>
      </c>
      <c r="CE53" s="77">
        <v>0</v>
      </c>
      <c r="CF53" s="76" t="s">
        <v>385</v>
      </c>
      <c r="CG53" s="77">
        <v>4640</v>
      </c>
      <c r="CH53" s="77">
        <v>4640</v>
      </c>
      <c r="CI53" s="77">
        <v>4640</v>
      </c>
      <c r="CJ53" s="77">
        <v>4640</v>
      </c>
      <c r="CK53" s="77">
        <v>4789</v>
      </c>
      <c r="CL53" s="77">
        <v>1647</v>
      </c>
      <c r="CM53" s="77">
        <v>1278</v>
      </c>
      <c r="CN53" s="77">
        <v>2925</v>
      </c>
      <c r="CO53" s="77">
        <v>322</v>
      </c>
      <c r="CP53" s="77">
        <v>877</v>
      </c>
      <c r="CQ53" s="77">
        <v>1199</v>
      </c>
      <c r="CR53" s="77">
        <v>0</v>
      </c>
      <c r="CS53" s="77">
        <v>0</v>
      </c>
      <c r="CT53" s="77">
        <v>0</v>
      </c>
      <c r="CU53" s="77">
        <v>307</v>
      </c>
      <c r="CV53" s="77">
        <v>358</v>
      </c>
      <c r="CW53" s="77" t="s">
        <v>252</v>
      </c>
      <c r="CX53" s="75" t="s">
        <v>2027</v>
      </c>
      <c r="CY53" s="77" t="s">
        <v>252</v>
      </c>
      <c r="CZ53" s="77" t="s">
        <v>252</v>
      </c>
      <c r="DA53" s="74" t="s">
        <v>386</v>
      </c>
      <c r="DB53" s="83" t="s">
        <v>127</v>
      </c>
      <c r="DC53" s="77">
        <v>10174</v>
      </c>
      <c r="DD53" s="77">
        <v>4403</v>
      </c>
      <c r="DE53" s="77">
        <v>107</v>
      </c>
      <c r="DF53" s="77">
        <v>0</v>
      </c>
      <c r="DG53" s="77">
        <v>2</v>
      </c>
      <c r="DH53" s="15">
        <v>9</v>
      </c>
      <c r="DI53" s="15">
        <v>31</v>
      </c>
      <c r="DJ53" s="23">
        <v>42</v>
      </c>
      <c r="DK53" s="77">
        <v>0</v>
      </c>
      <c r="DL53" s="77">
        <v>138</v>
      </c>
      <c r="DM53" s="77">
        <v>28</v>
      </c>
      <c r="DN53" s="77">
        <v>7</v>
      </c>
      <c r="DO53" s="77">
        <v>183</v>
      </c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4"/>
      <c r="ED53" s="111"/>
      <c r="EE53" s="74"/>
      <c r="EG53" s="111"/>
      <c r="EH53" s="111"/>
      <c r="EI53" s="111"/>
      <c r="EJ53" s="112"/>
      <c r="EK53" s="112"/>
      <c r="EL53" s="112"/>
      <c r="EM53" s="112"/>
      <c r="EN53" s="112"/>
      <c r="EO53" s="112"/>
      <c r="EP53" s="112"/>
      <c r="EQ53" s="113"/>
      <c r="ER53" s="104"/>
      <c r="ES53" s="104"/>
      <c r="ET53" s="104"/>
      <c r="EU53" s="104"/>
      <c r="EV53" s="104"/>
      <c r="EW53" s="104"/>
      <c r="EX53" s="104"/>
      <c r="EY53" s="104"/>
      <c r="FA53" s="74"/>
      <c r="FD53" s="74"/>
      <c r="FE53" s="74"/>
      <c r="FF53" s="74"/>
      <c r="FG53" s="74"/>
      <c r="FH53" s="74"/>
    </row>
    <row r="54" spans="1:164" ht="12.75">
      <c r="A54" s="74" t="s">
        <v>387</v>
      </c>
      <c r="B54" s="74" t="s">
        <v>388</v>
      </c>
      <c r="C54" s="74" t="s">
        <v>389</v>
      </c>
      <c r="D54" s="74" t="s">
        <v>308</v>
      </c>
      <c r="E54" s="74" t="s">
        <v>147</v>
      </c>
      <c r="F54" s="75">
        <v>1401</v>
      </c>
      <c r="G54" s="75">
        <v>2788</v>
      </c>
      <c r="H54" s="75">
        <v>4189</v>
      </c>
      <c r="I54" s="76">
        <v>0</v>
      </c>
      <c r="J54" s="76">
        <v>0</v>
      </c>
      <c r="K54" s="76">
        <v>0</v>
      </c>
      <c r="L54" s="76">
        <v>0</v>
      </c>
      <c r="M54" s="76">
        <v>31</v>
      </c>
      <c r="N54" s="76">
        <v>31</v>
      </c>
      <c r="O54" s="77">
        <v>1612</v>
      </c>
      <c r="P54" s="77">
        <v>3375</v>
      </c>
      <c r="Q54" s="77">
        <v>17555</v>
      </c>
      <c r="R54" s="77">
        <v>1582</v>
      </c>
      <c r="S54" s="77">
        <v>790</v>
      </c>
      <c r="T54" s="77">
        <v>137</v>
      </c>
      <c r="U54" s="77">
        <v>1878</v>
      </c>
      <c r="V54" s="77">
        <v>315</v>
      </c>
      <c r="W54" s="77">
        <v>118</v>
      </c>
      <c r="X54" s="77" t="s">
        <v>390</v>
      </c>
      <c r="Y54" s="76">
        <v>68</v>
      </c>
      <c r="Z54" s="76">
        <v>6</v>
      </c>
      <c r="AA54" s="76">
        <v>6</v>
      </c>
      <c r="AB54" s="77">
        <v>12592</v>
      </c>
      <c r="AC54" s="77">
        <v>40172</v>
      </c>
      <c r="AD54" s="77">
        <v>9298</v>
      </c>
      <c r="AE54" s="77">
        <v>10156</v>
      </c>
      <c r="AF54" s="77">
        <v>705</v>
      </c>
      <c r="AG54" s="77">
        <v>906</v>
      </c>
      <c r="AH54" s="77">
        <v>1611</v>
      </c>
      <c r="AI54" s="77">
        <v>2496</v>
      </c>
      <c r="AJ54" s="77">
        <v>20544</v>
      </c>
      <c r="AK54" s="77">
        <v>3301</v>
      </c>
      <c r="AL54" s="77">
        <v>63</v>
      </c>
      <c r="AM54" s="77">
        <v>801</v>
      </c>
      <c r="AN54" s="77">
        <v>6</v>
      </c>
      <c r="AO54" s="77">
        <v>65</v>
      </c>
      <c r="AP54" s="77">
        <v>13</v>
      </c>
      <c r="AQ54" s="77">
        <v>123</v>
      </c>
      <c r="AR54" s="77">
        <v>82</v>
      </c>
      <c r="AS54" s="77">
        <v>989</v>
      </c>
      <c r="AT54" s="79">
        <v>0</v>
      </c>
      <c r="AU54" s="79">
        <v>0.8</v>
      </c>
      <c r="AV54" s="79">
        <v>0.8</v>
      </c>
      <c r="AW54" s="79">
        <v>1.25</v>
      </c>
      <c r="AX54" s="79">
        <v>2.05</v>
      </c>
      <c r="AY54" s="76">
        <v>0</v>
      </c>
      <c r="AZ54" s="77">
        <v>49338</v>
      </c>
      <c r="BA54" s="77">
        <v>43625</v>
      </c>
      <c r="BB54" s="77">
        <v>2420</v>
      </c>
      <c r="BC54" s="77">
        <v>0</v>
      </c>
      <c r="BD54" s="77">
        <v>0</v>
      </c>
      <c r="BE54" s="77">
        <v>0</v>
      </c>
      <c r="BF54" s="84">
        <v>8758</v>
      </c>
      <c r="BG54" s="77">
        <v>104141</v>
      </c>
      <c r="BH54" s="77">
        <v>45657</v>
      </c>
      <c r="BI54" s="77">
        <v>7184</v>
      </c>
      <c r="BJ54" s="77">
        <v>16290</v>
      </c>
      <c r="BK54" s="77">
        <v>0</v>
      </c>
      <c r="BL54" s="77">
        <v>3937</v>
      </c>
      <c r="BM54" s="77">
        <v>0</v>
      </c>
      <c r="BN54" s="77">
        <v>20227</v>
      </c>
      <c r="BO54" s="77">
        <v>0</v>
      </c>
      <c r="BP54" s="77">
        <v>14304</v>
      </c>
      <c r="BQ54" s="77">
        <v>87372</v>
      </c>
      <c r="BR54" s="76">
        <v>1</v>
      </c>
      <c r="BS54" s="110">
        <v>35.21627408993576</v>
      </c>
      <c r="BT54" s="76" t="s">
        <v>112</v>
      </c>
      <c r="BU54" s="77">
        <v>0</v>
      </c>
      <c r="BV54" s="77">
        <v>0</v>
      </c>
      <c r="BW54" s="76" t="s">
        <v>112</v>
      </c>
      <c r="BX54" s="77">
        <v>0</v>
      </c>
      <c r="BY54" s="77">
        <v>0</v>
      </c>
      <c r="BZ54" s="76" t="s">
        <v>112</v>
      </c>
      <c r="CA54" s="77">
        <v>0</v>
      </c>
      <c r="CB54" s="77">
        <v>0</v>
      </c>
      <c r="CC54" s="76" t="s">
        <v>112</v>
      </c>
      <c r="CD54" s="77">
        <v>0</v>
      </c>
      <c r="CE54" s="77">
        <v>0</v>
      </c>
      <c r="CF54" s="76" t="s">
        <v>112</v>
      </c>
      <c r="CG54" s="77">
        <v>0</v>
      </c>
      <c r="CH54" s="77">
        <v>0</v>
      </c>
      <c r="CI54" s="77">
        <v>0</v>
      </c>
      <c r="CJ54" s="77">
        <v>0</v>
      </c>
      <c r="CK54" s="77">
        <v>24063</v>
      </c>
      <c r="CL54" s="77">
        <v>590</v>
      </c>
      <c r="CM54" s="77">
        <v>21264</v>
      </c>
      <c r="CN54" s="77">
        <v>21854</v>
      </c>
      <c r="CO54" s="77">
        <v>1022</v>
      </c>
      <c r="CP54" s="77">
        <v>710</v>
      </c>
      <c r="CQ54" s="77">
        <v>1732</v>
      </c>
      <c r="CR54" s="77">
        <v>21</v>
      </c>
      <c r="CS54" s="77">
        <v>378</v>
      </c>
      <c r="CT54" s="77">
        <v>399</v>
      </c>
      <c r="CU54" s="77">
        <v>78</v>
      </c>
      <c r="CV54" s="77">
        <v>0</v>
      </c>
      <c r="CW54" s="77" t="s">
        <v>252</v>
      </c>
      <c r="CX54" s="75" t="s">
        <v>2027</v>
      </c>
      <c r="CY54" s="77" t="s">
        <v>252</v>
      </c>
      <c r="CZ54" s="77" t="s">
        <v>252</v>
      </c>
      <c r="DA54" s="74" t="s">
        <v>159</v>
      </c>
      <c r="DB54" s="83" t="s">
        <v>114</v>
      </c>
      <c r="DC54" s="77">
        <v>1229</v>
      </c>
      <c r="DD54" s="77">
        <v>3006</v>
      </c>
      <c r="DE54" s="77">
        <v>151</v>
      </c>
      <c r="DF54" s="77">
        <v>0</v>
      </c>
      <c r="DG54" s="77">
        <v>0</v>
      </c>
      <c r="DH54" s="15">
        <v>7</v>
      </c>
      <c r="DI54" s="15">
        <v>31</v>
      </c>
      <c r="DJ54" s="23">
        <v>38</v>
      </c>
      <c r="DK54" s="77">
        <v>0</v>
      </c>
      <c r="DL54" s="77">
        <v>160</v>
      </c>
      <c r="DM54" s="77">
        <v>12</v>
      </c>
      <c r="DN54" s="77">
        <v>9</v>
      </c>
      <c r="DO54" s="77">
        <v>377</v>
      </c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4"/>
      <c r="ED54" s="111"/>
      <c r="EE54" s="74"/>
      <c r="EG54" s="111"/>
      <c r="EH54" s="111"/>
      <c r="EI54" s="111"/>
      <c r="EJ54" s="112"/>
      <c r="EK54" s="112"/>
      <c r="EL54" s="112"/>
      <c r="EM54" s="112"/>
      <c r="EN54" s="112"/>
      <c r="EO54" s="112"/>
      <c r="EP54" s="112"/>
      <c r="EQ54" s="113"/>
      <c r="ER54" s="104"/>
      <c r="ES54" s="104"/>
      <c r="ET54" s="104"/>
      <c r="EU54" s="104"/>
      <c r="EV54" s="104"/>
      <c r="EW54" s="104"/>
      <c r="EX54" s="104"/>
      <c r="EY54" s="104"/>
      <c r="FA54" s="74"/>
      <c r="FD54" s="74"/>
      <c r="FE54" s="74"/>
      <c r="FF54" s="74"/>
      <c r="FG54" s="74"/>
      <c r="FH54" s="74"/>
    </row>
    <row r="55" spans="1:164" ht="12.75">
      <c r="A55" s="74" t="s">
        <v>391</v>
      </c>
      <c r="B55" s="74" t="s">
        <v>392</v>
      </c>
      <c r="C55" s="74" t="s">
        <v>393</v>
      </c>
      <c r="D55" s="74" t="s">
        <v>394</v>
      </c>
      <c r="E55" s="74" t="s">
        <v>118</v>
      </c>
      <c r="F55" s="75">
        <v>779</v>
      </c>
      <c r="G55" s="75">
        <v>1254</v>
      </c>
      <c r="H55" s="75">
        <v>2033</v>
      </c>
      <c r="I55" s="76">
        <v>0</v>
      </c>
      <c r="J55" s="76">
        <v>0</v>
      </c>
      <c r="K55" s="76">
        <v>0</v>
      </c>
      <c r="L55" s="76">
        <v>0</v>
      </c>
      <c r="M55" s="76">
        <v>44</v>
      </c>
      <c r="N55" s="76">
        <v>44</v>
      </c>
      <c r="O55" s="77">
        <v>2288</v>
      </c>
      <c r="P55" s="77">
        <v>1795</v>
      </c>
      <c r="Q55" s="77">
        <v>8329</v>
      </c>
      <c r="R55" s="77">
        <v>755</v>
      </c>
      <c r="S55" s="77">
        <v>337</v>
      </c>
      <c r="T55" s="77">
        <v>38</v>
      </c>
      <c r="U55" s="77">
        <v>885</v>
      </c>
      <c r="V55" s="77">
        <v>151</v>
      </c>
      <c r="W55" s="77">
        <v>0</v>
      </c>
      <c r="X55" s="77" t="s">
        <v>252</v>
      </c>
      <c r="Y55" s="76">
        <v>61</v>
      </c>
      <c r="Z55" s="76">
        <v>3</v>
      </c>
      <c r="AA55" s="76">
        <v>3</v>
      </c>
      <c r="AB55" s="77">
        <v>7248</v>
      </c>
      <c r="AC55" s="77">
        <v>28381</v>
      </c>
      <c r="AD55" s="77">
        <v>11426</v>
      </c>
      <c r="AE55" s="77">
        <v>11488</v>
      </c>
      <c r="AF55" s="77">
        <v>716</v>
      </c>
      <c r="AG55" s="77">
        <v>436</v>
      </c>
      <c r="AH55" s="77">
        <v>1152</v>
      </c>
      <c r="AI55" s="77">
        <v>676</v>
      </c>
      <c r="AJ55" s="77">
        <v>13624</v>
      </c>
      <c r="AK55" s="77">
        <v>2912</v>
      </c>
      <c r="AL55" s="77">
        <v>9</v>
      </c>
      <c r="AM55" s="77">
        <v>494</v>
      </c>
      <c r="AN55" s="77">
        <v>7</v>
      </c>
      <c r="AO55" s="77">
        <v>10</v>
      </c>
      <c r="AP55" s="77">
        <v>10</v>
      </c>
      <c r="AQ55" s="77">
        <v>372</v>
      </c>
      <c r="AR55" s="77">
        <v>26</v>
      </c>
      <c r="AS55" s="77">
        <v>876</v>
      </c>
      <c r="AT55" s="79">
        <v>0</v>
      </c>
      <c r="AU55" s="79">
        <v>0.5</v>
      </c>
      <c r="AV55" s="79">
        <v>0.5</v>
      </c>
      <c r="AW55" s="79">
        <v>1.18</v>
      </c>
      <c r="AX55" s="79">
        <v>1.68</v>
      </c>
      <c r="AY55" s="76">
        <v>0</v>
      </c>
      <c r="AZ55" s="77">
        <v>69938</v>
      </c>
      <c r="BA55" s="77">
        <v>32297</v>
      </c>
      <c r="BB55" s="77">
        <v>1336</v>
      </c>
      <c r="BC55" s="77">
        <v>486</v>
      </c>
      <c r="BD55" s="77">
        <v>1300</v>
      </c>
      <c r="BE55" s="77">
        <v>0</v>
      </c>
      <c r="BF55" s="84">
        <v>3562</v>
      </c>
      <c r="BG55" s="77">
        <v>108919</v>
      </c>
      <c r="BH55" s="77">
        <v>58699</v>
      </c>
      <c r="BI55" s="77">
        <v>3082</v>
      </c>
      <c r="BJ55" s="77">
        <v>8151</v>
      </c>
      <c r="BK55" s="77">
        <v>249</v>
      </c>
      <c r="BL55" s="77">
        <v>3775</v>
      </c>
      <c r="BM55" s="77">
        <v>1900</v>
      </c>
      <c r="BN55" s="77">
        <v>14075</v>
      </c>
      <c r="BO55" s="77">
        <v>9441</v>
      </c>
      <c r="BP55" s="77">
        <v>17683</v>
      </c>
      <c r="BQ55" s="77">
        <v>102980</v>
      </c>
      <c r="BR55" s="76">
        <v>1</v>
      </c>
      <c r="BS55" s="110">
        <v>89.77920410783055</v>
      </c>
      <c r="BT55" s="76" t="s">
        <v>112</v>
      </c>
      <c r="BU55" s="77">
        <v>0</v>
      </c>
      <c r="BV55" s="77">
        <v>0</v>
      </c>
      <c r="BW55" s="76" t="s">
        <v>112</v>
      </c>
      <c r="BX55" s="77">
        <v>0</v>
      </c>
      <c r="BY55" s="77">
        <v>0</v>
      </c>
      <c r="BZ55" s="76" t="s">
        <v>112</v>
      </c>
      <c r="CA55" s="77">
        <v>0</v>
      </c>
      <c r="CB55" s="77">
        <v>0</v>
      </c>
      <c r="CC55" s="76" t="s">
        <v>112</v>
      </c>
      <c r="CD55" s="77">
        <v>0</v>
      </c>
      <c r="CE55" s="77">
        <v>0</v>
      </c>
      <c r="CF55" s="76" t="s">
        <v>112</v>
      </c>
      <c r="CG55" s="77">
        <v>0</v>
      </c>
      <c r="CH55" s="77">
        <v>0</v>
      </c>
      <c r="CI55" s="77">
        <v>0</v>
      </c>
      <c r="CJ55" s="77">
        <v>0</v>
      </c>
      <c r="CK55" s="77">
        <v>10844</v>
      </c>
      <c r="CL55" s="77">
        <v>328</v>
      </c>
      <c r="CM55" s="77">
        <v>9937</v>
      </c>
      <c r="CN55" s="77">
        <v>10265</v>
      </c>
      <c r="CO55" s="77">
        <v>83</v>
      </c>
      <c r="CP55" s="77">
        <v>19</v>
      </c>
      <c r="CQ55" s="77">
        <v>102</v>
      </c>
      <c r="CR55" s="77">
        <v>356</v>
      </c>
      <c r="CS55" s="77">
        <v>113</v>
      </c>
      <c r="CT55" s="77">
        <v>469</v>
      </c>
      <c r="CU55" s="77">
        <v>1</v>
      </c>
      <c r="CV55" s="77">
        <v>7</v>
      </c>
      <c r="CW55" s="77" t="s">
        <v>252</v>
      </c>
      <c r="CX55" s="75" t="s">
        <v>2027</v>
      </c>
      <c r="CY55" s="77" t="s">
        <v>252</v>
      </c>
      <c r="CZ55" s="77" t="s">
        <v>252</v>
      </c>
      <c r="DA55" s="74" t="s">
        <v>159</v>
      </c>
      <c r="DB55" s="83" t="s">
        <v>114</v>
      </c>
      <c r="DC55" s="77">
        <v>7494</v>
      </c>
      <c r="DD55" s="77">
        <v>5260</v>
      </c>
      <c r="DE55" s="77">
        <v>318</v>
      </c>
      <c r="DF55" s="77">
        <v>0</v>
      </c>
      <c r="DG55" s="77">
        <v>5</v>
      </c>
      <c r="DH55" s="15">
        <v>7</v>
      </c>
      <c r="DI55" s="15">
        <v>31</v>
      </c>
      <c r="DJ55" s="23">
        <v>43</v>
      </c>
      <c r="DK55" s="77">
        <v>136</v>
      </c>
      <c r="DL55" s="77">
        <v>58</v>
      </c>
      <c r="DM55" s="77">
        <v>19</v>
      </c>
      <c r="DN55" s="77">
        <v>8</v>
      </c>
      <c r="DO55" s="77">
        <v>349</v>
      </c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4"/>
      <c r="ED55" s="111"/>
      <c r="EE55" s="74"/>
      <c r="EG55" s="111"/>
      <c r="EH55" s="111"/>
      <c r="EI55" s="111"/>
      <c r="EJ55" s="112"/>
      <c r="EK55" s="112"/>
      <c r="EL55" s="112"/>
      <c r="EM55" s="112"/>
      <c r="EN55" s="112"/>
      <c r="EO55" s="112"/>
      <c r="EP55" s="112"/>
      <c r="EQ55" s="113"/>
      <c r="ER55" s="104"/>
      <c r="ES55" s="104"/>
      <c r="ET55" s="104"/>
      <c r="EU55" s="104"/>
      <c r="EV55" s="104"/>
      <c r="EW55" s="104"/>
      <c r="EX55" s="104"/>
      <c r="EY55" s="104"/>
      <c r="FA55" s="74"/>
      <c r="FD55" s="74"/>
      <c r="FE55" s="74"/>
      <c r="FF55" s="74"/>
      <c r="FG55" s="74"/>
      <c r="FH55" s="74"/>
    </row>
    <row r="56" spans="1:164" ht="12.75">
      <c r="A56" s="74" t="s">
        <v>395</v>
      </c>
      <c r="B56" s="74" t="s">
        <v>396</v>
      </c>
      <c r="C56" s="74" t="s">
        <v>397</v>
      </c>
      <c r="D56" s="74" t="s">
        <v>251</v>
      </c>
      <c r="E56" s="74" t="s">
        <v>118</v>
      </c>
      <c r="F56" s="75">
        <v>1286</v>
      </c>
      <c r="G56" s="75">
        <v>1258</v>
      </c>
      <c r="H56" s="75">
        <v>2544</v>
      </c>
      <c r="I56" s="76">
        <v>0</v>
      </c>
      <c r="J56" s="76">
        <v>0</v>
      </c>
      <c r="K56" s="76">
        <v>0</v>
      </c>
      <c r="L56" s="76">
        <v>0</v>
      </c>
      <c r="M56" s="76">
        <v>46</v>
      </c>
      <c r="N56" s="76">
        <v>0</v>
      </c>
      <c r="O56" s="77">
        <v>2392</v>
      </c>
      <c r="P56" s="77">
        <v>2121</v>
      </c>
      <c r="Q56" s="77">
        <v>23977</v>
      </c>
      <c r="R56" s="77">
        <v>1789</v>
      </c>
      <c r="S56" s="77">
        <v>1425</v>
      </c>
      <c r="T56" s="77">
        <v>150</v>
      </c>
      <c r="U56" s="77">
        <v>2402</v>
      </c>
      <c r="V56" s="77">
        <v>418</v>
      </c>
      <c r="W56" s="77">
        <v>28</v>
      </c>
      <c r="X56" s="77" t="s">
        <v>398</v>
      </c>
      <c r="Y56" s="76">
        <v>79</v>
      </c>
      <c r="Z56" s="76">
        <v>10</v>
      </c>
      <c r="AA56" s="76">
        <v>10</v>
      </c>
      <c r="AB56" s="77">
        <v>14907</v>
      </c>
      <c r="AC56" s="77">
        <v>67547</v>
      </c>
      <c r="AD56" s="77">
        <v>28313</v>
      </c>
      <c r="AE56" s="77">
        <v>26724</v>
      </c>
      <c r="AF56" s="77">
        <v>802</v>
      </c>
      <c r="AG56" s="77">
        <v>1840</v>
      </c>
      <c r="AH56" s="77">
        <v>2642</v>
      </c>
      <c r="AI56" s="85" t="s">
        <v>217</v>
      </c>
      <c r="AJ56" s="85" t="s">
        <v>217</v>
      </c>
      <c r="AK56" s="77">
        <v>12844</v>
      </c>
      <c r="AL56" s="77">
        <v>72</v>
      </c>
      <c r="AM56" s="77">
        <v>1442</v>
      </c>
      <c r="AN56" s="77">
        <v>7</v>
      </c>
      <c r="AO56" s="77">
        <v>119</v>
      </c>
      <c r="AP56" s="77">
        <v>20</v>
      </c>
      <c r="AQ56" s="77">
        <v>308</v>
      </c>
      <c r="AR56" s="77">
        <v>99</v>
      </c>
      <c r="AS56" s="77">
        <v>1869</v>
      </c>
      <c r="AT56" s="79">
        <v>0.56</v>
      </c>
      <c r="AU56" s="79">
        <v>2.15</v>
      </c>
      <c r="AV56" s="79">
        <v>2.71</v>
      </c>
      <c r="AW56" s="79">
        <v>0.33</v>
      </c>
      <c r="AX56" s="79">
        <v>3.04</v>
      </c>
      <c r="AY56" s="76">
        <v>0</v>
      </c>
      <c r="AZ56" s="77">
        <v>62683</v>
      </c>
      <c r="BA56" s="77">
        <v>33314</v>
      </c>
      <c r="BB56" s="77">
        <v>93232</v>
      </c>
      <c r="BC56" s="77">
        <v>502</v>
      </c>
      <c r="BD56" s="77">
        <v>0</v>
      </c>
      <c r="BE56" s="77">
        <v>0</v>
      </c>
      <c r="BF56" s="84">
        <v>89815</v>
      </c>
      <c r="BG56" s="77">
        <v>279546</v>
      </c>
      <c r="BH56" s="77">
        <v>84957</v>
      </c>
      <c r="BI56" s="77">
        <v>31227</v>
      </c>
      <c r="BJ56" s="77">
        <v>20110</v>
      </c>
      <c r="BK56" s="77">
        <v>562</v>
      </c>
      <c r="BL56" s="77">
        <v>9757</v>
      </c>
      <c r="BM56" s="77">
        <v>313</v>
      </c>
      <c r="BN56" s="77">
        <v>30742</v>
      </c>
      <c r="BO56" s="77">
        <v>14591</v>
      </c>
      <c r="BP56" s="77">
        <v>19498</v>
      </c>
      <c r="BQ56" s="77">
        <v>181015</v>
      </c>
      <c r="BR56" s="76">
        <v>1</v>
      </c>
      <c r="BS56" s="110">
        <v>48.74261275272162</v>
      </c>
      <c r="BT56" s="76" t="s">
        <v>112</v>
      </c>
      <c r="BU56" s="77">
        <v>0</v>
      </c>
      <c r="BV56" s="77">
        <v>0</v>
      </c>
      <c r="BW56" s="76" t="s">
        <v>112</v>
      </c>
      <c r="BX56" s="77">
        <v>0</v>
      </c>
      <c r="BY56" s="77">
        <v>0</v>
      </c>
      <c r="BZ56" s="76" t="s">
        <v>112</v>
      </c>
      <c r="CA56" s="77">
        <v>0</v>
      </c>
      <c r="CB56" s="77">
        <v>0</v>
      </c>
      <c r="CC56" s="76" t="s">
        <v>112</v>
      </c>
      <c r="CD56" s="77">
        <v>0</v>
      </c>
      <c r="CE56" s="77">
        <v>0</v>
      </c>
      <c r="CF56" s="76" t="s">
        <v>399</v>
      </c>
      <c r="CG56" s="77">
        <v>1436</v>
      </c>
      <c r="CH56" s="77">
        <v>1436</v>
      </c>
      <c r="CI56" s="77">
        <v>1436</v>
      </c>
      <c r="CJ56" s="77">
        <v>1436</v>
      </c>
      <c r="CK56" s="77">
        <v>47622</v>
      </c>
      <c r="CL56" s="77">
        <v>1001</v>
      </c>
      <c r="CM56" s="77">
        <v>17479</v>
      </c>
      <c r="CN56" s="77">
        <v>18480</v>
      </c>
      <c r="CO56" s="77">
        <v>253</v>
      </c>
      <c r="CP56" s="77">
        <v>94</v>
      </c>
      <c r="CQ56" s="77">
        <v>347</v>
      </c>
      <c r="CR56" s="77">
        <v>1509</v>
      </c>
      <c r="CS56" s="77">
        <v>27286</v>
      </c>
      <c r="CT56" s="77">
        <v>28795</v>
      </c>
      <c r="CU56" s="77">
        <v>0</v>
      </c>
      <c r="CV56" s="77">
        <v>0</v>
      </c>
      <c r="CW56" s="77" t="s">
        <v>252</v>
      </c>
      <c r="CX56" s="75" t="s">
        <v>2027</v>
      </c>
      <c r="CY56" s="77" t="s">
        <v>252</v>
      </c>
      <c r="CZ56" s="77" t="s">
        <v>252</v>
      </c>
      <c r="DA56" s="74" t="s">
        <v>253</v>
      </c>
      <c r="DB56" s="83" t="s">
        <v>114</v>
      </c>
      <c r="DC56" s="77">
        <v>7495</v>
      </c>
      <c r="DD56" s="77">
        <v>5260</v>
      </c>
      <c r="DE56" s="77">
        <v>318</v>
      </c>
      <c r="DF56" s="77">
        <v>0</v>
      </c>
      <c r="DG56" s="77">
        <v>4</v>
      </c>
      <c r="DH56" s="15">
        <v>7</v>
      </c>
      <c r="DI56" s="15">
        <v>31</v>
      </c>
      <c r="DJ56" s="23">
        <v>42</v>
      </c>
      <c r="DK56" s="77">
        <v>222</v>
      </c>
      <c r="DL56" s="77">
        <v>134</v>
      </c>
      <c r="DM56" s="77">
        <v>73</v>
      </c>
      <c r="DN56" s="77">
        <v>0</v>
      </c>
      <c r="DO56" s="77">
        <v>489</v>
      </c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4"/>
      <c r="ED56" s="111"/>
      <c r="EE56" s="74"/>
      <c r="EG56" s="111"/>
      <c r="EH56" s="111"/>
      <c r="EI56" s="111"/>
      <c r="EJ56" s="112"/>
      <c r="EK56" s="112"/>
      <c r="EL56" s="112"/>
      <c r="EM56" s="112"/>
      <c r="EN56" s="112"/>
      <c r="EO56" s="112"/>
      <c r="EP56" s="112"/>
      <c r="EQ56" s="113"/>
      <c r="ER56" s="104"/>
      <c r="ES56" s="104"/>
      <c r="ET56" s="104"/>
      <c r="EU56" s="104"/>
      <c r="EV56" s="104"/>
      <c r="EW56" s="104"/>
      <c r="EX56" s="104"/>
      <c r="EY56" s="104"/>
      <c r="FA56" s="74"/>
      <c r="FD56" s="74"/>
      <c r="FE56" s="74"/>
      <c r="FF56" s="74"/>
      <c r="FG56" s="74"/>
      <c r="FH56" s="74"/>
    </row>
    <row r="57" spans="1:164" ht="12.75">
      <c r="A57" s="74" t="s">
        <v>400</v>
      </c>
      <c r="B57" s="74" t="s">
        <v>401</v>
      </c>
      <c r="C57" s="74" t="s">
        <v>402</v>
      </c>
      <c r="D57" s="74" t="s">
        <v>232</v>
      </c>
      <c r="E57" s="74" t="s">
        <v>147</v>
      </c>
      <c r="F57" s="75">
        <v>1771</v>
      </c>
      <c r="G57" s="75">
        <v>1277</v>
      </c>
      <c r="H57" s="75">
        <v>3048</v>
      </c>
      <c r="I57" s="76">
        <v>0</v>
      </c>
      <c r="J57" s="76">
        <v>0</v>
      </c>
      <c r="K57" s="76">
        <v>0</v>
      </c>
      <c r="L57" s="76">
        <v>0</v>
      </c>
      <c r="M57" s="76">
        <v>37</v>
      </c>
      <c r="N57" s="76">
        <v>0</v>
      </c>
      <c r="O57" s="77">
        <v>1850</v>
      </c>
      <c r="P57" s="77">
        <v>3360</v>
      </c>
      <c r="Q57" s="77">
        <v>7720</v>
      </c>
      <c r="R57" s="77">
        <v>592</v>
      </c>
      <c r="S57" s="77">
        <v>409</v>
      </c>
      <c r="T57" s="77">
        <v>35</v>
      </c>
      <c r="U57" s="77">
        <v>832</v>
      </c>
      <c r="V57" s="77">
        <v>153</v>
      </c>
      <c r="W57" s="77">
        <v>64</v>
      </c>
      <c r="X57" s="77" t="s">
        <v>403</v>
      </c>
      <c r="Y57" s="76">
        <v>21</v>
      </c>
      <c r="Z57" s="76">
        <v>5</v>
      </c>
      <c r="AA57" s="76">
        <v>4</v>
      </c>
      <c r="AB57" s="77">
        <v>9096</v>
      </c>
      <c r="AC57" s="77">
        <v>22245</v>
      </c>
      <c r="AD57" s="77">
        <v>3087</v>
      </c>
      <c r="AE57" s="77">
        <v>6095</v>
      </c>
      <c r="AF57" s="77">
        <v>748</v>
      </c>
      <c r="AG57" s="77">
        <v>298</v>
      </c>
      <c r="AH57" s="77">
        <v>1046</v>
      </c>
      <c r="AI57" s="85" t="s">
        <v>217</v>
      </c>
      <c r="AJ57" s="85" t="s">
        <v>217</v>
      </c>
      <c r="AK57" s="77">
        <v>2370</v>
      </c>
      <c r="AL57" s="77">
        <v>-1</v>
      </c>
      <c r="AM57" s="77">
        <v>0</v>
      </c>
      <c r="AN57" s="77">
        <v>0</v>
      </c>
      <c r="AO57" s="77">
        <v>0</v>
      </c>
      <c r="AP57" s="77">
        <v>1</v>
      </c>
      <c r="AQ57" s="77">
        <v>40</v>
      </c>
      <c r="AR57" s="77">
        <v>3</v>
      </c>
      <c r="AS57" s="77">
        <v>40</v>
      </c>
      <c r="AT57" s="79">
        <v>0.2</v>
      </c>
      <c r="AU57" s="79">
        <v>0.75</v>
      </c>
      <c r="AV57" s="79">
        <v>0.95</v>
      </c>
      <c r="AW57" s="79">
        <v>0.68</v>
      </c>
      <c r="AX57" s="79">
        <v>1.63</v>
      </c>
      <c r="AY57" s="76">
        <v>0</v>
      </c>
      <c r="AZ57" s="77">
        <v>40100</v>
      </c>
      <c r="BA57" s="77">
        <v>8191</v>
      </c>
      <c r="BB57" s="77">
        <v>0</v>
      </c>
      <c r="BC57" s="77">
        <v>0</v>
      </c>
      <c r="BD57" s="77">
        <v>0</v>
      </c>
      <c r="BE57" s="77">
        <v>0</v>
      </c>
      <c r="BF57" s="84">
        <v>32601</v>
      </c>
      <c r="BG57" s="77">
        <v>80892</v>
      </c>
      <c r="BH57" s="77">
        <v>29961</v>
      </c>
      <c r="BI57" s="77">
        <v>8403</v>
      </c>
      <c r="BJ57" s="77">
        <v>3454</v>
      </c>
      <c r="BK57" s="77">
        <v>0</v>
      </c>
      <c r="BL57" s="77">
        <v>721</v>
      </c>
      <c r="BM57" s="77">
        <v>0</v>
      </c>
      <c r="BN57" s="77">
        <v>4175</v>
      </c>
      <c r="BO57" s="77">
        <v>0</v>
      </c>
      <c r="BP57" s="77">
        <v>12591</v>
      </c>
      <c r="BQ57" s="77">
        <v>55130</v>
      </c>
      <c r="BR57" s="76">
        <v>1</v>
      </c>
      <c r="BS57" s="110">
        <v>22.64257481648786</v>
      </c>
      <c r="BT57" s="76" t="s">
        <v>112</v>
      </c>
      <c r="BU57" s="77">
        <v>0</v>
      </c>
      <c r="BV57" s="77">
        <v>0</v>
      </c>
      <c r="BW57" s="76" t="s">
        <v>112</v>
      </c>
      <c r="BX57" s="77">
        <v>0</v>
      </c>
      <c r="BY57" s="77">
        <v>0</v>
      </c>
      <c r="BZ57" s="76" t="s">
        <v>112</v>
      </c>
      <c r="CA57" s="77">
        <v>0</v>
      </c>
      <c r="CB57" s="77">
        <v>0</v>
      </c>
      <c r="CC57" s="76" t="s">
        <v>112</v>
      </c>
      <c r="CD57" s="77">
        <v>0</v>
      </c>
      <c r="CE57" s="77">
        <v>0</v>
      </c>
      <c r="CF57" s="76" t="s">
        <v>404</v>
      </c>
      <c r="CG57" s="77">
        <v>6360</v>
      </c>
      <c r="CH57" s="77">
        <v>6360</v>
      </c>
      <c r="CI57" s="77">
        <v>6360</v>
      </c>
      <c r="CJ57" s="77">
        <v>6360</v>
      </c>
      <c r="CK57" s="77">
        <v>11542</v>
      </c>
      <c r="CL57" s="77">
        <v>1416</v>
      </c>
      <c r="CM57" s="77">
        <v>9518</v>
      </c>
      <c r="CN57" s="77">
        <v>10934</v>
      </c>
      <c r="CO57" s="77">
        <v>402</v>
      </c>
      <c r="CP57" s="77">
        <v>75</v>
      </c>
      <c r="CQ57" s="77">
        <v>477</v>
      </c>
      <c r="CR57" s="77">
        <v>0</v>
      </c>
      <c r="CS57" s="77">
        <v>118</v>
      </c>
      <c r="CT57" s="77">
        <v>118</v>
      </c>
      <c r="CU57" s="77">
        <v>13</v>
      </c>
      <c r="CV57" s="77">
        <v>0</v>
      </c>
      <c r="CW57" s="77" t="s">
        <v>252</v>
      </c>
      <c r="CX57" s="75" t="s">
        <v>2027</v>
      </c>
      <c r="CY57" s="77" t="s">
        <v>252</v>
      </c>
      <c r="CZ57" s="77" t="s">
        <v>252</v>
      </c>
      <c r="DA57" s="74" t="s">
        <v>159</v>
      </c>
      <c r="DB57" s="83" t="s">
        <v>114</v>
      </c>
      <c r="DC57" s="77">
        <v>1229</v>
      </c>
      <c r="DD57" s="77">
        <v>3006</v>
      </c>
      <c r="DE57" s="77">
        <v>151</v>
      </c>
      <c r="DF57" s="77">
        <v>0</v>
      </c>
      <c r="DG57" s="77">
        <v>0</v>
      </c>
      <c r="DH57" s="15">
        <v>7</v>
      </c>
      <c r="DI57" s="15">
        <v>31</v>
      </c>
      <c r="DJ57" s="23">
        <v>38</v>
      </c>
      <c r="DK57" s="77">
        <v>0</v>
      </c>
      <c r="DL57" s="77">
        <v>23</v>
      </c>
      <c r="DM57" s="77">
        <v>0</v>
      </c>
      <c r="DN57" s="77">
        <v>0</v>
      </c>
      <c r="DO57" s="77">
        <v>135</v>
      </c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4"/>
      <c r="ED57" s="111"/>
      <c r="EE57" s="74"/>
      <c r="EG57" s="111"/>
      <c r="EH57" s="111"/>
      <c r="EI57" s="111"/>
      <c r="EJ57" s="112"/>
      <c r="EK57" s="112"/>
      <c r="EL57" s="112"/>
      <c r="EM57" s="112"/>
      <c r="EN57" s="112"/>
      <c r="EO57" s="112"/>
      <c r="EP57" s="112"/>
      <c r="EQ57" s="113"/>
      <c r="ER57" s="104"/>
      <c r="ES57" s="104"/>
      <c r="ET57" s="104"/>
      <c r="EU57" s="104"/>
      <c r="EV57" s="104"/>
      <c r="EW57" s="104"/>
      <c r="EX57" s="104"/>
      <c r="EY57" s="104"/>
      <c r="FA57" s="74"/>
      <c r="FD57" s="74"/>
      <c r="FE57" s="74"/>
      <c r="FF57" s="74"/>
      <c r="FG57" s="74"/>
      <c r="FH57" s="74"/>
    </row>
    <row r="58" spans="1:164" ht="12.75">
      <c r="A58" s="74" t="s">
        <v>405</v>
      </c>
      <c r="B58" s="74" t="s">
        <v>406</v>
      </c>
      <c r="C58" s="74" t="s">
        <v>407</v>
      </c>
      <c r="D58" s="74" t="s">
        <v>333</v>
      </c>
      <c r="E58" s="74" t="s">
        <v>272</v>
      </c>
      <c r="F58" s="75">
        <v>1996</v>
      </c>
      <c r="G58" s="75">
        <v>3382</v>
      </c>
      <c r="H58" s="75">
        <v>5378</v>
      </c>
      <c r="I58" s="76">
        <v>0</v>
      </c>
      <c r="J58" s="76">
        <v>0</v>
      </c>
      <c r="K58" s="76">
        <v>0</v>
      </c>
      <c r="L58" s="76">
        <v>0</v>
      </c>
      <c r="M58" s="76">
        <v>38</v>
      </c>
      <c r="N58" s="76">
        <v>40</v>
      </c>
      <c r="O58" s="77">
        <v>2020</v>
      </c>
      <c r="P58" s="77">
        <v>10440</v>
      </c>
      <c r="Q58" s="77">
        <v>17104</v>
      </c>
      <c r="R58" s="77">
        <v>2120</v>
      </c>
      <c r="S58" s="77">
        <v>655</v>
      </c>
      <c r="T58" s="77">
        <v>120</v>
      </c>
      <c r="U58" s="77">
        <v>2913</v>
      </c>
      <c r="V58" s="77">
        <v>680</v>
      </c>
      <c r="W58" s="77">
        <v>0</v>
      </c>
      <c r="X58" s="77" t="s">
        <v>112</v>
      </c>
      <c r="Y58" s="76">
        <v>25</v>
      </c>
      <c r="Z58" s="76">
        <v>9</v>
      </c>
      <c r="AA58" s="76">
        <v>9</v>
      </c>
      <c r="AB58" s="77">
        <v>17039</v>
      </c>
      <c r="AC58" s="77">
        <v>53741</v>
      </c>
      <c r="AD58" s="77">
        <v>9559</v>
      </c>
      <c r="AE58" s="77">
        <v>10401</v>
      </c>
      <c r="AF58" s="77">
        <v>1234</v>
      </c>
      <c r="AG58" s="77">
        <v>1844</v>
      </c>
      <c r="AH58" s="77">
        <v>3078</v>
      </c>
      <c r="AI58" s="85" t="s">
        <v>217</v>
      </c>
      <c r="AJ58" s="77">
        <v>46692</v>
      </c>
      <c r="AK58" s="77">
        <v>7603</v>
      </c>
      <c r="AL58" s="77">
        <v>60</v>
      </c>
      <c r="AM58" s="77">
        <v>2123</v>
      </c>
      <c r="AN58" s="77">
        <v>4</v>
      </c>
      <c r="AO58" s="77">
        <v>28</v>
      </c>
      <c r="AP58" s="77">
        <v>41</v>
      </c>
      <c r="AQ58" s="77">
        <v>385</v>
      </c>
      <c r="AR58" s="77">
        <v>105</v>
      </c>
      <c r="AS58" s="77">
        <v>2536</v>
      </c>
      <c r="AT58" s="79">
        <v>0</v>
      </c>
      <c r="AU58" s="79">
        <v>2</v>
      </c>
      <c r="AV58" s="79">
        <v>2</v>
      </c>
      <c r="AW58" s="79">
        <v>0.5</v>
      </c>
      <c r="AX58" s="79">
        <v>2.5</v>
      </c>
      <c r="AY58" s="76">
        <v>0</v>
      </c>
      <c r="AZ58" s="77">
        <v>66621</v>
      </c>
      <c r="BA58" s="77">
        <v>64674</v>
      </c>
      <c r="BB58" s="77">
        <v>1627</v>
      </c>
      <c r="BC58" s="77">
        <v>1835</v>
      </c>
      <c r="BD58" s="77">
        <v>0</v>
      </c>
      <c r="BE58" s="77">
        <v>0</v>
      </c>
      <c r="BF58" s="84">
        <v>16676</v>
      </c>
      <c r="BG58" s="77">
        <v>151433</v>
      </c>
      <c r="BH58" s="77">
        <v>64040</v>
      </c>
      <c r="BI58" s="77">
        <v>20898</v>
      </c>
      <c r="BJ58" s="77">
        <v>14226</v>
      </c>
      <c r="BK58" s="77">
        <v>0</v>
      </c>
      <c r="BL58" s="77">
        <v>1605</v>
      </c>
      <c r="BM58" s="77">
        <v>0</v>
      </c>
      <c r="BN58" s="77">
        <v>15831</v>
      </c>
      <c r="BO58" s="77">
        <v>7780</v>
      </c>
      <c r="BP58" s="77">
        <v>39172</v>
      </c>
      <c r="BQ58" s="77">
        <v>147721</v>
      </c>
      <c r="BR58" s="76">
        <v>1</v>
      </c>
      <c r="BS58" s="110">
        <v>33.37725450901804</v>
      </c>
      <c r="BT58" s="76" t="s">
        <v>112</v>
      </c>
      <c r="BU58" s="77">
        <v>0</v>
      </c>
      <c r="BV58" s="77">
        <v>0</v>
      </c>
      <c r="BW58" s="76" t="s">
        <v>112</v>
      </c>
      <c r="BX58" s="77">
        <v>0</v>
      </c>
      <c r="BY58" s="77">
        <v>0</v>
      </c>
      <c r="BZ58" s="76" t="s">
        <v>112</v>
      </c>
      <c r="CA58" s="77">
        <v>0</v>
      </c>
      <c r="CB58" s="77">
        <v>0</v>
      </c>
      <c r="CC58" s="76" t="s">
        <v>112</v>
      </c>
      <c r="CD58" s="77">
        <v>0</v>
      </c>
      <c r="CE58" s="77">
        <v>0</v>
      </c>
      <c r="CF58" s="76" t="s">
        <v>112</v>
      </c>
      <c r="CG58" s="77">
        <v>0</v>
      </c>
      <c r="CH58" s="77">
        <v>0</v>
      </c>
      <c r="CI58" s="77">
        <v>0</v>
      </c>
      <c r="CJ58" s="77">
        <v>0</v>
      </c>
      <c r="CK58" s="77">
        <v>31443</v>
      </c>
      <c r="CL58" s="77">
        <v>436</v>
      </c>
      <c r="CM58" s="77">
        <v>29260</v>
      </c>
      <c r="CN58" s="77">
        <v>29698</v>
      </c>
      <c r="CO58" s="77">
        <v>85</v>
      </c>
      <c r="CP58" s="77">
        <v>80</v>
      </c>
      <c r="CQ58" s="77">
        <v>165</v>
      </c>
      <c r="CR58" s="77">
        <v>891</v>
      </c>
      <c r="CS58" s="77">
        <v>499</v>
      </c>
      <c r="CT58" s="77">
        <v>1390</v>
      </c>
      <c r="CU58" s="77">
        <v>66</v>
      </c>
      <c r="CV58" s="77">
        <v>8</v>
      </c>
      <c r="CW58" s="77" t="s">
        <v>252</v>
      </c>
      <c r="CX58" s="75" t="s">
        <v>2027</v>
      </c>
      <c r="CY58" s="77" t="s">
        <v>252</v>
      </c>
      <c r="CZ58" s="77" t="s">
        <v>252</v>
      </c>
      <c r="DA58" s="74" t="s">
        <v>159</v>
      </c>
      <c r="DB58" s="83" t="s">
        <v>114</v>
      </c>
      <c r="DC58" s="77">
        <v>8240</v>
      </c>
      <c r="DD58" s="77">
        <v>5809</v>
      </c>
      <c r="DE58" s="77">
        <v>318</v>
      </c>
      <c r="DF58" s="77">
        <v>0</v>
      </c>
      <c r="DG58" s="77">
        <v>0</v>
      </c>
      <c r="DH58" s="15">
        <v>1</v>
      </c>
      <c r="DI58" s="15">
        <v>31</v>
      </c>
      <c r="DJ58" s="23">
        <v>32</v>
      </c>
      <c r="DK58" s="77">
        <v>0</v>
      </c>
      <c r="DL58" s="77">
        <v>210</v>
      </c>
      <c r="DM58" s="77">
        <v>80</v>
      </c>
      <c r="DN58" s="77">
        <v>28</v>
      </c>
      <c r="DO58" s="77">
        <v>712</v>
      </c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4"/>
      <c r="ED58" s="111"/>
      <c r="EE58" s="74"/>
      <c r="EG58" s="111"/>
      <c r="EH58" s="111"/>
      <c r="EI58" s="111"/>
      <c r="EJ58" s="112"/>
      <c r="EK58" s="112"/>
      <c r="EL58" s="112"/>
      <c r="EM58" s="112"/>
      <c r="EN58" s="112"/>
      <c r="EO58" s="112"/>
      <c r="EP58" s="112"/>
      <c r="EQ58" s="113"/>
      <c r="ER58" s="104"/>
      <c r="ES58" s="104"/>
      <c r="ET58" s="104"/>
      <c r="EU58" s="104"/>
      <c r="EV58" s="104"/>
      <c r="EW58" s="104"/>
      <c r="EX58" s="104"/>
      <c r="EY58" s="104"/>
      <c r="FA58" s="74"/>
      <c r="FD58" s="74"/>
      <c r="FE58" s="74"/>
      <c r="FF58" s="74"/>
      <c r="FG58" s="74"/>
      <c r="FH58" s="74"/>
    </row>
    <row r="59" spans="1:164" ht="12.75">
      <c r="A59" s="74" t="s">
        <v>408</v>
      </c>
      <c r="B59" s="74" t="s">
        <v>409</v>
      </c>
      <c r="C59" s="74" t="s">
        <v>410</v>
      </c>
      <c r="D59" s="74" t="s">
        <v>411</v>
      </c>
      <c r="E59" s="74" t="s">
        <v>141</v>
      </c>
      <c r="F59" s="75">
        <v>1089</v>
      </c>
      <c r="G59" s="75">
        <v>893</v>
      </c>
      <c r="H59" s="75">
        <v>1982</v>
      </c>
      <c r="I59" s="76">
        <v>0</v>
      </c>
      <c r="J59" s="76">
        <v>0</v>
      </c>
      <c r="K59" s="76">
        <v>0</v>
      </c>
      <c r="L59" s="76">
        <v>0</v>
      </c>
      <c r="M59" s="76">
        <v>21</v>
      </c>
      <c r="N59" s="76">
        <v>21</v>
      </c>
      <c r="O59" s="77">
        <v>1092</v>
      </c>
      <c r="P59" s="77">
        <v>2184</v>
      </c>
      <c r="Q59" s="77">
        <v>6388</v>
      </c>
      <c r="R59" s="77">
        <v>330</v>
      </c>
      <c r="S59" s="77">
        <v>223</v>
      </c>
      <c r="T59" s="77">
        <v>26</v>
      </c>
      <c r="U59" s="77">
        <v>1196</v>
      </c>
      <c r="V59" s="77">
        <v>100</v>
      </c>
      <c r="W59" s="77">
        <v>1</v>
      </c>
      <c r="X59" s="77" t="s">
        <v>412</v>
      </c>
      <c r="Y59" s="76">
        <v>20</v>
      </c>
      <c r="Z59" s="76">
        <v>4</v>
      </c>
      <c r="AA59" s="76">
        <v>4</v>
      </c>
      <c r="AB59" s="77">
        <v>6724</v>
      </c>
      <c r="AC59" s="77">
        <v>13938</v>
      </c>
      <c r="AD59" s="77">
        <v>2158</v>
      </c>
      <c r="AE59" s="77">
        <v>1862</v>
      </c>
      <c r="AF59" s="77">
        <v>380</v>
      </c>
      <c r="AG59" s="77">
        <v>594</v>
      </c>
      <c r="AH59" s="77">
        <v>974</v>
      </c>
      <c r="AI59" s="77">
        <v>2238</v>
      </c>
      <c r="AJ59" s="77">
        <v>8580</v>
      </c>
      <c r="AK59" s="77">
        <v>1896</v>
      </c>
      <c r="AL59" s="77">
        <v>28</v>
      </c>
      <c r="AM59" s="77">
        <v>1388</v>
      </c>
      <c r="AN59" s="77">
        <v>12</v>
      </c>
      <c r="AO59" s="77">
        <v>190</v>
      </c>
      <c r="AP59" s="77">
        <v>55</v>
      </c>
      <c r="AQ59" s="77">
        <v>1064</v>
      </c>
      <c r="AR59" s="77">
        <v>95</v>
      </c>
      <c r="AS59" s="77">
        <v>2642</v>
      </c>
      <c r="AT59" s="79">
        <v>0</v>
      </c>
      <c r="AU59" s="79">
        <v>0.8</v>
      </c>
      <c r="AV59" s="79">
        <v>0.8</v>
      </c>
      <c r="AW59" s="79">
        <v>0.19</v>
      </c>
      <c r="AX59" s="79">
        <v>0.99</v>
      </c>
      <c r="AY59" s="76">
        <v>0</v>
      </c>
      <c r="AZ59" s="77">
        <v>23500</v>
      </c>
      <c r="BA59" s="77">
        <v>9928</v>
      </c>
      <c r="BB59" s="77">
        <v>1139</v>
      </c>
      <c r="BC59" s="77">
        <v>2300</v>
      </c>
      <c r="BD59" s="77">
        <v>0</v>
      </c>
      <c r="BE59" s="77">
        <v>0</v>
      </c>
      <c r="BF59" s="84">
        <v>11863</v>
      </c>
      <c r="BG59" s="77">
        <v>48730</v>
      </c>
      <c r="BH59" s="77">
        <v>24923</v>
      </c>
      <c r="BI59" s="77">
        <v>2187</v>
      </c>
      <c r="BJ59" s="77">
        <v>3655</v>
      </c>
      <c r="BK59" s="77">
        <v>0</v>
      </c>
      <c r="BL59" s="77">
        <v>3202</v>
      </c>
      <c r="BM59" s="77">
        <v>0</v>
      </c>
      <c r="BN59" s="77">
        <v>6857</v>
      </c>
      <c r="BO59" s="77">
        <v>0</v>
      </c>
      <c r="BP59" s="77">
        <v>20237</v>
      </c>
      <c r="BQ59" s="77">
        <v>54204</v>
      </c>
      <c r="BR59" s="76">
        <v>1</v>
      </c>
      <c r="BS59" s="110">
        <v>21.57943067033976</v>
      </c>
      <c r="BT59" s="76" t="s">
        <v>112</v>
      </c>
      <c r="BU59" s="77">
        <v>0</v>
      </c>
      <c r="BV59" s="77">
        <v>0</v>
      </c>
      <c r="BW59" s="76" t="s">
        <v>112</v>
      </c>
      <c r="BX59" s="77">
        <v>0</v>
      </c>
      <c r="BY59" s="77">
        <v>0</v>
      </c>
      <c r="BZ59" s="76" t="s">
        <v>112</v>
      </c>
      <c r="CA59" s="77">
        <v>0</v>
      </c>
      <c r="CB59" s="77">
        <v>0</v>
      </c>
      <c r="CC59" s="76" t="s">
        <v>112</v>
      </c>
      <c r="CD59" s="77">
        <v>0</v>
      </c>
      <c r="CE59" s="77">
        <v>0</v>
      </c>
      <c r="CF59" s="76" t="s">
        <v>112</v>
      </c>
      <c r="CG59" s="77">
        <v>0</v>
      </c>
      <c r="CH59" s="77">
        <v>0</v>
      </c>
      <c r="CI59" s="77">
        <v>0</v>
      </c>
      <c r="CJ59" s="77">
        <v>0</v>
      </c>
      <c r="CK59" s="77">
        <v>6940</v>
      </c>
      <c r="CL59" s="77">
        <v>272</v>
      </c>
      <c r="CM59" s="77">
        <v>4875</v>
      </c>
      <c r="CN59" s="77">
        <v>5147</v>
      </c>
      <c r="CO59" s="77">
        <v>1088</v>
      </c>
      <c r="CP59" s="77">
        <v>639</v>
      </c>
      <c r="CQ59" s="77">
        <v>1727</v>
      </c>
      <c r="CR59" s="77">
        <v>0</v>
      </c>
      <c r="CS59" s="77">
        <v>0</v>
      </c>
      <c r="CT59" s="77">
        <v>0</v>
      </c>
      <c r="CU59" s="77">
        <v>66</v>
      </c>
      <c r="CV59" s="77">
        <v>0</v>
      </c>
      <c r="CW59" s="77" t="s">
        <v>252</v>
      </c>
      <c r="CX59" s="75" t="s">
        <v>2027</v>
      </c>
      <c r="CY59" s="77" t="s">
        <v>252</v>
      </c>
      <c r="CZ59" s="77" t="s">
        <v>252</v>
      </c>
      <c r="DA59" s="74" t="s">
        <v>159</v>
      </c>
      <c r="DB59" s="83" t="s">
        <v>114</v>
      </c>
      <c r="DC59" s="77">
        <v>8240</v>
      </c>
      <c r="DD59" s="77">
        <v>5809</v>
      </c>
      <c r="DE59" s="77">
        <v>318</v>
      </c>
      <c r="DF59" s="77">
        <v>0</v>
      </c>
      <c r="DG59" s="77">
        <v>0</v>
      </c>
      <c r="DH59" s="15">
        <v>1</v>
      </c>
      <c r="DI59" s="15">
        <v>31</v>
      </c>
      <c r="DJ59" s="23">
        <v>32</v>
      </c>
      <c r="DK59" s="77">
        <v>59</v>
      </c>
      <c r="DL59" s="77">
        <v>627</v>
      </c>
      <c r="DM59" s="77">
        <v>225</v>
      </c>
      <c r="DN59" s="77">
        <v>170</v>
      </c>
      <c r="DO59" s="77">
        <v>1211</v>
      </c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4"/>
      <c r="ED59" s="111"/>
      <c r="EE59" s="74"/>
      <c r="EG59" s="111"/>
      <c r="EH59" s="111"/>
      <c r="EI59" s="111"/>
      <c r="EJ59" s="112"/>
      <c r="EK59" s="112"/>
      <c r="EL59" s="112"/>
      <c r="EM59" s="112"/>
      <c r="EN59" s="112"/>
      <c r="EO59" s="112"/>
      <c r="EP59" s="112"/>
      <c r="EQ59" s="113"/>
      <c r="ER59" s="104"/>
      <c r="ES59" s="104"/>
      <c r="ET59" s="104"/>
      <c r="EU59" s="104"/>
      <c r="EV59" s="104"/>
      <c r="EW59" s="104"/>
      <c r="EX59" s="104"/>
      <c r="EY59" s="104"/>
      <c r="FA59" s="74"/>
      <c r="FD59" s="74"/>
      <c r="FE59" s="74"/>
      <c r="FF59" s="74"/>
      <c r="FG59" s="74"/>
      <c r="FH59" s="74"/>
    </row>
    <row r="60" spans="1:164" ht="12.75">
      <c r="A60" s="74" t="s">
        <v>413</v>
      </c>
      <c r="B60" s="74" t="s">
        <v>414</v>
      </c>
      <c r="C60" s="74" t="s">
        <v>415</v>
      </c>
      <c r="D60" s="74" t="s">
        <v>313</v>
      </c>
      <c r="E60" s="74" t="s">
        <v>185</v>
      </c>
      <c r="F60" s="75">
        <v>1025</v>
      </c>
      <c r="G60" s="75">
        <v>1014</v>
      </c>
      <c r="H60" s="75">
        <v>2039</v>
      </c>
      <c r="I60" s="76">
        <v>0</v>
      </c>
      <c r="J60" s="76">
        <v>0</v>
      </c>
      <c r="K60" s="76">
        <v>0</v>
      </c>
      <c r="L60" s="76">
        <v>0</v>
      </c>
      <c r="M60" s="76">
        <v>25</v>
      </c>
      <c r="N60" s="76">
        <v>25</v>
      </c>
      <c r="O60" s="77">
        <v>1300</v>
      </c>
      <c r="P60" s="77">
        <v>4158</v>
      </c>
      <c r="Q60" s="77">
        <v>14649</v>
      </c>
      <c r="R60" s="77">
        <v>1206</v>
      </c>
      <c r="S60" s="77">
        <v>378</v>
      </c>
      <c r="T60" s="77">
        <v>24</v>
      </c>
      <c r="U60" s="77">
        <v>1223</v>
      </c>
      <c r="V60" s="77">
        <v>80</v>
      </c>
      <c r="W60" s="77">
        <v>6</v>
      </c>
      <c r="X60" s="77" t="s">
        <v>416</v>
      </c>
      <c r="Y60" s="76">
        <v>42</v>
      </c>
      <c r="Z60" s="76">
        <v>7</v>
      </c>
      <c r="AA60" s="76">
        <v>5</v>
      </c>
      <c r="AB60" s="77">
        <v>5558</v>
      </c>
      <c r="AC60" s="77">
        <v>14522</v>
      </c>
      <c r="AD60" s="77">
        <v>2255</v>
      </c>
      <c r="AE60" s="77">
        <v>1068</v>
      </c>
      <c r="AF60" s="77">
        <v>435</v>
      </c>
      <c r="AG60" s="77">
        <v>349</v>
      </c>
      <c r="AH60" s="77">
        <v>784</v>
      </c>
      <c r="AI60" s="85" t="s">
        <v>217</v>
      </c>
      <c r="AJ60" s="77">
        <v>5772</v>
      </c>
      <c r="AK60" s="77">
        <v>773</v>
      </c>
      <c r="AL60" s="77">
        <v>21</v>
      </c>
      <c r="AM60" s="77">
        <v>581</v>
      </c>
      <c r="AN60" s="77">
        <v>0</v>
      </c>
      <c r="AO60" s="77">
        <v>0</v>
      </c>
      <c r="AP60" s="77">
        <v>11</v>
      </c>
      <c r="AQ60" s="77">
        <v>68</v>
      </c>
      <c r="AR60" s="77">
        <v>32</v>
      </c>
      <c r="AS60" s="77">
        <v>649</v>
      </c>
      <c r="AT60" s="79">
        <v>0</v>
      </c>
      <c r="AU60" s="79">
        <v>1.41</v>
      </c>
      <c r="AV60" s="79">
        <v>1.41</v>
      </c>
      <c r="AW60" s="79">
        <v>0</v>
      </c>
      <c r="AX60" s="79">
        <v>1.41</v>
      </c>
      <c r="AY60" s="76">
        <v>0</v>
      </c>
      <c r="AZ60" s="77">
        <v>33810</v>
      </c>
      <c r="BA60" s="77">
        <v>19900</v>
      </c>
      <c r="BB60" s="77">
        <v>0</v>
      </c>
      <c r="BC60" s="77">
        <v>0</v>
      </c>
      <c r="BD60" s="77">
        <v>0</v>
      </c>
      <c r="BE60" s="77">
        <v>0</v>
      </c>
      <c r="BF60" s="84">
        <v>36728</v>
      </c>
      <c r="BG60" s="77">
        <v>90438</v>
      </c>
      <c r="BH60" s="77">
        <v>41639</v>
      </c>
      <c r="BI60" s="77">
        <v>3185</v>
      </c>
      <c r="BJ60" s="77">
        <v>10068</v>
      </c>
      <c r="BK60" s="77">
        <v>0</v>
      </c>
      <c r="BL60" s="77">
        <v>2070</v>
      </c>
      <c r="BM60" s="77">
        <v>0</v>
      </c>
      <c r="BN60" s="77">
        <v>12138</v>
      </c>
      <c r="BO60" s="77">
        <v>6439</v>
      </c>
      <c r="BP60" s="77">
        <v>15335</v>
      </c>
      <c r="BQ60" s="77">
        <v>78736</v>
      </c>
      <c r="BR60" s="76">
        <v>1</v>
      </c>
      <c r="BS60" s="110">
        <v>32.985365853658536</v>
      </c>
      <c r="BT60" s="76" t="s">
        <v>112</v>
      </c>
      <c r="BU60" s="77">
        <v>0</v>
      </c>
      <c r="BV60" s="77">
        <v>0</v>
      </c>
      <c r="BW60" s="76" t="s">
        <v>112</v>
      </c>
      <c r="BX60" s="77">
        <v>0</v>
      </c>
      <c r="BY60" s="77">
        <v>0</v>
      </c>
      <c r="BZ60" s="76" t="s">
        <v>112</v>
      </c>
      <c r="CA60" s="77">
        <v>0</v>
      </c>
      <c r="CB60" s="77">
        <v>0</v>
      </c>
      <c r="CC60" s="76" t="s">
        <v>112</v>
      </c>
      <c r="CD60" s="77">
        <v>0</v>
      </c>
      <c r="CE60" s="77">
        <v>0</v>
      </c>
      <c r="CF60" s="76" t="s">
        <v>112</v>
      </c>
      <c r="CG60" s="77">
        <v>0</v>
      </c>
      <c r="CH60" s="77">
        <v>0</v>
      </c>
      <c r="CI60" s="77">
        <v>0</v>
      </c>
      <c r="CJ60" s="77">
        <v>0</v>
      </c>
      <c r="CK60" s="77">
        <v>6769</v>
      </c>
      <c r="CL60" s="77">
        <v>47</v>
      </c>
      <c r="CM60" s="77">
        <v>6706</v>
      </c>
      <c r="CN60" s="77">
        <v>6753</v>
      </c>
      <c r="CO60" s="77">
        <v>10</v>
      </c>
      <c r="CP60" s="77">
        <v>6</v>
      </c>
      <c r="CQ60" s="77">
        <v>16</v>
      </c>
      <c r="CR60" s="77">
        <v>0</v>
      </c>
      <c r="CS60" s="77">
        <v>0</v>
      </c>
      <c r="CT60" s="77">
        <v>0</v>
      </c>
      <c r="CU60" s="77">
        <v>0</v>
      </c>
      <c r="CV60" s="77">
        <v>0</v>
      </c>
      <c r="CW60" s="77" t="s">
        <v>252</v>
      </c>
      <c r="CX60" s="75" t="s">
        <v>2027</v>
      </c>
      <c r="CY60" s="77" t="s">
        <v>252</v>
      </c>
      <c r="CZ60" s="77" t="s">
        <v>252</v>
      </c>
      <c r="DA60" s="74" t="s">
        <v>159</v>
      </c>
      <c r="DB60" s="83" t="s">
        <v>114</v>
      </c>
      <c r="DC60" s="77">
        <v>1941</v>
      </c>
      <c r="DD60" s="77">
        <v>5809</v>
      </c>
      <c r="DE60" s="77">
        <v>318</v>
      </c>
      <c r="DF60" s="77">
        <v>0</v>
      </c>
      <c r="DG60" s="77">
        <v>0</v>
      </c>
      <c r="DH60" s="15">
        <v>2</v>
      </c>
      <c r="DI60" s="15">
        <v>31</v>
      </c>
      <c r="DJ60" s="23">
        <v>33</v>
      </c>
      <c r="DK60" s="77">
        <v>15</v>
      </c>
      <c r="DL60" s="77">
        <v>41</v>
      </c>
      <c r="DM60" s="77">
        <v>20</v>
      </c>
      <c r="DN60" s="77">
        <v>0</v>
      </c>
      <c r="DO60" s="77">
        <v>293</v>
      </c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4"/>
      <c r="ED60" s="111"/>
      <c r="EE60" s="74"/>
      <c r="EG60" s="111"/>
      <c r="EH60" s="111"/>
      <c r="EI60" s="111"/>
      <c r="EJ60" s="112"/>
      <c r="EK60" s="112"/>
      <c r="EL60" s="112"/>
      <c r="EM60" s="112"/>
      <c r="EN60" s="112"/>
      <c r="EO60" s="112"/>
      <c r="EP60" s="112"/>
      <c r="EQ60" s="113"/>
      <c r="ER60" s="104"/>
      <c r="ES60" s="104"/>
      <c r="ET60" s="104"/>
      <c r="EU60" s="104"/>
      <c r="EV60" s="104"/>
      <c r="EW60" s="104"/>
      <c r="EX60" s="104"/>
      <c r="EY60" s="104"/>
      <c r="FA60" s="74"/>
      <c r="FD60" s="74"/>
      <c r="FE60" s="74"/>
      <c r="FF60" s="74"/>
      <c r="FG60" s="74"/>
      <c r="FH60" s="74"/>
    </row>
    <row r="61" spans="1:164" ht="12.75">
      <c r="A61" s="74" t="s">
        <v>417</v>
      </c>
      <c r="B61" s="74" t="s">
        <v>418</v>
      </c>
      <c r="C61" s="74" t="s">
        <v>419</v>
      </c>
      <c r="D61" s="74" t="s">
        <v>420</v>
      </c>
      <c r="E61" s="74" t="s">
        <v>421</v>
      </c>
      <c r="F61" s="75">
        <v>2055</v>
      </c>
      <c r="G61" s="75">
        <v>1068</v>
      </c>
      <c r="H61" s="75">
        <v>3123</v>
      </c>
      <c r="I61" s="76">
        <v>0</v>
      </c>
      <c r="J61" s="76">
        <v>0</v>
      </c>
      <c r="K61" s="76">
        <v>1</v>
      </c>
      <c r="L61" s="76">
        <v>0</v>
      </c>
      <c r="M61" s="76">
        <v>49</v>
      </c>
      <c r="N61" s="76">
        <v>47</v>
      </c>
      <c r="O61" s="77">
        <v>2528</v>
      </c>
      <c r="P61" s="77">
        <v>10997</v>
      </c>
      <c r="Q61" s="77">
        <v>32586</v>
      </c>
      <c r="R61" s="77">
        <v>2774</v>
      </c>
      <c r="S61" s="77">
        <v>1744</v>
      </c>
      <c r="T61" s="77">
        <v>148</v>
      </c>
      <c r="U61" s="77">
        <v>2705</v>
      </c>
      <c r="V61" s="77">
        <v>319</v>
      </c>
      <c r="W61" s="77">
        <v>34</v>
      </c>
      <c r="X61" s="77" t="s">
        <v>422</v>
      </c>
      <c r="Y61" s="76">
        <v>69</v>
      </c>
      <c r="Z61" s="76">
        <v>7</v>
      </c>
      <c r="AA61" s="76">
        <v>7</v>
      </c>
      <c r="AB61" s="77">
        <v>27957</v>
      </c>
      <c r="AC61" s="77">
        <v>55356</v>
      </c>
      <c r="AD61" s="77">
        <v>15613</v>
      </c>
      <c r="AE61" s="77">
        <v>14708</v>
      </c>
      <c r="AF61" s="77">
        <v>1602</v>
      </c>
      <c r="AG61" s="77">
        <v>1473</v>
      </c>
      <c r="AH61" s="77">
        <v>3075</v>
      </c>
      <c r="AI61" s="77">
        <v>1450</v>
      </c>
      <c r="AJ61" s="77">
        <v>40446</v>
      </c>
      <c r="AK61" s="77">
        <v>5237</v>
      </c>
      <c r="AL61" s="77">
        <v>207</v>
      </c>
      <c r="AM61" s="77">
        <v>4753</v>
      </c>
      <c r="AN61" s="77">
        <v>0</v>
      </c>
      <c r="AO61" s="77">
        <v>0</v>
      </c>
      <c r="AP61" s="77">
        <v>51</v>
      </c>
      <c r="AQ61" s="77">
        <v>649</v>
      </c>
      <c r="AR61" s="77">
        <v>258</v>
      </c>
      <c r="AS61" s="77">
        <v>5402</v>
      </c>
      <c r="AT61" s="79">
        <v>0.75</v>
      </c>
      <c r="AU61" s="79">
        <v>1.25</v>
      </c>
      <c r="AV61" s="79">
        <v>2</v>
      </c>
      <c r="AW61" s="79">
        <v>1.25</v>
      </c>
      <c r="AX61" s="79">
        <v>3.25</v>
      </c>
      <c r="AY61" s="76">
        <v>0</v>
      </c>
      <c r="AZ61" s="77">
        <v>105221</v>
      </c>
      <c r="BA61" s="77">
        <v>18664</v>
      </c>
      <c r="BB61" s="77">
        <v>27868</v>
      </c>
      <c r="BC61" s="77">
        <v>0</v>
      </c>
      <c r="BD61" s="77">
        <v>715</v>
      </c>
      <c r="BE61" s="77">
        <v>0</v>
      </c>
      <c r="BF61" s="84">
        <v>5819</v>
      </c>
      <c r="BG61" s="77">
        <v>158287</v>
      </c>
      <c r="BH61" s="77">
        <v>71384</v>
      </c>
      <c r="BI61" s="77">
        <v>31828</v>
      </c>
      <c r="BJ61" s="77">
        <v>10245</v>
      </c>
      <c r="BK61" s="77">
        <v>0</v>
      </c>
      <c r="BL61" s="77">
        <v>3021</v>
      </c>
      <c r="BM61" s="77">
        <v>0</v>
      </c>
      <c r="BN61" s="77">
        <v>13266</v>
      </c>
      <c r="BO61" s="77">
        <v>0</v>
      </c>
      <c r="BP61" s="77">
        <v>41728</v>
      </c>
      <c r="BQ61" s="77">
        <v>158206</v>
      </c>
      <c r="BR61" s="76">
        <v>1</v>
      </c>
      <c r="BS61" s="110">
        <v>51.20243309002433</v>
      </c>
      <c r="BT61" s="76" t="s">
        <v>112</v>
      </c>
      <c r="BU61" s="77">
        <v>0</v>
      </c>
      <c r="BV61" s="77">
        <v>0</v>
      </c>
      <c r="BW61" s="76" t="s">
        <v>112</v>
      </c>
      <c r="BX61" s="77">
        <v>0</v>
      </c>
      <c r="BY61" s="77">
        <v>0</v>
      </c>
      <c r="BZ61" s="76" t="s">
        <v>112</v>
      </c>
      <c r="CA61" s="77">
        <v>0</v>
      </c>
      <c r="CB61" s="77">
        <v>0</v>
      </c>
      <c r="CC61" s="76" t="s">
        <v>112</v>
      </c>
      <c r="CD61" s="77">
        <v>0</v>
      </c>
      <c r="CE61" s="77">
        <v>0</v>
      </c>
      <c r="CF61" s="76" t="s">
        <v>112</v>
      </c>
      <c r="CG61" s="77">
        <v>0</v>
      </c>
      <c r="CH61" s="77">
        <v>0</v>
      </c>
      <c r="CI61" s="77">
        <v>0</v>
      </c>
      <c r="CJ61" s="77">
        <v>0</v>
      </c>
      <c r="CK61" s="77">
        <v>26753</v>
      </c>
      <c r="CL61" s="77">
        <v>2273</v>
      </c>
      <c r="CM61" s="77">
        <v>8861</v>
      </c>
      <c r="CN61" s="77">
        <v>11134</v>
      </c>
      <c r="CO61" s="77">
        <v>1043</v>
      </c>
      <c r="CP61" s="77">
        <v>14561</v>
      </c>
      <c r="CQ61" s="77">
        <v>15604</v>
      </c>
      <c r="CR61" s="77">
        <v>6</v>
      </c>
      <c r="CS61" s="77">
        <v>8</v>
      </c>
      <c r="CT61" s="77">
        <v>14</v>
      </c>
      <c r="CU61" s="77">
        <v>0</v>
      </c>
      <c r="CV61" s="77">
        <v>1</v>
      </c>
      <c r="CW61" s="77" t="s">
        <v>252</v>
      </c>
      <c r="CX61" s="75" t="s">
        <v>2027</v>
      </c>
      <c r="CY61" s="77" t="s">
        <v>252</v>
      </c>
      <c r="CZ61" s="77" t="s">
        <v>252</v>
      </c>
      <c r="DA61" s="74" t="s">
        <v>159</v>
      </c>
      <c r="DB61" s="83" t="s">
        <v>114</v>
      </c>
      <c r="DC61" s="77">
        <v>12071</v>
      </c>
      <c r="DD61" s="77">
        <v>4475</v>
      </c>
      <c r="DE61" s="77">
        <v>273</v>
      </c>
      <c r="DF61" s="77">
        <v>0</v>
      </c>
      <c r="DG61" s="77">
        <v>0</v>
      </c>
      <c r="DH61" s="15">
        <v>4</v>
      </c>
      <c r="DI61" s="15">
        <v>31</v>
      </c>
      <c r="DJ61" s="23">
        <v>35</v>
      </c>
      <c r="DK61" s="77">
        <v>0</v>
      </c>
      <c r="DL61" s="77">
        <v>124</v>
      </c>
      <c r="DM61" s="77">
        <v>44</v>
      </c>
      <c r="DN61" s="77">
        <v>20</v>
      </c>
      <c r="DO61" s="77">
        <v>445</v>
      </c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4"/>
      <c r="ED61" s="111"/>
      <c r="EE61" s="74"/>
      <c r="EG61" s="111"/>
      <c r="EH61" s="111"/>
      <c r="EI61" s="111"/>
      <c r="EJ61" s="112"/>
      <c r="EK61" s="112"/>
      <c r="EL61" s="112"/>
      <c r="EM61" s="112"/>
      <c r="EN61" s="112"/>
      <c r="EO61" s="112"/>
      <c r="EP61" s="112"/>
      <c r="EQ61" s="113"/>
      <c r="ER61" s="104"/>
      <c r="ES61" s="104"/>
      <c r="ET61" s="104"/>
      <c r="EU61" s="104"/>
      <c r="EV61" s="104"/>
      <c r="EW61" s="104"/>
      <c r="EX61" s="104"/>
      <c r="EY61" s="104"/>
      <c r="FA61" s="74"/>
      <c r="FD61" s="74"/>
      <c r="FE61" s="74"/>
      <c r="FF61" s="74"/>
      <c r="FG61" s="74"/>
      <c r="FH61" s="74"/>
    </row>
    <row r="62" spans="1:164" ht="12.75">
      <c r="A62" s="74" t="s">
        <v>423</v>
      </c>
      <c r="B62" s="74" t="s">
        <v>424</v>
      </c>
      <c r="C62" s="74" t="s">
        <v>425</v>
      </c>
      <c r="D62" s="74" t="s">
        <v>426</v>
      </c>
      <c r="E62" s="74" t="s">
        <v>421</v>
      </c>
      <c r="F62" s="75">
        <v>11460</v>
      </c>
      <c r="G62" s="75">
        <v>4855</v>
      </c>
      <c r="H62" s="75">
        <v>16315</v>
      </c>
      <c r="I62" s="76">
        <v>0</v>
      </c>
      <c r="J62" s="76">
        <v>0</v>
      </c>
      <c r="K62" s="76">
        <v>1</v>
      </c>
      <c r="L62" s="76">
        <v>0</v>
      </c>
      <c r="M62" s="76">
        <v>54</v>
      </c>
      <c r="N62" s="76">
        <v>54</v>
      </c>
      <c r="O62" s="77">
        <v>2808</v>
      </c>
      <c r="P62" s="77">
        <v>10812</v>
      </c>
      <c r="Q62" s="77">
        <v>78390</v>
      </c>
      <c r="R62" s="77">
        <v>3720</v>
      </c>
      <c r="S62" s="77">
        <v>3703</v>
      </c>
      <c r="T62" s="77">
        <v>187</v>
      </c>
      <c r="U62" s="77">
        <v>4887</v>
      </c>
      <c r="V62" s="77">
        <v>441</v>
      </c>
      <c r="W62" s="77">
        <v>0</v>
      </c>
      <c r="X62" s="77" t="s">
        <v>427</v>
      </c>
      <c r="Y62" s="76">
        <v>159</v>
      </c>
      <c r="Z62" s="76">
        <v>16</v>
      </c>
      <c r="AA62" s="76">
        <v>13</v>
      </c>
      <c r="AB62" s="77">
        <v>88235</v>
      </c>
      <c r="AC62" s="77">
        <v>233830</v>
      </c>
      <c r="AD62" s="77">
        <v>54772</v>
      </c>
      <c r="AE62" s="77">
        <v>68081</v>
      </c>
      <c r="AF62" s="77">
        <v>10932</v>
      </c>
      <c r="AG62" s="77">
        <v>5587</v>
      </c>
      <c r="AH62" s="77">
        <v>16519</v>
      </c>
      <c r="AI62" s="77">
        <v>28054</v>
      </c>
      <c r="AJ62" s="77">
        <v>145223</v>
      </c>
      <c r="AK62" s="77">
        <v>12950</v>
      </c>
      <c r="AL62" s="77">
        <v>150</v>
      </c>
      <c r="AM62" s="77">
        <v>5335</v>
      </c>
      <c r="AN62" s="77">
        <v>0</v>
      </c>
      <c r="AO62" s="77">
        <v>0</v>
      </c>
      <c r="AP62" s="77">
        <v>16</v>
      </c>
      <c r="AQ62" s="77">
        <v>238</v>
      </c>
      <c r="AR62" s="77">
        <v>166</v>
      </c>
      <c r="AS62" s="77">
        <v>5573</v>
      </c>
      <c r="AT62" s="79">
        <v>4</v>
      </c>
      <c r="AU62" s="79">
        <v>1</v>
      </c>
      <c r="AV62" s="79">
        <v>5</v>
      </c>
      <c r="AW62" s="79">
        <v>5.41</v>
      </c>
      <c r="AX62" s="79">
        <v>10.41</v>
      </c>
      <c r="AY62" s="76">
        <v>0</v>
      </c>
      <c r="AZ62" s="77">
        <v>428454</v>
      </c>
      <c r="BA62" s="77">
        <v>123532</v>
      </c>
      <c r="BB62" s="77">
        <v>8308</v>
      </c>
      <c r="BC62" s="77">
        <v>0</v>
      </c>
      <c r="BD62" s="77">
        <v>715</v>
      </c>
      <c r="BE62" s="77">
        <v>0</v>
      </c>
      <c r="BF62" s="84">
        <v>42361</v>
      </c>
      <c r="BG62" s="77">
        <v>603370</v>
      </c>
      <c r="BH62" s="77">
        <v>336202</v>
      </c>
      <c r="BI62" s="77">
        <v>122797</v>
      </c>
      <c r="BJ62" s="77">
        <v>61230</v>
      </c>
      <c r="BK62" s="77">
        <v>13054</v>
      </c>
      <c r="BL62" s="77">
        <v>10016</v>
      </c>
      <c r="BM62" s="77">
        <v>0</v>
      </c>
      <c r="BN62" s="77">
        <v>84300</v>
      </c>
      <c r="BO62" s="77">
        <v>0</v>
      </c>
      <c r="BP62" s="77">
        <v>60071</v>
      </c>
      <c r="BQ62" s="77">
        <v>603370</v>
      </c>
      <c r="BR62" s="76">
        <v>1</v>
      </c>
      <c r="BS62" s="110">
        <v>37.3869109947644</v>
      </c>
      <c r="BT62" s="76" t="s">
        <v>112</v>
      </c>
      <c r="BU62" s="77">
        <v>0</v>
      </c>
      <c r="BV62" s="77">
        <v>0</v>
      </c>
      <c r="BW62" s="76" t="s">
        <v>112</v>
      </c>
      <c r="BX62" s="77">
        <v>0</v>
      </c>
      <c r="BY62" s="77">
        <v>0</v>
      </c>
      <c r="BZ62" s="76" t="s">
        <v>112</v>
      </c>
      <c r="CA62" s="77">
        <v>0</v>
      </c>
      <c r="CB62" s="77">
        <v>0</v>
      </c>
      <c r="CC62" s="76" t="s">
        <v>112</v>
      </c>
      <c r="CD62" s="77">
        <v>0</v>
      </c>
      <c r="CE62" s="77">
        <v>0</v>
      </c>
      <c r="CF62" s="76" t="s">
        <v>112</v>
      </c>
      <c r="CG62" s="77">
        <v>0</v>
      </c>
      <c r="CH62" s="77">
        <v>0</v>
      </c>
      <c r="CI62" s="77">
        <v>0</v>
      </c>
      <c r="CJ62" s="77">
        <v>0</v>
      </c>
      <c r="CK62" s="77">
        <v>77011</v>
      </c>
      <c r="CL62" s="77">
        <v>27227</v>
      </c>
      <c r="CM62" s="77">
        <v>45866</v>
      </c>
      <c r="CN62" s="77">
        <v>73093</v>
      </c>
      <c r="CO62" s="77">
        <v>716</v>
      </c>
      <c r="CP62" s="77">
        <v>33</v>
      </c>
      <c r="CQ62" s="77">
        <v>749</v>
      </c>
      <c r="CR62" s="77">
        <v>395</v>
      </c>
      <c r="CS62" s="77">
        <v>2729</v>
      </c>
      <c r="CT62" s="77">
        <v>3124</v>
      </c>
      <c r="CU62" s="77">
        <v>45</v>
      </c>
      <c r="CV62" s="77">
        <v>0</v>
      </c>
      <c r="CW62" s="77" t="s">
        <v>252</v>
      </c>
      <c r="CX62" s="75" t="s">
        <v>2027</v>
      </c>
      <c r="CY62" s="77" t="s">
        <v>252</v>
      </c>
      <c r="CZ62" s="77" t="s">
        <v>252</v>
      </c>
      <c r="DA62" s="74" t="s">
        <v>136</v>
      </c>
      <c r="DB62" s="83" t="s">
        <v>114</v>
      </c>
      <c r="DC62" s="77">
        <v>12071</v>
      </c>
      <c r="DD62" s="77">
        <v>4475</v>
      </c>
      <c r="DE62" s="77">
        <v>273</v>
      </c>
      <c r="DF62" s="77">
        <v>0</v>
      </c>
      <c r="DG62" s="77">
        <v>49</v>
      </c>
      <c r="DH62" s="15">
        <v>4</v>
      </c>
      <c r="DI62" s="15">
        <v>31</v>
      </c>
      <c r="DJ62" s="23">
        <v>84</v>
      </c>
      <c r="DK62" s="77">
        <v>1546</v>
      </c>
      <c r="DL62" s="77">
        <v>666</v>
      </c>
      <c r="DM62" s="77">
        <v>292</v>
      </c>
      <c r="DN62" s="77">
        <v>69</v>
      </c>
      <c r="DO62" s="77">
        <v>1758</v>
      </c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4"/>
      <c r="ED62" s="111"/>
      <c r="EE62" s="74"/>
      <c r="EG62" s="111"/>
      <c r="EH62" s="111"/>
      <c r="EI62" s="111"/>
      <c r="EJ62" s="112"/>
      <c r="EK62" s="112"/>
      <c r="EL62" s="112"/>
      <c r="EM62" s="112"/>
      <c r="EN62" s="112"/>
      <c r="EO62" s="112"/>
      <c r="EP62" s="112"/>
      <c r="EQ62" s="113"/>
      <c r="ER62" s="104"/>
      <c r="ES62" s="104"/>
      <c r="ET62" s="104"/>
      <c r="EU62" s="104"/>
      <c r="EV62" s="104"/>
      <c r="EW62" s="104"/>
      <c r="EX62" s="104"/>
      <c r="EY62" s="104"/>
      <c r="FA62" s="74"/>
      <c r="FD62" s="74"/>
      <c r="FE62" s="74"/>
      <c r="FF62" s="74"/>
      <c r="FG62" s="74"/>
      <c r="FH62" s="74"/>
    </row>
    <row r="63" spans="1:164" ht="12.75">
      <c r="A63" s="74" t="s">
        <v>428</v>
      </c>
      <c r="B63" s="74" t="s">
        <v>429</v>
      </c>
      <c r="C63" s="74" t="s">
        <v>430</v>
      </c>
      <c r="D63" s="74" t="s">
        <v>152</v>
      </c>
      <c r="E63" s="74" t="s">
        <v>147</v>
      </c>
      <c r="F63" s="75">
        <v>948</v>
      </c>
      <c r="G63" s="75">
        <v>364</v>
      </c>
      <c r="H63" s="75">
        <v>1312</v>
      </c>
      <c r="I63" s="76">
        <v>0</v>
      </c>
      <c r="J63" s="76">
        <v>0</v>
      </c>
      <c r="K63" s="76">
        <v>0</v>
      </c>
      <c r="L63" s="76">
        <v>0</v>
      </c>
      <c r="M63" s="76">
        <v>26</v>
      </c>
      <c r="N63" s="76">
        <v>0</v>
      </c>
      <c r="O63" s="77">
        <v>1352</v>
      </c>
      <c r="P63" s="77">
        <v>1426</v>
      </c>
      <c r="Q63" s="77">
        <v>8756</v>
      </c>
      <c r="R63" s="77">
        <v>606</v>
      </c>
      <c r="S63" s="77">
        <v>464</v>
      </c>
      <c r="T63" s="77">
        <v>66</v>
      </c>
      <c r="U63" s="77">
        <v>1638</v>
      </c>
      <c r="V63" s="77">
        <v>231</v>
      </c>
      <c r="W63" s="77">
        <v>68</v>
      </c>
      <c r="X63" s="77" t="s">
        <v>431</v>
      </c>
      <c r="Y63" s="76">
        <v>21</v>
      </c>
      <c r="Z63" s="76">
        <v>4</v>
      </c>
      <c r="AA63" s="76">
        <v>4</v>
      </c>
      <c r="AB63" s="77">
        <v>2741</v>
      </c>
      <c r="AC63" s="77">
        <v>12791</v>
      </c>
      <c r="AD63" s="77">
        <v>4770</v>
      </c>
      <c r="AE63" s="77">
        <v>3382</v>
      </c>
      <c r="AF63" s="77">
        <v>643</v>
      </c>
      <c r="AG63" s="77">
        <v>172</v>
      </c>
      <c r="AH63" s="77">
        <v>815</v>
      </c>
      <c r="AI63" s="77">
        <v>520</v>
      </c>
      <c r="AJ63" s="77">
        <v>5700</v>
      </c>
      <c r="AK63" s="77">
        <v>2803</v>
      </c>
      <c r="AL63" s="77">
        <v>1</v>
      </c>
      <c r="AM63" s="77">
        <v>75</v>
      </c>
      <c r="AN63" s="77">
        <v>0</v>
      </c>
      <c r="AO63" s="77">
        <v>0</v>
      </c>
      <c r="AP63" s="77">
        <v>7</v>
      </c>
      <c r="AQ63" s="77">
        <v>72</v>
      </c>
      <c r="AR63" s="77">
        <v>8</v>
      </c>
      <c r="AS63" s="77">
        <v>147</v>
      </c>
      <c r="AT63" s="79">
        <v>0</v>
      </c>
      <c r="AU63" s="79">
        <v>0.625</v>
      </c>
      <c r="AV63" s="79">
        <v>0.625</v>
      </c>
      <c r="AW63" s="79">
        <v>0.35</v>
      </c>
      <c r="AX63" s="79">
        <v>0.975</v>
      </c>
      <c r="AY63" s="76">
        <v>0</v>
      </c>
      <c r="AZ63" s="77">
        <v>46939</v>
      </c>
      <c r="BA63" s="77">
        <v>8027</v>
      </c>
      <c r="BB63" s="77">
        <v>0</v>
      </c>
      <c r="BC63" s="77">
        <v>0</v>
      </c>
      <c r="BD63" s="77">
        <v>0</v>
      </c>
      <c r="BE63" s="77">
        <v>0</v>
      </c>
      <c r="BF63" s="84">
        <v>22027</v>
      </c>
      <c r="BG63" s="77">
        <v>76993</v>
      </c>
      <c r="BH63" s="77">
        <v>27335</v>
      </c>
      <c r="BI63" s="77">
        <v>6433</v>
      </c>
      <c r="BJ63" s="77">
        <v>7372</v>
      </c>
      <c r="BK63" s="77">
        <v>0</v>
      </c>
      <c r="BL63" s="77">
        <v>2651</v>
      </c>
      <c r="BM63" s="77">
        <v>0</v>
      </c>
      <c r="BN63" s="77">
        <v>10023</v>
      </c>
      <c r="BO63" s="77">
        <v>0</v>
      </c>
      <c r="BP63" s="77">
        <v>7095</v>
      </c>
      <c r="BQ63" s="77">
        <v>50886</v>
      </c>
      <c r="BR63" s="76">
        <v>1</v>
      </c>
      <c r="BS63" s="110">
        <v>49.51371308016878</v>
      </c>
      <c r="BT63" s="76" t="s">
        <v>112</v>
      </c>
      <c r="BU63" s="77">
        <v>0</v>
      </c>
      <c r="BV63" s="77">
        <v>0</v>
      </c>
      <c r="BW63" s="76" t="s">
        <v>112</v>
      </c>
      <c r="BX63" s="77">
        <v>0</v>
      </c>
      <c r="BY63" s="77">
        <v>0</v>
      </c>
      <c r="BZ63" s="76" t="s">
        <v>112</v>
      </c>
      <c r="CA63" s="77">
        <v>0</v>
      </c>
      <c r="CB63" s="77">
        <v>0</v>
      </c>
      <c r="CC63" s="76" t="s">
        <v>112</v>
      </c>
      <c r="CD63" s="77">
        <v>0</v>
      </c>
      <c r="CE63" s="77">
        <v>0</v>
      </c>
      <c r="CF63" s="76" t="s">
        <v>112</v>
      </c>
      <c r="CG63" s="77">
        <v>0</v>
      </c>
      <c r="CH63" s="77">
        <v>0</v>
      </c>
      <c r="CI63" s="77">
        <v>0</v>
      </c>
      <c r="CJ63" s="77">
        <v>0</v>
      </c>
      <c r="CK63" s="77">
        <v>5538</v>
      </c>
      <c r="CL63" s="77">
        <v>1602</v>
      </c>
      <c r="CM63" s="77">
        <v>3452</v>
      </c>
      <c r="CN63" s="77">
        <v>5054</v>
      </c>
      <c r="CO63" s="77">
        <v>391</v>
      </c>
      <c r="CP63" s="77">
        <v>47</v>
      </c>
      <c r="CQ63" s="77">
        <v>438</v>
      </c>
      <c r="CR63" s="77">
        <v>0</v>
      </c>
      <c r="CS63" s="77">
        <v>0</v>
      </c>
      <c r="CT63" s="77">
        <v>0</v>
      </c>
      <c r="CU63" s="77">
        <v>0</v>
      </c>
      <c r="CV63" s="77">
        <v>1</v>
      </c>
      <c r="CW63" s="77" t="s">
        <v>252</v>
      </c>
      <c r="CX63" s="75" t="s">
        <v>2027</v>
      </c>
      <c r="CY63" s="77" t="s">
        <v>252</v>
      </c>
      <c r="CZ63" s="77" t="s">
        <v>252</v>
      </c>
      <c r="DA63" s="74" t="s">
        <v>159</v>
      </c>
      <c r="DB63" s="83" t="s">
        <v>114</v>
      </c>
      <c r="DC63" s="77">
        <v>1229</v>
      </c>
      <c r="DD63" s="77">
        <v>3006</v>
      </c>
      <c r="DE63" s="77">
        <v>151</v>
      </c>
      <c r="DF63" s="77">
        <v>0</v>
      </c>
      <c r="DG63" s="77">
        <v>0</v>
      </c>
      <c r="DH63" s="15">
        <v>7</v>
      </c>
      <c r="DI63" s="15">
        <v>31</v>
      </c>
      <c r="DJ63" s="23">
        <v>38</v>
      </c>
      <c r="DK63" s="77">
        <v>0</v>
      </c>
      <c r="DL63" s="77">
        <v>0</v>
      </c>
      <c r="DM63" s="77">
        <v>0</v>
      </c>
      <c r="DN63" s="77">
        <v>0</v>
      </c>
      <c r="DO63" s="77">
        <v>0</v>
      </c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4"/>
      <c r="ED63" s="111"/>
      <c r="EE63" s="74"/>
      <c r="EG63" s="111"/>
      <c r="EH63" s="111"/>
      <c r="EI63" s="111"/>
      <c r="EJ63" s="112"/>
      <c r="EK63" s="112"/>
      <c r="EL63" s="112"/>
      <c r="EM63" s="112"/>
      <c r="EN63" s="112"/>
      <c r="EO63" s="112"/>
      <c r="EP63" s="112"/>
      <c r="EQ63" s="113"/>
      <c r="ER63" s="104"/>
      <c r="ES63" s="104"/>
      <c r="ET63" s="104"/>
      <c r="EU63" s="104"/>
      <c r="EV63" s="104"/>
      <c r="EW63" s="104"/>
      <c r="EX63" s="104"/>
      <c r="EY63" s="104"/>
      <c r="FA63" s="74"/>
      <c r="FD63" s="74"/>
      <c r="FE63" s="74"/>
      <c r="FF63" s="74"/>
      <c r="FG63" s="74"/>
      <c r="FH63" s="74"/>
    </row>
    <row r="64" spans="1:164" ht="12.75">
      <c r="A64" s="74" t="s">
        <v>432</v>
      </c>
      <c r="B64" s="74" t="s">
        <v>433</v>
      </c>
      <c r="C64" s="74" t="s">
        <v>434</v>
      </c>
      <c r="D64" s="74" t="s">
        <v>232</v>
      </c>
      <c r="E64" s="74" t="s">
        <v>147</v>
      </c>
      <c r="F64" s="75">
        <v>2270</v>
      </c>
      <c r="G64" s="75">
        <v>3689</v>
      </c>
      <c r="H64" s="75">
        <v>5959</v>
      </c>
      <c r="I64" s="76">
        <v>0</v>
      </c>
      <c r="J64" s="76">
        <v>0</v>
      </c>
      <c r="K64" s="76">
        <v>0</v>
      </c>
      <c r="L64" s="76">
        <v>0</v>
      </c>
      <c r="M64" s="76">
        <v>40</v>
      </c>
      <c r="N64" s="76">
        <v>0</v>
      </c>
      <c r="O64" s="77">
        <v>2080</v>
      </c>
      <c r="P64" s="77">
        <v>3870</v>
      </c>
      <c r="Q64" s="77">
        <v>14171</v>
      </c>
      <c r="R64" s="77">
        <v>1305</v>
      </c>
      <c r="S64" s="77">
        <v>1027</v>
      </c>
      <c r="T64" s="77">
        <v>171</v>
      </c>
      <c r="U64" s="77">
        <v>1363</v>
      </c>
      <c r="V64" s="77">
        <v>234</v>
      </c>
      <c r="W64" s="77">
        <v>75</v>
      </c>
      <c r="X64" s="77" t="s">
        <v>435</v>
      </c>
      <c r="Y64" s="76">
        <v>40</v>
      </c>
      <c r="Z64" s="76">
        <v>7</v>
      </c>
      <c r="AA64" s="76">
        <v>7</v>
      </c>
      <c r="AB64" s="77">
        <v>10792</v>
      </c>
      <c r="AC64" s="77">
        <v>50538</v>
      </c>
      <c r="AD64" s="77">
        <v>15569</v>
      </c>
      <c r="AE64" s="77">
        <v>15797</v>
      </c>
      <c r="AF64" s="77">
        <v>1045</v>
      </c>
      <c r="AG64" s="77">
        <v>1680</v>
      </c>
      <c r="AH64" s="77">
        <v>2725</v>
      </c>
      <c r="AI64" s="85" t="s">
        <v>217</v>
      </c>
      <c r="AJ64" s="77">
        <v>16451</v>
      </c>
      <c r="AK64" s="77">
        <v>2948</v>
      </c>
      <c r="AL64" s="77">
        <v>57</v>
      </c>
      <c r="AM64" s="77">
        <v>1255</v>
      </c>
      <c r="AN64" s="77">
        <v>1</v>
      </c>
      <c r="AO64" s="77">
        <v>40</v>
      </c>
      <c r="AP64" s="77">
        <v>19</v>
      </c>
      <c r="AQ64" s="77">
        <v>261</v>
      </c>
      <c r="AR64" s="77">
        <v>77</v>
      </c>
      <c r="AS64" s="77">
        <v>1556</v>
      </c>
      <c r="AT64" s="79">
        <v>0</v>
      </c>
      <c r="AU64" s="79">
        <v>0.75</v>
      </c>
      <c r="AV64" s="79">
        <v>0.75</v>
      </c>
      <c r="AW64" s="79">
        <v>1.75</v>
      </c>
      <c r="AX64" s="79">
        <v>2.5</v>
      </c>
      <c r="AY64" s="76">
        <v>0</v>
      </c>
      <c r="AZ64" s="77">
        <v>92655</v>
      </c>
      <c r="BA64" s="77">
        <v>22261</v>
      </c>
      <c r="BB64" s="77">
        <v>0</v>
      </c>
      <c r="BC64" s="77">
        <v>0</v>
      </c>
      <c r="BD64" s="77">
        <v>0</v>
      </c>
      <c r="BE64" s="77">
        <v>0</v>
      </c>
      <c r="BF64" s="84">
        <v>8946</v>
      </c>
      <c r="BG64" s="77">
        <v>123862</v>
      </c>
      <c r="BH64" s="77">
        <v>51848</v>
      </c>
      <c r="BI64" s="77">
        <v>8477</v>
      </c>
      <c r="BJ64" s="77">
        <v>17457</v>
      </c>
      <c r="BK64" s="77">
        <v>0</v>
      </c>
      <c r="BL64" s="77">
        <v>4242</v>
      </c>
      <c r="BM64" s="77">
        <v>23883</v>
      </c>
      <c r="BN64" s="77">
        <v>45582</v>
      </c>
      <c r="BO64" s="77">
        <v>0</v>
      </c>
      <c r="BP64" s="77">
        <v>17955</v>
      </c>
      <c r="BQ64" s="77">
        <v>123862</v>
      </c>
      <c r="BR64" s="76">
        <v>1</v>
      </c>
      <c r="BS64" s="110">
        <v>40.81718061674009</v>
      </c>
      <c r="BT64" s="76" t="s">
        <v>112</v>
      </c>
      <c r="BU64" s="77">
        <v>0</v>
      </c>
      <c r="BV64" s="77">
        <v>0</v>
      </c>
      <c r="BW64" s="76" t="s">
        <v>112</v>
      </c>
      <c r="BX64" s="77">
        <v>0</v>
      </c>
      <c r="BY64" s="77">
        <v>0</v>
      </c>
      <c r="BZ64" s="76" t="s">
        <v>436</v>
      </c>
      <c r="CA64" s="77">
        <v>13200</v>
      </c>
      <c r="CB64" s="77">
        <v>13200</v>
      </c>
      <c r="CC64" s="76" t="s">
        <v>112</v>
      </c>
      <c r="CD64" s="77">
        <v>0</v>
      </c>
      <c r="CE64" s="77">
        <v>0</v>
      </c>
      <c r="CF64" s="76" t="s">
        <v>112</v>
      </c>
      <c r="CG64" s="77">
        <v>0</v>
      </c>
      <c r="CH64" s="77">
        <v>0</v>
      </c>
      <c r="CI64" s="77">
        <v>13200</v>
      </c>
      <c r="CJ64" s="77">
        <v>13200</v>
      </c>
      <c r="CK64" s="77">
        <v>34697</v>
      </c>
      <c r="CL64" s="77">
        <v>562</v>
      </c>
      <c r="CM64" s="77">
        <v>27494</v>
      </c>
      <c r="CN64" s="77">
        <v>28056</v>
      </c>
      <c r="CO64" s="77">
        <v>3647</v>
      </c>
      <c r="CP64" s="77">
        <v>2638</v>
      </c>
      <c r="CQ64" s="77">
        <v>6285</v>
      </c>
      <c r="CR64" s="77">
        <v>41</v>
      </c>
      <c r="CS64" s="77">
        <v>240</v>
      </c>
      <c r="CT64" s="77">
        <v>281</v>
      </c>
      <c r="CU64" s="77">
        <v>27</v>
      </c>
      <c r="CV64" s="77">
        <v>48</v>
      </c>
      <c r="CW64" s="77" t="s">
        <v>252</v>
      </c>
      <c r="CX64" s="75" t="s">
        <v>2027</v>
      </c>
      <c r="CY64" s="77" t="s">
        <v>252</v>
      </c>
      <c r="CZ64" s="77" t="s">
        <v>252</v>
      </c>
      <c r="DA64" s="74" t="s">
        <v>136</v>
      </c>
      <c r="DB64" s="83" t="s">
        <v>114</v>
      </c>
      <c r="DC64" s="77">
        <v>1229</v>
      </c>
      <c r="DD64" s="77">
        <v>3006</v>
      </c>
      <c r="DE64" s="77">
        <v>151</v>
      </c>
      <c r="DF64" s="77">
        <v>0</v>
      </c>
      <c r="DG64" s="77">
        <v>0</v>
      </c>
      <c r="DH64" s="15">
        <v>7</v>
      </c>
      <c r="DI64" s="15">
        <v>31</v>
      </c>
      <c r="DJ64" s="23">
        <v>38</v>
      </c>
      <c r="DK64" s="77">
        <v>0</v>
      </c>
      <c r="DL64" s="77">
        <v>60</v>
      </c>
      <c r="DM64" s="77">
        <v>45</v>
      </c>
      <c r="DN64" s="77">
        <v>0</v>
      </c>
      <c r="DO64" s="77">
        <v>352</v>
      </c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4"/>
      <c r="ED64" s="111"/>
      <c r="EE64" s="74"/>
      <c r="EG64" s="111"/>
      <c r="EH64" s="111"/>
      <c r="EI64" s="111"/>
      <c r="EJ64" s="112"/>
      <c r="EK64" s="112"/>
      <c r="EL64" s="112"/>
      <c r="EM64" s="112"/>
      <c r="EN64" s="112"/>
      <c r="EO64" s="112"/>
      <c r="EP64" s="112"/>
      <c r="EQ64" s="113"/>
      <c r="ER64" s="104"/>
      <c r="ES64" s="104"/>
      <c r="ET64" s="104"/>
      <c r="EU64" s="104"/>
      <c r="EV64" s="104"/>
      <c r="EW64" s="104"/>
      <c r="EX64" s="104"/>
      <c r="EY64" s="104"/>
      <c r="FA64" s="74"/>
      <c r="FD64" s="74"/>
      <c r="FE64" s="74"/>
      <c r="FF64" s="74"/>
      <c r="FG64" s="74"/>
      <c r="FH64" s="74"/>
    </row>
    <row r="65" spans="1:164" ht="12.75">
      <c r="A65" s="74" t="s">
        <v>437</v>
      </c>
      <c r="B65" s="74" t="s">
        <v>438</v>
      </c>
      <c r="C65" s="74" t="s">
        <v>439</v>
      </c>
      <c r="D65" s="74" t="s">
        <v>338</v>
      </c>
      <c r="E65" s="74" t="s">
        <v>339</v>
      </c>
      <c r="F65" s="75">
        <v>3801</v>
      </c>
      <c r="G65" s="75">
        <v>13275</v>
      </c>
      <c r="H65" s="75">
        <v>17076</v>
      </c>
      <c r="I65" s="76">
        <v>0</v>
      </c>
      <c r="J65" s="76">
        <v>0</v>
      </c>
      <c r="K65" s="76">
        <v>0</v>
      </c>
      <c r="L65" s="76">
        <v>0</v>
      </c>
      <c r="M65" s="76">
        <v>54</v>
      </c>
      <c r="N65" s="76">
        <v>44</v>
      </c>
      <c r="O65" s="77">
        <v>2668</v>
      </c>
      <c r="P65" s="77">
        <v>9767</v>
      </c>
      <c r="Q65" s="77">
        <v>54410</v>
      </c>
      <c r="R65" s="77">
        <v>2929</v>
      </c>
      <c r="S65" s="77">
        <v>2281</v>
      </c>
      <c r="T65" s="77">
        <v>94</v>
      </c>
      <c r="U65" s="77">
        <v>3048</v>
      </c>
      <c r="V65" s="77">
        <v>281</v>
      </c>
      <c r="W65" s="77">
        <v>63</v>
      </c>
      <c r="X65" s="77" t="s">
        <v>440</v>
      </c>
      <c r="Y65" s="76">
        <v>115</v>
      </c>
      <c r="Z65" s="76">
        <v>18</v>
      </c>
      <c r="AA65" s="76">
        <v>16</v>
      </c>
      <c r="AB65" s="77">
        <v>23932</v>
      </c>
      <c r="AC65" s="77">
        <v>88443</v>
      </c>
      <c r="AD65" s="77">
        <v>10105</v>
      </c>
      <c r="AE65" s="77">
        <v>19391</v>
      </c>
      <c r="AF65" s="77">
        <v>1227</v>
      </c>
      <c r="AG65" s="77">
        <v>1582</v>
      </c>
      <c r="AH65" s="77">
        <v>2809</v>
      </c>
      <c r="AI65" s="77">
        <v>11080</v>
      </c>
      <c r="AJ65" s="77">
        <v>73702</v>
      </c>
      <c r="AK65" s="77">
        <v>11429</v>
      </c>
      <c r="AL65" s="77">
        <v>48</v>
      </c>
      <c r="AM65" s="77">
        <v>1975</v>
      </c>
      <c r="AN65" s="77">
        <v>2</v>
      </c>
      <c r="AO65" s="77">
        <v>25</v>
      </c>
      <c r="AP65" s="77">
        <v>21</v>
      </c>
      <c r="AQ65" s="77">
        <v>350</v>
      </c>
      <c r="AR65" s="77">
        <v>71</v>
      </c>
      <c r="AS65" s="77">
        <v>2350</v>
      </c>
      <c r="AT65" s="79">
        <v>0</v>
      </c>
      <c r="AU65" s="79">
        <v>1</v>
      </c>
      <c r="AV65" s="79">
        <v>1</v>
      </c>
      <c r="AW65" s="79">
        <v>2</v>
      </c>
      <c r="AX65" s="79">
        <v>3</v>
      </c>
      <c r="AY65" s="76">
        <v>0</v>
      </c>
      <c r="AZ65" s="77">
        <v>119610</v>
      </c>
      <c r="BA65" s="77">
        <v>78062</v>
      </c>
      <c r="BB65" s="77">
        <v>5752</v>
      </c>
      <c r="BC65" s="77">
        <v>750</v>
      </c>
      <c r="BD65" s="77">
        <v>0</v>
      </c>
      <c r="BE65" s="77">
        <v>0</v>
      </c>
      <c r="BF65" s="84">
        <v>55574</v>
      </c>
      <c r="BG65" s="77">
        <v>259748</v>
      </c>
      <c r="BH65" s="77">
        <v>121062</v>
      </c>
      <c r="BI65" s="77">
        <v>26673</v>
      </c>
      <c r="BJ65" s="77">
        <v>20326</v>
      </c>
      <c r="BK65" s="77">
        <v>0</v>
      </c>
      <c r="BL65" s="77">
        <v>4002</v>
      </c>
      <c r="BM65" s="77">
        <v>0</v>
      </c>
      <c r="BN65" s="77">
        <v>24328</v>
      </c>
      <c r="BO65" s="77">
        <v>3829</v>
      </c>
      <c r="BP65" s="77">
        <v>17724</v>
      </c>
      <c r="BQ65" s="77">
        <v>193616</v>
      </c>
      <c r="BR65" s="76">
        <v>1</v>
      </c>
      <c r="BS65" s="110">
        <v>31.468034727703238</v>
      </c>
      <c r="BT65" s="76" t="s">
        <v>112</v>
      </c>
      <c r="BU65" s="77">
        <v>0</v>
      </c>
      <c r="BV65" s="77">
        <v>0</v>
      </c>
      <c r="BW65" s="76" t="s">
        <v>441</v>
      </c>
      <c r="BX65" s="77">
        <v>270</v>
      </c>
      <c r="BY65" s="77">
        <v>0</v>
      </c>
      <c r="BZ65" s="76" t="s">
        <v>112</v>
      </c>
      <c r="CA65" s="77">
        <v>0</v>
      </c>
      <c r="CB65" s="77">
        <v>0</v>
      </c>
      <c r="CC65" s="76" t="s">
        <v>442</v>
      </c>
      <c r="CD65" s="77">
        <v>0</v>
      </c>
      <c r="CE65" s="77">
        <v>5876</v>
      </c>
      <c r="CF65" s="76" t="s">
        <v>112</v>
      </c>
      <c r="CG65" s="77">
        <v>0</v>
      </c>
      <c r="CH65" s="77">
        <v>0</v>
      </c>
      <c r="CI65" s="77">
        <v>270</v>
      </c>
      <c r="CJ65" s="77">
        <v>5876</v>
      </c>
      <c r="CK65" s="77">
        <v>43759</v>
      </c>
      <c r="CL65" s="77">
        <v>1009</v>
      </c>
      <c r="CM65" s="77">
        <v>38450</v>
      </c>
      <c r="CN65" s="77">
        <v>39459</v>
      </c>
      <c r="CO65" s="77">
        <v>1009</v>
      </c>
      <c r="CP65" s="77">
        <v>1923</v>
      </c>
      <c r="CQ65" s="77">
        <v>3466</v>
      </c>
      <c r="CR65" s="77">
        <v>178</v>
      </c>
      <c r="CS65" s="77">
        <v>524</v>
      </c>
      <c r="CT65" s="77">
        <v>702</v>
      </c>
      <c r="CU65" s="77">
        <v>132</v>
      </c>
      <c r="CV65" s="77">
        <v>0</v>
      </c>
      <c r="CW65" s="77" t="s">
        <v>252</v>
      </c>
      <c r="CX65" s="75" t="s">
        <v>2027</v>
      </c>
      <c r="CY65" s="77" t="s">
        <v>252</v>
      </c>
      <c r="CZ65" s="77" t="s">
        <v>252</v>
      </c>
      <c r="DA65" s="74" t="s">
        <v>136</v>
      </c>
      <c r="DB65" s="83" t="s">
        <v>114</v>
      </c>
      <c r="DC65" s="77">
        <v>8233</v>
      </c>
      <c r="DD65" s="77">
        <v>5629</v>
      </c>
      <c r="DE65" s="77">
        <v>318</v>
      </c>
      <c r="DF65" s="77">
        <v>0</v>
      </c>
      <c r="DG65" s="77">
        <v>1</v>
      </c>
      <c r="DH65" s="15">
        <v>4</v>
      </c>
      <c r="DI65" s="15">
        <v>31</v>
      </c>
      <c r="DJ65" s="23">
        <v>36</v>
      </c>
      <c r="DK65" s="77">
        <v>3</v>
      </c>
      <c r="DL65" s="77">
        <v>307</v>
      </c>
      <c r="DM65" s="77">
        <v>129</v>
      </c>
      <c r="DN65" s="77">
        <v>67</v>
      </c>
      <c r="DO65" s="77">
        <v>1115</v>
      </c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4"/>
      <c r="ED65" s="111"/>
      <c r="EE65" s="74"/>
      <c r="EG65" s="111"/>
      <c r="EH65" s="111"/>
      <c r="EI65" s="111"/>
      <c r="EJ65" s="112"/>
      <c r="EK65" s="112"/>
      <c r="EL65" s="112"/>
      <c r="EM65" s="112"/>
      <c r="EN65" s="112"/>
      <c r="EO65" s="112"/>
      <c r="EP65" s="112"/>
      <c r="EQ65" s="113"/>
      <c r="ER65" s="104"/>
      <c r="ES65" s="104"/>
      <c r="ET65" s="104"/>
      <c r="EU65" s="104"/>
      <c r="EV65" s="104"/>
      <c r="EW65" s="104"/>
      <c r="EX65" s="104"/>
      <c r="EY65" s="104"/>
      <c r="FA65" s="74"/>
      <c r="FD65" s="74"/>
      <c r="FE65" s="74"/>
      <c r="FF65" s="74"/>
      <c r="FG65" s="74"/>
      <c r="FH65" s="74"/>
    </row>
    <row r="66" spans="1:164" ht="12.75">
      <c r="A66" s="74" t="s">
        <v>443</v>
      </c>
      <c r="B66" s="74" t="s">
        <v>444</v>
      </c>
      <c r="C66" s="74" t="s">
        <v>445</v>
      </c>
      <c r="D66" s="74" t="s">
        <v>308</v>
      </c>
      <c r="E66" s="74" t="s">
        <v>147</v>
      </c>
      <c r="F66" s="75">
        <v>13540</v>
      </c>
      <c r="G66" s="75">
        <v>27796</v>
      </c>
      <c r="H66" s="75">
        <v>41336</v>
      </c>
      <c r="I66" s="76">
        <v>0</v>
      </c>
      <c r="J66" s="76">
        <v>0</v>
      </c>
      <c r="K66" s="76">
        <v>2</v>
      </c>
      <c r="L66" s="76">
        <v>0</v>
      </c>
      <c r="M66" s="76">
        <v>54</v>
      </c>
      <c r="N66" s="76">
        <v>45</v>
      </c>
      <c r="O66" s="77">
        <v>2682</v>
      </c>
      <c r="P66" s="77">
        <v>18025</v>
      </c>
      <c r="Q66" s="77">
        <v>90205</v>
      </c>
      <c r="R66" s="77">
        <v>4222</v>
      </c>
      <c r="S66" s="77">
        <v>8654</v>
      </c>
      <c r="T66" s="77">
        <v>647</v>
      </c>
      <c r="U66" s="77">
        <v>6623</v>
      </c>
      <c r="V66" s="77">
        <v>740</v>
      </c>
      <c r="W66" s="77">
        <v>460</v>
      </c>
      <c r="X66" s="77" t="s">
        <v>446</v>
      </c>
      <c r="Y66" s="76">
        <v>137</v>
      </c>
      <c r="Z66" s="76">
        <v>21</v>
      </c>
      <c r="AA66" s="76">
        <v>20</v>
      </c>
      <c r="AB66" s="77">
        <v>133004</v>
      </c>
      <c r="AC66" s="77">
        <v>405996</v>
      </c>
      <c r="AD66" s="77">
        <v>61004</v>
      </c>
      <c r="AE66" s="77">
        <v>61881</v>
      </c>
      <c r="AF66" s="77">
        <v>6900</v>
      </c>
      <c r="AG66" s="77">
        <v>9050</v>
      </c>
      <c r="AH66" s="77">
        <v>15950</v>
      </c>
      <c r="AI66" s="77">
        <v>12510</v>
      </c>
      <c r="AJ66" s="77">
        <v>184789</v>
      </c>
      <c r="AK66" s="77">
        <v>17129</v>
      </c>
      <c r="AL66" s="77">
        <v>110</v>
      </c>
      <c r="AM66" s="77">
        <v>2263</v>
      </c>
      <c r="AN66" s="77">
        <v>9</v>
      </c>
      <c r="AO66" s="77">
        <v>80</v>
      </c>
      <c r="AP66" s="77">
        <v>13</v>
      </c>
      <c r="AQ66" s="77">
        <v>105</v>
      </c>
      <c r="AR66" s="77">
        <v>132</v>
      </c>
      <c r="AS66" s="77">
        <v>2448</v>
      </c>
      <c r="AT66" s="79">
        <v>3</v>
      </c>
      <c r="AU66" s="79">
        <v>2</v>
      </c>
      <c r="AV66" s="79">
        <v>5</v>
      </c>
      <c r="AW66" s="79">
        <v>8</v>
      </c>
      <c r="AX66" s="79">
        <v>13</v>
      </c>
      <c r="AY66" s="76">
        <v>0</v>
      </c>
      <c r="AZ66" s="77">
        <v>650988</v>
      </c>
      <c r="BA66" s="77">
        <v>347190</v>
      </c>
      <c r="BB66" s="77">
        <v>11767</v>
      </c>
      <c r="BC66" s="77">
        <v>49</v>
      </c>
      <c r="BD66" s="77">
        <v>0</v>
      </c>
      <c r="BE66" s="77">
        <v>0</v>
      </c>
      <c r="BF66" s="84">
        <v>1913</v>
      </c>
      <c r="BG66" s="77">
        <v>1011907</v>
      </c>
      <c r="BH66" s="77">
        <v>501826</v>
      </c>
      <c r="BI66" s="77">
        <v>233878</v>
      </c>
      <c r="BJ66" s="77">
        <v>90258</v>
      </c>
      <c r="BK66" s="77">
        <v>5750</v>
      </c>
      <c r="BL66" s="77">
        <v>29837</v>
      </c>
      <c r="BM66" s="77">
        <v>1087</v>
      </c>
      <c r="BN66" s="77">
        <v>126932</v>
      </c>
      <c r="BO66" s="77">
        <v>0</v>
      </c>
      <c r="BP66" s="77">
        <v>112609</v>
      </c>
      <c r="BQ66" s="77">
        <v>975245</v>
      </c>
      <c r="BR66" s="76">
        <v>1</v>
      </c>
      <c r="BS66" s="110">
        <v>48.07887740029542</v>
      </c>
      <c r="BT66" s="76" t="s">
        <v>112</v>
      </c>
      <c r="BU66" s="77">
        <v>0</v>
      </c>
      <c r="BV66" s="77">
        <v>0</v>
      </c>
      <c r="BW66" s="76" t="s">
        <v>112</v>
      </c>
      <c r="BX66" s="77">
        <v>0</v>
      </c>
      <c r="BY66" s="77">
        <v>0</v>
      </c>
      <c r="BZ66" s="76" t="s">
        <v>112</v>
      </c>
      <c r="CA66" s="77">
        <v>0</v>
      </c>
      <c r="CB66" s="77">
        <v>0</v>
      </c>
      <c r="CC66" s="76" t="s">
        <v>112</v>
      </c>
      <c r="CD66" s="77">
        <v>0</v>
      </c>
      <c r="CE66" s="77">
        <v>0</v>
      </c>
      <c r="CF66" s="76" t="s">
        <v>112</v>
      </c>
      <c r="CG66" s="77">
        <v>0</v>
      </c>
      <c r="CH66" s="77">
        <v>0</v>
      </c>
      <c r="CI66" s="77">
        <v>0</v>
      </c>
      <c r="CJ66" s="77">
        <v>0</v>
      </c>
      <c r="CK66" s="77">
        <v>239139</v>
      </c>
      <c r="CL66" s="77">
        <v>7554</v>
      </c>
      <c r="CM66" s="77">
        <v>211984</v>
      </c>
      <c r="CN66" s="77">
        <v>219538</v>
      </c>
      <c r="CO66" s="77">
        <v>10510</v>
      </c>
      <c r="CP66" s="77">
        <v>7324</v>
      </c>
      <c r="CQ66" s="77">
        <v>17834</v>
      </c>
      <c r="CR66" s="77">
        <v>298</v>
      </c>
      <c r="CS66" s="77">
        <v>560</v>
      </c>
      <c r="CT66" s="77">
        <v>858</v>
      </c>
      <c r="CU66" s="77">
        <v>895</v>
      </c>
      <c r="CV66" s="77">
        <v>14</v>
      </c>
      <c r="CW66" s="77" t="s">
        <v>252</v>
      </c>
      <c r="CX66" s="75" t="s">
        <v>2027</v>
      </c>
      <c r="CY66" s="77" t="s">
        <v>252</v>
      </c>
      <c r="CZ66" s="77" t="s">
        <v>522</v>
      </c>
      <c r="DA66" s="74" t="s">
        <v>136</v>
      </c>
      <c r="DB66" s="83" t="s">
        <v>114</v>
      </c>
      <c r="DC66" s="77">
        <v>1229</v>
      </c>
      <c r="DD66" s="77">
        <v>3006</v>
      </c>
      <c r="DE66" s="77">
        <v>151</v>
      </c>
      <c r="DF66" s="77">
        <v>0</v>
      </c>
      <c r="DG66" s="77">
        <v>5</v>
      </c>
      <c r="DH66" s="15">
        <v>7</v>
      </c>
      <c r="DI66" s="15">
        <v>31</v>
      </c>
      <c r="DJ66" s="23">
        <v>43</v>
      </c>
      <c r="DK66" s="77">
        <v>603</v>
      </c>
      <c r="DL66" s="77">
        <v>334</v>
      </c>
      <c r="DM66" s="77">
        <v>75</v>
      </c>
      <c r="DN66" s="77">
        <v>49</v>
      </c>
      <c r="DO66" s="77">
        <v>999</v>
      </c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4"/>
      <c r="ED66" s="111"/>
      <c r="EE66" s="74"/>
      <c r="EG66" s="111"/>
      <c r="EH66" s="111"/>
      <c r="EI66" s="111"/>
      <c r="EJ66" s="112"/>
      <c r="EK66" s="112"/>
      <c r="EL66" s="112"/>
      <c r="EM66" s="112"/>
      <c r="EN66" s="112"/>
      <c r="EO66" s="112"/>
      <c r="EP66" s="112"/>
      <c r="EQ66" s="113"/>
      <c r="ER66" s="104"/>
      <c r="ES66" s="104"/>
      <c r="ET66" s="104"/>
      <c r="EU66" s="104"/>
      <c r="EV66" s="104"/>
      <c r="EW66" s="104"/>
      <c r="EX66" s="104"/>
      <c r="EY66" s="104"/>
      <c r="FA66" s="74"/>
      <c r="FD66" s="74"/>
      <c r="FE66" s="74"/>
      <c r="FF66" s="74"/>
      <c r="FG66" s="74"/>
      <c r="FH66" s="74"/>
    </row>
    <row r="67" spans="1:164" ht="12.75">
      <c r="A67" s="74" t="s">
        <v>447</v>
      </c>
      <c r="B67" s="74" t="s">
        <v>448</v>
      </c>
      <c r="C67" s="74" t="s">
        <v>449</v>
      </c>
      <c r="D67" s="74" t="s">
        <v>152</v>
      </c>
      <c r="E67" s="74" t="s">
        <v>147</v>
      </c>
      <c r="F67" s="75">
        <v>1137</v>
      </c>
      <c r="G67" s="75">
        <v>2190</v>
      </c>
      <c r="H67" s="75">
        <v>3327</v>
      </c>
      <c r="I67" s="76">
        <v>0</v>
      </c>
      <c r="J67" s="76">
        <v>0</v>
      </c>
      <c r="K67" s="76">
        <v>0</v>
      </c>
      <c r="L67" s="76">
        <v>0</v>
      </c>
      <c r="M67" s="76">
        <v>37</v>
      </c>
      <c r="N67" s="76">
        <v>0</v>
      </c>
      <c r="O67" s="77">
        <v>1924</v>
      </c>
      <c r="P67" s="77">
        <v>4144</v>
      </c>
      <c r="Q67" s="77">
        <v>13536</v>
      </c>
      <c r="R67" s="77">
        <v>1156</v>
      </c>
      <c r="S67" s="77">
        <v>1695</v>
      </c>
      <c r="T67" s="77">
        <v>153</v>
      </c>
      <c r="U67" s="77">
        <v>2737</v>
      </c>
      <c r="V67" s="77">
        <v>336</v>
      </c>
      <c r="W67" s="77">
        <v>183</v>
      </c>
      <c r="X67" s="77" t="s">
        <v>450</v>
      </c>
      <c r="Y67" s="76">
        <v>65</v>
      </c>
      <c r="Z67" s="76">
        <v>6</v>
      </c>
      <c r="AA67" s="76">
        <v>6</v>
      </c>
      <c r="AB67" s="77">
        <v>18707</v>
      </c>
      <c r="AC67" s="77">
        <v>56032</v>
      </c>
      <c r="AD67" s="77">
        <v>11984</v>
      </c>
      <c r="AE67" s="77">
        <v>14987</v>
      </c>
      <c r="AF67" s="77">
        <v>598</v>
      </c>
      <c r="AG67" s="77">
        <v>1013</v>
      </c>
      <c r="AH67" s="77">
        <v>1611</v>
      </c>
      <c r="AI67" s="77">
        <v>936</v>
      </c>
      <c r="AJ67" s="77">
        <v>20644</v>
      </c>
      <c r="AK67" s="77">
        <v>4877</v>
      </c>
      <c r="AL67" s="77">
        <v>132</v>
      </c>
      <c r="AM67" s="77">
        <v>1858</v>
      </c>
      <c r="AN67" s="77">
        <v>24</v>
      </c>
      <c r="AO67" s="77">
        <v>352</v>
      </c>
      <c r="AP67" s="77">
        <v>16</v>
      </c>
      <c r="AQ67" s="77">
        <v>91</v>
      </c>
      <c r="AR67" s="77">
        <v>172</v>
      </c>
      <c r="AS67" s="77">
        <v>2301</v>
      </c>
      <c r="AT67" s="79">
        <v>0.88</v>
      </c>
      <c r="AU67" s="79">
        <v>0</v>
      </c>
      <c r="AV67" s="79">
        <v>0.88</v>
      </c>
      <c r="AW67" s="79">
        <v>1</v>
      </c>
      <c r="AX67" s="79">
        <v>1.88</v>
      </c>
      <c r="AY67" s="76">
        <v>0</v>
      </c>
      <c r="AZ67" s="77">
        <v>56393</v>
      </c>
      <c r="BA67" s="77">
        <v>24837</v>
      </c>
      <c r="BB67" s="77">
        <v>18434</v>
      </c>
      <c r="BC67" s="77">
        <v>0</v>
      </c>
      <c r="BD67" s="77">
        <v>263</v>
      </c>
      <c r="BE67" s="77">
        <v>0</v>
      </c>
      <c r="BF67" s="84">
        <v>26347</v>
      </c>
      <c r="BG67" s="77">
        <v>126274</v>
      </c>
      <c r="BH67" s="77">
        <v>43088</v>
      </c>
      <c r="BI67" s="77">
        <v>32345</v>
      </c>
      <c r="BJ67" s="77">
        <v>10249</v>
      </c>
      <c r="BK67" s="77">
        <v>0</v>
      </c>
      <c r="BL67" s="77">
        <v>4903</v>
      </c>
      <c r="BM67" s="77">
        <v>0</v>
      </c>
      <c r="BN67" s="77">
        <v>15152</v>
      </c>
      <c r="BO67" s="77">
        <v>0</v>
      </c>
      <c r="BP67" s="77">
        <v>15047</v>
      </c>
      <c r="BQ67" s="77">
        <v>105632</v>
      </c>
      <c r="BR67" s="76">
        <v>1</v>
      </c>
      <c r="BS67" s="110">
        <v>49.59806508355321</v>
      </c>
      <c r="BT67" s="76" t="s">
        <v>112</v>
      </c>
      <c r="BU67" s="77">
        <v>0</v>
      </c>
      <c r="BV67" s="77">
        <v>0</v>
      </c>
      <c r="BW67" s="76" t="s">
        <v>112</v>
      </c>
      <c r="BX67" s="77">
        <v>0</v>
      </c>
      <c r="BY67" s="77">
        <v>0</v>
      </c>
      <c r="BZ67" s="76" t="s">
        <v>112</v>
      </c>
      <c r="CA67" s="77">
        <v>0</v>
      </c>
      <c r="CB67" s="77">
        <v>0</v>
      </c>
      <c r="CC67" s="76" t="s">
        <v>112</v>
      </c>
      <c r="CD67" s="77">
        <v>0</v>
      </c>
      <c r="CE67" s="77">
        <v>0</v>
      </c>
      <c r="CF67" s="76" t="s">
        <v>112</v>
      </c>
      <c r="CG67" s="77">
        <v>0</v>
      </c>
      <c r="CH67" s="77">
        <v>0</v>
      </c>
      <c r="CI67" s="77">
        <v>0</v>
      </c>
      <c r="CJ67" s="77">
        <v>0</v>
      </c>
      <c r="CK67" s="77">
        <v>37656</v>
      </c>
      <c r="CL67" s="77">
        <v>1405</v>
      </c>
      <c r="CM67" s="77">
        <v>20744</v>
      </c>
      <c r="CN67" s="77">
        <v>22149</v>
      </c>
      <c r="CO67" s="77">
        <v>1290</v>
      </c>
      <c r="CP67" s="77">
        <v>14190</v>
      </c>
      <c r="CQ67" s="77">
        <v>15480</v>
      </c>
      <c r="CR67" s="77">
        <v>0</v>
      </c>
      <c r="CS67" s="77">
        <v>17</v>
      </c>
      <c r="CT67" s="77">
        <v>17</v>
      </c>
      <c r="CU67" s="77">
        <v>10</v>
      </c>
      <c r="CV67" s="77">
        <v>0</v>
      </c>
      <c r="CW67" s="77" t="s">
        <v>252</v>
      </c>
      <c r="CX67" s="75" t="s">
        <v>2027</v>
      </c>
      <c r="CY67" s="77" t="s">
        <v>252</v>
      </c>
      <c r="CZ67" s="77" t="s">
        <v>252</v>
      </c>
      <c r="DA67" s="74" t="s">
        <v>159</v>
      </c>
      <c r="DB67" s="83" t="s">
        <v>114</v>
      </c>
      <c r="DC67" s="77">
        <v>1229</v>
      </c>
      <c r="DD67" s="77">
        <v>3006</v>
      </c>
      <c r="DE67" s="77">
        <v>151</v>
      </c>
      <c r="DF67" s="77">
        <v>0</v>
      </c>
      <c r="DG67" s="77">
        <v>0</v>
      </c>
      <c r="DH67" s="15">
        <v>7</v>
      </c>
      <c r="DI67" s="15">
        <v>31</v>
      </c>
      <c r="DJ67" s="23">
        <v>38</v>
      </c>
      <c r="DK67" s="77">
        <v>0</v>
      </c>
      <c r="DL67" s="77">
        <v>0</v>
      </c>
      <c r="DM67" s="77">
        <v>0</v>
      </c>
      <c r="DN67" s="77">
        <v>0</v>
      </c>
      <c r="DO67" s="77">
        <v>1097</v>
      </c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4"/>
      <c r="ED67" s="111"/>
      <c r="EE67" s="74"/>
      <c r="EG67" s="111"/>
      <c r="EH67" s="111"/>
      <c r="EI67" s="111"/>
      <c r="EJ67" s="112"/>
      <c r="EK67" s="112"/>
      <c r="EL67" s="112"/>
      <c r="EM67" s="112"/>
      <c r="EN67" s="112"/>
      <c r="EO67" s="112"/>
      <c r="EP67" s="112"/>
      <c r="EQ67" s="113"/>
      <c r="ER67" s="104"/>
      <c r="ES67" s="104"/>
      <c r="ET67" s="104"/>
      <c r="EU67" s="104"/>
      <c r="EV67" s="104"/>
      <c r="EW67" s="104"/>
      <c r="EX67" s="104"/>
      <c r="EY67" s="104"/>
      <c r="FA67" s="74"/>
      <c r="FD67" s="74"/>
      <c r="FE67" s="74"/>
      <c r="FF67" s="74"/>
      <c r="FG67" s="74"/>
      <c r="FH67" s="74"/>
    </row>
    <row r="68" spans="1:164" ht="12.75">
      <c r="A68" s="74" t="s">
        <v>451</v>
      </c>
      <c r="B68" s="74" t="s">
        <v>452</v>
      </c>
      <c r="C68" s="74" t="s">
        <v>453</v>
      </c>
      <c r="D68" s="74" t="s">
        <v>261</v>
      </c>
      <c r="E68" s="74" t="s">
        <v>262</v>
      </c>
      <c r="F68" s="75">
        <v>2217</v>
      </c>
      <c r="G68" s="75">
        <v>1219</v>
      </c>
      <c r="H68" s="75">
        <v>3436</v>
      </c>
      <c r="I68" s="76">
        <v>0</v>
      </c>
      <c r="J68" s="76">
        <v>0</v>
      </c>
      <c r="K68" s="76">
        <v>0</v>
      </c>
      <c r="L68" s="76">
        <v>0</v>
      </c>
      <c r="M68" s="76">
        <v>55</v>
      </c>
      <c r="N68" s="76">
        <v>0</v>
      </c>
      <c r="O68" s="77">
        <v>2860</v>
      </c>
      <c r="P68" s="77">
        <v>2340</v>
      </c>
      <c r="Q68" s="77">
        <v>24569</v>
      </c>
      <c r="R68" s="77">
        <v>1796</v>
      </c>
      <c r="S68" s="77">
        <v>847</v>
      </c>
      <c r="T68" s="77">
        <v>38</v>
      </c>
      <c r="U68" s="77">
        <v>1224</v>
      </c>
      <c r="V68" s="77">
        <v>170</v>
      </c>
      <c r="W68" s="77">
        <v>7</v>
      </c>
      <c r="X68" s="77" t="s">
        <v>454</v>
      </c>
      <c r="Y68" s="76">
        <v>55</v>
      </c>
      <c r="Z68" s="76">
        <v>8</v>
      </c>
      <c r="AA68" s="76">
        <v>8</v>
      </c>
      <c r="AB68" s="77">
        <v>11923</v>
      </c>
      <c r="AC68" s="77">
        <v>35830</v>
      </c>
      <c r="AD68" s="77">
        <v>8077</v>
      </c>
      <c r="AE68" s="77">
        <v>6281</v>
      </c>
      <c r="AF68" s="77">
        <v>1685</v>
      </c>
      <c r="AG68" s="77">
        <v>1055</v>
      </c>
      <c r="AH68" s="77">
        <v>2740</v>
      </c>
      <c r="AI68" s="85" t="s">
        <v>217</v>
      </c>
      <c r="AJ68" s="85" t="s">
        <v>217</v>
      </c>
      <c r="AK68" s="77">
        <v>11996</v>
      </c>
      <c r="AL68" s="77">
        <v>106</v>
      </c>
      <c r="AM68" s="77">
        <v>1270</v>
      </c>
      <c r="AN68" s="77">
        <v>11</v>
      </c>
      <c r="AO68" s="77">
        <v>46</v>
      </c>
      <c r="AP68" s="77">
        <v>82</v>
      </c>
      <c r="AQ68" s="77">
        <v>333</v>
      </c>
      <c r="AR68" s="77">
        <v>199</v>
      </c>
      <c r="AS68" s="77">
        <v>1649</v>
      </c>
      <c r="AT68" s="79">
        <v>0</v>
      </c>
      <c r="AU68" s="79">
        <v>1</v>
      </c>
      <c r="AV68" s="79">
        <v>1</v>
      </c>
      <c r="AW68" s="79">
        <v>1.45</v>
      </c>
      <c r="AX68" s="79">
        <v>2.45</v>
      </c>
      <c r="AY68" s="76">
        <v>0</v>
      </c>
      <c r="AZ68" s="77">
        <v>88926</v>
      </c>
      <c r="BA68" s="77">
        <v>28071</v>
      </c>
      <c r="BB68" s="77">
        <v>1445</v>
      </c>
      <c r="BC68" s="77">
        <v>5363</v>
      </c>
      <c r="BD68" s="77">
        <v>1303</v>
      </c>
      <c r="BE68" s="77">
        <v>2755</v>
      </c>
      <c r="BF68" s="84">
        <v>4809</v>
      </c>
      <c r="BG68" s="77">
        <v>132672</v>
      </c>
      <c r="BH68" s="77">
        <v>70019</v>
      </c>
      <c r="BI68" s="77">
        <v>27065</v>
      </c>
      <c r="BJ68" s="77">
        <v>12800</v>
      </c>
      <c r="BK68" s="77">
        <v>30</v>
      </c>
      <c r="BL68" s="77">
        <v>2000</v>
      </c>
      <c r="BM68" s="77">
        <v>900</v>
      </c>
      <c r="BN68" s="77">
        <v>15730</v>
      </c>
      <c r="BO68" s="77">
        <v>0</v>
      </c>
      <c r="BP68" s="77">
        <v>15144</v>
      </c>
      <c r="BQ68" s="77">
        <v>127958</v>
      </c>
      <c r="BR68" s="76">
        <v>1</v>
      </c>
      <c r="BS68" s="110">
        <v>40.11096075778079</v>
      </c>
      <c r="BT68" s="76" t="s">
        <v>112</v>
      </c>
      <c r="BU68" s="77">
        <v>0</v>
      </c>
      <c r="BV68" s="77">
        <v>0</v>
      </c>
      <c r="BW68" s="76" t="s">
        <v>112</v>
      </c>
      <c r="BX68" s="77">
        <v>0</v>
      </c>
      <c r="BY68" s="77">
        <v>0</v>
      </c>
      <c r="BZ68" s="76" t="s">
        <v>112</v>
      </c>
      <c r="CA68" s="77">
        <v>0</v>
      </c>
      <c r="CB68" s="77">
        <v>0</v>
      </c>
      <c r="CC68" s="76" t="s">
        <v>112</v>
      </c>
      <c r="CD68" s="77">
        <v>0</v>
      </c>
      <c r="CE68" s="77">
        <v>0</v>
      </c>
      <c r="CF68" s="76" t="s">
        <v>112</v>
      </c>
      <c r="CG68" s="77">
        <v>0</v>
      </c>
      <c r="CH68" s="77">
        <v>0</v>
      </c>
      <c r="CI68" s="77">
        <v>0</v>
      </c>
      <c r="CJ68" s="77">
        <v>0</v>
      </c>
      <c r="CK68" s="77">
        <v>13654</v>
      </c>
      <c r="CL68" s="77">
        <v>984</v>
      </c>
      <c r="CM68" s="77">
        <v>11192</v>
      </c>
      <c r="CN68" s="77">
        <v>12176</v>
      </c>
      <c r="CO68" s="77">
        <v>0</v>
      </c>
      <c r="CP68" s="77">
        <v>0</v>
      </c>
      <c r="CQ68" s="77">
        <v>0</v>
      </c>
      <c r="CR68" s="77">
        <v>405</v>
      </c>
      <c r="CS68" s="77">
        <v>524</v>
      </c>
      <c r="CT68" s="77">
        <v>929</v>
      </c>
      <c r="CU68" s="77">
        <v>16</v>
      </c>
      <c r="CV68" s="77">
        <v>532</v>
      </c>
      <c r="CW68" s="77" t="s">
        <v>252</v>
      </c>
      <c r="CX68" s="75" t="s">
        <v>2027</v>
      </c>
      <c r="CY68" s="77" t="s">
        <v>252</v>
      </c>
      <c r="CZ68" s="77" t="s">
        <v>252</v>
      </c>
      <c r="DA68" s="74" t="s">
        <v>159</v>
      </c>
      <c r="DB68" s="83" t="s">
        <v>114</v>
      </c>
      <c r="DC68" s="77">
        <v>1195</v>
      </c>
      <c r="DD68" s="77">
        <v>4300</v>
      </c>
      <c r="DE68" s="77">
        <v>3200</v>
      </c>
      <c r="DF68" s="77">
        <v>0</v>
      </c>
      <c r="DG68" s="77">
        <v>0</v>
      </c>
      <c r="DH68" s="15">
        <v>1</v>
      </c>
      <c r="DI68" s="15">
        <v>31</v>
      </c>
      <c r="DJ68" s="23">
        <v>32</v>
      </c>
      <c r="DK68" s="77">
        <v>0</v>
      </c>
      <c r="DL68" s="77">
        <v>175</v>
      </c>
      <c r="DM68" s="77">
        <v>0</v>
      </c>
      <c r="DN68" s="77">
        <v>0</v>
      </c>
      <c r="DO68" s="77">
        <v>420</v>
      </c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4"/>
      <c r="ED68" s="111"/>
      <c r="EE68" s="74"/>
      <c r="EG68" s="111"/>
      <c r="EH68" s="111"/>
      <c r="EI68" s="111"/>
      <c r="EJ68" s="112"/>
      <c r="EK68" s="112"/>
      <c r="EL68" s="112"/>
      <c r="EM68" s="112"/>
      <c r="EN68" s="112"/>
      <c r="EO68" s="112"/>
      <c r="EP68" s="112"/>
      <c r="EQ68" s="113"/>
      <c r="ER68" s="104"/>
      <c r="ES68" s="104"/>
      <c r="ET68" s="104"/>
      <c r="EU68" s="104"/>
      <c r="EV68" s="104"/>
      <c r="EW68" s="104"/>
      <c r="EX68" s="104"/>
      <c r="EY68" s="104"/>
      <c r="FA68" s="74"/>
      <c r="FD68" s="74"/>
      <c r="FE68" s="74"/>
      <c r="FF68" s="74"/>
      <c r="FG68" s="74"/>
      <c r="FH68" s="74"/>
    </row>
    <row r="69" spans="1:164" ht="12.75">
      <c r="A69" s="74" t="s">
        <v>455</v>
      </c>
      <c r="B69" s="74" t="s">
        <v>456</v>
      </c>
      <c r="C69" s="74" t="s">
        <v>457</v>
      </c>
      <c r="D69" s="74" t="s">
        <v>458</v>
      </c>
      <c r="E69" s="74" t="s">
        <v>173</v>
      </c>
      <c r="F69" s="75">
        <v>4624</v>
      </c>
      <c r="G69" s="75">
        <v>3699</v>
      </c>
      <c r="H69" s="75">
        <v>8323</v>
      </c>
      <c r="I69" s="76">
        <v>0</v>
      </c>
      <c r="J69" s="76">
        <v>0</v>
      </c>
      <c r="K69" s="76">
        <v>0</v>
      </c>
      <c r="L69" s="76">
        <v>0</v>
      </c>
      <c r="M69" s="76">
        <v>51</v>
      </c>
      <c r="N69" s="76">
        <v>51</v>
      </c>
      <c r="O69" s="77">
        <v>2652</v>
      </c>
      <c r="P69" s="77">
        <v>14124</v>
      </c>
      <c r="Q69" s="77">
        <v>62395</v>
      </c>
      <c r="R69" s="77">
        <v>4890</v>
      </c>
      <c r="S69" s="77">
        <v>3141</v>
      </c>
      <c r="T69" s="77">
        <v>198</v>
      </c>
      <c r="U69" s="77">
        <v>4696</v>
      </c>
      <c r="V69" s="77">
        <v>318</v>
      </c>
      <c r="W69" s="77">
        <v>865</v>
      </c>
      <c r="X69" s="77" t="s">
        <v>459</v>
      </c>
      <c r="Y69" s="76">
        <v>168</v>
      </c>
      <c r="Z69" s="76">
        <v>17</v>
      </c>
      <c r="AA69" s="76">
        <v>12</v>
      </c>
      <c r="AB69" s="77">
        <v>57376</v>
      </c>
      <c r="AC69" s="77">
        <v>128337</v>
      </c>
      <c r="AD69" s="77">
        <v>27114</v>
      </c>
      <c r="AE69" s="77">
        <v>24581</v>
      </c>
      <c r="AF69" s="77">
        <v>3473</v>
      </c>
      <c r="AG69" s="77">
        <v>3555</v>
      </c>
      <c r="AH69" s="77">
        <v>7028</v>
      </c>
      <c r="AI69" s="77">
        <v>11908</v>
      </c>
      <c r="AJ69" s="77">
        <v>105562</v>
      </c>
      <c r="AK69" s="77">
        <v>13282</v>
      </c>
      <c r="AL69" s="77">
        <v>352</v>
      </c>
      <c r="AM69" s="77">
        <v>7942</v>
      </c>
      <c r="AN69" s="77">
        <v>20</v>
      </c>
      <c r="AO69" s="77">
        <v>130</v>
      </c>
      <c r="AP69" s="77">
        <v>9</v>
      </c>
      <c r="AQ69" s="77">
        <v>153</v>
      </c>
      <c r="AR69" s="77">
        <v>381</v>
      </c>
      <c r="AS69" s="77">
        <v>8225</v>
      </c>
      <c r="AT69" s="79">
        <v>1</v>
      </c>
      <c r="AU69" s="79">
        <v>0.9</v>
      </c>
      <c r="AV69" s="79">
        <v>1.9</v>
      </c>
      <c r="AW69" s="79">
        <v>4.675</v>
      </c>
      <c r="AX69" s="79">
        <v>6.575</v>
      </c>
      <c r="AY69" s="76">
        <v>0</v>
      </c>
      <c r="AZ69" s="77">
        <v>265245</v>
      </c>
      <c r="BA69" s="77">
        <v>102391</v>
      </c>
      <c r="BB69" s="77">
        <v>14356</v>
      </c>
      <c r="BC69" s="77">
        <v>0</v>
      </c>
      <c r="BD69" s="77">
        <v>1644</v>
      </c>
      <c r="BE69" s="77">
        <v>11245</v>
      </c>
      <c r="BF69" s="84">
        <v>19359</v>
      </c>
      <c r="BG69" s="77">
        <v>414240</v>
      </c>
      <c r="BH69" s="77">
        <v>192982</v>
      </c>
      <c r="BI69" s="77">
        <v>81986</v>
      </c>
      <c r="BJ69" s="77">
        <v>44757</v>
      </c>
      <c r="BK69" s="77">
        <v>0</v>
      </c>
      <c r="BL69" s="77">
        <v>7673</v>
      </c>
      <c r="BM69" s="77">
        <v>0</v>
      </c>
      <c r="BN69" s="77">
        <v>52430</v>
      </c>
      <c r="BO69" s="77">
        <v>25757</v>
      </c>
      <c r="BP69" s="77">
        <v>49844</v>
      </c>
      <c r="BQ69" s="77">
        <v>402999</v>
      </c>
      <c r="BR69" s="76">
        <v>1</v>
      </c>
      <c r="BS69" s="110">
        <v>57.362673010380625</v>
      </c>
      <c r="BT69" s="76" t="s">
        <v>112</v>
      </c>
      <c r="BU69" s="77">
        <v>0</v>
      </c>
      <c r="BV69" s="77">
        <v>0</v>
      </c>
      <c r="BW69" s="76" t="s">
        <v>112</v>
      </c>
      <c r="BX69" s="77">
        <v>0</v>
      </c>
      <c r="BY69" s="77">
        <v>0</v>
      </c>
      <c r="BZ69" s="76" t="s">
        <v>112</v>
      </c>
      <c r="CA69" s="77">
        <v>0</v>
      </c>
      <c r="CB69" s="77">
        <v>0</v>
      </c>
      <c r="CC69" s="76" t="s">
        <v>460</v>
      </c>
      <c r="CD69" s="77">
        <v>12350</v>
      </c>
      <c r="CE69" s="77">
        <v>11595</v>
      </c>
      <c r="CF69" s="76" t="s">
        <v>112</v>
      </c>
      <c r="CG69" s="77">
        <v>0</v>
      </c>
      <c r="CH69" s="77">
        <v>0</v>
      </c>
      <c r="CI69" s="77">
        <v>12350</v>
      </c>
      <c r="CJ69" s="77">
        <v>11595</v>
      </c>
      <c r="CK69" s="77">
        <v>69264</v>
      </c>
      <c r="CL69" s="77">
        <v>4103</v>
      </c>
      <c r="CM69" s="77">
        <v>42432</v>
      </c>
      <c r="CN69" s="77">
        <v>46535</v>
      </c>
      <c r="CO69" s="77">
        <v>943</v>
      </c>
      <c r="CP69" s="77">
        <v>5614</v>
      </c>
      <c r="CQ69" s="77">
        <v>6557</v>
      </c>
      <c r="CR69" s="77">
        <v>15824</v>
      </c>
      <c r="CS69" s="77">
        <v>10</v>
      </c>
      <c r="CT69" s="77">
        <v>15834</v>
      </c>
      <c r="CU69" s="77">
        <v>321</v>
      </c>
      <c r="CV69" s="77">
        <v>17</v>
      </c>
      <c r="CW69" s="77" t="s">
        <v>252</v>
      </c>
      <c r="CX69" s="75" t="s">
        <v>2027</v>
      </c>
      <c r="CY69" s="77" t="s">
        <v>252</v>
      </c>
      <c r="CZ69" s="77" t="s">
        <v>112</v>
      </c>
      <c r="DA69" s="74" t="s">
        <v>136</v>
      </c>
      <c r="DB69" s="83" t="s">
        <v>114</v>
      </c>
      <c r="DC69" s="77">
        <v>12867</v>
      </c>
      <c r="DD69" s="77">
        <v>5279</v>
      </c>
      <c r="DE69" s="77">
        <v>337</v>
      </c>
      <c r="DF69" s="77">
        <v>0</v>
      </c>
      <c r="DG69" s="77">
        <v>0</v>
      </c>
      <c r="DH69" s="15">
        <v>7</v>
      </c>
      <c r="DI69" s="15">
        <v>31</v>
      </c>
      <c r="DJ69" s="23">
        <v>38</v>
      </c>
      <c r="DK69" s="77">
        <v>0</v>
      </c>
      <c r="DL69" s="77">
        <v>428</v>
      </c>
      <c r="DM69" s="77">
        <v>62</v>
      </c>
      <c r="DN69" s="77">
        <v>74</v>
      </c>
      <c r="DO69" s="77">
        <v>1004</v>
      </c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4"/>
      <c r="ED69" s="111"/>
      <c r="EE69" s="74"/>
      <c r="EG69" s="111"/>
      <c r="EH69" s="111"/>
      <c r="EI69" s="111"/>
      <c r="EJ69" s="112"/>
      <c r="EK69" s="112"/>
      <c r="EL69" s="112"/>
      <c r="EM69" s="112"/>
      <c r="EN69" s="112"/>
      <c r="EO69" s="112"/>
      <c r="EP69" s="112"/>
      <c r="EQ69" s="113"/>
      <c r="ER69" s="104"/>
      <c r="ES69" s="104"/>
      <c r="ET69" s="104"/>
      <c r="EU69" s="104"/>
      <c r="EV69" s="104"/>
      <c r="EW69" s="104"/>
      <c r="EX69" s="104"/>
      <c r="EY69" s="104"/>
      <c r="FA69" s="74"/>
      <c r="FD69" s="74"/>
      <c r="FE69" s="74"/>
      <c r="FF69" s="74"/>
      <c r="FG69" s="74"/>
      <c r="FH69" s="74"/>
    </row>
    <row r="70" spans="1:164" ht="12.75">
      <c r="A70" s="74" t="s">
        <v>461</v>
      </c>
      <c r="B70" s="74" t="s">
        <v>462</v>
      </c>
      <c r="C70" s="74" t="s">
        <v>463</v>
      </c>
      <c r="D70" s="74" t="s">
        <v>228</v>
      </c>
      <c r="E70" s="74" t="s">
        <v>185</v>
      </c>
      <c r="F70" s="75">
        <v>440</v>
      </c>
      <c r="G70" s="75">
        <v>921</v>
      </c>
      <c r="H70" s="75">
        <v>1361</v>
      </c>
      <c r="I70" s="76">
        <v>0</v>
      </c>
      <c r="J70" s="76">
        <v>0</v>
      </c>
      <c r="K70" s="76">
        <v>0</v>
      </c>
      <c r="L70" s="76">
        <v>0</v>
      </c>
      <c r="M70" s="76">
        <v>25</v>
      </c>
      <c r="N70" s="76">
        <v>25</v>
      </c>
      <c r="O70" s="77">
        <v>1300</v>
      </c>
      <c r="P70" s="77">
        <v>2214</v>
      </c>
      <c r="Q70" s="77">
        <v>7543</v>
      </c>
      <c r="R70" s="77">
        <v>344</v>
      </c>
      <c r="S70" s="77">
        <v>406</v>
      </c>
      <c r="T70" s="77">
        <v>13</v>
      </c>
      <c r="U70" s="77">
        <v>811</v>
      </c>
      <c r="V70" s="77">
        <v>91</v>
      </c>
      <c r="W70" s="77">
        <v>31</v>
      </c>
      <c r="X70" s="77" t="s">
        <v>464</v>
      </c>
      <c r="Y70" s="76">
        <v>4</v>
      </c>
      <c r="Z70" s="76">
        <v>4</v>
      </c>
      <c r="AA70" s="76">
        <v>4</v>
      </c>
      <c r="AB70" s="77">
        <v>6289</v>
      </c>
      <c r="AC70" s="77">
        <v>11138</v>
      </c>
      <c r="AD70" s="77">
        <v>1438</v>
      </c>
      <c r="AE70" s="77">
        <v>2771</v>
      </c>
      <c r="AF70" s="77">
        <v>167</v>
      </c>
      <c r="AG70" s="77">
        <v>158</v>
      </c>
      <c r="AH70" s="77">
        <v>325</v>
      </c>
      <c r="AI70" s="77">
        <v>155</v>
      </c>
      <c r="AJ70" s="77">
        <v>6692</v>
      </c>
      <c r="AK70" s="77">
        <v>1272</v>
      </c>
      <c r="AL70" s="77">
        <v>50</v>
      </c>
      <c r="AM70" s="77">
        <v>656</v>
      </c>
      <c r="AN70" s="77">
        <v>6</v>
      </c>
      <c r="AO70" s="77">
        <v>12</v>
      </c>
      <c r="AP70" s="77">
        <v>18</v>
      </c>
      <c r="AQ70" s="77">
        <v>207</v>
      </c>
      <c r="AR70" s="77">
        <v>74</v>
      </c>
      <c r="AS70" s="77">
        <v>875</v>
      </c>
      <c r="AT70" s="79">
        <v>0</v>
      </c>
      <c r="AU70" s="79">
        <v>0.5</v>
      </c>
      <c r="AV70" s="79">
        <v>0.5</v>
      </c>
      <c r="AW70" s="79">
        <v>0.15</v>
      </c>
      <c r="AX70" s="79">
        <v>0.65</v>
      </c>
      <c r="AY70" s="76">
        <v>0</v>
      </c>
      <c r="AZ70" s="77">
        <v>21033</v>
      </c>
      <c r="BA70" s="77">
        <v>9632</v>
      </c>
      <c r="BB70" s="77">
        <v>130</v>
      </c>
      <c r="BC70" s="77">
        <v>0</v>
      </c>
      <c r="BD70" s="77">
        <v>0</v>
      </c>
      <c r="BE70" s="77">
        <v>0</v>
      </c>
      <c r="BF70" s="84">
        <v>1307</v>
      </c>
      <c r="BG70" s="77">
        <v>32102</v>
      </c>
      <c r="BH70" s="77">
        <v>16790</v>
      </c>
      <c r="BI70" s="77">
        <v>4036</v>
      </c>
      <c r="BJ70" s="77">
        <v>3080</v>
      </c>
      <c r="BK70" s="77">
        <v>0</v>
      </c>
      <c r="BL70" s="77">
        <v>1228</v>
      </c>
      <c r="BM70" s="77">
        <v>0</v>
      </c>
      <c r="BN70" s="77">
        <v>4308</v>
      </c>
      <c r="BO70" s="77">
        <v>2550</v>
      </c>
      <c r="BP70" s="77">
        <v>3596</v>
      </c>
      <c r="BQ70" s="77">
        <v>31280</v>
      </c>
      <c r="BR70" s="76">
        <v>1</v>
      </c>
      <c r="BS70" s="110">
        <v>47.80227272727273</v>
      </c>
      <c r="BT70" s="76" t="s">
        <v>112</v>
      </c>
      <c r="BU70" s="77">
        <v>0</v>
      </c>
      <c r="BV70" s="77">
        <v>0</v>
      </c>
      <c r="BW70" s="76" t="s">
        <v>112</v>
      </c>
      <c r="BX70" s="77">
        <v>0</v>
      </c>
      <c r="BY70" s="77">
        <v>0</v>
      </c>
      <c r="BZ70" s="76" t="s">
        <v>112</v>
      </c>
      <c r="CA70" s="77">
        <v>0</v>
      </c>
      <c r="CB70" s="77">
        <v>0</v>
      </c>
      <c r="CC70" s="76" t="s">
        <v>112</v>
      </c>
      <c r="CD70" s="77">
        <v>0</v>
      </c>
      <c r="CE70" s="77">
        <v>0</v>
      </c>
      <c r="CF70" s="76" t="s">
        <v>112</v>
      </c>
      <c r="CG70" s="77">
        <v>0</v>
      </c>
      <c r="CH70" s="77">
        <v>0</v>
      </c>
      <c r="CI70" s="77">
        <v>0</v>
      </c>
      <c r="CJ70" s="77">
        <v>0</v>
      </c>
      <c r="CK70" s="77">
        <v>6539</v>
      </c>
      <c r="CL70" s="77">
        <v>1961</v>
      </c>
      <c r="CM70" s="77">
        <v>4237</v>
      </c>
      <c r="CN70" s="77">
        <v>6198</v>
      </c>
      <c r="CO70" s="77">
        <v>233</v>
      </c>
      <c r="CP70" s="77">
        <v>108</v>
      </c>
      <c r="CQ70" s="77">
        <v>341</v>
      </c>
      <c r="CR70" s="77">
        <v>0</v>
      </c>
      <c r="CS70" s="77">
        <v>0</v>
      </c>
      <c r="CT70" s="77">
        <v>0</v>
      </c>
      <c r="CU70" s="77">
        <v>0</v>
      </c>
      <c r="CV70" s="77">
        <v>0</v>
      </c>
      <c r="CW70" s="77" t="s">
        <v>252</v>
      </c>
      <c r="CX70" s="75" t="s">
        <v>2027</v>
      </c>
      <c r="CY70" s="77" t="s">
        <v>252</v>
      </c>
      <c r="CZ70" s="77" t="s">
        <v>252</v>
      </c>
      <c r="DA70" s="74" t="s">
        <v>159</v>
      </c>
      <c r="DB70" s="83" t="s">
        <v>114</v>
      </c>
      <c r="DC70" s="77">
        <v>1941</v>
      </c>
      <c r="DD70" s="77">
        <v>5809</v>
      </c>
      <c r="DE70" s="77">
        <v>318</v>
      </c>
      <c r="DF70" s="77">
        <v>0</v>
      </c>
      <c r="DG70" s="77">
        <v>0</v>
      </c>
      <c r="DH70" s="15">
        <v>2</v>
      </c>
      <c r="DI70" s="15">
        <v>31</v>
      </c>
      <c r="DJ70" s="23">
        <v>33</v>
      </c>
      <c r="DK70" s="77">
        <v>0</v>
      </c>
      <c r="DL70" s="77">
        <v>57</v>
      </c>
      <c r="DM70" s="77">
        <v>19</v>
      </c>
      <c r="DN70" s="77">
        <v>4</v>
      </c>
      <c r="DO70" s="77">
        <v>276</v>
      </c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4"/>
      <c r="ED70" s="111"/>
      <c r="EE70" s="74"/>
      <c r="EG70" s="111"/>
      <c r="EH70" s="111"/>
      <c r="EI70" s="111"/>
      <c r="EJ70" s="112"/>
      <c r="EK70" s="112"/>
      <c r="EL70" s="112"/>
      <c r="EM70" s="112"/>
      <c r="EN70" s="112"/>
      <c r="EO70" s="112"/>
      <c r="EP70" s="112"/>
      <c r="EQ70" s="113"/>
      <c r="ER70" s="104"/>
      <c r="ES70" s="104"/>
      <c r="ET70" s="104"/>
      <c r="EU70" s="104"/>
      <c r="EV70" s="104"/>
      <c r="EW70" s="104"/>
      <c r="EX70" s="104"/>
      <c r="EY70" s="104"/>
      <c r="FA70" s="74"/>
      <c r="FD70" s="74"/>
      <c r="FE70" s="74"/>
      <c r="FF70" s="74"/>
      <c r="FG70" s="74"/>
      <c r="FH70" s="74"/>
    </row>
    <row r="71" spans="1:164" ht="12.75">
      <c r="A71" s="74" t="s">
        <v>465</v>
      </c>
      <c r="B71" s="74" t="s">
        <v>466</v>
      </c>
      <c r="C71" s="74" t="s">
        <v>467</v>
      </c>
      <c r="D71" s="74" t="s">
        <v>110</v>
      </c>
      <c r="E71" s="74" t="s">
        <v>111</v>
      </c>
      <c r="F71" s="75">
        <v>1764</v>
      </c>
      <c r="G71" s="75">
        <v>2543</v>
      </c>
      <c r="H71" s="75">
        <v>4307</v>
      </c>
      <c r="I71" s="76">
        <v>0</v>
      </c>
      <c r="J71" s="76">
        <v>0</v>
      </c>
      <c r="K71" s="76">
        <v>0</v>
      </c>
      <c r="L71" s="76">
        <v>0</v>
      </c>
      <c r="M71" s="76">
        <v>42</v>
      </c>
      <c r="N71" s="76">
        <v>42</v>
      </c>
      <c r="O71" s="77">
        <v>2184</v>
      </c>
      <c r="P71" s="77">
        <v>2400</v>
      </c>
      <c r="Q71" s="77">
        <v>20752</v>
      </c>
      <c r="R71" s="77">
        <v>1648</v>
      </c>
      <c r="S71" s="77">
        <v>2022</v>
      </c>
      <c r="T71" s="77">
        <v>95</v>
      </c>
      <c r="U71" s="77">
        <v>2283</v>
      </c>
      <c r="V71" s="77">
        <v>324</v>
      </c>
      <c r="W71" s="77">
        <v>93</v>
      </c>
      <c r="X71" s="77" t="s">
        <v>468</v>
      </c>
      <c r="Y71" s="76">
        <v>84</v>
      </c>
      <c r="Z71" s="76">
        <v>9</v>
      </c>
      <c r="AA71" s="76">
        <v>7</v>
      </c>
      <c r="AB71" s="77">
        <v>20245</v>
      </c>
      <c r="AC71" s="77">
        <v>62548</v>
      </c>
      <c r="AD71" s="77">
        <v>7247</v>
      </c>
      <c r="AE71" s="77">
        <v>7408</v>
      </c>
      <c r="AF71" s="77">
        <v>748</v>
      </c>
      <c r="AG71" s="77">
        <v>1259</v>
      </c>
      <c r="AH71" s="77">
        <v>2007</v>
      </c>
      <c r="AI71" s="77">
        <v>2207</v>
      </c>
      <c r="AJ71" s="77">
        <v>38907</v>
      </c>
      <c r="AK71" s="77">
        <v>5732</v>
      </c>
      <c r="AL71" s="77">
        <v>75</v>
      </c>
      <c r="AM71" s="77">
        <v>2164</v>
      </c>
      <c r="AN71" s="77">
        <v>13</v>
      </c>
      <c r="AO71" s="77">
        <v>367</v>
      </c>
      <c r="AP71" s="77">
        <v>61</v>
      </c>
      <c r="AQ71" s="77">
        <v>1335</v>
      </c>
      <c r="AR71" s="77">
        <v>149</v>
      </c>
      <c r="AS71" s="77">
        <v>3866</v>
      </c>
      <c r="AT71" s="79">
        <v>0</v>
      </c>
      <c r="AU71" s="79">
        <v>1</v>
      </c>
      <c r="AV71" s="79">
        <v>1</v>
      </c>
      <c r="AW71" s="79">
        <v>1.21</v>
      </c>
      <c r="AX71" s="79">
        <v>2.21</v>
      </c>
      <c r="AY71" s="76">
        <v>0</v>
      </c>
      <c r="AZ71" s="77">
        <v>78500</v>
      </c>
      <c r="BA71" s="77">
        <v>41082</v>
      </c>
      <c r="BB71" s="77">
        <v>258</v>
      </c>
      <c r="BC71" s="77">
        <v>235</v>
      </c>
      <c r="BD71" s="77">
        <v>0</v>
      </c>
      <c r="BE71" s="77">
        <v>0</v>
      </c>
      <c r="BF71" s="84">
        <v>23206</v>
      </c>
      <c r="BG71" s="77">
        <v>143281</v>
      </c>
      <c r="BH71" s="77">
        <v>53031</v>
      </c>
      <c r="BI71" s="77">
        <v>8913</v>
      </c>
      <c r="BJ71" s="77">
        <v>11406</v>
      </c>
      <c r="BK71" s="77">
        <v>0</v>
      </c>
      <c r="BL71" s="77">
        <v>2178</v>
      </c>
      <c r="BM71" s="77">
        <v>5182</v>
      </c>
      <c r="BN71" s="77">
        <v>18766</v>
      </c>
      <c r="BO71" s="77">
        <v>7214</v>
      </c>
      <c r="BP71" s="77">
        <v>55357</v>
      </c>
      <c r="BQ71" s="77">
        <v>143281</v>
      </c>
      <c r="BR71" s="76">
        <v>1</v>
      </c>
      <c r="BS71" s="110">
        <v>44.50113378684807</v>
      </c>
      <c r="BT71" s="76" t="s">
        <v>112</v>
      </c>
      <c r="BU71" s="77">
        <v>0</v>
      </c>
      <c r="BV71" s="77">
        <v>0</v>
      </c>
      <c r="BW71" s="76" t="s">
        <v>112</v>
      </c>
      <c r="BX71" s="77">
        <v>0</v>
      </c>
      <c r="BY71" s="77">
        <v>0</v>
      </c>
      <c r="BZ71" s="76" t="s">
        <v>112</v>
      </c>
      <c r="CA71" s="77">
        <v>0</v>
      </c>
      <c r="CB71" s="77">
        <v>0</v>
      </c>
      <c r="CC71" s="76" t="s">
        <v>112</v>
      </c>
      <c r="CD71" s="77">
        <v>0</v>
      </c>
      <c r="CE71" s="77">
        <v>0</v>
      </c>
      <c r="CF71" s="76" t="s">
        <v>469</v>
      </c>
      <c r="CG71" s="77">
        <v>2600</v>
      </c>
      <c r="CH71" s="77">
        <v>2000</v>
      </c>
      <c r="CI71" s="77">
        <v>2600</v>
      </c>
      <c r="CJ71" s="77">
        <v>2000</v>
      </c>
      <c r="CK71" s="77">
        <v>41855</v>
      </c>
      <c r="CL71" s="77">
        <v>3878</v>
      </c>
      <c r="CM71" s="77">
        <v>16166</v>
      </c>
      <c r="CN71" s="77">
        <v>20044</v>
      </c>
      <c r="CO71" s="77">
        <v>21522</v>
      </c>
      <c r="CP71" s="77">
        <v>216</v>
      </c>
      <c r="CQ71" s="77">
        <v>21738</v>
      </c>
      <c r="CR71" s="77">
        <v>57</v>
      </c>
      <c r="CS71" s="77">
        <v>16</v>
      </c>
      <c r="CT71" s="77">
        <v>73</v>
      </c>
      <c r="CU71" s="77">
        <v>0</v>
      </c>
      <c r="CV71" s="77">
        <v>0</v>
      </c>
      <c r="CW71" s="77" t="s">
        <v>252</v>
      </c>
      <c r="CX71" s="75" t="s">
        <v>2027</v>
      </c>
      <c r="CY71" s="77" t="s">
        <v>252</v>
      </c>
      <c r="CZ71" s="77" t="s">
        <v>252</v>
      </c>
      <c r="DA71" s="74" t="s">
        <v>113</v>
      </c>
      <c r="DB71" s="83" t="s">
        <v>114</v>
      </c>
      <c r="DC71" s="77">
        <v>8240</v>
      </c>
      <c r="DD71" s="77">
        <v>5809</v>
      </c>
      <c r="DE71" s="77">
        <v>320</v>
      </c>
      <c r="DF71" s="77">
        <v>0</v>
      </c>
      <c r="DG71" s="77">
        <v>0</v>
      </c>
      <c r="DH71" s="15">
        <v>8</v>
      </c>
      <c r="DI71" s="15">
        <v>31</v>
      </c>
      <c r="DJ71" s="23">
        <v>39</v>
      </c>
      <c r="DK71" s="77">
        <v>0</v>
      </c>
      <c r="DL71" s="77">
        <v>232</v>
      </c>
      <c r="DM71" s="77">
        <v>63</v>
      </c>
      <c r="DN71" s="77">
        <v>73</v>
      </c>
      <c r="DO71" s="77">
        <v>1652</v>
      </c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4"/>
      <c r="ED71" s="111"/>
      <c r="EE71" s="74"/>
      <c r="EG71" s="111"/>
      <c r="EH71" s="111"/>
      <c r="EI71" s="111"/>
      <c r="EJ71" s="112"/>
      <c r="EK71" s="112"/>
      <c r="EL71" s="112"/>
      <c r="EM71" s="112"/>
      <c r="EN71" s="112"/>
      <c r="EO71" s="112"/>
      <c r="EP71" s="112"/>
      <c r="EQ71" s="113"/>
      <c r="ER71" s="104"/>
      <c r="ES71" s="104"/>
      <c r="ET71" s="104"/>
      <c r="EU71" s="104"/>
      <c r="EV71" s="104"/>
      <c r="EW71" s="104"/>
      <c r="EX71" s="104"/>
      <c r="EY71" s="104"/>
      <c r="FA71" s="74"/>
      <c r="FD71" s="74"/>
      <c r="FE71" s="74"/>
      <c r="FF71" s="74"/>
      <c r="FG71" s="74"/>
      <c r="FH71" s="74"/>
    </row>
    <row r="72" spans="1:164" ht="12.75">
      <c r="A72" s="74" t="s">
        <v>470</v>
      </c>
      <c r="B72" s="74" t="s">
        <v>471</v>
      </c>
      <c r="C72" s="74" t="s">
        <v>472</v>
      </c>
      <c r="D72" s="74" t="s">
        <v>328</v>
      </c>
      <c r="E72" s="74" t="s">
        <v>147</v>
      </c>
      <c r="F72" s="75">
        <v>1158</v>
      </c>
      <c r="G72" s="75">
        <v>2118</v>
      </c>
      <c r="H72" s="75">
        <v>3276</v>
      </c>
      <c r="I72" s="76">
        <v>0</v>
      </c>
      <c r="J72" s="76">
        <v>0</v>
      </c>
      <c r="K72" s="76">
        <v>0</v>
      </c>
      <c r="L72" s="76">
        <v>0</v>
      </c>
      <c r="M72" s="76">
        <v>35</v>
      </c>
      <c r="N72" s="76">
        <v>0</v>
      </c>
      <c r="O72" s="77">
        <v>1820</v>
      </c>
      <c r="P72" s="77">
        <v>1800</v>
      </c>
      <c r="Q72" s="77">
        <v>9396</v>
      </c>
      <c r="R72" s="77">
        <v>893</v>
      </c>
      <c r="S72" s="77">
        <v>1233</v>
      </c>
      <c r="T72" s="77">
        <v>113</v>
      </c>
      <c r="U72" s="77">
        <v>825</v>
      </c>
      <c r="V72" s="77">
        <v>101</v>
      </c>
      <c r="W72" s="77">
        <v>50</v>
      </c>
      <c r="X72" s="77" t="s">
        <v>473</v>
      </c>
      <c r="Y72" s="76">
        <v>47</v>
      </c>
      <c r="Z72" s="76">
        <v>7</v>
      </c>
      <c r="AA72" s="76">
        <v>7</v>
      </c>
      <c r="AB72" s="77">
        <v>10840</v>
      </c>
      <c r="AC72" s="77">
        <v>32398</v>
      </c>
      <c r="AD72" s="77">
        <v>11451</v>
      </c>
      <c r="AE72" s="77">
        <v>10458</v>
      </c>
      <c r="AF72" s="77">
        <v>586</v>
      </c>
      <c r="AG72" s="77">
        <v>783</v>
      </c>
      <c r="AH72" s="77">
        <v>1369</v>
      </c>
      <c r="AI72" s="77">
        <v>225</v>
      </c>
      <c r="AJ72" s="77">
        <v>23400</v>
      </c>
      <c r="AK72" s="77">
        <v>3372</v>
      </c>
      <c r="AL72" s="77">
        <v>44</v>
      </c>
      <c r="AM72" s="77">
        <v>558</v>
      </c>
      <c r="AN72" s="77">
        <v>8</v>
      </c>
      <c r="AO72" s="77">
        <v>32</v>
      </c>
      <c r="AP72" s="77">
        <v>7</v>
      </c>
      <c r="AQ72" s="77">
        <v>55</v>
      </c>
      <c r="AR72" s="77">
        <v>59</v>
      </c>
      <c r="AS72" s="77">
        <v>645</v>
      </c>
      <c r="AT72" s="79">
        <v>0</v>
      </c>
      <c r="AU72" s="79">
        <v>1.43</v>
      </c>
      <c r="AV72" s="79">
        <v>1.43</v>
      </c>
      <c r="AW72" s="79">
        <v>0.55</v>
      </c>
      <c r="AX72" s="79">
        <v>1.98</v>
      </c>
      <c r="AY72" s="76">
        <v>0</v>
      </c>
      <c r="AZ72" s="77">
        <v>55553</v>
      </c>
      <c r="BA72" s="77">
        <v>63870</v>
      </c>
      <c r="BB72" s="77">
        <v>6561</v>
      </c>
      <c r="BC72" s="77">
        <v>30</v>
      </c>
      <c r="BD72" s="77">
        <v>0</v>
      </c>
      <c r="BE72" s="77">
        <v>0</v>
      </c>
      <c r="BF72" s="84">
        <v>4059</v>
      </c>
      <c r="BG72" s="77">
        <v>130073</v>
      </c>
      <c r="BH72" s="77">
        <v>50688</v>
      </c>
      <c r="BI72" s="77">
        <v>19431</v>
      </c>
      <c r="BJ72" s="77">
        <v>15276</v>
      </c>
      <c r="BK72" s="77">
        <v>0</v>
      </c>
      <c r="BL72" s="77">
        <v>3827</v>
      </c>
      <c r="BM72" s="77">
        <v>0</v>
      </c>
      <c r="BN72" s="77">
        <v>19103</v>
      </c>
      <c r="BO72" s="77">
        <v>0</v>
      </c>
      <c r="BP72" s="77">
        <v>18620</v>
      </c>
      <c r="BQ72" s="77">
        <v>107842</v>
      </c>
      <c r="BR72" s="76">
        <v>1</v>
      </c>
      <c r="BS72" s="110">
        <v>47.97322970639033</v>
      </c>
      <c r="BT72" s="76" t="s">
        <v>112</v>
      </c>
      <c r="BU72" s="77">
        <v>0</v>
      </c>
      <c r="BV72" s="77">
        <v>0</v>
      </c>
      <c r="BW72" s="76" t="s">
        <v>112</v>
      </c>
      <c r="BX72" s="77">
        <v>0</v>
      </c>
      <c r="BY72" s="77">
        <v>0</v>
      </c>
      <c r="BZ72" s="76" t="s">
        <v>112</v>
      </c>
      <c r="CA72" s="77">
        <v>0</v>
      </c>
      <c r="CB72" s="77">
        <v>0</v>
      </c>
      <c r="CC72" s="76" t="s">
        <v>112</v>
      </c>
      <c r="CD72" s="77">
        <v>0</v>
      </c>
      <c r="CE72" s="77">
        <v>0</v>
      </c>
      <c r="CF72" s="76" t="s">
        <v>112</v>
      </c>
      <c r="CG72" s="77">
        <v>0</v>
      </c>
      <c r="CH72" s="77">
        <v>0</v>
      </c>
      <c r="CI72" s="77">
        <v>0</v>
      </c>
      <c r="CJ72" s="77">
        <v>0</v>
      </c>
      <c r="CK72" s="77">
        <v>22702</v>
      </c>
      <c r="CL72" s="77">
        <v>290</v>
      </c>
      <c r="CM72" s="77">
        <v>19222</v>
      </c>
      <c r="CN72" s="77">
        <v>19512</v>
      </c>
      <c r="CO72" s="77">
        <v>282</v>
      </c>
      <c r="CP72" s="77">
        <v>2878</v>
      </c>
      <c r="CQ72" s="77">
        <v>3160</v>
      </c>
      <c r="CR72" s="77">
        <v>0</v>
      </c>
      <c r="CS72" s="77">
        <v>0</v>
      </c>
      <c r="CT72" s="77">
        <v>0</v>
      </c>
      <c r="CU72" s="77">
        <v>30</v>
      </c>
      <c r="CV72" s="77">
        <v>0</v>
      </c>
      <c r="CW72" s="77" t="s">
        <v>252</v>
      </c>
      <c r="CX72" s="75" t="s">
        <v>2027</v>
      </c>
      <c r="CY72" s="77" t="s">
        <v>252</v>
      </c>
      <c r="CZ72" s="77" t="s">
        <v>252</v>
      </c>
      <c r="DA72" s="74" t="s">
        <v>159</v>
      </c>
      <c r="DB72" s="83" t="s">
        <v>114</v>
      </c>
      <c r="DC72" s="77">
        <v>1229</v>
      </c>
      <c r="DD72" s="77">
        <v>3006</v>
      </c>
      <c r="DE72" s="77">
        <v>151</v>
      </c>
      <c r="DF72" s="77">
        <v>0</v>
      </c>
      <c r="DG72" s="77">
        <v>0</v>
      </c>
      <c r="DH72" s="15">
        <v>7</v>
      </c>
      <c r="DI72" s="15">
        <v>31</v>
      </c>
      <c r="DJ72" s="23">
        <v>38</v>
      </c>
      <c r="DK72" s="77">
        <v>0</v>
      </c>
      <c r="DL72" s="77">
        <v>17</v>
      </c>
      <c r="DM72" s="77">
        <v>2</v>
      </c>
      <c r="DN72" s="77">
        <v>0</v>
      </c>
      <c r="DO72" s="77">
        <v>72</v>
      </c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4"/>
      <c r="ED72" s="111"/>
      <c r="EE72" s="74"/>
      <c r="EG72" s="111"/>
      <c r="EH72" s="111"/>
      <c r="EI72" s="111"/>
      <c r="EJ72" s="112"/>
      <c r="EK72" s="112"/>
      <c r="EL72" s="112"/>
      <c r="EM72" s="112"/>
      <c r="EN72" s="112"/>
      <c r="EO72" s="112"/>
      <c r="EP72" s="112"/>
      <c r="EQ72" s="113"/>
      <c r="ER72" s="104"/>
      <c r="ES72" s="104"/>
      <c r="ET72" s="104"/>
      <c r="EU72" s="104"/>
      <c r="EV72" s="104"/>
      <c r="EW72" s="104"/>
      <c r="EX72" s="104"/>
      <c r="EY72" s="104"/>
      <c r="FA72" s="74"/>
      <c r="FD72" s="74"/>
      <c r="FE72" s="74"/>
      <c r="FF72" s="74"/>
      <c r="FG72" s="74"/>
      <c r="FH72" s="74"/>
    </row>
    <row r="73" spans="1:164" ht="12.75">
      <c r="A73" s="74" t="s">
        <v>474</v>
      </c>
      <c r="B73" s="74" t="s">
        <v>475</v>
      </c>
      <c r="C73" s="74" t="s">
        <v>476</v>
      </c>
      <c r="D73" s="74" t="s">
        <v>477</v>
      </c>
      <c r="E73" s="74" t="s">
        <v>272</v>
      </c>
      <c r="F73" s="75">
        <v>478</v>
      </c>
      <c r="G73" s="75">
        <v>1363</v>
      </c>
      <c r="H73" s="75">
        <v>1841</v>
      </c>
      <c r="I73" s="76">
        <v>0</v>
      </c>
      <c r="J73" s="76">
        <v>0</v>
      </c>
      <c r="K73" s="76">
        <v>0</v>
      </c>
      <c r="L73" s="76">
        <v>0</v>
      </c>
      <c r="M73" s="76">
        <v>33</v>
      </c>
      <c r="N73" s="76">
        <v>40</v>
      </c>
      <c r="O73" s="77">
        <v>1807</v>
      </c>
      <c r="P73" s="77">
        <v>2108</v>
      </c>
      <c r="Q73" s="77">
        <v>9879</v>
      </c>
      <c r="R73" s="77">
        <v>998</v>
      </c>
      <c r="S73" s="77">
        <v>1185</v>
      </c>
      <c r="T73" s="77">
        <v>155</v>
      </c>
      <c r="U73" s="77">
        <v>1920</v>
      </c>
      <c r="V73" s="77">
        <v>386</v>
      </c>
      <c r="W73" s="77">
        <v>70</v>
      </c>
      <c r="X73" s="77" t="s">
        <v>478</v>
      </c>
      <c r="Y73" s="76">
        <v>74</v>
      </c>
      <c r="Z73" s="76">
        <v>9</v>
      </c>
      <c r="AA73" s="76">
        <v>8</v>
      </c>
      <c r="AB73" s="77">
        <v>7675</v>
      </c>
      <c r="AC73" s="77">
        <v>32428</v>
      </c>
      <c r="AD73" s="77">
        <v>6958</v>
      </c>
      <c r="AE73" s="77">
        <v>6275</v>
      </c>
      <c r="AF73" s="77">
        <v>315</v>
      </c>
      <c r="AG73" s="77">
        <v>709</v>
      </c>
      <c r="AH73" s="77">
        <v>1024</v>
      </c>
      <c r="AI73" s="77">
        <v>1071</v>
      </c>
      <c r="AJ73" s="77">
        <v>26324</v>
      </c>
      <c r="AK73" s="77">
        <v>6190</v>
      </c>
      <c r="AL73" s="77">
        <v>113</v>
      </c>
      <c r="AM73" s="77">
        <v>1338</v>
      </c>
      <c r="AN73" s="77">
        <v>7</v>
      </c>
      <c r="AO73" s="77">
        <v>157</v>
      </c>
      <c r="AP73" s="77">
        <v>34</v>
      </c>
      <c r="AQ73" s="77">
        <v>484</v>
      </c>
      <c r="AR73" s="77">
        <v>154</v>
      </c>
      <c r="AS73" s="77">
        <v>1979</v>
      </c>
      <c r="AT73" s="79">
        <v>0</v>
      </c>
      <c r="AU73" s="79">
        <v>0.8</v>
      </c>
      <c r="AV73" s="79">
        <v>0.8</v>
      </c>
      <c r="AW73" s="79">
        <v>0.99</v>
      </c>
      <c r="AX73" s="79">
        <v>1.79</v>
      </c>
      <c r="AY73" s="76">
        <v>0</v>
      </c>
      <c r="AZ73" s="77">
        <v>25114</v>
      </c>
      <c r="BA73" s="77">
        <v>28070</v>
      </c>
      <c r="BB73" s="77">
        <v>10480</v>
      </c>
      <c r="BC73" s="77">
        <v>0</v>
      </c>
      <c r="BD73" s="77">
        <v>0</v>
      </c>
      <c r="BE73" s="77">
        <v>0</v>
      </c>
      <c r="BF73" s="84">
        <v>12202</v>
      </c>
      <c r="BG73" s="77">
        <v>75866</v>
      </c>
      <c r="BH73" s="77">
        <v>38720</v>
      </c>
      <c r="BI73" s="77">
        <v>7079</v>
      </c>
      <c r="BJ73" s="77">
        <v>8018</v>
      </c>
      <c r="BK73" s="77">
        <v>0</v>
      </c>
      <c r="BL73" s="77">
        <v>2947</v>
      </c>
      <c r="BM73" s="77">
        <v>0</v>
      </c>
      <c r="BN73" s="77">
        <v>10965</v>
      </c>
      <c r="BO73" s="77">
        <v>6800</v>
      </c>
      <c r="BP73" s="77">
        <v>14405</v>
      </c>
      <c r="BQ73" s="77">
        <v>77969</v>
      </c>
      <c r="BR73" s="76">
        <v>0</v>
      </c>
      <c r="BS73" s="110">
        <v>52.53974895397489</v>
      </c>
      <c r="BT73" s="76" t="s">
        <v>112</v>
      </c>
      <c r="BU73" s="77">
        <v>0</v>
      </c>
      <c r="BV73" s="77">
        <v>0</v>
      </c>
      <c r="BW73" s="76" t="s">
        <v>112</v>
      </c>
      <c r="BX73" s="77">
        <v>0</v>
      </c>
      <c r="BY73" s="77">
        <v>0</v>
      </c>
      <c r="BZ73" s="76" t="s">
        <v>112</v>
      </c>
      <c r="CA73" s="77">
        <v>0</v>
      </c>
      <c r="CB73" s="77">
        <v>0</v>
      </c>
      <c r="CC73" s="76" t="s">
        <v>112</v>
      </c>
      <c r="CD73" s="77">
        <v>0</v>
      </c>
      <c r="CE73" s="77">
        <v>0</v>
      </c>
      <c r="CF73" s="76" t="s">
        <v>112</v>
      </c>
      <c r="CG73" s="77">
        <v>0</v>
      </c>
      <c r="CH73" s="77">
        <v>0</v>
      </c>
      <c r="CI73" s="77">
        <v>0</v>
      </c>
      <c r="CJ73" s="77">
        <v>0</v>
      </c>
      <c r="CK73" s="77">
        <v>22730</v>
      </c>
      <c r="CL73" s="77">
        <v>1034</v>
      </c>
      <c r="CM73" s="77">
        <v>12092</v>
      </c>
      <c r="CN73" s="77">
        <v>13126</v>
      </c>
      <c r="CO73" s="77">
        <v>280</v>
      </c>
      <c r="CP73" s="77">
        <v>8514</v>
      </c>
      <c r="CQ73" s="77">
        <v>8794</v>
      </c>
      <c r="CR73" s="77">
        <v>671</v>
      </c>
      <c r="CS73" s="77">
        <v>0</v>
      </c>
      <c r="CT73" s="77">
        <v>671</v>
      </c>
      <c r="CU73" s="77">
        <v>108</v>
      </c>
      <c r="CV73" s="77">
        <v>0</v>
      </c>
      <c r="CW73" s="77" t="s">
        <v>252</v>
      </c>
      <c r="CX73" s="75" t="s">
        <v>2027</v>
      </c>
      <c r="CY73" s="77" t="s">
        <v>252</v>
      </c>
      <c r="CZ73" s="77" t="s">
        <v>252</v>
      </c>
      <c r="DA73" s="74" t="s">
        <v>159</v>
      </c>
      <c r="DB73" s="83" t="s">
        <v>114</v>
      </c>
      <c r="DC73" s="77">
        <v>8240</v>
      </c>
      <c r="DD73" s="77">
        <v>5809</v>
      </c>
      <c r="DE73" s="77">
        <v>318</v>
      </c>
      <c r="DF73" s="77">
        <v>0</v>
      </c>
      <c r="DG73" s="77">
        <v>0</v>
      </c>
      <c r="DH73" s="15">
        <v>1</v>
      </c>
      <c r="DI73" s="15">
        <v>31</v>
      </c>
      <c r="DJ73" s="23">
        <v>32</v>
      </c>
      <c r="DK73" s="77">
        <v>0</v>
      </c>
      <c r="DL73" s="77">
        <v>70</v>
      </c>
      <c r="DM73" s="77">
        <v>10</v>
      </c>
      <c r="DN73" s="77">
        <v>18</v>
      </c>
      <c r="DO73" s="77">
        <v>363</v>
      </c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4"/>
      <c r="ED73" s="111"/>
      <c r="EE73" s="74"/>
      <c r="EG73" s="111"/>
      <c r="EH73" s="111"/>
      <c r="EI73" s="111"/>
      <c r="EJ73" s="112"/>
      <c r="EK73" s="112"/>
      <c r="EL73" s="112"/>
      <c r="EM73" s="112"/>
      <c r="EN73" s="112"/>
      <c r="EO73" s="112"/>
      <c r="EP73" s="112"/>
      <c r="EQ73" s="113"/>
      <c r="ER73" s="104"/>
      <c r="ES73" s="104"/>
      <c r="ET73" s="104"/>
      <c r="EU73" s="104"/>
      <c r="EV73" s="104"/>
      <c r="EW73" s="104"/>
      <c r="EX73" s="104"/>
      <c r="EY73" s="104"/>
      <c r="FA73" s="74"/>
      <c r="FD73" s="74"/>
      <c r="FE73" s="74"/>
      <c r="FF73" s="74"/>
      <c r="FG73" s="74"/>
      <c r="FH73" s="74"/>
    </row>
    <row r="74" spans="1:164" ht="12.75">
      <c r="A74" s="74" t="s">
        <v>479</v>
      </c>
      <c r="B74" s="74" t="s">
        <v>480</v>
      </c>
      <c r="C74" s="74" t="s">
        <v>481</v>
      </c>
      <c r="D74" s="74" t="s">
        <v>394</v>
      </c>
      <c r="E74" s="74" t="s">
        <v>118</v>
      </c>
      <c r="F74" s="75">
        <v>4950</v>
      </c>
      <c r="G74" s="75">
        <v>4008</v>
      </c>
      <c r="H74" s="75">
        <v>8958</v>
      </c>
      <c r="I74" s="76">
        <v>0</v>
      </c>
      <c r="J74" s="76">
        <v>0</v>
      </c>
      <c r="K74" s="76">
        <v>1</v>
      </c>
      <c r="L74" s="76">
        <v>0</v>
      </c>
      <c r="M74" s="76">
        <v>59</v>
      </c>
      <c r="N74" s="76">
        <v>59</v>
      </c>
      <c r="O74" s="77">
        <v>3068</v>
      </c>
      <c r="P74" s="77">
        <v>7200</v>
      </c>
      <c r="Q74" s="77">
        <v>32617</v>
      </c>
      <c r="R74" s="77">
        <v>2463</v>
      </c>
      <c r="S74" s="77">
        <v>2642</v>
      </c>
      <c r="T74" s="77">
        <v>181</v>
      </c>
      <c r="U74" s="77">
        <v>2918</v>
      </c>
      <c r="V74" s="77">
        <v>236</v>
      </c>
      <c r="W74" s="77">
        <v>260</v>
      </c>
      <c r="X74" s="77" t="s">
        <v>482</v>
      </c>
      <c r="Y74" s="76">
        <v>101</v>
      </c>
      <c r="Z74" s="76">
        <v>10</v>
      </c>
      <c r="AA74" s="76">
        <v>5</v>
      </c>
      <c r="AB74" s="77">
        <v>55681</v>
      </c>
      <c r="AC74" s="77">
        <v>120567</v>
      </c>
      <c r="AD74" s="77">
        <v>53066</v>
      </c>
      <c r="AE74" s="77">
        <v>33767</v>
      </c>
      <c r="AF74" s="77">
        <v>2705</v>
      </c>
      <c r="AG74" s="77">
        <v>2040</v>
      </c>
      <c r="AH74" s="77">
        <v>4745</v>
      </c>
      <c r="AI74" s="77">
        <v>3583</v>
      </c>
      <c r="AJ74" s="77">
        <v>70881</v>
      </c>
      <c r="AK74" s="77">
        <v>20174</v>
      </c>
      <c r="AL74" s="77">
        <v>112</v>
      </c>
      <c r="AM74" s="77">
        <v>3205</v>
      </c>
      <c r="AN74" s="77">
        <v>3</v>
      </c>
      <c r="AO74" s="77">
        <v>12</v>
      </c>
      <c r="AP74" s="77">
        <v>1</v>
      </c>
      <c r="AQ74" s="77">
        <v>35</v>
      </c>
      <c r="AR74" s="77">
        <v>116</v>
      </c>
      <c r="AS74" s="77">
        <v>3252</v>
      </c>
      <c r="AT74" s="79">
        <v>1</v>
      </c>
      <c r="AU74" s="79">
        <v>0.7</v>
      </c>
      <c r="AV74" s="79">
        <v>1.7</v>
      </c>
      <c r="AW74" s="79">
        <v>4.56</v>
      </c>
      <c r="AX74" s="79">
        <v>6.26</v>
      </c>
      <c r="AY74" s="76">
        <v>0</v>
      </c>
      <c r="AZ74" s="77">
        <v>250171</v>
      </c>
      <c r="BA74" s="77">
        <v>61837</v>
      </c>
      <c r="BB74" s="77">
        <v>29350</v>
      </c>
      <c r="BC74" s="77">
        <v>1051</v>
      </c>
      <c r="BD74" s="77">
        <v>0</v>
      </c>
      <c r="BE74" s="77">
        <v>0</v>
      </c>
      <c r="BF74" s="84">
        <v>10954</v>
      </c>
      <c r="BG74" s="77">
        <v>353363</v>
      </c>
      <c r="BH74" s="77">
        <v>166633</v>
      </c>
      <c r="BI74" s="77">
        <v>40507</v>
      </c>
      <c r="BJ74" s="77">
        <v>49138</v>
      </c>
      <c r="BK74" s="77">
        <v>3254</v>
      </c>
      <c r="BL74" s="77">
        <v>6133</v>
      </c>
      <c r="BM74" s="77">
        <v>0</v>
      </c>
      <c r="BN74" s="77">
        <v>58525</v>
      </c>
      <c r="BO74" s="77">
        <v>26417</v>
      </c>
      <c r="BP74" s="77">
        <v>53784</v>
      </c>
      <c r="BQ74" s="77">
        <v>345866</v>
      </c>
      <c r="BR74" s="76">
        <v>1</v>
      </c>
      <c r="BS74" s="110">
        <v>50.53959595959596</v>
      </c>
      <c r="BT74" s="76" t="s">
        <v>112</v>
      </c>
      <c r="BU74" s="77">
        <v>0</v>
      </c>
      <c r="BV74" s="77">
        <v>0</v>
      </c>
      <c r="BW74" s="76" t="s">
        <v>112</v>
      </c>
      <c r="BX74" s="77">
        <v>0</v>
      </c>
      <c r="BY74" s="77">
        <v>0</v>
      </c>
      <c r="BZ74" s="76" t="s">
        <v>394</v>
      </c>
      <c r="CA74" s="77">
        <v>6762</v>
      </c>
      <c r="CB74" s="77">
        <v>0</v>
      </c>
      <c r="CC74" s="76" t="s">
        <v>112</v>
      </c>
      <c r="CD74" s="77">
        <v>0</v>
      </c>
      <c r="CE74" s="77">
        <v>0</v>
      </c>
      <c r="CF74" s="76" t="s">
        <v>112</v>
      </c>
      <c r="CG74" s="77">
        <v>0</v>
      </c>
      <c r="CH74" s="77">
        <v>0</v>
      </c>
      <c r="CI74" s="77">
        <v>6762</v>
      </c>
      <c r="CJ74" s="77">
        <v>0</v>
      </c>
      <c r="CK74" s="77">
        <v>49264</v>
      </c>
      <c r="CL74" s="77">
        <v>389</v>
      </c>
      <c r="CM74" s="77">
        <v>31770</v>
      </c>
      <c r="CN74" s="77">
        <v>32159</v>
      </c>
      <c r="CO74" s="77">
        <v>1060</v>
      </c>
      <c r="CP74" s="77">
        <v>3330</v>
      </c>
      <c r="CQ74" s="77">
        <v>4390</v>
      </c>
      <c r="CR74" s="77">
        <v>1401</v>
      </c>
      <c r="CS74" s="77">
        <v>11012</v>
      </c>
      <c r="CT74" s="77">
        <v>12413</v>
      </c>
      <c r="CU74" s="77">
        <v>302</v>
      </c>
      <c r="CV74" s="77">
        <v>0</v>
      </c>
      <c r="CW74" s="77" t="s">
        <v>252</v>
      </c>
      <c r="CX74" s="75" t="s">
        <v>2027</v>
      </c>
      <c r="CY74" s="77" t="s">
        <v>252</v>
      </c>
      <c r="CZ74" s="77" t="s">
        <v>252</v>
      </c>
      <c r="DA74" s="74" t="s">
        <v>113</v>
      </c>
      <c r="DB74" s="83" t="s">
        <v>114</v>
      </c>
      <c r="DC74" s="77">
        <v>7494</v>
      </c>
      <c r="DD74" s="77">
        <v>5260</v>
      </c>
      <c r="DE74" s="77">
        <v>318</v>
      </c>
      <c r="DF74" s="77">
        <v>0</v>
      </c>
      <c r="DG74" s="77">
        <v>6</v>
      </c>
      <c r="DH74" s="15">
        <v>7</v>
      </c>
      <c r="DI74" s="15">
        <v>31</v>
      </c>
      <c r="DJ74" s="23">
        <v>44</v>
      </c>
      <c r="DK74" s="77">
        <v>574</v>
      </c>
      <c r="DL74" s="77">
        <v>253</v>
      </c>
      <c r="DM74" s="77">
        <v>177</v>
      </c>
      <c r="DN74" s="77">
        <v>81</v>
      </c>
      <c r="DO74" s="77">
        <v>284</v>
      </c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4"/>
      <c r="ED74" s="111"/>
      <c r="EE74" s="74"/>
      <c r="EG74" s="111"/>
      <c r="EH74" s="111"/>
      <c r="EI74" s="111"/>
      <c r="EJ74" s="112"/>
      <c r="EK74" s="112"/>
      <c r="EL74" s="112"/>
      <c r="EM74" s="112"/>
      <c r="EN74" s="112"/>
      <c r="EO74" s="112"/>
      <c r="EP74" s="112"/>
      <c r="EQ74" s="113"/>
      <c r="ER74" s="104"/>
      <c r="ES74" s="104"/>
      <c r="ET74" s="104"/>
      <c r="EU74" s="104"/>
      <c r="EV74" s="104"/>
      <c r="EW74" s="104"/>
      <c r="EX74" s="104"/>
      <c r="EY74" s="104"/>
      <c r="FA74" s="74"/>
      <c r="FD74" s="74"/>
      <c r="FE74" s="74"/>
      <c r="FF74" s="74"/>
      <c r="FG74" s="74"/>
      <c r="FH74" s="74"/>
    </row>
    <row r="75" spans="1:164" ht="12.75">
      <c r="A75" s="74" t="s">
        <v>483</v>
      </c>
      <c r="B75" s="74" t="s">
        <v>484</v>
      </c>
      <c r="C75" s="74" t="s">
        <v>485</v>
      </c>
      <c r="D75" s="74" t="s">
        <v>308</v>
      </c>
      <c r="E75" s="74" t="s">
        <v>147</v>
      </c>
      <c r="F75" s="75">
        <v>1465</v>
      </c>
      <c r="G75" s="75">
        <v>2378</v>
      </c>
      <c r="H75" s="75">
        <v>3843</v>
      </c>
      <c r="I75" s="76">
        <v>0</v>
      </c>
      <c r="J75" s="76">
        <v>0</v>
      </c>
      <c r="K75" s="76">
        <v>1</v>
      </c>
      <c r="L75" s="76">
        <v>0</v>
      </c>
      <c r="M75" s="76">
        <v>30</v>
      </c>
      <c r="N75" s="76">
        <v>0</v>
      </c>
      <c r="O75" s="77">
        <v>1560</v>
      </c>
      <c r="P75" s="77">
        <v>3313</v>
      </c>
      <c r="Q75" s="77">
        <v>10356</v>
      </c>
      <c r="R75" s="77">
        <v>781</v>
      </c>
      <c r="S75" s="77">
        <v>1111</v>
      </c>
      <c r="T75" s="77">
        <v>155</v>
      </c>
      <c r="U75" s="77">
        <v>2350</v>
      </c>
      <c r="V75" s="77">
        <v>484</v>
      </c>
      <c r="W75" s="77">
        <v>851</v>
      </c>
      <c r="X75" s="77" t="s">
        <v>486</v>
      </c>
      <c r="Y75" s="76">
        <v>34</v>
      </c>
      <c r="Z75" s="76">
        <v>4</v>
      </c>
      <c r="AA75" s="76">
        <v>4</v>
      </c>
      <c r="AB75" s="77">
        <v>16925</v>
      </c>
      <c r="AC75" s="77">
        <v>42574</v>
      </c>
      <c r="AD75" s="77">
        <v>455</v>
      </c>
      <c r="AE75" s="77">
        <v>1983</v>
      </c>
      <c r="AF75" s="77">
        <v>660</v>
      </c>
      <c r="AG75" s="77">
        <v>709</v>
      </c>
      <c r="AH75" s="77">
        <v>1369</v>
      </c>
      <c r="AI75" s="77">
        <v>1248</v>
      </c>
      <c r="AJ75" s="77">
        <v>20020</v>
      </c>
      <c r="AK75" s="77">
        <v>4802</v>
      </c>
      <c r="AL75" s="77">
        <v>3</v>
      </c>
      <c r="AM75" s="77">
        <v>52</v>
      </c>
      <c r="AN75" s="77">
        <v>0</v>
      </c>
      <c r="AO75" s="77">
        <v>0</v>
      </c>
      <c r="AP75" s="77">
        <v>0</v>
      </c>
      <c r="AQ75" s="77">
        <v>0</v>
      </c>
      <c r="AR75" s="77">
        <v>3</v>
      </c>
      <c r="AS75" s="77">
        <v>52</v>
      </c>
      <c r="AT75" s="79">
        <v>0</v>
      </c>
      <c r="AU75" s="79">
        <v>0.875</v>
      </c>
      <c r="AV75" s="79">
        <v>0.875</v>
      </c>
      <c r="AW75" s="79">
        <v>0.5</v>
      </c>
      <c r="AX75" s="79">
        <v>1.375</v>
      </c>
      <c r="AY75" s="76">
        <v>0</v>
      </c>
      <c r="AZ75" s="77">
        <v>47769</v>
      </c>
      <c r="BA75" s="77">
        <v>21632</v>
      </c>
      <c r="BB75" s="77">
        <v>0</v>
      </c>
      <c r="BC75" s="77">
        <v>0</v>
      </c>
      <c r="BD75" s="77">
        <v>0</v>
      </c>
      <c r="BE75" s="77">
        <v>0</v>
      </c>
      <c r="BF75" s="84">
        <v>3923</v>
      </c>
      <c r="BG75" s="77">
        <v>73324</v>
      </c>
      <c r="BH75" s="77">
        <v>40074</v>
      </c>
      <c r="BI75" s="77">
        <v>7309</v>
      </c>
      <c r="BJ75" s="77">
        <v>6148</v>
      </c>
      <c r="BK75" s="77">
        <v>0</v>
      </c>
      <c r="BL75" s="77">
        <v>2256</v>
      </c>
      <c r="BM75" s="77">
        <v>3870</v>
      </c>
      <c r="BN75" s="77">
        <v>12274</v>
      </c>
      <c r="BO75" s="77">
        <v>0</v>
      </c>
      <c r="BP75" s="77">
        <v>13667</v>
      </c>
      <c r="BQ75" s="77">
        <v>73324</v>
      </c>
      <c r="BR75" s="76">
        <v>1</v>
      </c>
      <c r="BS75" s="110">
        <v>32.60682593856655</v>
      </c>
      <c r="BT75" s="76" t="s">
        <v>487</v>
      </c>
      <c r="BU75" s="77">
        <v>6375</v>
      </c>
      <c r="BV75" s="77">
        <v>6375</v>
      </c>
      <c r="BW75" s="76" t="s">
        <v>112</v>
      </c>
      <c r="BX75" s="77">
        <v>0</v>
      </c>
      <c r="BY75" s="77">
        <v>0</v>
      </c>
      <c r="BZ75" s="76" t="s">
        <v>112</v>
      </c>
      <c r="CA75" s="77">
        <v>0</v>
      </c>
      <c r="CB75" s="77">
        <v>0</v>
      </c>
      <c r="CC75" s="76" t="s">
        <v>488</v>
      </c>
      <c r="CD75" s="77">
        <v>3902</v>
      </c>
      <c r="CE75" s="77">
        <v>3902</v>
      </c>
      <c r="CF75" s="76" t="s">
        <v>112</v>
      </c>
      <c r="CG75" s="77">
        <v>0</v>
      </c>
      <c r="CH75" s="77">
        <v>0</v>
      </c>
      <c r="CI75" s="77">
        <v>10277</v>
      </c>
      <c r="CJ75" s="77">
        <v>10277</v>
      </c>
      <c r="CK75" s="77">
        <v>19153</v>
      </c>
      <c r="CL75" s="77">
        <v>314</v>
      </c>
      <c r="CM75" s="77">
        <v>18132</v>
      </c>
      <c r="CN75" s="77">
        <v>18446</v>
      </c>
      <c r="CO75" s="77">
        <v>124</v>
      </c>
      <c r="CP75" s="77">
        <v>0</v>
      </c>
      <c r="CQ75" s="77">
        <v>124</v>
      </c>
      <c r="CR75" s="77">
        <v>0</v>
      </c>
      <c r="CS75" s="77">
        <v>417</v>
      </c>
      <c r="CT75" s="77">
        <v>417</v>
      </c>
      <c r="CU75" s="77">
        <v>137</v>
      </c>
      <c r="CV75" s="77">
        <v>29</v>
      </c>
      <c r="CW75" s="77" t="s">
        <v>252</v>
      </c>
      <c r="CX75" s="75" t="s">
        <v>2027</v>
      </c>
      <c r="CY75" s="77" t="s">
        <v>252</v>
      </c>
      <c r="CZ75" s="77" t="s">
        <v>252</v>
      </c>
      <c r="DA75" s="74" t="s">
        <v>136</v>
      </c>
      <c r="DB75" s="83" t="s">
        <v>114</v>
      </c>
      <c r="DC75" s="77">
        <v>0</v>
      </c>
      <c r="DD75" s="77">
        <v>0</v>
      </c>
      <c r="DE75" s="77">
        <v>0</v>
      </c>
      <c r="DF75" s="77">
        <v>0</v>
      </c>
      <c r="DG75" s="77">
        <v>0</v>
      </c>
      <c r="DH75" s="15">
        <v>7</v>
      </c>
      <c r="DI75" s="15">
        <v>31</v>
      </c>
      <c r="DJ75" s="23">
        <v>38</v>
      </c>
      <c r="DK75" s="77">
        <v>0</v>
      </c>
      <c r="DL75" s="77">
        <v>0</v>
      </c>
      <c r="DM75" s="77">
        <v>0</v>
      </c>
      <c r="DN75" s="77">
        <v>0</v>
      </c>
      <c r="DO75" s="77">
        <v>0</v>
      </c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4"/>
      <c r="ED75" s="111"/>
      <c r="EE75" s="74"/>
      <c r="EG75" s="111"/>
      <c r="EH75" s="111"/>
      <c r="EI75" s="111"/>
      <c r="EJ75" s="112"/>
      <c r="EK75" s="112"/>
      <c r="EL75" s="112"/>
      <c r="EM75" s="112"/>
      <c r="EN75" s="112"/>
      <c r="EO75" s="112"/>
      <c r="EP75" s="112"/>
      <c r="EQ75" s="113"/>
      <c r="ER75" s="104"/>
      <c r="ES75" s="104"/>
      <c r="ET75" s="104"/>
      <c r="EU75" s="104"/>
      <c r="EV75" s="104"/>
      <c r="EW75" s="104"/>
      <c r="EX75" s="104"/>
      <c r="EY75" s="104"/>
      <c r="FA75" s="74"/>
      <c r="FD75" s="74"/>
      <c r="FE75" s="74"/>
      <c r="FF75" s="74"/>
      <c r="FG75" s="74"/>
      <c r="FH75" s="74"/>
    </row>
    <row r="76" spans="1:164" ht="12.75">
      <c r="A76" s="74" t="s">
        <v>489</v>
      </c>
      <c r="B76" s="74" t="s">
        <v>490</v>
      </c>
      <c r="C76" s="74" t="s">
        <v>491</v>
      </c>
      <c r="D76" s="74" t="s">
        <v>492</v>
      </c>
      <c r="E76" s="74" t="s">
        <v>111</v>
      </c>
      <c r="F76" s="75">
        <v>1972</v>
      </c>
      <c r="G76" s="75">
        <v>4559</v>
      </c>
      <c r="H76" s="75">
        <v>6531</v>
      </c>
      <c r="I76" s="76">
        <v>0</v>
      </c>
      <c r="J76" s="76">
        <v>0</v>
      </c>
      <c r="K76" s="76">
        <v>0</v>
      </c>
      <c r="L76" s="76">
        <v>0</v>
      </c>
      <c r="M76" s="76">
        <v>45</v>
      </c>
      <c r="N76" s="76">
        <v>45</v>
      </c>
      <c r="O76" s="77">
        <v>2340</v>
      </c>
      <c r="P76" s="77">
        <v>8000</v>
      </c>
      <c r="Q76" s="77">
        <v>14361</v>
      </c>
      <c r="R76" s="77">
        <v>1763</v>
      </c>
      <c r="S76" s="77">
        <v>500</v>
      </c>
      <c r="T76" s="77">
        <v>57</v>
      </c>
      <c r="U76" s="77">
        <v>1006</v>
      </c>
      <c r="V76" s="77">
        <v>58</v>
      </c>
      <c r="W76" s="77">
        <v>85</v>
      </c>
      <c r="X76" s="77" t="s">
        <v>493</v>
      </c>
      <c r="Y76" s="76">
        <v>52</v>
      </c>
      <c r="Z76" s="76">
        <v>8</v>
      </c>
      <c r="AA76" s="76">
        <v>8</v>
      </c>
      <c r="AB76" s="77">
        <v>5500</v>
      </c>
      <c r="AC76" s="77">
        <v>27400</v>
      </c>
      <c r="AD76" s="77">
        <v>5134</v>
      </c>
      <c r="AE76" s="77">
        <v>4750</v>
      </c>
      <c r="AF76" s="77">
        <v>600</v>
      </c>
      <c r="AG76" s="77">
        <v>1376</v>
      </c>
      <c r="AH76" s="77">
        <v>1976</v>
      </c>
      <c r="AI76" s="77">
        <v>2860</v>
      </c>
      <c r="AJ76" s="77">
        <v>20280</v>
      </c>
      <c r="AK76" s="77">
        <v>6240</v>
      </c>
      <c r="AL76" s="77">
        <v>46</v>
      </c>
      <c r="AM76" s="77">
        <v>1221</v>
      </c>
      <c r="AN76" s="77">
        <v>0</v>
      </c>
      <c r="AO76" s="77">
        <v>0</v>
      </c>
      <c r="AP76" s="77">
        <v>17</v>
      </c>
      <c r="AQ76" s="77">
        <v>343</v>
      </c>
      <c r="AR76" s="77">
        <v>63</v>
      </c>
      <c r="AS76" s="77">
        <v>1564</v>
      </c>
      <c r="AT76" s="79">
        <v>0</v>
      </c>
      <c r="AU76" s="79">
        <v>0.88</v>
      </c>
      <c r="AV76" s="79">
        <v>0.88</v>
      </c>
      <c r="AW76" s="79">
        <v>1.24</v>
      </c>
      <c r="AX76" s="79">
        <v>2.12</v>
      </c>
      <c r="AY76" s="76">
        <v>0</v>
      </c>
      <c r="AZ76" s="77">
        <v>77133</v>
      </c>
      <c r="BA76" s="77">
        <v>35460</v>
      </c>
      <c r="BB76" s="77">
        <v>536</v>
      </c>
      <c r="BC76" s="77">
        <v>352</v>
      </c>
      <c r="BD76" s="77">
        <v>0</v>
      </c>
      <c r="BE76" s="77">
        <v>0</v>
      </c>
      <c r="BF76" s="84">
        <v>15850</v>
      </c>
      <c r="BG76" s="77">
        <v>129331</v>
      </c>
      <c r="BH76" s="77">
        <v>52984</v>
      </c>
      <c r="BI76" s="77">
        <v>26624</v>
      </c>
      <c r="BJ76" s="77">
        <v>15541</v>
      </c>
      <c r="BK76" s="77">
        <v>0</v>
      </c>
      <c r="BL76" s="77">
        <v>1447</v>
      </c>
      <c r="BM76" s="77">
        <v>91</v>
      </c>
      <c r="BN76" s="77">
        <v>17079</v>
      </c>
      <c r="BO76" s="77">
        <v>4674</v>
      </c>
      <c r="BP76" s="77">
        <v>27131</v>
      </c>
      <c r="BQ76" s="77">
        <v>128492</v>
      </c>
      <c r="BR76" s="76">
        <v>1</v>
      </c>
      <c r="BS76" s="110">
        <v>39.11409736308316</v>
      </c>
      <c r="BT76" s="76" t="s">
        <v>112</v>
      </c>
      <c r="BU76" s="77">
        <v>0</v>
      </c>
      <c r="BV76" s="77">
        <v>0</v>
      </c>
      <c r="BW76" s="76" t="s">
        <v>112</v>
      </c>
      <c r="BX76" s="77">
        <v>0</v>
      </c>
      <c r="BY76" s="77">
        <v>0</v>
      </c>
      <c r="BZ76" s="76" t="s">
        <v>112</v>
      </c>
      <c r="CA76" s="77">
        <v>0</v>
      </c>
      <c r="CB76" s="77">
        <v>0</v>
      </c>
      <c r="CC76" s="76" t="s">
        <v>112</v>
      </c>
      <c r="CD76" s="77">
        <v>0</v>
      </c>
      <c r="CE76" s="77">
        <v>0</v>
      </c>
      <c r="CF76" s="76" t="s">
        <v>112</v>
      </c>
      <c r="CG76" s="77">
        <v>0</v>
      </c>
      <c r="CH76" s="77">
        <v>0</v>
      </c>
      <c r="CI76" s="77">
        <v>0</v>
      </c>
      <c r="CJ76" s="77">
        <v>0</v>
      </c>
      <c r="CK76" s="77">
        <v>18595</v>
      </c>
      <c r="CL76" s="77">
        <v>2062</v>
      </c>
      <c r="CM76" s="77">
        <v>15335</v>
      </c>
      <c r="CN76" s="77">
        <v>17397</v>
      </c>
      <c r="CO76" s="77">
        <v>723</v>
      </c>
      <c r="CP76" s="77">
        <v>294</v>
      </c>
      <c r="CQ76" s="77">
        <v>1017</v>
      </c>
      <c r="CR76" s="77">
        <v>131</v>
      </c>
      <c r="CS76" s="77">
        <v>18</v>
      </c>
      <c r="CT76" s="77">
        <v>149</v>
      </c>
      <c r="CU76" s="77">
        <v>32</v>
      </c>
      <c r="CV76" s="77">
        <v>0</v>
      </c>
      <c r="CW76" s="77" t="s">
        <v>252</v>
      </c>
      <c r="CX76" s="75" t="s">
        <v>2027</v>
      </c>
      <c r="CY76" s="77" t="s">
        <v>252</v>
      </c>
      <c r="CZ76" s="77" t="s">
        <v>252</v>
      </c>
      <c r="DA76" s="74" t="s">
        <v>136</v>
      </c>
      <c r="DB76" s="83" t="s">
        <v>114</v>
      </c>
      <c r="DC76" s="77">
        <v>8240</v>
      </c>
      <c r="DD76" s="77">
        <v>5809</v>
      </c>
      <c r="DE76" s="77">
        <v>320</v>
      </c>
      <c r="DF76" s="77">
        <v>0</v>
      </c>
      <c r="DG76" s="77">
        <v>1</v>
      </c>
      <c r="DH76" s="15">
        <v>8</v>
      </c>
      <c r="DI76" s="15">
        <v>31</v>
      </c>
      <c r="DJ76" s="23">
        <v>40</v>
      </c>
      <c r="DK76" s="77">
        <v>0</v>
      </c>
      <c r="DL76" s="77">
        <v>60</v>
      </c>
      <c r="DM76" s="77">
        <v>10</v>
      </c>
      <c r="DN76" s="77">
        <v>10</v>
      </c>
      <c r="DO76" s="77">
        <v>704</v>
      </c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4"/>
      <c r="ED76" s="111"/>
      <c r="EE76" s="74"/>
      <c r="EG76" s="111"/>
      <c r="EH76" s="111"/>
      <c r="EI76" s="111"/>
      <c r="EJ76" s="112"/>
      <c r="EK76" s="112"/>
      <c r="EL76" s="112"/>
      <c r="EM76" s="112"/>
      <c r="EN76" s="112"/>
      <c r="EO76" s="112"/>
      <c r="EP76" s="112"/>
      <c r="EQ76" s="113"/>
      <c r="ER76" s="104"/>
      <c r="ES76" s="104"/>
      <c r="ET76" s="104"/>
      <c r="EU76" s="104"/>
      <c r="EV76" s="104"/>
      <c r="EW76" s="104"/>
      <c r="EX76" s="104"/>
      <c r="EY76" s="104"/>
      <c r="FA76" s="74"/>
      <c r="FD76" s="74"/>
      <c r="FE76" s="74"/>
      <c r="FF76" s="74"/>
      <c r="FG76" s="74"/>
      <c r="FH76" s="74"/>
    </row>
    <row r="77" spans="1:164" ht="12.75">
      <c r="A77" s="74" t="s">
        <v>494</v>
      </c>
      <c r="B77" s="74" t="s">
        <v>495</v>
      </c>
      <c r="C77" s="74" t="s">
        <v>496</v>
      </c>
      <c r="D77" s="74" t="s">
        <v>251</v>
      </c>
      <c r="E77" s="74" t="s">
        <v>118</v>
      </c>
      <c r="F77" s="75">
        <v>3488</v>
      </c>
      <c r="G77" s="75">
        <v>2080</v>
      </c>
      <c r="H77" s="75">
        <v>5568</v>
      </c>
      <c r="I77" s="76">
        <v>0</v>
      </c>
      <c r="J77" s="76">
        <v>0</v>
      </c>
      <c r="K77" s="76">
        <v>0</v>
      </c>
      <c r="L77" s="76">
        <v>0</v>
      </c>
      <c r="M77" s="76">
        <v>53</v>
      </c>
      <c r="N77" s="76">
        <v>0</v>
      </c>
      <c r="O77" s="77">
        <v>2756</v>
      </c>
      <c r="P77" s="77">
        <v>16500</v>
      </c>
      <c r="Q77" s="77">
        <v>43987</v>
      </c>
      <c r="R77" s="77">
        <v>3192</v>
      </c>
      <c r="S77" s="77">
        <v>2394</v>
      </c>
      <c r="T77" s="77">
        <v>459</v>
      </c>
      <c r="U77" s="77">
        <v>3598</v>
      </c>
      <c r="V77" s="77">
        <v>1136</v>
      </c>
      <c r="W77" s="77">
        <v>193</v>
      </c>
      <c r="X77" s="77" t="s">
        <v>497</v>
      </c>
      <c r="Y77" s="76">
        <v>130</v>
      </c>
      <c r="Z77" s="76">
        <v>10</v>
      </c>
      <c r="AA77" s="76">
        <v>9</v>
      </c>
      <c r="AB77" s="77">
        <v>41331</v>
      </c>
      <c r="AC77" s="77">
        <v>98480</v>
      </c>
      <c r="AD77" s="77">
        <v>51925</v>
      </c>
      <c r="AE77" s="77">
        <v>26879</v>
      </c>
      <c r="AF77" s="77">
        <v>2364</v>
      </c>
      <c r="AG77" s="77">
        <v>739</v>
      </c>
      <c r="AH77" s="77">
        <v>3103</v>
      </c>
      <c r="AI77" s="77">
        <v>4500</v>
      </c>
      <c r="AJ77" s="77">
        <v>59777</v>
      </c>
      <c r="AK77" s="77">
        <v>13902</v>
      </c>
      <c r="AL77" s="77">
        <v>116</v>
      </c>
      <c r="AM77" s="77">
        <v>1994</v>
      </c>
      <c r="AN77" s="77">
        <v>13</v>
      </c>
      <c r="AO77" s="77">
        <v>29</v>
      </c>
      <c r="AP77" s="77">
        <v>52</v>
      </c>
      <c r="AQ77" s="77">
        <v>1149</v>
      </c>
      <c r="AR77" s="77">
        <v>181</v>
      </c>
      <c r="AS77" s="77">
        <v>3172</v>
      </c>
      <c r="AT77" s="79">
        <v>1</v>
      </c>
      <c r="AU77" s="79">
        <v>2</v>
      </c>
      <c r="AV77" s="79">
        <v>3</v>
      </c>
      <c r="AW77" s="79">
        <v>1.95</v>
      </c>
      <c r="AX77" s="79">
        <v>4.95</v>
      </c>
      <c r="AY77" s="76">
        <v>0</v>
      </c>
      <c r="AZ77" s="77">
        <v>215799</v>
      </c>
      <c r="BA77" s="77">
        <v>78570</v>
      </c>
      <c r="BB77" s="77">
        <v>5899</v>
      </c>
      <c r="BC77" s="77">
        <v>1251</v>
      </c>
      <c r="BD77" s="77">
        <v>1300</v>
      </c>
      <c r="BE77" s="77">
        <v>0</v>
      </c>
      <c r="BF77" s="84">
        <v>38944</v>
      </c>
      <c r="BG77" s="77">
        <v>341763</v>
      </c>
      <c r="BH77" s="77">
        <v>143399</v>
      </c>
      <c r="BI77" s="77">
        <v>58341</v>
      </c>
      <c r="BJ77" s="77">
        <v>31507</v>
      </c>
      <c r="BK77" s="77">
        <v>877</v>
      </c>
      <c r="BL77" s="77">
        <v>8812</v>
      </c>
      <c r="BM77" s="77">
        <v>0</v>
      </c>
      <c r="BN77" s="77">
        <v>41196</v>
      </c>
      <c r="BO77" s="77">
        <v>23446</v>
      </c>
      <c r="BP77" s="77">
        <v>69939</v>
      </c>
      <c r="BQ77" s="77">
        <v>336321</v>
      </c>
      <c r="BR77" s="76">
        <v>1</v>
      </c>
      <c r="BS77" s="110">
        <v>61.86897935779817</v>
      </c>
      <c r="BT77" s="76" t="s">
        <v>112</v>
      </c>
      <c r="BU77" s="77">
        <v>0</v>
      </c>
      <c r="BV77" s="77">
        <v>0</v>
      </c>
      <c r="BW77" s="76" t="s">
        <v>112</v>
      </c>
      <c r="BX77" s="77">
        <v>0</v>
      </c>
      <c r="BY77" s="77">
        <v>0</v>
      </c>
      <c r="BZ77" s="76" t="s">
        <v>112</v>
      </c>
      <c r="CA77" s="77">
        <v>0</v>
      </c>
      <c r="CB77" s="77">
        <v>0</v>
      </c>
      <c r="CC77" s="76" t="s">
        <v>112</v>
      </c>
      <c r="CD77" s="77">
        <v>0</v>
      </c>
      <c r="CE77" s="77">
        <v>0</v>
      </c>
      <c r="CF77" s="76" t="s">
        <v>112</v>
      </c>
      <c r="CG77" s="77">
        <v>0</v>
      </c>
      <c r="CH77" s="77">
        <v>0</v>
      </c>
      <c r="CI77" s="77">
        <v>0</v>
      </c>
      <c r="CJ77" s="77">
        <v>0</v>
      </c>
      <c r="CK77" s="77">
        <v>40559</v>
      </c>
      <c r="CL77" s="77">
        <v>8627</v>
      </c>
      <c r="CM77" s="77">
        <v>28894</v>
      </c>
      <c r="CN77" s="77">
        <v>37521</v>
      </c>
      <c r="CO77" s="77">
        <v>326</v>
      </c>
      <c r="CP77" s="77">
        <v>1178</v>
      </c>
      <c r="CQ77" s="77">
        <v>1504</v>
      </c>
      <c r="CR77" s="77">
        <v>4</v>
      </c>
      <c r="CS77" s="77">
        <v>1258</v>
      </c>
      <c r="CT77" s="77">
        <v>1262</v>
      </c>
      <c r="CU77" s="77">
        <v>272</v>
      </c>
      <c r="CV77" s="77">
        <v>0</v>
      </c>
      <c r="CW77" s="77" t="s">
        <v>252</v>
      </c>
      <c r="CX77" s="75" t="s">
        <v>2027</v>
      </c>
      <c r="CY77" s="77" t="s">
        <v>252</v>
      </c>
      <c r="CZ77" s="77" t="s">
        <v>252</v>
      </c>
      <c r="DA77" s="74" t="s">
        <v>159</v>
      </c>
      <c r="DB77" s="83" t="s">
        <v>114</v>
      </c>
      <c r="DC77" s="77">
        <v>7494</v>
      </c>
      <c r="DD77" s="77">
        <v>5260</v>
      </c>
      <c r="DE77" s="77">
        <v>318</v>
      </c>
      <c r="DF77" s="77">
        <v>0</v>
      </c>
      <c r="DG77" s="77">
        <v>4</v>
      </c>
      <c r="DH77" s="15">
        <v>7</v>
      </c>
      <c r="DI77" s="15">
        <v>31</v>
      </c>
      <c r="DJ77" s="23">
        <v>42</v>
      </c>
      <c r="DK77" s="77">
        <v>311</v>
      </c>
      <c r="DL77" s="77">
        <v>235</v>
      </c>
      <c r="DM77" s="77">
        <v>25</v>
      </c>
      <c r="DN77" s="77">
        <v>9</v>
      </c>
      <c r="DO77" s="77">
        <v>528</v>
      </c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4"/>
      <c r="ED77" s="111"/>
      <c r="EE77" s="74"/>
      <c r="EG77" s="111"/>
      <c r="EH77" s="111"/>
      <c r="EI77" s="111"/>
      <c r="EJ77" s="112"/>
      <c r="EK77" s="112"/>
      <c r="EL77" s="112"/>
      <c r="EM77" s="112"/>
      <c r="EN77" s="112"/>
      <c r="EO77" s="112"/>
      <c r="EP77" s="112"/>
      <c r="EQ77" s="113"/>
      <c r="ER77" s="104"/>
      <c r="ES77" s="104"/>
      <c r="ET77" s="104"/>
      <c r="EU77" s="104"/>
      <c r="EV77" s="104"/>
      <c r="EW77" s="104"/>
      <c r="EX77" s="104"/>
      <c r="EY77" s="104"/>
      <c r="FA77" s="74"/>
      <c r="FD77" s="74"/>
      <c r="FE77" s="74"/>
      <c r="FF77" s="74"/>
      <c r="FG77" s="74"/>
      <c r="FH77" s="74"/>
    </row>
    <row r="78" spans="1:164" ht="12.75">
      <c r="A78" s="74" t="s">
        <v>498</v>
      </c>
      <c r="B78" s="74" t="s">
        <v>499</v>
      </c>
      <c r="C78" s="74" t="s">
        <v>500</v>
      </c>
      <c r="D78" s="74" t="s">
        <v>313</v>
      </c>
      <c r="E78" s="74" t="s">
        <v>185</v>
      </c>
      <c r="F78" s="75">
        <v>2125</v>
      </c>
      <c r="G78" s="75">
        <v>1083</v>
      </c>
      <c r="H78" s="75">
        <v>3208</v>
      </c>
      <c r="I78" s="76">
        <v>0</v>
      </c>
      <c r="J78" s="76">
        <v>0</v>
      </c>
      <c r="K78" s="76">
        <v>0</v>
      </c>
      <c r="L78" s="76">
        <v>0</v>
      </c>
      <c r="M78" s="76">
        <v>45</v>
      </c>
      <c r="N78" s="76">
        <v>45</v>
      </c>
      <c r="O78" s="77">
        <v>2340</v>
      </c>
      <c r="P78" s="77">
        <v>2000</v>
      </c>
      <c r="Q78" s="77">
        <v>15455</v>
      </c>
      <c r="R78" s="77">
        <v>1062</v>
      </c>
      <c r="S78" s="77">
        <v>1236</v>
      </c>
      <c r="T78" s="77">
        <v>149</v>
      </c>
      <c r="U78" s="77">
        <v>1447</v>
      </c>
      <c r="V78" s="77">
        <v>158</v>
      </c>
      <c r="W78" s="77">
        <v>0</v>
      </c>
      <c r="X78" s="77" t="s">
        <v>501</v>
      </c>
      <c r="Y78" s="76">
        <v>63</v>
      </c>
      <c r="Z78" s="76">
        <v>5</v>
      </c>
      <c r="AA78" s="76">
        <v>5</v>
      </c>
      <c r="AB78" s="77">
        <v>19631</v>
      </c>
      <c r="AC78" s="77">
        <v>36161</v>
      </c>
      <c r="AD78" s="77">
        <v>3032</v>
      </c>
      <c r="AE78" s="77">
        <v>1232</v>
      </c>
      <c r="AF78" s="77">
        <v>1059</v>
      </c>
      <c r="AG78" s="77">
        <v>848</v>
      </c>
      <c r="AH78" s="77">
        <v>1907</v>
      </c>
      <c r="AI78" s="85" t="s">
        <v>217</v>
      </c>
      <c r="AJ78" s="85" t="s">
        <v>217</v>
      </c>
      <c r="AK78" s="77">
        <v>2895</v>
      </c>
      <c r="AL78" s="77">
        <v>91</v>
      </c>
      <c r="AM78" s="77">
        <v>1558</v>
      </c>
      <c r="AN78" s="77">
        <v>0</v>
      </c>
      <c r="AO78" s="77">
        <v>0</v>
      </c>
      <c r="AP78" s="77">
        <v>5</v>
      </c>
      <c r="AQ78" s="77">
        <v>35</v>
      </c>
      <c r="AR78" s="77">
        <v>96</v>
      </c>
      <c r="AS78" s="77">
        <v>1593</v>
      </c>
      <c r="AT78" s="79">
        <v>0</v>
      </c>
      <c r="AU78" s="79">
        <v>2</v>
      </c>
      <c r="AV78" s="79">
        <v>2</v>
      </c>
      <c r="AW78" s="79">
        <v>0.57</v>
      </c>
      <c r="AX78" s="79">
        <v>2.57</v>
      </c>
      <c r="AY78" s="76">
        <v>0</v>
      </c>
      <c r="AZ78" s="77">
        <v>109675</v>
      </c>
      <c r="BA78" s="77">
        <v>15549</v>
      </c>
      <c r="BB78" s="77">
        <v>12965</v>
      </c>
      <c r="BC78" s="77">
        <v>0</v>
      </c>
      <c r="BD78" s="77">
        <v>0</v>
      </c>
      <c r="BE78" s="77">
        <v>0</v>
      </c>
      <c r="BF78" s="84">
        <v>115068</v>
      </c>
      <c r="BG78" s="77">
        <v>253257</v>
      </c>
      <c r="BH78" s="77">
        <v>73037</v>
      </c>
      <c r="BI78" s="77">
        <v>29093</v>
      </c>
      <c r="BJ78" s="77">
        <v>16650</v>
      </c>
      <c r="BK78" s="77">
        <v>0</v>
      </c>
      <c r="BL78" s="77">
        <v>8544</v>
      </c>
      <c r="BM78" s="77">
        <v>0</v>
      </c>
      <c r="BN78" s="77">
        <v>25194</v>
      </c>
      <c r="BO78" s="77">
        <v>7824</v>
      </c>
      <c r="BP78" s="77">
        <v>8354</v>
      </c>
      <c r="BQ78" s="77">
        <v>143502</v>
      </c>
      <c r="BR78" s="76">
        <v>1</v>
      </c>
      <c r="BS78" s="110">
        <v>51.61176470588235</v>
      </c>
      <c r="BT78" s="76" t="s">
        <v>112</v>
      </c>
      <c r="BU78" s="77">
        <v>0</v>
      </c>
      <c r="BV78" s="77">
        <v>0</v>
      </c>
      <c r="BW78" s="76" t="s">
        <v>112</v>
      </c>
      <c r="BX78" s="77">
        <v>0</v>
      </c>
      <c r="BY78" s="77">
        <v>0</v>
      </c>
      <c r="BZ78" s="76" t="s">
        <v>112</v>
      </c>
      <c r="CA78" s="77">
        <v>0</v>
      </c>
      <c r="CB78" s="77">
        <v>0</v>
      </c>
      <c r="CC78" s="76" t="s">
        <v>112</v>
      </c>
      <c r="CD78" s="77">
        <v>0</v>
      </c>
      <c r="CE78" s="77">
        <v>0</v>
      </c>
      <c r="CF78" s="76" t="s">
        <v>112</v>
      </c>
      <c r="CG78" s="77">
        <v>0</v>
      </c>
      <c r="CH78" s="77">
        <v>0</v>
      </c>
      <c r="CI78" s="77">
        <v>0</v>
      </c>
      <c r="CJ78" s="77">
        <v>0</v>
      </c>
      <c r="CK78" s="77">
        <v>14537</v>
      </c>
      <c r="CL78" s="77">
        <v>1231</v>
      </c>
      <c r="CM78" s="77">
        <v>7163</v>
      </c>
      <c r="CN78" s="77">
        <v>8394</v>
      </c>
      <c r="CO78" s="77">
        <v>1489</v>
      </c>
      <c r="CP78" s="77">
        <v>4524</v>
      </c>
      <c r="CQ78" s="77">
        <v>6013</v>
      </c>
      <c r="CR78" s="77">
        <v>0</v>
      </c>
      <c r="CS78" s="77">
        <v>0</v>
      </c>
      <c r="CT78" s="77">
        <v>0</v>
      </c>
      <c r="CU78" s="77">
        <v>2</v>
      </c>
      <c r="CV78" s="77">
        <v>128</v>
      </c>
      <c r="CW78" s="77" t="s">
        <v>252</v>
      </c>
      <c r="CX78" s="75" t="s">
        <v>2027</v>
      </c>
      <c r="CY78" s="77" t="s">
        <v>252</v>
      </c>
      <c r="CZ78" s="77" t="s">
        <v>252</v>
      </c>
      <c r="DA78" s="74" t="s">
        <v>113</v>
      </c>
      <c r="DB78" s="83" t="s">
        <v>114</v>
      </c>
      <c r="DC78" s="77">
        <v>1941</v>
      </c>
      <c r="DD78" s="77">
        <v>7750</v>
      </c>
      <c r="DE78" s="77">
        <v>318</v>
      </c>
      <c r="DF78" s="77">
        <v>0</v>
      </c>
      <c r="DG78" s="77">
        <v>2</v>
      </c>
      <c r="DH78" s="15">
        <v>2</v>
      </c>
      <c r="DI78" s="15">
        <v>31</v>
      </c>
      <c r="DJ78" s="23">
        <v>35</v>
      </c>
      <c r="DK78" s="77">
        <v>2</v>
      </c>
      <c r="DL78" s="77">
        <v>170</v>
      </c>
      <c r="DM78" s="77">
        <v>58</v>
      </c>
      <c r="DN78" s="77">
        <v>32</v>
      </c>
      <c r="DO78" s="77">
        <v>658</v>
      </c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4"/>
      <c r="ED78" s="111"/>
      <c r="EE78" s="74"/>
      <c r="EG78" s="111"/>
      <c r="EH78" s="111"/>
      <c r="EI78" s="111"/>
      <c r="EJ78" s="112"/>
      <c r="EK78" s="112"/>
      <c r="EL78" s="112"/>
      <c r="EM78" s="112"/>
      <c r="EN78" s="112"/>
      <c r="EO78" s="112"/>
      <c r="EP78" s="112"/>
      <c r="EQ78" s="113"/>
      <c r="ER78" s="104"/>
      <c r="ES78" s="104"/>
      <c r="ET78" s="104"/>
      <c r="EU78" s="104"/>
      <c r="EV78" s="104"/>
      <c r="EW78" s="104"/>
      <c r="EX78" s="104"/>
      <c r="EY78" s="104"/>
      <c r="FA78" s="74"/>
      <c r="FD78" s="74"/>
      <c r="FE78" s="74"/>
      <c r="FF78" s="74"/>
      <c r="FG78" s="74"/>
      <c r="FH78" s="74"/>
    </row>
    <row r="79" spans="1:164" ht="12.75">
      <c r="A79" s="74" t="s">
        <v>502</v>
      </c>
      <c r="B79" s="74" t="s">
        <v>503</v>
      </c>
      <c r="C79" s="74" t="s">
        <v>504</v>
      </c>
      <c r="D79" s="74" t="s">
        <v>356</v>
      </c>
      <c r="E79" s="74" t="s">
        <v>357</v>
      </c>
      <c r="F79" s="75">
        <v>18660</v>
      </c>
      <c r="G79" s="75">
        <v>77</v>
      </c>
      <c r="H79" s="75">
        <v>18737</v>
      </c>
      <c r="I79" s="76">
        <v>0</v>
      </c>
      <c r="J79" s="76">
        <v>0</v>
      </c>
      <c r="K79" s="76">
        <v>6</v>
      </c>
      <c r="L79" s="76">
        <v>0</v>
      </c>
      <c r="M79" s="76">
        <v>60</v>
      </c>
      <c r="N79" s="76">
        <v>56</v>
      </c>
      <c r="O79" s="77">
        <v>3064</v>
      </c>
      <c r="P79" s="77">
        <v>30000</v>
      </c>
      <c r="Q79" s="77">
        <v>96527</v>
      </c>
      <c r="R79" s="77">
        <v>5108</v>
      </c>
      <c r="S79" s="77">
        <v>11944</v>
      </c>
      <c r="T79" s="77">
        <v>861</v>
      </c>
      <c r="U79" s="77">
        <v>18399</v>
      </c>
      <c r="V79" s="77">
        <v>2233</v>
      </c>
      <c r="W79" s="77">
        <v>0</v>
      </c>
      <c r="X79" s="77" t="s">
        <v>505</v>
      </c>
      <c r="Y79" s="76">
        <v>170</v>
      </c>
      <c r="Z79" s="76">
        <v>35</v>
      </c>
      <c r="AA79" s="76">
        <v>19</v>
      </c>
      <c r="AB79" s="77">
        <v>118153</v>
      </c>
      <c r="AC79" s="77">
        <v>393842</v>
      </c>
      <c r="AD79" s="77">
        <v>58639</v>
      </c>
      <c r="AE79" s="77">
        <v>30520</v>
      </c>
      <c r="AF79" s="77">
        <v>14985</v>
      </c>
      <c r="AG79" s="77">
        <v>1</v>
      </c>
      <c r="AH79" s="77">
        <v>14986</v>
      </c>
      <c r="AI79" s="77">
        <v>20120</v>
      </c>
      <c r="AJ79" s="77">
        <v>195216</v>
      </c>
      <c r="AK79" s="77">
        <v>3950</v>
      </c>
      <c r="AL79" s="77">
        <v>371</v>
      </c>
      <c r="AM79" s="77">
        <v>9345</v>
      </c>
      <c r="AN79" s="77">
        <v>46</v>
      </c>
      <c r="AO79" s="77">
        <v>1517</v>
      </c>
      <c r="AP79" s="77">
        <v>36</v>
      </c>
      <c r="AQ79" s="77">
        <v>965</v>
      </c>
      <c r="AR79" s="77">
        <v>453</v>
      </c>
      <c r="AS79" s="77">
        <v>11827</v>
      </c>
      <c r="AT79" s="79">
        <v>3.5</v>
      </c>
      <c r="AU79" s="79">
        <v>0</v>
      </c>
      <c r="AV79" s="79">
        <v>3.5</v>
      </c>
      <c r="AW79" s="79">
        <v>8.5</v>
      </c>
      <c r="AX79" s="79">
        <v>12</v>
      </c>
      <c r="AY79" s="76">
        <v>0</v>
      </c>
      <c r="AZ79" s="77">
        <v>630018</v>
      </c>
      <c r="BA79" s="77">
        <v>0</v>
      </c>
      <c r="BB79" s="77">
        <v>0</v>
      </c>
      <c r="BC79" s="77">
        <v>181849</v>
      </c>
      <c r="BD79" s="77">
        <v>0</v>
      </c>
      <c r="BE79" s="77">
        <v>475</v>
      </c>
      <c r="BF79" s="84">
        <v>55120</v>
      </c>
      <c r="BG79" s="77">
        <v>867462</v>
      </c>
      <c r="BH79" s="77">
        <v>408926</v>
      </c>
      <c r="BI79" s="77">
        <v>139513</v>
      </c>
      <c r="BJ79" s="77">
        <v>59928</v>
      </c>
      <c r="BK79" s="77">
        <v>3404</v>
      </c>
      <c r="BL79" s="77">
        <v>40064</v>
      </c>
      <c r="BM79" s="77">
        <v>0</v>
      </c>
      <c r="BN79" s="77">
        <v>103396</v>
      </c>
      <c r="BO79" s="77">
        <v>33431</v>
      </c>
      <c r="BP79" s="77">
        <v>152228</v>
      </c>
      <c r="BQ79" s="77">
        <v>837494</v>
      </c>
      <c r="BR79" s="76">
        <v>1</v>
      </c>
      <c r="BS79" s="110">
        <v>33.76302250803859</v>
      </c>
      <c r="BT79" s="76" t="s">
        <v>112</v>
      </c>
      <c r="BU79" s="77">
        <v>0</v>
      </c>
      <c r="BV79" s="77">
        <v>0</v>
      </c>
      <c r="BW79" s="76" t="s">
        <v>112</v>
      </c>
      <c r="BX79" s="77">
        <v>0</v>
      </c>
      <c r="BY79" s="77">
        <v>0</v>
      </c>
      <c r="BZ79" s="76" t="s">
        <v>112</v>
      </c>
      <c r="CA79" s="77">
        <v>0</v>
      </c>
      <c r="CB79" s="77">
        <v>0</v>
      </c>
      <c r="CC79" s="76" t="s">
        <v>112</v>
      </c>
      <c r="CD79" s="77">
        <v>0</v>
      </c>
      <c r="CE79" s="77">
        <v>0</v>
      </c>
      <c r="CF79" s="76" t="s">
        <v>506</v>
      </c>
      <c r="CG79" s="77">
        <v>15235</v>
      </c>
      <c r="CH79" s="77">
        <v>17228</v>
      </c>
      <c r="CI79" s="77">
        <v>15235</v>
      </c>
      <c r="CJ79" s="77">
        <v>17228</v>
      </c>
      <c r="CK79" s="77">
        <v>185106</v>
      </c>
      <c r="CL79" s="77">
        <v>184606</v>
      </c>
      <c r="CM79" s="77">
        <v>469</v>
      </c>
      <c r="CN79" s="77">
        <v>185075</v>
      </c>
      <c r="CO79" s="77">
        <v>0</v>
      </c>
      <c r="CP79" s="77">
        <v>0</v>
      </c>
      <c r="CQ79" s="77">
        <v>0</v>
      </c>
      <c r="CR79" s="77">
        <v>0</v>
      </c>
      <c r="CS79" s="77">
        <v>31</v>
      </c>
      <c r="CT79" s="77">
        <v>31</v>
      </c>
      <c r="CU79" s="77">
        <v>0</v>
      </c>
      <c r="CV79" s="77">
        <v>0</v>
      </c>
      <c r="CW79" s="77" t="s">
        <v>252</v>
      </c>
      <c r="CX79" s="75" t="s">
        <v>2027</v>
      </c>
      <c r="CY79" s="77" t="s">
        <v>522</v>
      </c>
      <c r="CZ79" s="77" t="s">
        <v>522</v>
      </c>
      <c r="DA79" s="74" t="s">
        <v>136</v>
      </c>
      <c r="DB79" s="83" t="s">
        <v>114</v>
      </c>
      <c r="DC79" s="77">
        <v>11746</v>
      </c>
      <c r="DD79" s="77">
        <v>5807</v>
      </c>
      <c r="DE79" s="77">
        <v>318</v>
      </c>
      <c r="DF79" s="77">
        <v>0</v>
      </c>
      <c r="DG79" s="77">
        <v>7</v>
      </c>
      <c r="DH79" s="15">
        <v>0</v>
      </c>
      <c r="DI79" s="15">
        <v>31</v>
      </c>
      <c r="DJ79" s="23">
        <v>38</v>
      </c>
      <c r="DK79" s="77">
        <v>10053</v>
      </c>
      <c r="DL79" s="77">
        <v>1075</v>
      </c>
      <c r="DM79" s="77">
        <v>325</v>
      </c>
      <c r="DN79" s="77">
        <v>152</v>
      </c>
      <c r="DO79" s="77">
        <v>2343</v>
      </c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4"/>
      <c r="ED79" s="111"/>
      <c r="EE79" s="74"/>
      <c r="EG79" s="111"/>
      <c r="EH79" s="111"/>
      <c r="EI79" s="111"/>
      <c r="EJ79" s="112"/>
      <c r="EK79" s="112"/>
      <c r="EL79" s="112"/>
      <c r="EM79" s="112"/>
      <c r="EN79" s="112"/>
      <c r="EO79" s="112"/>
      <c r="EP79" s="112"/>
      <c r="EQ79" s="113"/>
      <c r="ER79" s="104"/>
      <c r="ES79" s="104"/>
      <c r="ET79" s="104"/>
      <c r="EU79" s="104"/>
      <c r="EV79" s="104"/>
      <c r="EW79" s="104"/>
      <c r="EX79" s="104"/>
      <c r="EY79" s="104"/>
      <c r="FA79" s="74"/>
      <c r="FD79" s="74"/>
      <c r="FE79" s="74"/>
      <c r="FF79" s="74"/>
      <c r="FG79" s="74"/>
      <c r="FH79" s="74"/>
    </row>
    <row r="80" spans="1:164" ht="12.75">
      <c r="A80" s="74" t="s">
        <v>507</v>
      </c>
      <c r="B80" s="74" t="s">
        <v>508</v>
      </c>
      <c r="C80" s="74" t="s">
        <v>509</v>
      </c>
      <c r="D80" s="74" t="s">
        <v>232</v>
      </c>
      <c r="E80" s="74" t="s">
        <v>147</v>
      </c>
      <c r="F80" s="75">
        <v>2419</v>
      </c>
      <c r="G80" s="75">
        <v>4694</v>
      </c>
      <c r="H80" s="75">
        <v>7113</v>
      </c>
      <c r="I80" s="76">
        <v>0</v>
      </c>
      <c r="J80" s="76">
        <v>0</v>
      </c>
      <c r="K80" s="76">
        <v>0</v>
      </c>
      <c r="L80" s="76">
        <v>0</v>
      </c>
      <c r="M80" s="76">
        <v>51</v>
      </c>
      <c r="N80" s="76">
        <v>0</v>
      </c>
      <c r="O80" s="77">
        <v>2652</v>
      </c>
      <c r="P80" s="77">
        <v>7100</v>
      </c>
      <c r="Q80" s="77">
        <v>23123</v>
      </c>
      <c r="R80" s="77">
        <v>3072</v>
      </c>
      <c r="S80" s="77">
        <v>1357</v>
      </c>
      <c r="T80" s="77">
        <v>320</v>
      </c>
      <c r="U80" s="77">
        <v>2709</v>
      </c>
      <c r="V80" s="77">
        <v>599</v>
      </c>
      <c r="W80" s="77">
        <v>102</v>
      </c>
      <c r="X80" s="77" t="s">
        <v>510</v>
      </c>
      <c r="Y80" s="76">
        <v>69</v>
      </c>
      <c r="Z80" s="76">
        <v>6</v>
      </c>
      <c r="AA80" s="76">
        <v>6</v>
      </c>
      <c r="AB80" s="77">
        <v>25355</v>
      </c>
      <c r="AC80" s="77">
        <v>76334</v>
      </c>
      <c r="AD80" s="77">
        <v>13217</v>
      </c>
      <c r="AE80" s="77">
        <v>10381</v>
      </c>
      <c r="AF80" s="77">
        <v>1226</v>
      </c>
      <c r="AG80" s="77">
        <v>1832</v>
      </c>
      <c r="AH80" s="77">
        <v>3058</v>
      </c>
      <c r="AI80" s="77">
        <v>692</v>
      </c>
      <c r="AJ80" s="77">
        <v>67323</v>
      </c>
      <c r="AK80" s="77">
        <v>9802</v>
      </c>
      <c r="AL80" s="77">
        <v>126</v>
      </c>
      <c r="AM80" s="77">
        <v>1647</v>
      </c>
      <c r="AN80" s="77">
        <v>0</v>
      </c>
      <c r="AO80" s="77">
        <v>0</v>
      </c>
      <c r="AP80" s="77">
        <v>18</v>
      </c>
      <c r="AQ80" s="77">
        <v>1009</v>
      </c>
      <c r="AR80" s="77">
        <v>144</v>
      </c>
      <c r="AS80" s="77">
        <v>2656</v>
      </c>
      <c r="AT80" s="79">
        <v>1</v>
      </c>
      <c r="AU80" s="79">
        <v>3.175</v>
      </c>
      <c r="AV80" s="79">
        <v>4.175</v>
      </c>
      <c r="AW80" s="79">
        <v>0.475</v>
      </c>
      <c r="AX80" s="79">
        <v>4.65</v>
      </c>
      <c r="AY80" s="76">
        <v>0</v>
      </c>
      <c r="AZ80" s="77">
        <v>216300</v>
      </c>
      <c r="BA80" s="77">
        <v>54314</v>
      </c>
      <c r="BB80" s="77">
        <v>14045</v>
      </c>
      <c r="BC80" s="77">
        <v>8</v>
      </c>
      <c r="BD80" s="77">
        <v>255</v>
      </c>
      <c r="BE80" s="77">
        <v>0</v>
      </c>
      <c r="BF80" s="84">
        <v>96479</v>
      </c>
      <c r="BG80" s="77">
        <v>381401</v>
      </c>
      <c r="BH80" s="77">
        <v>137018</v>
      </c>
      <c r="BI80" s="77">
        <v>70028</v>
      </c>
      <c r="BJ80" s="77">
        <v>24796</v>
      </c>
      <c r="BK80" s="77">
        <v>0</v>
      </c>
      <c r="BL80" s="77">
        <v>6346</v>
      </c>
      <c r="BM80" s="77">
        <v>0</v>
      </c>
      <c r="BN80" s="77">
        <v>31142</v>
      </c>
      <c r="BO80" s="77">
        <v>30600</v>
      </c>
      <c r="BP80" s="77">
        <v>44032</v>
      </c>
      <c r="BQ80" s="77">
        <v>312820</v>
      </c>
      <c r="BR80" s="76">
        <v>1</v>
      </c>
      <c r="BS80" s="110">
        <v>89.41711451012816</v>
      </c>
      <c r="BT80" s="76" t="s">
        <v>112</v>
      </c>
      <c r="BU80" s="77">
        <v>0</v>
      </c>
      <c r="BV80" s="77">
        <v>0</v>
      </c>
      <c r="BW80" s="76" t="s">
        <v>112</v>
      </c>
      <c r="BX80" s="77">
        <v>0</v>
      </c>
      <c r="BY80" s="77">
        <v>0</v>
      </c>
      <c r="BZ80" s="76" t="s">
        <v>112</v>
      </c>
      <c r="CA80" s="77">
        <v>0</v>
      </c>
      <c r="CB80" s="77">
        <v>0</v>
      </c>
      <c r="CC80" s="76" t="s">
        <v>112</v>
      </c>
      <c r="CD80" s="77">
        <v>0</v>
      </c>
      <c r="CE80" s="77">
        <v>0</v>
      </c>
      <c r="CF80" s="76" t="s">
        <v>511</v>
      </c>
      <c r="CG80" s="77">
        <v>54607</v>
      </c>
      <c r="CH80" s="77">
        <v>10824</v>
      </c>
      <c r="CI80" s="77">
        <v>54607</v>
      </c>
      <c r="CJ80" s="77">
        <v>10824</v>
      </c>
      <c r="CK80" s="77">
        <v>48563</v>
      </c>
      <c r="CL80" s="77">
        <v>1393</v>
      </c>
      <c r="CM80" s="77">
        <v>34987</v>
      </c>
      <c r="CN80" s="77">
        <v>36380</v>
      </c>
      <c r="CO80" s="77">
        <v>1199</v>
      </c>
      <c r="CP80" s="77">
        <v>5683</v>
      </c>
      <c r="CQ80" s="77">
        <v>6882</v>
      </c>
      <c r="CR80" s="77">
        <v>292</v>
      </c>
      <c r="CS80" s="77">
        <v>2772</v>
      </c>
      <c r="CT80" s="77">
        <v>3064</v>
      </c>
      <c r="CU80" s="77">
        <v>664</v>
      </c>
      <c r="CV80" s="77">
        <v>1573</v>
      </c>
      <c r="CW80" s="77" t="s">
        <v>252</v>
      </c>
      <c r="CX80" s="75" t="s">
        <v>2027</v>
      </c>
      <c r="CY80" s="77" t="s">
        <v>252</v>
      </c>
      <c r="CZ80" s="77" t="s">
        <v>252</v>
      </c>
      <c r="DA80" s="74" t="s">
        <v>136</v>
      </c>
      <c r="DB80" s="83" t="s">
        <v>114</v>
      </c>
      <c r="DC80" s="77">
        <v>1229</v>
      </c>
      <c r="DD80" s="77">
        <v>3006</v>
      </c>
      <c r="DE80" s="77">
        <v>151</v>
      </c>
      <c r="DF80" s="77">
        <v>0</v>
      </c>
      <c r="DG80" s="77">
        <v>0</v>
      </c>
      <c r="DH80" s="15">
        <v>7</v>
      </c>
      <c r="DI80" s="15">
        <v>31</v>
      </c>
      <c r="DJ80" s="23">
        <v>38</v>
      </c>
      <c r="DK80" s="77">
        <v>0</v>
      </c>
      <c r="DL80" s="77">
        <v>19</v>
      </c>
      <c r="DM80" s="77">
        <v>4</v>
      </c>
      <c r="DN80" s="77">
        <v>0</v>
      </c>
      <c r="DO80" s="77">
        <v>192</v>
      </c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4"/>
      <c r="ED80" s="111"/>
      <c r="EE80" s="74"/>
      <c r="EG80" s="111"/>
      <c r="EH80" s="111"/>
      <c r="EI80" s="111"/>
      <c r="EJ80" s="112"/>
      <c r="EK80" s="112"/>
      <c r="EL80" s="112"/>
      <c r="EM80" s="112"/>
      <c r="EN80" s="112"/>
      <c r="EO80" s="112"/>
      <c r="EP80" s="112"/>
      <c r="EQ80" s="113"/>
      <c r="ER80" s="104"/>
      <c r="ES80" s="104"/>
      <c r="ET80" s="104"/>
      <c r="EU80" s="104"/>
      <c r="EV80" s="104"/>
      <c r="EW80" s="104"/>
      <c r="EX80" s="104"/>
      <c r="EY80" s="104"/>
      <c r="FA80" s="74"/>
      <c r="FD80" s="74"/>
      <c r="FE80" s="74"/>
      <c r="FF80" s="74"/>
      <c r="FG80" s="74"/>
      <c r="FH80" s="74"/>
    </row>
    <row r="81" spans="1:164" ht="12.75">
      <c r="A81" s="74" t="s">
        <v>512</v>
      </c>
      <c r="B81" s="74" t="s">
        <v>513</v>
      </c>
      <c r="C81" s="74" t="s">
        <v>514</v>
      </c>
      <c r="D81" s="74" t="s">
        <v>515</v>
      </c>
      <c r="E81" s="74" t="s">
        <v>374</v>
      </c>
      <c r="F81" s="75">
        <v>1641</v>
      </c>
      <c r="G81" s="75">
        <v>1206</v>
      </c>
      <c r="H81" s="75">
        <v>2847</v>
      </c>
      <c r="I81" s="76">
        <v>0</v>
      </c>
      <c r="J81" s="76">
        <v>0</v>
      </c>
      <c r="K81" s="76">
        <v>0</v>
      </c>
      <c r="L81" s="76">
        <v>0</v>
      </c>
      <c r="M81" s="76">
        <v>40</v>
      </c>
      <c r="N81" s="76">
        <v>40</v>
      </c>
      <c r="O81" s="77">
        <v>2080</v>
      </c>
      <c r="P81" s="77">
        <v>6000</v>
      </c>
      <c r="Q81" s="77">
        <v>23217</v>
      </c>
      <c r="R81" s="77">
        <v>4651</v>
      </c>
      <c r="S81" s="77">
        <v>928</v>
      </c>
      <c r="T81" s="77">
        <v>198</v>
      </c>
      <c r="U81" s="77">
        <v>2131</v>
      </c>
      <c r="V81" s="77">
        <v>331</v>
      </c>
      <c r="W81" s="77">
        <v>27</v>
      </c>
      <c r="X81" s="77" t="s">
        <v>516</v>
      </c>
      <c r="Y81" s="76">
        <v>63</v>
      </c>
      <c r="Z81" s="76">
        <v>16</v>
      </c>
      <c r="AA81" s="76">
        <v>16</v>
      </c>
      <c r="AB81" s="77">
        <v>10643</v>
      </c>
      <c r="AC81" s="77">
        <v>21850</v>
      </c>
      <c r="AD81" s="77">
        <v>6500</v>
      </c>
      <c r="AE81" s="77">
        <v>2477</v>
      </c>
      <c r="AF81" s="77">
        <v>1062</v>
      </c>
      <c r="AG81" s="77">
        <v>819</v>
      </c>
      <c r="AH81" s="77">
        <v>1881</v>
      </c>
      <c r="AI81" s="77">
        <v>2250</v>
      </c>
      <c r="AJ81" s="77">
        <v>25773</v>
      </c>
      <c r="AK81" s="77">
        <v>6755</v>
      </c>
      <c r="AL81" s="77">
        <v>64</v>
      </c>
      <c r="AM81" s="77">
        <v>1698</v>
      </c>
      <c r="AN81" s="77">
        <v>2</v>
      </c>
      <c r="AO81" s="77">
        <v>16</v>
      </c>
      <c r="AP81" s="77">
        <v>211</v>
      </c>
      <c r="AQ81" s="77">
        <v>961</v>
      </c>
      <c r="AR81" s="77">
        <v>277</v>
      </c>
      <c r="AS81" s="77">
        <v>2675</v>
      </c>
      <c r="AT81" s="79">
        <v>0</v>
      </c>
      <c r="AU81" s="79">
        <v>0.62</v>
      </c>
      <c r="AV81" s="79">
        <v>0.62</v>
      </c>
      <c r="AW81" s="79">
        <v>2.745</v>
      </c>
      <c r="AX81" s="79">
        <v>3.365</v>
      </c>
      <c r="AY81" s="76">
        <v>0</v>
      </c>
      <c r="AZ81" s="77">
        <v>94268</v>
      </c>
      <c r="BA81" s="77">
        <v>25007</v>
      </c>
      <c r="BB81" s="77">
        <v>495</v>
      </c>
      <c r="BC81" s="77">
        <v>0</v>
      </c>
      <c r="BD81" s="77">
        <v>500</v>
      </c>
      <c r="BE81" s="77">
        <v>41</v>
      </c>
      <c r="BF81" s="84">
        <v>28999</v>
      </c>
      <c r="BG81" s="77">
        <v>149310</v>
      </c>
      <c r="BH81" s="77">
        <v>54628</v>
      </c>
      <c r="BI81" s="77">
        <v>6589</v>
      </c>
      <c r="BJ81" s="77">
        <v>25813</v>
      </c>
      <c r="BK81" s="77">
        <v>0</v>
      </c>
      <c r="BL81" s="77">
        <v>5983</v>
      </c>
      <c r="BM81" s="77">
        <v>0</v>
      </c>
      <c r="BN81" s="77">
        <v>31796</v>
      </c>
      <c r="BO81" s="77">
        <v>0</v>
      </c>
      <c r="BP81" s="77">
        <v>61398</v>
      </c>
      <c r="BQ81" s="77">
        <v>154411</v>
      </c>
      <c r="BR81" s="76">
        <v>1</v>
      </c>
      <c r="BS81" s="110">
        <v>57.44546008531383</v>
      </c>
      <c r="BT81" s="76" t="s">
        <v>112</v>
      </c>
      <c r="BU81" s="77">
        <v>0</v>
      </c>
      <c r="BV81" s="77">
        <v>0</v>
      </c>
      <c r="BW81" s="76" t="s">
        <v>112</v>
      </c>
      <c r="BX81" s="77">
        <v>0</v>
      </c>
      <c r="BY81" s="77">
        <v>0</v>
      </c>
      <c r="BZ81" s="76" t="s">
        <v>112</v>
      </c>
      <c r="CA81" s="77">
        <v>0</v>
      </c>
      <c r="CB81" s="77">
        <v>0</v>
      </c>
      <c r="CC81" s="76" t="s">
        <v>517</v>
      </c>
      <c r="CD81" s="77">
        <v>650</v>
      </c>
      <c r="CE81" s="77">
        <v>0</v>
      </c>
      <c r="CF81" s="76" t="s">
        <v>518</v>
      </c>
      <c r="CG81" s="77">
        <v>1950</v>
      </c>
      <c r="CH81" s="77">
        <v>2838</v>
      </c>
      <c r="CI81" s="77">
        <v>2600</v>
      </c>
      <c r="CJ81" s="77">
        <v>2838</v>
      </c>
      <c r="CK81" s="77">
        <v>21850</v>
      </c>
      <c r="CL81" s="77">
        <v>14515</v>
      </c>
      <c r="CM81" s="77">
        <v>6951</v>
      </c>
      <c r="CN81" s="77">
        <v>21466</v>
      </c>
      <c r="CO81" s="77">
        <v>6</v>
      </c>
      <c r="CP81" s="77">
        <v>30</v>
      </c>
      <c r="CQ81" s="77">
        <v>36</v>
      </c>
      <c r="CR81" s="77">
        <v>154</v>
      </c>
      <c r="CS81" s="77">
        <v>144</v>
      </c>
      <c r="CT81" s="77">
        <v>298</v>
      </c>
      <c r="CU81" s="77">
        <v>50</v>
      </c>
      <c r="CV81" s="77">
        <v>0</v>
      </c>
      <c r="CW81" s="77" t="s">
        <v>252</v>
      </c>
      <c r="CX81" s="75" t="s">
        <v>2027</v>
      </c>
      <c r="CY81" s="77" t="s">
        <v>252</v>
      </c>
      <c r="CZ81" s="77" t="s">
        <v>522</v>
      </c>
      <c r="DA81" s="74" t="s">
        <v>159</v>
      </c>
      <c r="DB81" s="83" t="s">
        <v>114</v>
      </c>
      <c r="DC81" s="77">
        <v>8240</v>
      </c>
      <c r="DD81" s="77">
        <v>5809</v>
      </c>
      <c r="DE81" s="77">
        <v>318</v>
      </c>
      <c r="DF81" s="77">
        <v>0</v>
      </c>
      <c r="DG81" s="77">
        <v>1</v>
      </c>
      <c r="DH81" s="15">
        <v>3</v>
      </c>
      <c r="DI81" s="15">
        <v>31</v>
      </c>
      <c r="DJ81" s="23">
        <v>35</v>
      </c>
      <c r="DK81" s="77">
        <v>0</v>
      </c>
      <c r="DL81" s="77">
        <v>139</v>
      </c>
      <c r="DM81" s="77">
        <v>45</v>
      </c>
      <c r="DN81" s="77">
        <v>30</v>
      </c>
      <c r="DO81" s="77">
        <v>511</v>
      </c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4"/>
      <c r="ED81" s="111"/>
      <c r="EE81" s="74"/>
      <c r="EG81" s="111"/>
      <c r="EH81" s="111"/>
      <c r="EI81" s="111"/>
      <c r="EJ81" s="112"/>
      <c r="EK81" s="112"/>
      <c r="EL81" s="112"/>
      <c r="EM81" s="112"/>
      <c r="EN81" s="112"/>
      <c r="EO81" s="112"/>
      <c r="EP81" s="112"/>
      <c r="EQ81" s="113"/>
      <c r="ER81" s="104"/>
      <c r="ES81" s="104"/>
      <c r="ET81" s="104"/>
      <c r="EU81" s="104"/>
      <c r="EV81" s="104"/>
      <c r="EW81" s="104"/>
      <c r="EX81" s="104"/>
      <c r="EY81" s="104"/>
      <c r="FA81" s="74"/>
      <c r="FD81" s="74"/>
      <c r="FE81" s="74"/>
      <c r="FF81" s="74"/>
      <c r="FG81" s="74"/>
      <c r="FH81" s="74"/>
    </row>
    <row r="82" spans="1:164" ht="12.75">
      <c r="A82" s="74" t="s">
        <v>519</v>
      </c>
      <c r="B82" s="74" t="s">
        <v>520</v>
      </c>
      <c r="C82" s="74" t="s">
        <v>521</v>
      </c>
      <c r="D82" s="74" t="s">
        <v>184</v>
      </c>
      <c r="E82" s="74" t="s">
        <v>185</v>
      </c>
      <c r="F82" s="75">
        <v>2436</v>
      </c>
      <c r="G82" s="75">
        <v>5535</v>
      </c>
      <c r="H82" s="75">
        <v>7971</v>
      </c>
      <c r="I82" s="76">
        <v>0</v>
      </c>
      <c r="J82" s="76">
        <v>0</v>
      </c>
      <c r="K82" s="76">
        <v>0</v>
      </c>
      <c r="L82" s="76">
        <v>0</v>
      </c>
      <c r="M82" s="76">
        <v>46</v>
      </c>
      <c r="N82" s="76">
        <v>46</v>
      </c>
      <c r="O82" s="77">
        <v>2392</v>
      </c>
      <c r="P82" s="77">
        <v>8900</v>
      </c>
      <c r="Q82" s="77">
        <v>33267</v>
      </c>
      <c r="R82" s="77">
        <v>1788</v>
      </c>
      <c r="S82" s="77">
        <v>1368</v>
      </c>
      <c r="T82" s="77">
        <v>150</v>
      </c>
      <c r="U82" s="77">
        <v>3188</v>
      </c>
      <c r="V82" s="77">
        <v>498</v>
      </c>
      <c r="W82" s="77">
        <v>107</v>
      </c>
      <c r="X82" s="77" t="s">
        <v>522</v>
      </c>
      <c r="Y82" s="76">
        <v>73</v>
      </c>
      <c r="Z82" s="76">
        <v>14</v>
      </c>
      <c r="AA82" s="76">
        <v>14</v>
      </c>
      <c r="AB82" s="77">
        <v>21453</v>
      </c>
      <c r="AC82" s="77">
        <v>48961</v>
      </c>
      <c r="AD82" s="77">
        <v>5748</v>
      </c>
      <c r="AE82" s="77">
        <v>4570</v>
      </c>
      <c r="AF82" s="77">
        <v>1499</v>
      </c>
      <c r="AG82" s="77">
        <v>1545</v>
      </c>
      <c r="AH82" s="77">
        <v>3044</v>
      </c>
      <c r="AI82" s="77">
        <v>580</v>
      </c>
      <c r="AJ82" s="77">
        <v>29788</v>
      </c>
      <c r="AK82" s="77">
        <v>8245</v>
      </c>
      <c r="AL82" s="77">
        <v>227</v>
      </c>
      <c r="AM82" s="77">
        <v>4533</v>
      </c>
      <c r="AN82" s="77">
        <v>17</v>
      </c>
      <c r="AO82" s="77">
        <v>36</v>
      </c>
      <c r="AP82" s="77">
        <v>52</v>
      </c>
      <c r="AQ82" s="77">
        <v>376</v>
      </c>
      <c r="AR82" s="77">
        <v>296</v>
      </c>
      <c r="AS82" s="77">
        <v>4945</v>
      </c>
      <c r="AT82" s="79">
        <v>1.13</v>
      </c>
      <c r="AU82" s="79">
        <v>0.6</v>
      </c>
      <c r="AV82" s="79">
        <v>1.73</v>
      </c>
      <c r="AW82" s="79">
        <v>1.93</v>
      </c>
      <c r="AX82" s="79">
        <v>3.66</v>
      </c>
      <c r="AY82" s="76">
        <v>0</v>
      </c>
      <c r="AZ82" s="77">
        <v>127447</v>
      </c>
      <c r="BA82" s="77">
        <v>47699</v>
      </c>
      <c r="BB82" s="77">
        <v>1908</v>
      </c>
      <c r="BC82" s="77">
        <v>0</v>
      </c>
      <c r="BD82" s="77">
        <v>200</v>
      </c>
      <c r="BE82" s="77">
        <v>0</v>
      </c>
      <c r="BF82" s="84">
        <v>21308</v>
      </c>
      <c r="BG82" s="77">
        <v>198562</v>
      </c>
      <c r="BH82" s="77">
        <v>82054</v>
      </c>
      <c r="BI82" s="77">
        <v>18443</v>
      </c>
      <c r="BJ82" s="77">
        <v>22515</v>
      </c>
      <c r="BK82" s="77">
        <v>0</v>
      </c>
      <c r="BL82" s="77">
        <v>5863</v>
      </c>
      <c r="BM82" s="77">
        <v>0</v>
      </c>
      <c r="BN82" s="77">
        <v>28378</v>
      </c>
      <c r="BO82" s="77">
        <v>13510</v>
      </c>
      <c r="BP82" s="77">
        <v>50569</v>
      </c>
      <c r="BQ82" s="77">
        <v>192954</v>
      </c>
      <c r="BR82" s="76">
        <v>1</v>
      </c>
      <c r="BS82" s="110">
        <v>52.318144499178985</v>
      </c>
      <c r="BT82" s="76" t="s">
        <v>112</v>
      </c>
      <c r="BU82" s="77">
        <v>0</v>
      </c>
      <c r="BV82" s="77">
        <v>0</v>
      </c>
      <c r="BW82" s="76" t="s">
        <v>112</v>
      </c>
      <c r="BX82" s="77">
        <v>0</v>
      </c>
      <c r="BY82" s="77">
        <v>0</v>
      </c>
      <c r="BZ82" s="76" t="s">
        <v>112</v>
      </c>
      <c r="CA82" s="77">
        <v>0</v>
      </c>
      <c r="CB82" s="77">
        <v>0</v>
      </c>
      <c r="CC82" s="76" t="s">
        <v>112</v>
      </c>
      <c r="CD82" s="77">
        <v>0</v>
      </c>
      <c r="CE82" s="77">
        <v>0</v>
      </c>
      <c r="CF82" s="76" t="s">
        <v>112</v>
      </c>
      <c r="CG82" s="77">
        <v>0</v>
      </c>
      <c r="CH82" s="77">
        <v>0</v>
      </c>
      <c r="CI82" s="77">
        <v>0</v>
      </c>
      <c r="CJ82" s="77">
        <v>0</v>
      </c>
      <c r="CK82" s="77">
        <v>23859</v>
      </c>
      <c r="CL82" s="77">
        <v>989</v>
      </c>
      <c r="CM82" s="77">
        <v>20698</v>
      </c>
      <c r="CN82" s="77">
        <v>21687</v>
      </c>
      <c r="CO82" s="77">
        <v>1113</v>
      </c>
      <c r="CP82" s="77">
        <v>868</v>
      </c>
      <c r="CQ82" s="77">
        <v>1981</v>
      </c>
      <c r="CR82" s="77">
        <v>89</v>
      </c>
      <c r="CS82" s="77">
        <v>44</v>
      </c>
      <c r="CT82" s="77">
        <v>133</v>
      </c>
      <c r="CU82" s="77">
        <v>0</v>
      </c>
      <c r="CV82" s="77">
        <v>58</v>
      </c>
      <c r="CW82" s="77" t="s">
        <v>252</v>
      </c>
      <c r="CX82" s="75" t="s">
        <v>2027</v>
      </c>
      <c r="CY82" s="77" t="s">
        <v>252</v>
      </c>
      <c r="CZ82" s="77" t="s">
        <v>252</v>
      </c>
      <c r="DA82" s="74" t="s">
        <v>136</v>
      </c>
      <c r="DB82" s="83" t="s">
        <v>114</v>
      </c>
      <c r="DC82" s="77">
        <v>2121</v>
      </c>
      <c r="DD82" s="77">
        <v>5631</v>
      </c>
      <c r="DE82" s="77">
        <v>318</v>
      </c>
      <c r="DF82" s="77">
        <v>0</v>
      </c>
      <c r="DG82" s="77">
        <v>1</v>
      </c>
      <c r="DH82" s="15">
        <v>2</v>
      </c>
      <c r="DI82" s="15">
        <v>31</v>
      </c>
      <c r="DJ82" s="23">
        <v>34</v>
      </c>
      <c r="DK82" s="77">
        <v>329</v>
      </c>
      <c r="DL82" s="77">
        <v>109</v>
      </c>
      <c r="DM82" s="77">
        <v>67</v>
      </c>
      <c r="DN82" s="77">
        <v>10</v>
      </c>
      <c r="DO82" s="77">
        <v>691</v>
      </c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4"/>
      <c r="ED82" s="111"/>
      <c r="EE82" s="74"/>
      <c r="EG82" s="111"/>
      <c r="EH82" s="111"/>
      <c r="EI82" s="111"/>
      <c r="EJ82" s="112"/>
      <c r="EK82" s="112"/>
      <c r="EL82" s="112"/>
      <c r="EM82" s="112"/>
      <c r="EN82" s="112"/>
      <c r="EO82" s="112"/>
      <c r="EP82" s="112"/>
      <c r="EQ82" s="113"/>
      <c r="ER82" s="104"/>
      <c r="ES82" s="104"/>
      <c r="ET82" s="104"/>
      <c r="EU82" s="104"/>
      <c r="EV82" s="104"/>
      <c r="EW82" s="104"/>
      <c r="EX82" s="104"/>
      <c r="EY82" s="104"/>
      <c r="FA82" s="74"/>
      <c r="FD82" s="74"/>
      <c r="FE82" s="74"/>
      <c r="FF82" s="74"/>
      <c r="FG82" s="74"/>
      <c r="FH82" s="74"/>
    </row>
    <row r="83" spans="1:164" ht="12.75">
      <c r="A83" s="74" t="s">
        <v>523</v>
      </c>
      <c r="B83" s="74" t="s">
        <v>524</v>
      </c>
      <c r="C83" s="74" t="s">
        <v>525</v>
      </c>
      <c r="D83" s="74" t="s">
        <v>207</v>
      </c>
      <c r="E83" s="74" t="s">
        <v>147</v>
      </c>
      <c r="F83" s="75">
        <v>227</v>
      </c>
      <c r="G83" s="75">
        <v>897</v>
      </c>
      <c r="H83" s="75">
        <v>1124</v>
      </c>
      <c r="I83" s="76">
        <v>0</v>
      </c>
      <c r="J83" s="76">
        <v>0</v>
      </c>
      <c r="K83" s="76">
        <v>0</v>
      </c>
      <c r="L83" s="76">
        <v>0</v>
      </c>
      <c r="M83" s="76">
        <v>17</v>
      </c>
      <c r="N83" s="76">
        <v>0</v>
      </c>
      <c r="O83" s="77">
        <v>884</v>
      </c>
      <c r="P83" s="77">
        <v>3400</v>
      </c>
      <c r="Q83" s="77">
        <v>10415</v>
      </c>
      <c r="R83" s="77">
        <v>716</v>
      </c>
      <c r="S83" s="77">
        <v>574</v>
      </c>
      <c r="T83" s="77">
        <v>3</v>
      </c>
      <c r="U83" s="77">
        <v>1387</v>
      </c>
      <c r="V83" s="77">
        <v>111</v>
      </c>
      <c r="W83" s="77">
        <v>198</v>
      </c>
      <c r="X83" s="77" t="s">
        <v>526</v>
      </c>
      <c r="Y83" s="76">
        <v>30</v>
      </c>
      <c r="Z83" s="76">
        <v>4</v>
      </c>
      <c r="AA83" s="76">
        <v>4</v>
      </c>
      <c r="AB83" s="77">
        <v>7433</v>
      </c>
      <c r="AC83" s="77">
        <v>14419</v>
      </c>
      <c r="AD83" s="77">
        <v>4651</v>
      </c>
      <c r="AE83" s="77">
        <v>5308</v>
      </c>
      <c r="AF83" s="77">
        <v>142</v>
      </c>
      <c r="AG83" s="77">
        <v>400</v>
      </c>
      <c r="AH83" s="77">
        <v>542</v>
      </c>
      <c r="AI83" s="85" t="s">
        <v>217</v>
      </c>
      <c r="AJ83" s="77">
        <v>2800</v>
      </c>
      <c r="AK83" s="77">
        <v>1010</v>
      </c>
      <c r="AL83" s="77">
        <v>2</v>
      </c>
      <c r="AM83" s="77">
        <v>610</v>
      </c>
      <c r="AN83" s="77">
        <v>0</v>
      </c>
      <c r="AO83" s="77">
        <v>0</v>
      </c>
      <c r="AP83" s="77">
        <v>4</v>
      </c>
      <c r="AQ83" s="77">
        <v>310</v>
      </c>
      <c r="AR83" s="77">
        <v>6</v>
      </c>
      <c r="AS83" s="77">
        <v>920</v>
      </c>
      <c r="AT83" s="79">
        <v>0</v>
      </c>
      <c r="AU83" s="79">
        <v>0.485</v>
      </c>
      <c r="AV83" s="79">
        <v>0.485</v>
      </c>
      <c r="AW83" s="79">
        <v>0.463</v>
      </c>
      <c r="AX83" s="79">
        <v>0.948</v>
      </c>
      <c r="AY83" s="76">
        <v>0</v>
      </c>
      <c r="AZ83" s="77">
        <v>15084</v>
      </c>
      <c r="BA83" s="77">
        <v>15359</v>
      </c>
      <c r="BB83" s="77">
        <v>2786</v>
      </c>
      <c r="BC83" s="77">
        <v>72</v>
      </c>
      <c r="BD83" s="77">
        <v>0</v>
      </c>
      <c r="BE83" s="77">
        <v>0</v>
      </c>
      <c r="BF83" s="84">
        <v>16319</v>
      </c>
      <c r="BG83" s="77">
        <v>49620</v>
      </c>
      <c r="BH83" s="77">
        <v>19744</v>
      </c>
      <c r="BI83" s="77">
        <v>1373</v>
      </c>
      <c r="BJ83" s="77">
        <v>1933</v>
      </c>
      <c r="BK83" s="77">
        <v>0</v>
      </c>
      <c r="BL83" s="77">
        <v>415</v>
      </c>
      <c r="BM83" s="77">
        <v>0</v>
      </c>
      <c r="BN83" s="77">
        <v>2348</v>
      </c>
      <c r="BO83" s="77">
        <v>0</v>
      </c>
      <c r="BP83" s="77">
        <v>8165</v>
      </c>
      <c r="BQ83" s="77">
        <v>31630</v>
      </c>
      <c r="BR83" s="76">
        <v>1</v>
      </c>
      <c r="BS83" s="110">
        <v>66.44933920704845</v>
      </c>
      <c r="BT83" s="76" t="s">
        <v>112</v>
      </c>
      <c r="BU83" s="77">
        <v>0</v>
      </c>
      <c r="BV83" s="77">
        <v>0</v>
      </c>
      <c r="BW83" s="76" t="s">
        <v>112</v>
      </c>
      <c r="BX83" s="77">
        <v>0</v>
      </c>
      <c r="BY83" s="77">
        <v>0</v>
      </c>
      <c r="BZ83" s="76" t="s">
        <v>112</v>
      </c>
      <c r="CA83" s="77">
        <v>0</v>
      </c>
      <c r="CB83" s="77">
        <v>0</v>
      </c>
      <c r="CC83" s="76" t="s">
        <v>112</v>
      </c>
      <c r="CD83" s="77">
        <v>0</v>
      </c>
      <c r="CE83" s="77">
        <v>0</v>
      </c>
      <c r="CF83" s="76" t="s">
        <v>112</v>
      </c>
      <c r="CG83" s="77">
        <v>0</v>
      </c>
      <c r="CH83" s="77">
        <v>0</v>
      </c>
      <c r="CI83" s="77">
        <v>0</v>
      </c>
      <c r="CJ83" s="77">
        <v>0</v>
      </c>
      <c r="CK83" s="77">
        <v>12638</v>
      </c>
      <c r="CL83" s="77">
        <v>91</v>
      </c>
      <c r="CM83" s="77">
        <v>8692</v>
      </c>
      <c r="CN83" s="77">
        <v>8783</v>
      </c>
      <c r="CO83" s="77">
        <v>1052</v>
      </c>
      <c r="CP83" s="77">
        <v>2794</v>
      </c>
      <c r="CQ83" s="77">
        <v>3846</v>
      </c>
      <c r="CR83" s="77">
        <v>0</v>
      </c>
      <c r="CS83" s="77">
        <v>0</v>
      </c>
      <c r="CT83" s="77">
        <v>0</v>
      </c>
      <c r="CU83" s="77">
        <v>0</v>
      </c>
      <c r="CV83" s="77">
        <v>0</v>
      </c>
      <c r="CW83" s="77" t="s">
        <v>252</v>
      </c>
      <c r="CX83" s="75" t="s">
        <v>2027</v>
      </c>
      <c r="CY83" s="77" t="s">
        <v>252</v>
      </c>
      <c r="CZ83" s="77" t="s">
        <v>252</v>
      </c>
      <c r="DA83" s="74" t="s">
        <v>159</v>
      </c>
      <c r="DB83" s="83" t="s">
        <v>114</v>
      </c>
      <c r="DC83" s="77">
        <v>1229</v>
      </c>
      <c r="DD83" s="77">
        <v>3006</v>
      </c>
      <c r="DE83" s="77">
        <v>151</v>
      </c>
      <c r="DF83" s="77">
        <v>0</v>
      </c>
      <c r="DG83" s="77">
        <v>0</v>
      </c>
      <c r="DH83" s="15">
        <v>7</v>
      </c>
      <c r="DI83" s="15">
        <v>31</v>
      </c>
      <c r="DJ83" s="23">
        <v>38</v>
      </c>
      <c r="DK83" s="77">
        <v>0</v>
      </c>
      <c r="DL83" s="77">
        <v>37</v>
      </c>
      <c r="DM83" s="77">
        <v>9</v>
      </c>
      <c r="DN83" s="77">
        <v>0</v>
      </c>
      <c r="DO83" s="77">
        <v>225</v>
      </c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4"/>
      <c r="ED83" s="111"/>
      <c r="EE83" s="74"/>
      <c r="EG83" s="111"/>
      <c r="EH83" s="111"/>
      <c r="EI83" s="111"/>
      <c r="EJ83" s="112"/>
      <c r="EK83" s="112"/>
      <c r="EL83" s="112"/>
      <c r="EM83" s="112"/>
      <c r="EN83" s="112"/>
      <c r="EO83" s="112"/>
      <c r="EP83" s="112"/>
      <c r="EQ83" s="113"/>
      <c r="ER83" s="104"/>
      <c r="ES83" s="104"/>
      <c r="ET83" s="104"/>
      <c r="EU83" s="104"/>
      <c r="EV83" s="104"/>
      <c r="EW83" s="104"/>
      <c r="EX83" s="104"/>
      <c r="EY83" s="104"/>
      <c r="FA83" s="74"/>
      <c r="FD83" s="74"/>
      <c r="FE83" s="74"/>
      <c r="FF83" s="74"/>
      <c r="FG83" s="74"/>
      <c r="FH83" s="74"/>
    </row>
    <row r="84" spans="1:164" ht="12.75">
      <c r="A84" s="74" t="s">
        <v>527</v>
      </c>
      <c r="B84" s="74" t="s">
        <v>528</v>
      </c>
      <c r="C84" s="74" t="s">
        <v>529</v>
      </c>
      <c r="D84" s="74" t="s">
        <v>251</v>
      </c>
      <c r="E84" s="74" t="s">
        <v>118</v>
      </c>
      <c r="F84" s="75">
        <v>2250</v>
      </c>
      <c r="G84" s="75">
        <v>1381</v>
      </c>
      <c r="H84" s="75">
        <v>3631</v>
      </c>
      <c r="I84" s="76">
        <v>0</v>
      </c>
      <c r="J84" s="76">
        <v>0</v>
      </c>
      <c r="K84" s="76">
        <v>0</v>
      </c>
      <c r="L84" s="76">
        <v>0</v>
      </c>
      <c r="M84" s="76">
        <v>44</v>
      </c>
      <c r="N84" s="76">
        <v>44</v>
      </c>
      <c r="O84" s="77">
        <v>2288</v>
      </c>
      <c r="P84" s="77">
        <v>3930</v>
      </c>
      <c r="Q84" s="77">
        <v>20651</v>
      </c>
      <c r="R84" s="77">
        <v>1233</v>
      </c>
      <c r="S84" s="77">
        <v>1576</v>
      </c>
      <c r="T84" s="77">
        <v>131</v>
      </c>
      <c r="U84" s="77">
        <v>2193</v>
      </c>
      <c r="V84" s="77">
        <v>242</v>
      </c>
      <c r="W84" s="77">
        <v>77</v>
      </c>
      <c r="X84" s="77" t="s">
        <v>530</v>
      </c>
      <c r="Y84" s="76">
        <v>74</v>
      </c>
      <c r="Z84" s="76">
        <v>6</v>
      </c>
      <c r="AA84" s="76">
        <v>6</v>
      </c>
      <c r="AB84" s="77">
        <v>25293</v>
      </c>
      <c r="AC84" s="77">
        <v>64522</v>
      </c>
      <c r="AD84" s="77">
        <v>31442</v>
      </c>
      <c r="AE84" s="77">
        <v>36281</v>
      </c>
      <c r="AF84" s="77">
        <v>1255</v>
      </c>
      <c r="AG84" s="77">
        <v>600</v>
      </c>
      <c r="AH84" s="77">
        <v>1855</v>
      </c>
      <c r="AI84" s="77">
        <v>1612</v>
      </c>
      <c r="AJ84" s="77">
        <v>20592</v>
      </c>
      <c r="AK84" s="77">
        <v>5326</v>
      </c>
      <c r="AL84" s="77">
        <v>114</v>
      </c>
      <c r="AM84" s="77">
        <v>3423</v>
      </c>
      <c r="AN84" s="77">
        <v>33</v>
      </c>
      <c r="AO84" s="77">
        <v>403</v>
      </c>
      <c r="AP84" s="77">
        <v>42</v>
      </c>
      <c r="AQ84" s="77">
        <v>258</v>
      </c>
      <c r="AR84" s="77">
        <v>189</v>
      </c>
      <c r="AS84" s="77">
        <v>4084</v>
      </c>
      <c r="AT84" s="79">
        <v>0.62</v>
      </c>
      <c r="AU84" s="79">
        <v>2.1</v>
      </c>
      <c r="AV84" s="79">
        <v>2.72</v>
      </c>
      <c r="AW84" s="79">
        <v>0.5</v>
      </c>
      <c r="AX84" s="79">
        <v>3.22</v>
      </c>
      <c r="AY84" s="76">
        <v>0</v>
      </c>
      <c r="AZ84" s="77">
        <v>125699</v>
      </c>
      <c r="BA84" s="77">
        <v>49390</v>
      </c>
      <c r="BB84" s="77">
        <v>2918</v>
      </c>
      <c r="BC84" s="77">
        <v>503</v>
      </c>
      <c r="BD84" s="77">
        <v>1300</v>
      </c>
      <c r="BE84" s="77">
        <v>0</v>
      </c>
      <c r="BF84" s="84">
        <v>8576</v>
      </c>
      <c r="BG84" s="77">
        <v>188386</v>
      </c>
      <c r="BH84" s="77">
        <v>104199</v>
      </c>
      <c r="BI84" s="77">
        <v>21366</v>
      </c>
      <c r="BJ84" s="77">
        <v>17713</v>
      </c>
      <c r="BK84" s="77">
        <v>409</v>
      </c>
      <c r="BL84" s="77">
        <v>3329</v>
      </c>
      <c r="BM84" s="77">
        <v>0</v>
      </c>
      <c r="BN84" s="77">
        <v>21451</v>
      </c>
      <c r="BO84" s="77">
        <v>13402</v>
      </c>
      <c r="BP84" s="77">
        <v>17298</v>
      </c>
      <c r="BQ84" s="77">
        <v>177716</v>
      </c>
      <c r="BR84" s="76">
        <v>1</v>
      </c>
      <c r="BS84" s="110">
        <v>55.86622222222222</v>
      </c>
      <c r="BT84" s="76" t="s">
        <v>112</v>
      </c>
      <c r="BU84" s="77">
        <v>0</v>
      </c>
      <c r="BV84" s="77">
        <v>0</v>
      </c>
      <c r="BW84" s="76" t="s">
        <v>112</v>
      </c>
      <c r="BX84" s="77">
        <v>0</v>
      </c>
      <c r="BY84" s="77">
        <v>0</v>
      </c>
      <c r="BZ84" s="76" t="s">
        <v>112</v>
      </c>
      <c r="CA84" s="77">
        <v>0</v>
      </c>
      <c r="CB84" s="77">
        <v>0</v>
      </c>
      <c r="CC84" s="76" t="s">
        <v>112</v>
      </c>
      <c r="CD84" s="77">
        <v>0</v>
      </c>
      <c r="CE84" s="77">
        <v>0</v>
      </c>
      <c r="CF84" s="76" t="s">
        <v>112</v>
      </c>
      <c r="CG84" s="77">
        <v>0</v>
      </c>
      <c r="CH84" s="77">
        <v>0</v>
      </c>
      <c r="CI84" s="77">
        <v>0</v>
      </c>
      <c r="CJ84" s="77">
        <v>0</v>
      </c>
      <c r="CK84" s="77">
        <v>23043</v>
      </c>
      <c r="CL84" s="77">
        <v>1527</v>
      </c>
      <c r="CM84" s="77">
        <v>19177</v>
      </c>
      <c r="CN84" s="77">
        <v>20704</v>
      </c>
      <c r="CO84" s="77">
        <v>37</v>
      </c>
      <c r="CP84" s="77">
        <v>87</v>
      </c>
      <c r="CQ84" s="77">
        <v>124</v>
      </c>
      <c r="CR84" s="77">
        <v>1688</v>
      </c>
      <c r="CS84" s="77">
        <v>518</v>
      </c>
      <c r="CT84" s="77">
        <v>2206</v>
      </c>
      <c r="CU84" s="77">
        <v>9</v>
      </c>
      <c r="CV84" s="77">
        <v>0</v>
      </c>
      <c r="CW84" s="77" t="s">
        <v>252</v>
      </c>
      <c r="CX84" s="75" t="s">
        <v>2027</v>
      </c>
      <c r="CY84" s="77" t="s">
        <v>252</v>
      </c>
      <c r="CZ84" s="77" t="s">
        <v>252</v>
      </c>
      <c r="DA84" s="74" t="s">
        <v>159</v>
      </c>
      <c r="DB84" s="83" t="s">
        <v>114</v>
      </c>
      <c r="DC84" s="77">
        <v>7494</v>
      </c>
      <c r="DD84" s="77">
        <v>5260</v>
      </c>
      <c r="DE84" s="77">
        <v>318</v>
      </c>
      <c r="DF84" s="77">
        <v>0</v>
      </c>
      <c r="DG84" s="77">
        <v>4</v>
      </c>
      <c r="DH84" s="15">
        <v>7</v>
      </c>
      <c r="DI84" s="15">
        <v>31</v>
      </c>
      <c r="DJ84" s="23">
        <v>42</v>
      </c>
      <c r="DK84" s="77">
        <v>306</v>
      </c>
      <c r="DL84" s="77">
        <v>128</v>
      </c>
      <c r="DM84" s="77">
        <v>40</v>
      </c>
      <c r="DN84" s="77">
        <v>12</v>
      </c>
      <c r="DO84" s="77">
        <v>976</v>
      </c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4"/>
      <c r="ED84" s="111"/>
      <c r="EE84" s="74"/>
      <c r="EG84" s="111"/>
      <c r="EH84" s="111"/>
      <c r="EI84" s="111"/>
      <c r="EJ84" s="112"/>
      <c r="EK84" s="112"/>
      <c r="EL84" s="112"/>
      <c r="EM84" s="112"/>
      <c r="EN84" s="112"/>
      <c r="EO84" s="112"/>
      <c r="EP84" s="112"/>
      <c r="EQ84" s="113"/>
      <c r="ER84" s="104"/>
      <c r="ES84" s="104"/>
      <c r="ET84" s="104"/>
      <c r="EU84" s="104"/>
      <c r="EV84" s="104"/>
      <c r="EW84" s="104"/>
      <c r="EX84" s="104"/>
      <c r="EY84" s="104"/>
      <c r="FA84" s="74"/>
      <c r="FD84" s="74"/>
      <c r="FE84" s="74"/>
      <c r="FF84" s="74"/>
      <c r="FG84" s="74"/>
      <c r="FH84" s="74"/>
    </row>
    <row r="85" spans="1:164" ht="12.75">
      <c r="A85" s="74" t="s">
        <v>531</v>
      </c>
      <c r="B85" s="74" t="s">
        <v>532</v>
      </c>
      <c r="C85" s="74" t="s">
        <v>533</v>
      </c>
      <c r="D85" s="74" t="s">
        <v>251</v>
      </c>
      <c r="E85" s="74" t="s">
        <v>118</v>
      </c>
      <c r="F85" s="75">
        <v>8529</v>
      </c>
      <c r="G85" s="75">
        <v>8244</v>
      </c>
      <c r="H85" s="75">
        <v>16773</v>
      </c>
      <c r="I85" s="76">
        <v>0</v>
      </c>
      <c r="J85" s="76">
        <v>0</v>
      </c>
      <c r="K85" s="76">
        <v>0</v>
      </c>
      <c r="L85" s="76">
        <v>0</v>
      </c>
      <c r="M85" s="76">
        <v>65</v>
      </c>
      <c r="N85" s="76">
        <v>65</v>
      </c>
      <c r="O85" s="77">
        <v>3380</v>
      </c>
      <c r="P85" s="77">
        <v>35000</v>
      </c>
      <c r="Q85" s="77">
        <v>62411</v>
      </c>
      <c r="R85" s="77">
        <v>5829</v>
      </c>
      <c r="S85" s="77">
        <v>6743</v>
      </c>
      <c r="T85" s="77">
        <v>509</v>
      </c>
      <c r="U85" s="77">
        <v>10532</v>
      </c>
      <c r="V85" s="77">
        <v>1909</v>
      </c>
      <c r="W85" s="77">
        <v>5394</v>
      </c>
      <c r="X85" s="77" t="s">
        <v>534</v>
      </c>
      <c r="Y85" s="76">
        <v>198</v>
      </c>
      <c r="Z85" s="76">
        <v>20</v>
      </c>
      <c r="AA85" s="76">
        <v>14</v>
      </c>
      <c r="AB85" s="77">
        <v>175053</v>
      </c>
      <c r="AC85" s="77">
        <v>432943</v>
      </c>
      <c r="AD85" s="77">
        <v>129180</v>
      </c>
      <c r="AE85" s="77">
        <v>89653</v>
      </c>
      <c r="AF85" s="77">
        <v>5222</v>
      </c>
      <c r="AG85" s="77">
        <v>2884</v>
      </c>
      <c r="AH85" s="77">
        <v>8106</v>
      </c>
      <c r="AI85" s="77">
        <v>46758</v>
      </c>
      <c r="AJ85" s="77">
        <v>226646</v>
      </c>
      <c r="AK85" s="77">
        <v>24463</v>
      </c>
      <c r="AL85" s="77">
        <v>634</v>
      </c>
      <c r="AM85" s="77">
        <v>16390</v>
      </c>
      <c r="AN85" s="77">
        <v>173</v>
      </c>
      <c r="AO85" s="77">
        <v>2836</v>
      </c>
      <c r="AP85" s="77">
        <v>141</v>
      </c>
      <c r="AQ85" s="77">
        <v>4750</v>
      </c>
      <c r="AR85" s="77">
        <v>948</v>
      </c>
      <c r="AS85" s="77">
        <v>23976</v>
      </c>
      <c r="AT85" s="79">
        <v>1</v>
      </c>
      <c r="AU85" s="79">
        <v>6.67</v>
      </c>
      <c r="AV85" s="79">
        <v>7.67</v>
      </c>
      <c r="AW85" s="79">
        <v>5.11</v>
      </c>
      <c r="AX85" s="79">
        <v>12.78</v>
      </c>
      <c r="AY85" s="76">
        <v>0</v>
      </c>
      <c r="AZ85" s="77">
        <v>402967</v>
      </c>
      <c r="BA85" s="77">
        <v>207416</v>
      </c>
      <c r="BB85" s="77">
        <v>38074</v>
      </c>
      <c r="BC85" s="77">
        <v>1131</v>
      </c>
      <c r="BD85" s="77">
        <v>1300</v>
      </c>
      <c r="BE85" s="77">
        <v>0</v>
      </c>
      <c r="BF85" s="84">
        <v>70432</v>
      </c>
      <c r="BG85" s="77">
        <v>721320</v>
      </c>
      <c r="BH85" s="77">
        <v>358576</v>
      </c>
      <c r="BI85" s="77">
        <v>96153</v>
      </c>
      <c r="BJ85" s="77">
        <v>55978</v>
      </c>
      <c r="BK85" s="77">
        <v>2152</v>
      </c>
      <c r="BL85" s="77">
        <v>28515</v>
      </c>
      <c r="BM85" s="77">
        <v>421</v>
      </c>
      <c r="BN85" s="77">
        <v>87066</v>
      </c>
      <c r="BO85" s="77">
        <v>53379</v>
      </c>
      <c r="BP85" s="77">
        <v>126146</v>
      </c>
      <c r="BQ85" s="77">
        <v>721320</v>
      </c>
      <c r="BR85" s="76">
        <v>1</v>
      </c>
      <c r="BS85" s="110">
        <v>47.24668777113378</v>
      </c>
      <c r="BT85" s="76" t="s">
        <v>112</v>
      </c>
      <c r="BU85" s="77">
        <v>0</v>
      </c>
      <c r="BV85" s="77">
        <v>0</v>
      </c>
      <c r="BW85" s="76" t="s">
        <v>112</v>
      </c>
      <c r="BX85" s="77">
        <v>0</v>
      </c>
      <c r="BY85" s="77">
        <v>0</v>
      </c>
      <c r="BZ85" s="76" t="s">
        <v>112</v>
      </c>
      <c r="CA85" s="77">
        <v>0</v>
      </c>
      <c r="CB85" s="77">
        <v>0</v>
      </c>
      <c r="CC85" s="76" t="s">
        <v>112</v>
      </c>
      <c r="CD85" s="77">
        <v>0</v>
      </c>
      <c r="CE85" s="77">
        <v>0</v>
      </c>
      <c r="CF85" s="76" t="s">
        <v>112</v>
      </c>
      <c r="CG85" s="77">
        <v>0</v>
      </c>
      <c r="CH85" s="77">
        <v>0</v>
      </c>
      <c r="CI85" s="77">
        <v>0</v>
      </c>
      <c r="CJ85" s="77">
        <v>0</v>
      </c>
      <c r="CK85" s="77">
        <v>184228</v>
      </c>
      <c r="CL85" s="77">
        <v>20390</v>
      </c>
      <c r="CM85" s="77">
        <v>114506</v>
      </c>
      <c r="CN85" s="77">
        <v>134896</v>
      </c>
      <c r="CO85" s="77">
        <v>9224</v>
      </c>
      <c r="CP85" s="77">
        <v>36009</v>
      </c>
      <c r="CQ85" s="77">
        <v>45233</v>
      </c>
      <c r="CR85" s="77">
        <v>9</v>
      </c>
      <c r="CS85" s="77">
        <v>933</v>
      </c>
      <c r="CT85" s="77">
        <v>942</v>
      </c>
      <c r="CU85" s="77">
        <v>3157</v>
      </c>
      <c r="CV85" s="77">
        <v>0</v>
      </c>
      <c r="CW85" s="77" t="s">
        <v>252</v>
      </c>
      <c r="CX85" s="75" t="s">
        <v>2027</v>
      </c>
      <c r="CY85" s="77" t="s">
        <v>252</v>
      </c>
      <c r="CZ85" s="77" t="s">
        <v>252</v>
      </c>
      <c r="DA85" s="74" t="s">
        <v>159</v>
      </c>
      <c r="DB85" s="83" t="s">
        <v>114</v>
      </c>
      <c r="DC85" s="77">
        <v>7494</v>
      </c>
      <c r="DD85" s="77">
        <v>5260</v>
      </c>
      <c r="DE85" s="77">
        <v>318</v>
      </c>
      <c r="DF85" s="77">
        <v>0</v>
      </c>
      <c r="DG85" s="77">
        <v>3</v>
      </c>
      <c r="DH85" s="15">
        <v>7</v>
      </c>
      <c r="DI85" s="15">
        <v>31</v>
      </c>
      <c r="DJ85" s="23">
        <v>41</v>
      </c>
      <c r="DK85" s="77">
        <v>1443</v>
      </c>
      <c r="DL85" s="77">
        <v>642</v>
      </c>
      <c r="DM85" s="77">
        <v>385</v>
      </c>
      <c r="DN85" s="77">
        <v>88</v>
      </c>
      <c r="DO85" s="77">
        <v>6739</v>
      </c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4"/>
      <c r="ED85" s="111"/>
      <c r="EE85" s="74"/>
      <c r="EG85" s="111"/>
      <c r="EH85" s="111"/>
      <c r="EI85" s="111"/>
      <c r="EJ85" s="112"/>
      <c r="EK85" s="112"/>
      <c r="EL85" s="112"/>
      <c r="EM85" s="112"/>
      <c r="EN85" s="112"/>
      <c r="EO85" s="112"/>
      <c r="EP85" s="112"/>
      <c r="EQ85" s="113"/>
      <c r="ER85" s="104"/>
      <c r="ES85" s="104"/>
      <c r="ET85" s="104"/>
      <c r="EU85" s="104"/>
      <c r="EV85" s="104"/>
      <c r="EW85" s="104"/>
      <c r="EX85" s="104"/>
      <c r="EY85" s="104"/>
      <c r="FA85" s="74"/>
      <c r="FD85" s="74"/>
      <c r="FE85" s="74"/>
      <c r="FF85" s="74"/>
      <c r="FG85" s="74"/>
      <c r="FH85" s="74"/>
    </row>
    <row r="86" spans="1:164" ht="12.75">
      <c r="A86" s="74" t="s">
        <v>535</v>
      </c>
      <c r="B86" s="74" t="s">
        <v>536</v>
      </c>
      <c r="C86" s="74" t="s">
        <v>537</v>
      </c>
      <c r="D86" s="74" t="s">
        <v>277</v>
      </c>
      <c r="E86" s="74" t="s">
        <v>278</v>
      </c>
      <c r="F86" s="75">
        <v>6996</v>
      </c>
      <c r="G86" s="75">
        <v>10550</v>
      </c>
      <c r="H86" s="75">
        <v>17546</v>
      </c>
      <c r="I86" s="76">
        <v>0</v>
      </c>
      <c r="J86" s="76">
        <v>0</v>
      </c>
      <c r="K86" s="76">
        <v>0</v>
      </c>
      <c r="L86" s="76">
        <v>0</v>
      </c>
      <c r="M86" s="76">
        <v>58</v>
      </c>
      <c r="N86" s="76">
        <v>56</v>
      </c>
      <c r="O86" s="77">
        <v>2990</v>
      </c>
      <c r="P86" s="77">
        <v>11000</v>
      </c>
      <c r="Q86" s="77">
        <v>53693</v>
      </c>
      <c r="R86" s="77">
        <v>3918</v>
      </c>
      <c r="S86" s="77">
        <v>3171</v>
      </c>
      <c r="T86" s="77">
        <v>465</v>
      </c>
      <c r="U86" s="77">
        <v>3445</v>
      </c>
      <c r="V86" s="77">
        <v>824</v>
      </c>
      <c r="W86" s="77">
        <v>447</v>
      </c>
      <c r="X86" s="77" t="s">
        <v>538</v>
      </c>
      <c r="Y86" s="76">
        <v>94</v>
      </c>
      <c r="Z86" s="76">
        <v>18</v>
      </c>
      <c r="AA86" s="76">
        <v>13</v>
      </c>
      <c r="AB86" s="77">
        <v>90985</v>
      </c>
      <c r="AC86" s="77">
        <v>210906</v>
      </c>
      <c r="AD86" s="77">
        <v>21576</v>
      </c>
      <c r="AE86" s="77">
        <v>22818</v>
      </c>
      <c r="AF86" s="77">
        <v>4175</v>
      </c>
      <c r="AG86" s="77">
        <v>5040</v>
      </c>
      <c r="AH86" s="77">
        <v>9215</v>
      </c>
      <c r="AI86" s="77">
        <v>10000</v>
      </c>
      <c r="AJ86" s="77">
        <v>100000</v>
      </c>
      <c r="AK86" s="77">
        <v>7500</v>
      </c>
      <c r="AL86" s="77">
        <v>150</v>
      </c>
      <c r="AM86" s="77">
        <v>5807</v>
      </c>
      <c r="AN86" s="77">
        <v>18</v>
      </c>
      <c r="AO86" s="77">
        <v>126</v>
      </c>
      <c r="AP86" s="77">
        <v>42</v>
      </c>
      <c r="AQ86" s="77">
        <v>604</v>
      </c>
      <c r="AR86" s="77">
        <v>210</v>
      </c>
      <c r="AS86" s="77">
        <v>6537</v>
      </c>
      <c r="AT86" s="79">
        <v>2.9</v>
      </c>
      <c r="AU86" s="79">
        <v>0.75</v>
      </c>
      <c r="AV86" s="79">
        <v>3.65</v>
      </c>
      <c r="AW86" s="79">
        <v>5.7</v>
      </c>
      <c r="AX86" s="79">
        <v>9.35</v>
      </c>
      <c r="AY86" s="76">
        <v>0</v>
      </c>
      <c r="AZ86" s="77">
        <v>360818</v>
      </c>
      <c r="BA86" s="77">
        <v>242217</v>
      </c>
      <c r="BB86" s="77">
        <v>5168</v>
      </c>
      <c r="BC86" s="77">
        <v>1525</v>
      </c>
      <c r="BD86" s="77">
        <v>0</v>
      </c>
      <c r="BE86" s="77">
        <v>0</v>
      </c>
      <c r="BF86" s="84">
        <v>28682</v>
      </c>
      <c r="BG86" s="77">
        <v>638410</v>
      </c>
      <c r="BH86" s="77">
        <v>358756</v>
      </c>
      <c r="BI86" s="77">
        <v>130217</v>
      </c>
      <c r="BJ86" s="77">
        <v>54213</v>
      </c>
      <c r="BK86" s="77">
        <v>0</v>
      </c>
      <c r="BL86" s="77">
        <v>28220</v>
      </c>
      <c r="BM86" s="77">
        <v>816</v>
      </c>
      <c r="BN86" s="77">
        <v>83249</v>
      </c>
      <c r="BO86" s="77">
        <v>21897</v>
      </c>
      <c r="BP86" s="77">
        <v>63394</v>
      </c>
      <c r="BQ86" s="77">
        <v>657513</v>
      </c>
      <c r="BR86" s="76">
        <v>1</v>
      </c>
      <c r="BS86" s="110">
        <v>51.57489994282447</v>
      </c>
      <c r="BT86" s="76" t="s">
        <v>112</v>
      </c>
      <c r="BU86" s="77">
        <v>0</v>
      </c>
      <c r="BV86" s="77">
        <v>0</v>
      </c>
      <c r="BW86" s="76" t="s">
        <v>112</v>
      </c>
      <c r="BX86" s="77">
        <v>0</v>
      </c>
      <c r="BY86" s="77">
        <v>0</v>
      </c>
      <c r="BZ86" s="76" t="s">
        <v>112</v>
      </c>
      <c r="CA86" s="77">
        <v>0</v>
      </c>
      <c r="CB86" s="77">
        <v>0</v>
      </c>
      <c r="CC86" s="76" t="s">
        <v>112</v>
      </c>
      <c r="CD86" s="77">
        <v>0</v>
      </c>
      <c r="CE86" s="77">
        <v>0</v>
      </c>
      <c r="CF86" s="76" t="s">
        <v>112</v>
      </c>
      <c r="CG86" s="77">
        <v>0</v>
      </c>
      <c r="CH86" s="77">
        <v>0</v>
      </c>
      <c r="CI86" s="77">
        <v>0</v>
      </c>
      <c r="CJ86" s="77">
        <v>0</v>
      </c>
      <c r="CK86" s="77">
        <v>141266</v>
      </c>
      <c r="CL86" s="77">
        <v>16079</v>
      </c>
      <c r="CM86" s="77">
        <v>121062</v>
      </c>
      <c r="CN86" s="77">
        <v>137141</v>
      </c>
      <c r="CO86" s="77">
        <v>0</v>
      </c>
      <c r="CP86" s="77">
        <v>0</v>
      </c>
      <c r="CQ86" s="77">
        <v>0</v>
      </c>
      <c r="CR86" s="77">
        <v>449</v>
      </c>
      <c r="CS86" s="77">
        <v>3118</v>
      </c>
      <c r="CT86" s="77">
        <v>3567</v>
      </c>
      <c r="CU86" s="77">
        <v>558</v>
      </c>
      <c r="CV86" s="77">
        <v>0</v>
      </c>
      <c r="CW86" s="77" t="s">
        <v>252</v>
      </c>
      <c r="CX86" s="75" t="s">
        <v>2027</v>
      </c>
      <c r="CY86" s="77" t="s">
        <v>252</v>
      </c>
      <c r="CZ86" s="77" t="s">
        <v>252</v>
      </c>
      <c r="DA86" s="74" t="s">
        <v>136</v>
      </c>
      <c r="DB86" s="83" t="s">
        <v>114</v>
      </c>
      <c r="DC86" s="77">
        <v>0</v>
      </c>
      <c r="DD86" s="77">
        <v>5722</v>
      </c>
      <c r="DE86" s="77">
        <v>318</v>
      </c>
      <c r="DF86" s="77">
        <v>0</v>
      </c>
      <c r="DG86" s="77">
        <v>0</v>
      </c>
      <c r="DH86" s="15">
        <v>11</v>
      </c>
      <c r="DI86" s="15">
        <v>31</v>
      </c>
      <c r="DJ86" s="23">
        <v>42</v>
      </c>
      <c r="DK86" s="77">
        <v>0</v>
      </c>
      <c r="DL86" s="77">
        <v>3075</v>
      </c>
      <c r="DM86" s="77">
        <v>241</v>
      </c>
      <c r="DN86" s="77">
        <v>228</v>
      </c>
      <c r="DO86" s="77">
        <v>3000</v>
      </c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4"/>
      <c r="ED86" s="111"/>
      <c r="EE86" s="74"/>
      <c r="EG86" s="111"/>
      <c r="EH86" s="111"/>
      <c r="EI86" s="111"/>
      <c r="EJ86" s="112"/>
      <c r="EK86" s="112"/>
      <c r="EL86" s="112"/>
      <c r="EM86" s="112"/>
      <c r="EN86" s="112"/>
      <c r="EO86" s="112"/>
      <c r="EP86" s="112"/>
      <c r="EQ86" s="113"/>
      <c r="ER86" s="104"/>
      <c r="ES86" s="104"/>
      <c r="ET86" s="104"/>
      <c r="EU86" s="104"/>
      <c r="EV86" s="104"/>
      <c r="EW86" s="104"/>
      <c r="EX86" s="104"/>
      <c r="EY86" s="104"/>
      <c r="FA86" s="74"/>
      <c r="FD86" s="74"/>
      <c r="FE86" s="74"/>
      <c r="FF86" s="74"/>
      <c r="FG86" s="74"/>
      <c r="FH86" s="74"/>
    </row>
    <row r="87" spans="1:164" ht="12.75">
      <c r="A87" s="74" t="s">
        <v>539</v>
      </c>
      <c r="B87" s="74" t="s">
        <v>540</v>
      </c>
      <c r="C87" s="74" t="s">
        <v>541</v>
      </c>
      <c r="D87" s="74" t="s">
        <v>515</v>
      </c>
      <c r="E87" s="74" t="s">
        <v>374</v>
      </c>
      <c r="F87" s="75">
        <v>8433</v>
      </c>
      <c r="G87" s="75">
        <v>6909</v>
      </c>
      <c r="H87" s="75">
        <v>15342</v>
      </c>
      <c r="I87" s="76">
        <v>0</v>
      </c>
      <c r="J87" s="76">
        <v>0</v>
      </c>
      <c r="K87" s="76">
        <v>0</v>
      </c>
      <c r="L87" s="76">
        <v>0</v>
      </c>
      <c r="M87" s="76">
        <v>60</v>
      </c>
      <c r="N87" s="76">
        <v>50</v>
      </c>
      <c r="O87" s="77">
        <v>2980</v>
      </c>
      <c r="P87" s="77">
        <v>12412</v>
      </c>
      <c r="Q87" s="77">
        <v>48680</v>
      </c>
      <c r="R87" s="77">
        <v>9148</v>
      </c>
      <c r="S87" s="77">
        <v>2653</v>
      </c>
      <c r="T87" s="77">
        <v>286</v>
      </c>
      <c r="U87" s="77">
        <v>5170</v>
      </c>
      <c r="V87" s="77">
        <v>1513</v>
      </c>
      <c r="W87" s="77">
        <v>395</v>
      </c>
      <c r="X87" s="77" t="s">
        <v>542</v>
      </c>
      <c r="Y87" s="76">
        <v>88</v>
      </c>
      <c r="Z87" s="76">
        <v>14</v>
      </c>
      <c r="AA87" s="76">
        <v>14</v>
      </c>
      <c r="AB87" s="77">
        <v>33193</v>
      </c>
      <c r="AC87" s="77">
        <v>127361</v>
      </c>
      <c r="AD87" s="77">
        <v>22425</v>
      </c>
      <c r="AE87" s="77">
        <v>14314</v>
      </c>
      <c r="AF87" s="77">
        <v>5512</v>
      </c>
      <c r="AG87" s="77">
        <v>3502</v>
      </c>
      <c r="AH87" s="77">
        <v>9014</v>
      </c>
      <c r="AI87" s="77">
        <v>4576</v>
      </c>
      <c r="AJ87" s="77">
        <v>146671</v>
      </c>
      <c r="AK87" s="77">
        <v>27119</v>
      </c>
      <c r="AL87" s="77">
        <v>125</v>
      </c>
      <c r="AM87" s="77">
        <v>9113</v>
      </c>
      <c r="AN87" s="77">
        <v>10</v>
      </c>
      <c r="AO87" s="77">
        <v>613</v>
      </c>
      <c r="AP87" s="77">
        <v>123</v>
      </c>
      <c r="AQ87" s="77">
        <v>744</v>
      </c>
      <c r="AR87" s="77">
        <v>258</v>
      </c>
      <c r="AS87" s="77">
        <v>10470</v>
      </c>
      <c r="AT87" s="79">
        <v>2</v>
      </c>
      <c r="AU87" s="79">
        <v>0</v>
      </c>
      <c r="AV87" s="79">
        <v>2</v>
      </c>
      <c r="AW87" s="79">
        <v>5.75</v>
      </c>
      <c r="AX87" s="79">
        <v>7.75</v>
      </c>
      <c r="AY87" s="76">
        <v>0</v>
      </c>
      <c r="AZ87" s="77">
        <v>320334</v>
      </c>
      <c r="BA87" s="77">
        <v>168563</v>
      </c>
      <c r="BB87" s="77">
        <v>1428</v>
      </c>
      <c r="BC87" s="77">
        <v>0</v>
      </c>
      <c r="BD87" s="77">
        <v>500</v>
      </c>
      <c r="BE87" s="77">
        <v>191</v>
      </c>
      <c r="BF87" s="84">
        <v>153227</v>
      </c>
      <c r="BG87" s="77">
        <v>644243</v>
      </c>
      <c r="BH87" s="77">
        <v>242261</v>
      </c>
      <c r="BI87" s="77">
        <v>56148</v>
      </c>
      <c r="BJ87" s="77">
        <v>136547</v>
      </c>
      <c r="BK87" s="77">
        <v>919</v>
      </c>
      <c r="BL87" s="77">
        <v>24757</v>
      </c>
      <c r="BM87" s="77">
        <v>0</v>
      </c>
      <c r="BN87" s="77">
        <v>162223</v>
      </c>
      <c r="BO87" s="77">
        <v>0</v>
      </c>
      <c r="BP87" s="77">
        <v>131962</v>
      </c>
      <c r="BQ87" s="77">
        <v>592594</v>
      </c>
      <c r="BR87" s="76">
        <v>1</v>
      </c>
      <c r="BS87" s="110">
        <v>37.985770188545004</v>
      </c>
      <c r="BT87" s="76" t="s">
        <v>112</v>
      </c>
      <c r="BU87" s="77">
        <v>0</v>
      </c>
      <c r="BV87" s="77">
        <v>0</v>
      </c>
      <c r="BW87" s="76" t="s">
        <v>112</v>
      </c>
      <c r="BX87" s="77">
        <v>0</v>
      </c>
      <c r="BY87" s="77">
        <v>0</v>
      </c>
      <c r="BZ87" s="76" t="s">
        <v>112</v>
      </c>
      <c r="CA87" s="77">
        <v>0</v>
      </c>
      <c r="CB87" s="77">
        <v>0</v>
      </c>
      <c r="CC87" s="76" t="s">
        <v>112</v>
      </c>
      <c r="CD87" s="77">
        <v>0</v>
      </c>
      <c r="CE87" s="77">
        <v>0</v>
      </c>
      <c r="CF87" s="76" t="s">
        <v>112</v>
      </c>
      <c r="CG87" s="77">
        <v>0</v>
      </c>
      <c r="CH87" s="77">
        <v>0</v>
      </c>
      <c r="CI87" s="77">
        <v>0</v>
      </c>
      <c r="CJ87" s="77">
        <v>0</v>
      </c>
      <c r="CK87" s="77">
        <v>54794</v>
      </c>
      <c r="CL87" s="77">
        <v>11650</v>
      </c>
      <c r="CM87" s="77">
        <v>39821</v>
      </c>
      <c r="CN87" s="77">
        <v>52904</v>
      </c>
      <c r="CO87" s="77">
        <v>373</v>
      </c>
      <c r="CP87" s="77">
        <v>12</v>
      </c>
      <c r="CQ87" s="77">
        <v>385</v>
      </c>
      <c r="CR87" s="77">
        <v>1226</v>
      </c>
      <c r="CS87" s="77">
        <v>166</v>
      </c>
      <c r="CT87" s="77">
        <v>1392</v>
      </c>
      <c r="CU87" s="77">
        <v>113</v>
      </c>
      <c r="CV87" s="77">
        <v>0</v>
      </c>
      <c r="CW87" s="77" t="s">
        <v>252</v>
      </c>
      <c r="CX87" s="75" t="s">
        <v>2027</v>
      </c>
      <c r="CY87" s="77" t="s">
        <v>252</v>
      </c>
      <c r="CZ87" s="77" t="s">
        <v>252</v>
      </c>
      <c r="DA87" s="74" t="s">
        <v>136</v>
      </c>
      <c r="DB87" s="83" t="s">
        <v>114</v>
      </c>
      <c r="DC87" s="77">
        <v>8240</v>
      </c>
      <c r="DD87" s="77">
        <v>5809</v>
      </c>
      <c r="DE87" s="77">
        <v>318</v>
      </c>
      <c r="DF87" s="77">
        <v>0</v>
      </c>
      <c r="DG87" s="77">
        <v>1</v>
      </c>
      <c r="DH87" s="15">
        <v>3</v>
      </c>
      <c r="DI87" s="15">
        <v>31</v>
      </c>
      <c r="DJ87" s="23">
        <v>35</v>
      </c>
      <c r="DK87" s="77">
        <v>1</v>
      </c>
      <c r="DL87" s="77">
        <v>547</v>
      </c>
      <c r="DM87" s="77">
        <v>88</v>
      </c>
      <c r="DN87" s="77">
        <v>62</v>
      </c>
      <c r="DO87" s="77">
        <v>2237</v>
      </c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4"/>
      <c r="ED87" s="111"/>
      <c r="EE87" s="74"/>
      <c r="EG87" s="111"/>
      <c r="EH87" s="111"/>
      <c r="EI87" s="111"/>
      <c r="EJ87" s="112"/>
      <c r="EK87" s="112"/>
      <c r="EL87" s="112"/>
      <c r="EM87" s="112"/>
      <c r="EN87" s="112"/>
      <c r="EO87" s="112"/>
      <c r="EP87" s="112"/>
      <c r="EQ87" s="113"/>
      <c r="ER87" s="104"/>
      <c r="ES87" s="104"/>
      <c r="ET87" s="104"/>
      <c r="EU87" s="104"/>
      <c r="EV87" s="104"/>
      <c r="EW87" s="104"/>
      <c r="EX87" s="104"/>
      <c r="EY87" s="104"/>
      <c r="FA87" s="74"/>
      <c r="FD87" s="74"/>
      <c r="FE87" s="74"/>
      <c r="FF87" s="74"/>
      <c r="FG87" s="74"/>
      <c r="FH87" s="74"/>
    </row>
    <row r="88" spans="1:164" ht="12.75">
      <c r="A88" s="74" t="s">
        <v>543</v>
      </c>
      <c r="B88" s="74" t="s">
        <v>544</v>
      </c>
      <c r="C88" s="74" t="s">
        <v>545</v>
      </c>
      <c r="D88" s="74" t="s">
        <v>546</v>
      </c>
      <c r="E88" s="74" t="s">
        <v>141</v>
      </c>
      <c r="F88" s="75">
        <v>446</v>
      </c>
      <c r="G88" s="75">
        <v>318</v>
      </c>
      <c r="H88" s="75">
        <v>764</v>
      </c>
      <c r="I88" s="76">
        <v>0</v>
      </c>
      <c r="J88" s="76">
        <v>0</v>
      </c>
      <c r="K88" s="76">
        <v>0</v>
      </c>
      <c r="L88" s="76">
        <v>0</v>
      </c>
      <c r="M88" s="76">
        <v>20</v>
      </c>
      <c r="N88" s="76">
        <v>20</v>
      </c>
      <c r="O88" s="77">
        <v>1040</v>
      </c>
      <c r="P88" s="77">
        <v>1350</v>
      </c>
      <c r="Q88" s="77">
        <v>13600</v>
      </c>
      <c r="R88" s="77">
        <v>432</v>
      </c>
      <c r="S88" s="77">
        <v>234</v>
      </c>
      <c r="T88" s="77">
        <v>4</v>
      </c>
      <c r="U88" s="77">
        <v>1020</v>
      </c>
      <c r="V88" s="77">
        <v>153</v>
      </c>
      <c r="W88" s="77">
        <v>0</v>
      </c>
      <c r="X88" s="77" t="s">
        <v>112</v>
      </c>
      <c r="Y88" s="76">
        <v>20</v>
      </c>
      <c r="Z88" s="76">
        <v>4</v>
      </c>
      <c r="AA88" s="76">
        <v>4</v>
      </c>
      <c r="AB88" s="77">
        <v>1659</v>
      </c>
      <c r="AC88" s="77">
        <v>7182</v>
      </c>
      <c r="AD88" s="77">
        <v>0</v>
      </c>
      <c r="AE88" s="77">
        <v>46</v>
      </c>
      <c r="AF88" s="77">
        <v>364</v>
      </c>
      <c r="AG88" s="77">
        <v>719</v>
      </c>
      <c r="AH88" s="77">
        <v>1083</v>
      </c>
      <c r="AI88" s="77">
        <v>350</v>
      </c>
      <c r="AJ88" s="77">
        <v>3321</v>
      </c>
      <c r="AK88" s="77">
        <v>1082</v>
      </c>
      <c r="AL88" s="77">
        <v>7</v>
      </c>
      <c r="AM88" s="77">
        <v>90</v>
      </c>
      <c r="AN88" s="77">
        <v>0</v>
      </c>
      <c r="AO88" s="77">
        <v>0</v>
      </c>
      <c r="AP88" s="77">
        <v>0</v>
      </c>
      <c r="AQ88" s="77">
        <v>0</v>
      </c>
      <c r="AR88" s="77">
        <v>7</v>
      </c>
      <c r="AS88" s="77">
        <v>90</v>
      </c>
      <c r="AT88" s="79">
        <v>0</v>
      </c>
      <c r="AU88" s="79">
        <v>0.5</v>
      </c>
      <c r="AV88" s="79">
        <v>0.5</v>
      </c>
      <c r="AW88" s="79">
        <v>0</v>
      </c>
      <c r="AX88" s="79">
        <v>0.5</v>
      </c>
      <c r="AY88" s="76">
        <v>0</v>
      </c>
      <c r="AZ88" s="77">
        <v>14362</v>
      </c>
      <c r="BA88" s="77">
        <v>5674</v>
      </c>
      <c r="BB88" s="77">
        <v>4750</v>
      </c>
      <c r="BC88" s="77">
        <v>1950</v>
      </c>
      <c r="BD88" s="77">
        <v>0</v>
      </c>
      <c r="BE88" s="77">
        <v>0</v>
      </c>
      <c r="BF88" s="84">
        <v>2493</v>
      </c>
      <c r="BG88" s="77">
        <v>29229</v>
      </c>
      <c r="BH88" s="77">
        <v>10942</v>
      </c>
      <c r="BI88" s="77">
        <v>1105</v>
      </c>
      <c r="BJ88" s="77">
        <v>4897</v>
      </c>
      <c r="BK88" s="77">
        <v>31</v>
      </c>
      <c r="BL88" s="77">
        <v>1283</v>
      </c>
      <c r="BM88" s="77">
        <v>0</v>
      </c>
      <c r="BN88" s="77">
        <v>6211</v>
      </c>
      <c r="BO88" s="77">
        <v>0</v>
      </c>
      <c r="BP88" s="77">
        <v>5821</v>
      </c>
      <c r="BQ88" s="77">
        <v>24079</v>
      </c>
      <c r="BR88" s="76">
        <v>1</v>
      </c>
      <c r="BS88" s="110">
        <v>32.2017937219731</v>
      </c>
      <c r="BT88" s="76" t="s">
        <v>112</v>
      </c>
      <c r="BU88" s="77">
        <v>0</v>
      </c>
      <c r="BV88" s="77">
        <v>0</v>
      </c>
      <c r="BW88" s="76" t="s">
        <v>112</v>
      </c>
      <c r="BX88" s="77">
        <v>0</v>
      </c>
      <c r="BY88" s="77">
        <v>0</v>
      </c>
      <c r="BZ88" s="76" t="s">
        <v>112</v>
      </c>
      <c r="CA88" s="77">
        <v>0</v>
      </c>
      <c r="CB88" s="77">
        <v>0</v>
      </c>
      <c r="CC88" s="76" t="s">
        <v>112</v>
      </c>
      <c r="CD88" s="77">
        <v>0</v>
      </c>
      <c r="CE88" s="77">
        <v>0</v>
      </c>
      <c r="CF88" s="76" t="s">
        <v>112</v>
      </c>
      <c r="CG88" s="77">
        <v>0</v>
      </c>
      <c r="CH88" s="77">
        <v>0</v>
      </c>
      <c r="CI88" s="77">
        <v>0</v>
      </c>
      <c r="CJ88" s="77">
        <v>0</v>
      </c>
      <c r="CK88" s="77">
        <v>4558</v>
      </c>
      <c r="CL88" s="77">
        <v>0</v>
      </c>
      <c r="CM88" s="77">
        <v>2320</v>
      </c>
      <c r="CN88" s="77">
        <v>2320</v>
      </c>
      <c r="CO88" s="77">
        <v>21</v>
      </c>
      <c r="CP88" s="77">
        <v>0</v>
      </c>
      <c r="CQ88" s="77">
        <v>21</v>
      </c>
      <c r="CR88" s="77">
        <v>0</v>
      </c>
      <c r="CS88" s="77">
        <v>2173</v>
      </c>
      <c r="CT88" s="77">
        <v>2173</v>
      </c>
      <c r="CU88" s="77">
        <v>12</v>
      </c>
      <c r="CV88" s="77">
        <v>32</v>
      </c>
      <c r="CW88" s="77" t="s">
        <v>252</v>
      </c>
      <c r="CX88" s="75" t="s">
        <v>2027</v>
      </c>
      <c r="CY88" s="77" t="s">
        <v>252</v>
      </c>
      <c r="CZ88" s="77" t="s">
        <v>252</v>
      </c>
      <c r="DA88" s="74" t="s">
        <v>253</v>
      </c>
      <c r="DB88" s="83" t="s">
        <v>114</v>
      </c>
      <c r="DC88" s="77">
        <v>8240</v>
      </c>
      <c r="DD88" s="77">
        <v>5809</v>
      </c>
      <c r="DE88" s="77">
        <v>318</v>
      </c>
      <c r="DF88" s="77">
        <v>0</v>
      </c>
      <c r="DG88" s="77">
        <v>0</v>
      </c>
      <c r="DH88" s="15">
        <v>1</v>
      </c>
      <c r="DI88" s="15">
        <v>31</v>
      </c>
      <c r="DJ88" s="23">
        <v>32</v>
      </c>
      <c r="DK88" s="77">
        <v>52</v>
      </c>
      <c r="DL88" s="77">
        <v>22</v>
      </c>
      <c r="DM88" s="77">
        <v>8</v>
      </c>
      <c r="DN88" s="77">
        <v>5</v>
      </c>
      <c r="DO88" s="77">
        <v>90</v>
      </c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4"/>
      <c r="ED88" s="111"/>
      <c r="EE88" s="74"/>
      <c r="EG88" s="111"/>
      <c r="EH88" s="111"/>
      <c r="EI88" s="111"/>
      <c r="EJ88" s="112"/>
      <c r="EK88" s="112"/>
      <c r="EL88" s="112"/>
      <c r="EM88" s="112"/>
      <c r="EN88" s="112"/>
      <c r="EO88" s="112"/>
      <c r="EP88" s="112"/>
      <c r="EQ88" s="113"/>
      <c r="ER88" s="104"/>
      <c r="ES88" s="104"/>
      <c r="ET88" s="104"/>
      <c r="EU88" s="104"/>
      <c r="EV88" s="104"/>
      <c r="EW88" s="104"/>
      <c r="EX88" s="104"/>
      <c r="EY88" s="104"/>
      <c r="FA88" s="74"/>
      <c r="FD88" s="74"/>
      <c r="FE88" s="74"/>
      <c r="FF88" s="74"/>
      <c r="FG88" s="74"/>
      <c r="FH88" s="74"/>
    </row>
    <row r="89" spans="1:164" ht="12.75">
      <c r="A89" s="74" t="s">
        <v>547</v>
      </c>
      <c r="B89" s="74" t="s">
        <v>548</v>
      </c>
      <c r="C89" s="74" t="s">
        <v>549</v>
      </c>
      <c r="D89" s="74" t="s">
        <v>228</v>
      </c>
      <c r="E89" s="74" t="s">
        <v>185</v>
      </c>
      <c r="F89" s="75">
        <v>4566</v>
      </c>
      <c r="G89" s="75">
        <v>10505</v>
      </c>
      <c r="H89" s="75">
        <v>15071</v>
      </c>
      <c r="I89" s="76">
        <v>0</v>
      </c>
      <c r="J89" s="76">
        <v>0</v>
      </c>
      <c r="K89" s="76">
        <v>0</v>
      </c>
      <c r="L89" s="76">
        <v>0</v>
      </c>
      <c r="M89" s="76">
        <v>46</v>
      </c>
      <c r="N89" s="76">
        <v>46</v>
      </c>
      <c r="O89" s="77">
        <v>2392</v>
      </c>
      <c r="P89" s="77">
        <v>6724</v>
      </c>
      <c r="Q89" s="77">
        <v>36182</v>
      </c>
      <c r="R89" s="77">
        <v>2023</v>
      </c>
      <c r="S89" s="77">
        <v>4018</v>
      </c>
      <c r="T89" s="77">
        <v>184</v>
      </c>
      <c r="U89" s="77">
        <v>5407</v>
      </c>
      <c r="V89" s="77">
        <v>381</v>
      </c>
      <c r="W89" s="77">
        <v>52</v>
      </c>
      <c r="X89" s="77" t="s">
        <v>550</v>
      </c>
      <c r="Y89" s="76">
        <v>80</v>
      </c>
      <c r="Z89" s="76">
        <v>20</v>
      </c>
      <c r="AA89" s="76">
        <v>16</v>
      </c>
      <c r="AB89" s="77">
        <v>74249</v>
      </c>
      <c r="AC89" s="77">
        <v>133901</v>
      </c>
      <c r="AD89" s="77">
        <v>7038</v>
      </c>
      <c r="AE89" s="77">
        <v>11582</v>
      </c>
      <c r="AF89" s="77">
        <v>3010</v>
      </c>
      <c r="AG89" s="77">
        <v>2826</v>
      </c>
      <c r="AH89" s="77">
        <v>5836</v>
      </c>
      <c r="AI89" s="77">
        <v>4834</v>
      </c>
      <c r="AJ89" s="77">
        <v>131603</v>
      </c>
      <c r="AK89" s="77">
        <v>11824</v>
      </c>
      <c r="AL89" s="77">
        <v>172</v>
      </c>
      <c r="AM89" s="77">
        <v>6147</v>
      </c>
      <c r="AN89" s="77">
        <v>3</v>
      </c>
      <c r="AO89" s="77">
        <v>152</v>
      </c>
      <c r="AP89" s="77">
        <v>85</v>
      </c>
      <c r="AQ89" s="77">
        <v>2257</v>
      </c>
      <c r="AR89" s="77">
        <v>260</v>
      </c>
      <c r="AS89" s="77">
        <v>8556</v>
      </c>
      <c r="AT89" s="79">
        <v>1</v>
      </c>
      <c r="AU89" s="79">
        <v>1</v>
      </c>
      <c r="AV89" s="79">
        <v>2</v>
      </c>
      <c r="AW89" s="79">
        <v>3.42</v>
      </c>
      <c r="AX89" s="79">
        <v>5.42</v>
      </c>
      <c r="AY89" s="76">
        <v>0</v>
      </c>
      <c r="AZ89" s="77">
        <v>232214</v>
      </c>
      <c r="BA89" s="77">
        <v>84934</v>
      </c>
      <c r="BB89" s="77">
        <v>4772</v>
      </c>
      <c r="BC89" s="77">
        <v>0</v>
      </c>
      <c r="BD89" s="77">
        <v>0</v>
      </c>
      <c r="BE89" s="77">
        <v>0</v>
      </c>
      <c r="BF89" s="84">
        <v>56718</v>
      </c>
      <c r="BG89" s="77">
        <v>378638</v>
      </c>
      <c r="BH89" s="77">
        <v>165245</v>
      </c>
      <c r="BI89" s="77">
        <v>95053</v>
      </c>
      <c r="BJ89" s="77">
        <v>30310</v>
      </c>
      <c r="BK89" s="77">
        <v>1955</v>
      </c>
      <c r="BL89" s="77">
        <v>12573</v>
      </c>
      <c r="BM89" s="77">
        <v>0</v>
      </c>
      <c r="BN89" s="77">
        <v>44838</v>
      </c>
      <c r="BO89" s="77">
        <v>28213</v>
      </c>
      <c r="BP89" s="77">
        <v>34556</v>
      </c>
      <c r="BQ89" s="77">
        <v>367905</v>
      </c>
      <c r="BR89" s="76">
        <v>1</v>
      </c>
      <c r="BS89" s="110">
        <v>50.85720543144985</v>
      </c>
      <c r="BT89" s="76" t="s">
        <v>112</v>
      </c>
      <c r="BU89" s="77">
        <v>0</v>
      </c>
      <c r="BV89" s="77">
        <v>0</v>
      </c>
      <c r="BW89" s="76" t="s">
        <v>112</v>
      </c>
      <c r="BX89" s="77">
        <v>0</v>
      </c>
      <c r="BY89" s="77">
        <v>0</v>
      </c>
      <c r="BZ89" s="76" t="s">
        <v>112</v>
      </c>
      <c r="CA89" s="77">
        <v>0</v>
      </c>
      <c r="CB89" s="77">
        <v>0</v>
      </c>
      <c r="CC89" s="76" t="s">
        <v>112</v>
      </c>
      <c r="CD89" s="77">
        <v>0</v>
      </c>
      <c r="CE89" s="77">
        <v>0</v>
      </c>
      <c r="CF89" s="76" t="s">
        <v>112</v>
      </c>
      <c r="CG89" s="77">
        <v>0</v>
      </c>
      <c r="CH89" s="77">
        <v>0</v>
      </c>
      <c r="CI89" s="77">
        <v>0</v>
      </c>
      <c r="CJ89" s="77">
        <v>0</v>
      </c>
      <c r="CK89" s="77">
        <v>58811</v>
      </c>
      <c r="CL89" s="77">
        <v>4458</v>
      </c>
      <c r="CM89" s="77">
        <v>48311</v>
      </c>
      <c r="CN89" s="77">
        <v>52769</v>
      </c>
      <c r="CO89" s="77">
        <v>2350</v>
      </c>
      <c r="CP89" s="77">
        <v>3193</v>
      </c>
      <c r="CQ89" s="77">
        <v>5543</v>
      </c>
      <c r="CR89" s="77">
        <v>380</v>
      </c>
      <c r="CS89" s="77">
        <v>69</v>
      </c>
      <c r="CT89" s="77">
        <v>449</v>
      </c>
      <c r="CU89" s="77">
        <v>8</v>
      </c>
      <c r="CV89" s="77">
        <v>42</v>
      </c>
      <c r="CW89" s="77" t="s">
        <v>252</v>
      </c>
      <c r="CX89" s="75" t="s">
        <v>2027</v>
      </c>
      <c r="CY89" s="77" t="s">
        <v>252</v>
      </c>
      <c r="CZ89" s="77" t="s">
        <v>252</v>
      </c>
      <c r="DA89" s="74" t="s">
        <v>136</v>
      </c>
      <c r="DB89" s="83" t="s">
        <v>114</v>
      </c>
      <c r="DC89" s="77">
        <v>1941</v>
      </c>
      <c r="DD89" s="77">
        <v>5809</v>
      </c>
      <c r="DE89" s="77">
        <v>318</v>
      </c>
      <c r="DF89" s="77">
        <v>0</v>
      </c>
      <c r="DG89" s="77">
        <v>2</v>
      </c>
      <c r="DH89" s="15">
        <v>2</v>
      </c>
      <c r="DI89" s="15">
        <v>31</v>
      </c>
      <c r="DJ89" s="23">
        <v>35</v>
      </c>
      <c r="DK89" s="77">
        <v>172</v>
      </c>
      <c r="DL89" s="77">
        <v>737</v>
      </c>
      <c r="DM89" s="77">
        <v>300</v>
      </c>
      <c r="DN89" s="77">
        <v>24</v>
      </c>
      <c r="DO89" s="77">
        <v>1436</v>
      </c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4"/>
      <c r="ED89" s="111"/>
      <c r="EE89" s="74"/>
      <c r="EG89" s="111"/>
      <c r="EH89" s="111"/>
      <c r="EI89" s="111"/>
      <c r="EJ89" s="112"/>
      <c r="EK89" s="112"/>
      <c r="EL89" s="112"/>
      <c r="EM89" s="112"/>
      <c r="EN89" s="112"/>
      <c r="EO89" s="112"/>
      <c r="EP89" s="112"/>
      <c r="EQ89" s="113"/>
      <c r="ER89" s="104"/>
      <c r="ES89" s="104"/>
      <c r="ET89" s="104"/>
      <c r="EU89" s="104"/>
      <c r="EV89" s="104"/>
      <c r="EW89" s="104"/>
      <c r="EX89" s="104"/>
      <c r="EY89" s="104"/>
      <c r="FA89" s="74"/>
      <c r="FD89" s="74"/>
      <c r="FE89" s="74"/>
      <c r="FF89" s="74"/>
      <c r="FG89" s="74"/>
      <c r="FH89" s="74"/>
    </row>
    <row r="90" spans="1:164" ht="12.75">
      <c r="A90" s="74" t="s">
        <v>551</v>
      </c>
      <c r="B90" s="74" t="s">
        <v>552</v>
      </c>
      <c r="C90" s="74" t="s">
        <v>553</v>
      </c>
      <c r="D90" s="74" t="s">
        <v>110</v>
      </c>
      <c r="E90" s="74" t="s">
        <v>111</v>
      </c>
      <c r="F90" s="75">
        <v>849</v>
      </c>
      <c r="G90" s="75">
        <v>439</v>
      </c>
      <c r="H90" s="75">
        <v>1288</v>
      </c>
      <c r="I90" s="76">
        <v>0</v>
      </c>
      <c r="J90" s="76">
        <v>0</v>
      </c>
      <c r="K90" s="76">
        <v>0</v>
      </c>
      <c r="L90" s="76">
        <v>0</v>
      </c>
      <c r="M90" s="76">
        <v>29</v>
      </c>
      <c r="N90" s="76">
        <v>29</v>
      </c>
      <c r="O90" s="77">
        <v>1508</v>
      </c>
      <c r="P90" s="77">
        <v>3000</v>
      </c>
      <c r="Q90" s="77">
        <v>14469</v>
      </c>
      <c r="R90" s="77">
        <v>723</v>
      </c>
      <c r="S90" s="77">
        <v>98</v>
      </c>
      <c r="T90" s="77">
        <v>10</v>
      </c>
      <c r="U90" s="77">
        <v>1890</v>
      </c>
      <c r="V90" s="77">
        <v>166</v>
      </c>
      <c r="W90" s="77">
        <v>1</v>
      </c>
      <c r="X90" s="77" t="s">
        <v>554</v>
      </c>
      <c r="Y90" s="76">
        <v>62</v>
      </c>
      <c r="Z90" s="76">
        <v>6</v>
      </c>
      <c r="AA90" s="76">
        <v>6</v>
      </c>
      <c r="AB90" s="77">
        <v>11635</v>
      </c>
      <c r="AC90" s="77">
        <v>22111</v>
      </c>
      <c r="AD90" s="77">
        <v>2955</v>
      </c>
      <c r="AE90" s="77">
        <v>908</v>
      </c>
      <c r="AF90" s="77">
        <v>342</v>
      </c>
      <c r="AG90" s="77">
        <v>470</v>
      </c>
      <c r="AH90" s="77">
        <v>812</v>
      </c>
      <c r="AI90" s="77">
        <v>2340</v>
      </c>
      <c r="AJ90" s="77">
        <v>6990</v>
      </c>
      <c r="AK90" s="77">
        <v>1162</v>
      </c>
      <c r="AL90" s="77">
        <v>50</v>
      </c>
      <c r="AM90" s="77">
        <v>898</v>
      </c>
      <c r="AN90" s="77">
        <v>0</v>
      </c>
      <c r="AO90" s="77">
        <v>0</v>
      </c>
      <c r="AP90" s="77">
        <v>4</v>
      </c>
      <c r="AQ90" s="77">
        <v>18</v>
      </c>
      <c r="AR90" s="77">
        <v>54</v>
      </c>
      <c r="AS90" s="77">
        <v>916</v>
      </c>
      <c r="AT90" s="79">
        <v>0</v>
      </c>
      <c r="AU90" s="79">
        <v>0.8</v>
      </c>
      <c r="AV90" s="79">
        <v>0.8</v>
      </c>
      <c r="AW90" s="79">
        <v>0.18</v>
      </c>
      <c r="AX90" s="79">
        <v>0.98</v>
      </c>
      <c r="AY90" s="76">
        <v>0</v>
      </c>
      <c r="AZ90" s="77">
        <v>38000</v>
      </c>
      <c r="BA90" s="77">
        <v>16642</v>
      </c>
      <c r="BB90" s="77">
        <v>0</v>
      </c>
      <c r="BC90" s="77">
        <v>235</v>
      </c>
      <c r="BD90" s="77">
        <v>0</v>
      </c>
      <c r="BE90" s="77">
        <v>0</v>
      </c>
      <c r="BF90" s="84">
        <v>3685</v>
      </c>
      <c r="BG90" s="77">
        <v>58562</v>
      </c>
      <c r="BH90" s="77">
        <v>31443</v>
      </c>
      <c r="BI90" s="77">
        <v>6716</v>
      </c>
      <c r="BJ90" s="77">
        <v>8063</v>
      </c>
      <c r="BK90" s="77">
        <v>0</v>
      </c>
      <c r="BL90" s="77">
        <v>2688</v>
      </c>
      <c r="BM90" s="77">
        <v>0</v>
      </c>
      <c r="BN90" s="77">
        <v>10751</v>
      </c>
      <c r="BO90" s="77">
        <v>3284</v>
      </c>
      <c r="BP90" s="77">
        <v>6091</v>
      </c>
      <c r="BQ90" s="77">
        <v>58285</v>
      </c>
      <c r="BR90" s="76">
        <v>1</v>
      </c>
      <c r="BS90" s="110">
        <v>44.7585394581861</v>
      </c>
      <c r="BT90" s="76" t="s">
        <v>112</v>
      </c>
      <c r="BU90" s="77">
        <v>0</v>
      </c>
      <c r="BV90" s="77">
        <v>0</v>
      </c>
      <c r="BW90" s="76" t="s">
        <v>112</v>
      </c>
      <c r="BX90" s="77">
        <v>0</v>
      </c>
      <c r="BY90" s="77">
        <v>0</v>
      </c>
      <c r="BZ90" s="76" t="s">
        <v>112</v>
      </c>
      <c r="CA90" s="77">
        <v>0</v>
      </c>
      <c r="CB90" s="77">
        <v>0</v>
      </c>
      <c r="CC90" s="76" t="s">
        <v>112</v>
      </c>
      <c r="CD90" s="77">
        <v>0</v>
      </c>
      <c r="CE90" s="77">
        <v>0</v>
      </c>
      <c r="CF90" s="76" t="s">
        <v>112</v>
      </c>
      <c r="CG90" s="77">
        <v>0</v>
      </c>
      <c r="CH90" s="77">
        <v>0</v>
      </c>
      <c r="CI90" s="77">
        <v>0</v>
      </c>
      <c r="CJ90" s="77">
        <v>0</v>
      </c>
      <c r="CK90" s="77">
        <v>12506</v>
      </c>
      <c r="CL90" s="77">
        <v>1757</v>
      </c>
      <c r="CM90" s="77">
        <v>2789</v>
      </c>
      <c r="CN90" s="77">
        <v>4546</v>
      </c>
      <c r="CO90" s="77">
        <v>6988</v>
      </c>
      <c r="CP90" s="77">
        <v>966</v>
      </c>
      <c r="CQ90" s="77">
        <v>7954</v>
      </c>
      <c r="CR90" s="77">
        <v>0</v>
      </c>
      <c r="CS90" s="77">
        <v>0</v>
      </c>
      <c r="CT90" s="77">
        <v>0</v>
      </c>
      <c r="CU90" s="77">
        <v>6</v>
      </c>
      <c r="CV90" s="77">
        <v>0</v>
      </c>
      <c r="CW90" s="77" t="s">
        <v>252</v>
      </c>
      <c r="CX90" s="75" t="s">
        <v>2027</v>
      </c>
      <c r="CY90" s="77" t="s">
        <v>252</v>
      </c>
      <c r="CZ90" s="77" t="s">
        <v>252</v>
      </c>
      <c r="DA90" s="74" t="s">
        <v>253</v>
      </c>
      <c r="DB90" s="83" t="s">
        <v>114</v>
      </c>
      <c r="DC90" s="77">
        <v>8240</v>
      </c>
      <c r="DD90" s="77">
        <v>5809</v>
      </c>
      <c r="DE90" s="77">
        <v>320</v>
      </c>
      <c r="DF90" s="77">
        <v>0</v>
      </c>
      <c r="DG90" s="77">
        <v>0</v>
      </c>
      <c r="DH90" s="15">
        <v>8</v>
      </c>
      <c r="DI90" s="15">
        <v>31</v>
      </c>
      <c r="DJ90" s="23">
        <v>39</v>
      </c>
      <c r="DK90" s="77">
        <v>0</v>
      </c>
      <c r="DL90" s="77">
        <v>85</v>
      </c>
      <c r="DM90" s="77">
        <v>33</v>
      </c>
      <c r="DN90" s="77">
        <v>10</v>
      </c>
      <c r="DO90" s="77">
        <v>272</v>
      </c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4"/>
      <c r="ED90" s="111"/>
      <c r="EE90" s="74"/>
      <c r="EG90" s="111"/>
      <c r="EH90" s="111"/>
      <c r="EI90" s="111"/>
      <c r="EJ90" s="112"/>
      <c r="EK90" s="112"/>
      <c r="EL90" s="112"/>
      <c r="EM90" s="112"/>
      <c r="EN90" s="112"/>
      <c r="EO90" s="112"/>
      <c r="EP90" s="112"/>
      <c r="EQ90" s="113"/>
      <c r="ER90" s="104"/>
      <c r="ES90" s="104"/>
      <c r="ET90" s="104"/>
      <c r="EU90" s="104"/>
      <c r="EV90" s="104"/>
      <c r="EW90" s="104"/>
      <c r="EX90" s="104"/>
      <c r="EY90" s="104"/>
      <c r="FA90" s="74"/>
      <c r="FD90" s="74"/>
      <c r="FE90" s="74"/>
      <c r="FF90" s="74"/>
      <c r="FG90" s="74"/>
      <c r="FH90" s="74"/>
    </row>
    <row r="91" spans="1:164" ht="12.75">
      <c r="A91" s="74" t="s">
        <v>555</v>
      </c>
      <c r="B91" s="74" t="s">
        <v>556</v>
      </c>
      <c r="C91" s="74" t="s">
        <v>557</v>
      </c>
      <c r="D91" s="74" t="s">
        <v>152</v>
      </c>
      <c r="E91" s="74" t="s">
        <v>147</v>
      </c>
      <c r="F91" s="75">
        <v>874</v>
      </c>
      <c r="G91" s="75">
        <v>563</v>
      </c>
      <c r="H91" s="75">
        <v>1437</v>
      </c>
      <c r="I91" s="76">
        <v>0</v>
      </c>
      <c r="J91" s="76">
        <v>0</v>
      </c>
      <c r="K91" s="76">
        <v>0</v>
      </c>
      <c r="L91" s="76">
        <v>0</v>
      </c>
      <c r="M91" s="76">
        <v>31</v>
      </c>
      <c r="N91" s="76">
        <v>0</v>
      </c>
      <c r="O91" s="77">
        <v>1612</v>
      </c>
      <c r="P91" s="77">
        <v>1274</v>
      </c>
      <c r="Q91" s="77">
        <v>13395</v>
      </c>
      <c r="R91" s="77">
        <v>651</v>
      </c>
      <c r="S91" s="77">
        <v>468</v>
      </c>
      <c r="T91" s="77">
        <v>53</v>
      </c>
      <c r="U91" s="77">
        <v>670</v>
      </c>
      <c r="V91" s="77">
        <v>87</v>
      </c>
      <c r="W91" s="77">
        <v>304</v>
      </c>
      <c r="X91" s="77" t="s">
        <v>558</v>
      </c>
      <c r="Y91" s="76">
        <v>25</v>
      </c>
      <c r="Z91" s="76">
        <v>3</v>
      </c>
      <c r="AA91" s="76">
        <v>3</v>
      </c>
      <c r="AB91" s="77">
        <v>7574</v>
      </c>
      <c r="AC91" s="77">
        <v>15931</v>
      </c>
      <c r="AD91" s="77">
        <v>3717</v>
      </c>
      <c r="AE91" s="77">
        <v>3211</v>
      </c>
      <c r="AF91" s="77">
        <v>551</v>
      </c>
      <c r="AG91" s="77">
        <v>138</v>
      </c>
      <c r="AH91" s="77">
        <v>689</v>
      </c>
      <c r="AI91" s="85" t="s">
        <v>217</v>
      </c>
      <c r="AJ91" s="77">
        <v>5797</v>
      </c>
      <c r="AK91" s="77">
        <v>989</v>
      </c>
      <c r="AL91" s="77">
        <v>6</v>
      </c>
      <c r="AM91" s="77">
        <v>37</v>
      </c>
      <c r="AN91" s="77">
        <v>0</v>
      </c>
      <c r="AO91" s="77">
        <v>0</v>
      </c>
      <c r="AP91" s="77">
        <v>5</v>
      </c>
      <c r="AQ91" s="77">
        <v>27</v>
      </c>
      <c r="AR91" s="77">
        <v>11</v>
      </c>
      <c r="AS91" s="77">
        <v>64</v>
      </c>
      <c r="AT91" s="79">
        <v>0</v>
      </c>
      <c r="AU91" s="79">
        <v>0.63</v>
      </c>
      <c r="AV91" s="79">
        <v>0.63</v>
      </c>
      <c r="AW91" s="79">
        <v>0.53</v>
      </c>
      <c r="AX91" s="79">
        <v>1.16</v>
      </c>
      <c r="AY91" s="76">
        <v>0</v>
      </c>
      <c r="AZ91" s="77">
        <v>39898</v>
      </c>
      <c r="BA91" s="77">
        <v>9307</v>
      </c>
      <c r="BB91" s="77">
        <v>0</v>
      </c>
      <c r="BC91" s="77">
        <v>35</v>
      </c>
      <c r="BD91" s="77">
        <v>0</v>
      </c>
      <c r="BE91" s="77">
        <v>0</v>
      </c>
      <c r="BF91" s="84">
        <v>2917</v>
      </c>
      <c r="BG91" s="77">
        <v>52157</v>
      </c>
      <c r="BH91" s="77">
        <v>28820</v>
      </c>
      <c r="BI91" s="77">
        <v>4420</v>
      </c>
      <c r="BJ91" s="77">
        <v>6574</v>
      </c>
      <c r="BK91" s="77">
        <v>24</v>
      </c>
      <c r="BL91" s="77">
        <v>682</v>
      </c>
      <c r="BM91" s="77">
        <v>49</v>
      </c>
      <c r="BN91" s="77">
        <v>7329</v>
      </c>
      <c r="BO91" s="77">
        <v>0</v>
      </c>
      <c r="BP91" s="77">
        <v>7006</v>
      </c>
      <c r="BQ91" s="77">
        <v>47575</v>
      </c>
      <c r="BR91" s="76">
        <v>1</v>
      </c>
      <c r="BS91" s="110">
        <v>45.649885583524025</v>
      </c>
      <c r="BT91" s="76" t="s">
        <v>112</v>
      </c>
      <c r="BU91" s="77">
        <v>0</v>
      </c>
      <c r="BV91" s="77">
        <v>0</v>
      </c>
      <c r="BW91" s="76" t="s">
        <v>112</v>
      </c>
      <c r="BX91" s="77">
        <v>0</v>
      </c>
      <c r="BY91" s="77">
        <v>0</v>
      </c>
      <c r="BZ91" s="76" t="s">
        <v>112</v>
      </c>
      <c r="CA91" s="77">
        <v>0</v>
      </c>
      <c r="CB91" s="77">
        <v>0</v>
      </c>
      <c r="CC91" s="76" t="s">
        <v>112</v>
      </c>
      <c r="CD91" s="77">
        <v>0</v>
      </c>
      <c r="CE91" s="77">
        <v>0</v>
      </c>
      <c r="CF91" s="76" t="s">
        <v>112</v>
      </c>
      <c r="CG91" s="77">
        <v>0</v>
      </c>
      <c r="CH91" s="77">
        <v>0</v>
      </c>
      <c r="CI91" s="77">
        <v>0</v>
      </c>
      <c r="CJ91" s="77">
        <v>0</v>
      </c>
      <c r="CK91" s="77">
        <v>6295</v>
      </c>
      <c r="CL91" s="77">
        <v>715</v>
      </c>
      <c r="CM91" s="77">
        <v>5332</v>
      </c>
      <c r="CN91" s="77">
        <v>6047</v>
      </c>
      <c r="CO91" s="77">
        <v>61</v>
      </c>
      <c r="CP91" s="77">
        <v>118</v>
      </c>
      <c r="CQ91" s="77">
        <v>179</v>
      </c>
      <c r="CR91" s="77">
        <v>0</v>
      </c>
      <c r="CS91" s="77">
        <v>1</v>
      </c>
      <c r="CT91" s="77">
        <v>1</v>
      </c>
      <c r="CU91" s="77">
        <v>0</v>
      </c>
      <c r="CV91" s="77">
        <v>68</v>
      </c>
      <c r="CW91" s="77" t="s">
        <v>252</v>
      </c>
      <c r="CX91" s="75" t="s">
        <v>2027</v>
      </c>
      <c r="CY91" s="77" t="s">
        <v>252</v>
      </c>
      <c r="CZ91" s="77" t="s">
        <v>252</v>
      </c>
      <c r="DA91" s="74" t="s">
        <v>159</v>
      </c>
      <c r="DB91" s="83" t="s">
        <v>114</v>
      </c>
      <c r="DC91" s="77">
        <v>1229</v>
      </c>
      <c r="DD91" s="77">
        <v>3006</v>
      </c>
      <c r="DE91" s="77">
        <v>151</v>
      </c>
      <c r="DF91" s="77">
        <v>0</v>
      </c>
      <c r="DG91" s="77">
        <v>0</v>
      </c>
      <c r="DH91" s="15">
        <v>7</v>
      </c>
      <c r="DI91" s="15">
        <v>31</v>
      </c>
      <c r="DJ91" s="23">
        <v>38</v>
      </c>
      <c r="DK91" s="77">
        <v>0</v>
      </c>
      <c r="DL91" s="77">
        <v>33</v>
      </c>
      <c r="DM91" s="77">
        <v>4</v>
      </c>
      <c r="DN91" s="77">
        <v>0</v>
      </c>
      <c r="DO91" s="77">
        <v>37</v>
      </c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4"/>
      <c r="ED91" s="111"/>
      <c r="EE91" s="74"/>
      <c r="EG91" s="111"/>
      <c r="EH91" s="111"/>
      <c r="EI91" s="111"/>
      <c r="EJ91" s="112"/>
      <c r="EK91" s="112"/>
      <c r="EL91" s="112"/>
      <c r="EM91" s="112"/>
      <c r="EN91" s="112"/>
      <c r="EO91" s="112"/>
      <c r="EP91" s="112"/>
      <c r="EQ91" s="113"/>
      <c r="ER91" s="104"/>
      <c r="ES91" s="104"/>
      <c r="ET91" s="104"/>
      <c r="EU91" s="104"/>
      <c r="EV91" s="104"/>
      <c r="EW91" s="104"/>
      <c r="EX91" s="104"/>
      <c r="EY91" s="104"/>
      <c r="FA91" s="74"/>
      <c r="FD91" s="74"/>
      <c r="FE91" s="74"/>
      <c r="FF91" s="74"/>
      <c r="FG91" s="74"/>
      <c r="FH91" s="74"/>
    </row>
    <row r="92" spans="1:164" ht="12.75">
      <c r="A92" s="74" t="s">
        <v>559</v>
      </c>
      <c r="B92" s="74" t="s">
        <v>560</v>
      </c>
      <c r="C92" s="74" t="s">
        <v>561</v>
      </c>
      <c r="D92" s="74" t="s">
        <v>236</v>
      </c>
      <c r="E92" s="74" t="s">
        <v>197</v>
      </c>
      <c r="F92" s="75">
        <v>587</v>
      </c>
      <c r="G92" s="75">
        <v>617</v>
      </c>
      <c r="H92" s="75">
        <v>1204</v>
      </c>
      <c r="I92" s="76">
        <v>0</v>
      </c>
      <c r="J92" s="76">
        <v>0</v>
      </c>
      <c r="K92" s="76">
        <v>0</v>
      </c>
      <c r="L92" s="76">
        <v>0</v>
      </c>
      <c r="M92" s="76">
        <v>33</v>
      </c>
      <c r="N92" s="76">
        <v>33</v>
      </c>
      <c r="O92" s="77">
        <v>1716</v>
      </c>
      <c r="P92" s="77">
        <v>2700</v>
      </c>
      <c r="Q92" s="77">
        <v>9140</v>
      </c>
      <c r="R92" s="77">
        <v>426</v>
      </c>
      <c r="S92" s="77">
        <v>426</v>
      </c>
      <c r="T92" s="77">
        <v>55</v>
      </c>
      <c r="U92" s="77">
        <v>1503</v>
      </c>
      <c r="V92" s="77">
        <v>113</v>
      </c>
      <c r="W92" s="77">
        <v>26</v>
      </c>
      <c r="X92" s="77" t="s">
        <v>562</v>
      </c>
      <c r="Y92" s="76">
        <v>6</v>
      </c>
      <c r="Z92" s="76">
        <v>5</v>
      </c>
      <c r="AA92" s="76">
        <v>5</v>
      </c>
      <c r="AB92" s="77">
        <v>3077</v>
      </c>
      <c r="AC92" s="77">
        <v>12496</v>
      </c>
      <c r="AD92" s="77">
        <v>2609</v>
      </c>
      <c r="AE92" s="77">
        <v>3049</v>
      </c>
      <c r="AF92" s="77">
        <v>348</v>
      </c>
      <c r="AG92" s="77">
        <v>411</v>
      </c>
      <c r="AH92" s="77">
        <v>759</v>
      </c>
      <c r="AI92" s="85" t="s">
        <v>217</v>
      </c>
      <c r="AJ92" s="85" t="s">
        <v>217</v>
      </c>
      <c r="AK92" s="77">
        <v>1519</v>
      </c>
      <c r="AL92" s="77">
        <v>1</v>
      </c>
      <c r="AM92" s="77">
        <v>31</v>
      </c>
      <c r="AN92" s="77">
        <v>0</v>
      </c>
      <c r="AO92" s="77">
        <v>0</v>
      </c>
      <c r="AP92" s="77">
        <v>7</v>
      </c>
      <c r="AQ92" s="77">
        <v>154</v>
      </c>
      <c r="AR92" s="77">
        <v>8</v>
      </c>
      <c r="AS92" s="77">
        <v>185</v>
      </c>
      <c r="AT92" s="79">
        <v>0</v>
      </c>
      <c r="AU92" s="79">
        <v>0.8</v>
      </c>
      <c r="AV92" s="79">
        <v>0.8</v>
      </c>
      <c r="AW92" s="79">
        <v>0.1</v>
      </c>
      <c r="AX92" s="79">
        <v>0.9</v>
      </c>
      <c r="AY92" s="76">
        <v>0</v>
      </c>
      <c r="AZ92" s="77">
        <v>34639</v>
      </c>
      <c r="BA92" s="77">
        <v>13858</v>
      </c>
      <c r="BB92" s="77">
        <v>768</v>
      </c>
      <c r="BC92" s="77">
        <v>2430</v>
      </c>
      <c r="BD92" s="77">
        <v>0</v>
      </c>
      <c r="BE92" s="77">
        <v>0</v>
      </c>
      <c r="BF92" s="84">
        <v>2480</v>
      </c>
      <c r="BG92" s="77">
        <v>54175</v>
      </c>
      <c r="BH92" s="77">
        <v>27951</v>
      </c>
      <c r="BI92" s="77">
        <v>4287</v>
      </c>
      <c r="BJ92" s="77">
        <v>5540</v>
      </c>
      <c r="BK92" s="77">
        <v>0</v>
      </c>
      <c r="BL92" s="77">
        <v>1903</v>
      </c>
      <c r="BM92" s="77">
        <v>0</v>
      </c>
      <c r="BN92" s="77">
        <v>7443</v>
      </c>
      <c r="BO92" s="77">
        <v>2413</v>
      </c>
      <c r="BP92" s="77">
        <v>12081</v>
      </c>
      <c r="BQ92" s="77">
        <v>54175</v>
      </c>
      <c r="BR92" s="76">
        <v>1</v>
      </c>
      <c r="BS92" s="110">
        <v>59.01022146507666</v>
      </c>
      <c r="BT92" s="76" t="s">
        <v>112</v>
      </c>
      <c r="BU92" s="77">
        <v>0</v>
      </c>
      <c r="BV92" s="77">
        <v>0</v>
      </c>
      <c r="BW92" s="76" t="s">
        <v>112</v>
      </c>
      <c r="BX92" s="77">
        <v>0</v>
      </c>
      <c r="BY92" s="77">
        <v>0</v>
      </c>
      <c r="BZ92" s="76" t="s">
        <v>112</v>
      </c>
      <c r="CA92" s="77">
        <v>0</v>
      </c>
      <c r="CB92" s="77">
        <v>0</v>
      </c>
      <c r="CC92" s="76" t="s">
        <v>112</v>
      </c>
      <c r="CD92" s="77">
        <v>0</v>
      </c>
      <c r="CE92" s="77">
        <v>0</v>
      </c>
      <c r="CF92" s="76" t="s">
        <v>112</v>
      </c>
      <c r="CG92" s="77">
        <v>0</v>
      </c>
      <c r="CH92" s="77">
        <v>0</v>
      </c>
      <c r="CI92" s="77">
        <v>0</v>
      </c>
      <c r="CJ92" s="77">
        <v>0</v>
      </c>
      <c r="CK92" s="77">
        <v>6124</v>
      </c>
      <c r="CL92" s="77">
        <v>903</v>
      </c>
      <c r="CM92" s="77">
        <v>4505</v>
      </c>
      <c r="CN92" s="77">
        <v>5408</v>
      </c>
      <c r="CO92" s="77">
        <v>435</v>
      </c>
      <c r="CP92" s="77">
        <v>165</v>
      </c>
      <c r="CQ92" s="77">
        <v>600</v>
      </c>
      <c r="CR92" s="77">
        <v>0</v>
      </c>
      <c r="CS92" s="77">
        <v>0</v>
      </c>
      <c r="CT92" s="77">
        <v>0</v>
      </c>
      <c r="CU92" s="77">
        <v>97</v>
      </c>
      <c r="CV92" s="77">
        <v>19</v>
      </c>
      <c r="CW92" s="77" t="s">
        <v>252</v>
      </c>
      <c r="CX92" s="75" t="s">
        <v>2027</v>
      </c>
      <c r="CY92" s="77" t="s">
        <v>252</v>
      </c>
      <c r="CZ92" s="77" t="s">
        <v>252</v>
      </c>
      <c r="DA92" s="74" t="s">
        <v>193</v>
      </c>
      <c r="DB92" s="83" t="s">
        <v>114</v>
      </c>
      <c r="DC92" s="77">
        <v>10174</v>
      </c>
      <c r="DD92" s="77">
        <v>4403</v>
      </c>
      <c r="DE92" s="77">
        <v>107</v>
      </c>
      <c r="DF92" s="77">
        <v>0</v>
      </c>
      <c r="DG92" s="77">
        <v>2</v>
      </c>
      <c r="DH92" s="15">
        <v>9</v>
      </c>
      <c r="DI92" s="15">
        <v>31</v>
      </c>
      <c r="DJ92" s="23">
        <v>42</v>
      </c>
      <c r="DK92" s="77">
        <v>0</v>
      </c>
      <c r="DL92" s="77">
        <v>31</v>
      </c>
      <c r="DM92" s="77">
        <v>5</v>
      </c>
      <c r="DN92" s="77">
        <v>4</v>
      </c>
      <c r="DO92" s="77">
        <v>31</v>
      </c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4"/>
      <c r="ED92" s="111"/>
      <c r="EE92" s="74"/>
      <c r="EG92" s="111"/>
      <c r="EH92" s="111"/>
      <c r="EI92" s="111"/>
      <c r="EJ92" s="112"/>
      <c r="EK92" s="112"/>
      <c r="EL92" s="112"/>
      <c r="EM92" s="112"/>
      <c r="EN92" s="112"/>
      <c r="EO92" s="112"/>
      <c r="EP92" s="112"/>
      <c r="EQ92" s="113"/>
      <c r="ER92" s="104"/>
      <c r="ES92" s="104"/>
      <c r="ET92" s="104"/>
      <c r="EU92" s="104"/>
      <c r="EV92" s="104"/>
      <c r="EW92" s="104"/>
      <c r="EX92" s="104"/>
      <c r="EY92" s="104"/>
      <c r="FA92" s="74"/>
      <c r="FD92" s="74"/>
      <c r="FE92" s="74"/>
      <c r="FF92" s="74"/>
      <c r="FG92" s="74"/>
      <c r="FH92" s="74"/>
    </row>
    <row r="93" spans="1:164" ht="12.75">
      <c r="A93" s="74" t="s">
        <v>563</v>
      </c>
      <c r="B93" s="74" t="s">
        <v>564</v>
      </c>
      <c r="C93" s="74" t="s">
        <v>565</v>
      </c>
      <c r="D93" s="74" t="s">
        <v>566</v>
      </c>
      <c r="E93" s="74" t="s">
        <v>147</v>
      </c>
      <c r="F93" s="75">
        <v>1953</v>
      </c>
      <c r="G93" s="75">
        <v>2896</v>
      </c>
      <c r="H93" s="75">
        <v>4849</v>
      </c>
      <c r="I93" s="76">
        <v>0</v>
      </c>
      <c r="J93" s="76">
        <v>0</v>
      </c>
      <c r="K93" s="76">
        <v>0</v>
      </c>
      <c r="L93" s="76">
        <v>0</v>
      </c>
      <c r="M93" s="76">
        <v>63</v>
      </c>
      <c r="N93" s="76">
        <v>36</v>
      </c>
      <c r="O93" s="77">
        <v>2952</v>
      </c>
      <c r="P93" s="77">
        <v>11000</v>
      </c>
      <c r="Q93" s="77">
        <v>56400</v>
      </c>
      <c r="R93" s="77">
        <v>2250</v>
      </c>
      <c r="S93" s="77">
        <v>2000</v>
      </c>
      <c r="T93" s="77">
        <v>120</v>
      </c>
      <c r="U93" s="77">
        <v>2250</v>
      </c>
      <c r="V93" s="77">
        <v>225</v>
      </c>
      <c r="W93" s="77">
        <v>0</v>
      </c>
      <c r="X93" s="77" t="s">
        <v>567</v>
      </c>
      <c r="Y93" s="76">
        <v>69</v>
      </c>
      <c r="Z93" s="76">
        <v>6</v>
      </c>
      <c r="AA93" s="76">
        <v>6</v>
      </c>
      <c r="AB93" s="77">
        <v>1982</v>
      </c>
      <c r="AC93" s="77">
        <v>35785</v>
      </c>
      <c r="AD93" s="77">
        <v>151</v>
      </c>
      <c r="AE93" s="77">
        <v>1038</v>
      </c>
      <c r="AF93" s="77">
        <v>563</v>
      </c>
      <c r="AG93" s="77">
        <v>1572</v>
      </c>
      <c r="AH93" s="77">
        <v>2135</v>
      </c>
      <c r="AI93" s="77">
        <v>2940</v>
      </c>
      <c r="AJ93" s="77">
        <v>38769</v>
      </c>
      <c r="AK93" s="77">
        <v>3665</v>
      </c>
      <c r="AL93" s="77">
        <v>14</v>
      </c>
      <c r="AM93" s="77">
        <v>500</v>
      </c>
      <c r="AN93" s="77">
        <v>0</v>
      </c>
      <c r="AO93" s="77">
        <v>0</v>
      </c>
      <c r="AP93" s="77">
        <v>10</v>
      </c>
      <c r="AQ93" s="77">
        <v>250</v>
      </c>
      <c r="AR93" s="77">
        <v>24</v>
      </c>
      <c r="AS93" s="77">
        <v>750</v>
      </c>
      <c r="AT93" s="79">
        <v>0</v>
      </c>
      <c r="AU93" s="79">
        <v>1.75</v>
      </c>
      <c r="AV93" s="79">
        <v>1.75</v>
      </c>
      <c r="AW93" s="79">
        <v>0.4</v>
      </c>
      <c r="AX93" s="79">
        <v>2.15</v>
      </c>
      <c r="AY93" s="76">
        <v>0</v>
      </c>
      <c r="AZ93" s="77">
        <v>62980</v>
      </c>
      <c r="BA93" s="77">
        <v>36265</v>
      </c>
      <c r="BB93" s="77">
        <v>16325</v>
      </c>
      <c r="BC93" s="77">
        <v>0</v>
      </c>
      <c r="BD93" s="77">
        <v>0</v>
      </c>
      <c r="BE93" s="77">
        <v>0</v>
      </c>
      <c r="BF93" s="84">
        <v>1000</v>
      </c>
      <c r="BG93" s="77">
        <v>116570</v>
      </c>
      <c r="BH93" s="77">
        <v>57143</v>
      </c>
      <c r="BI93" s="77">
        <v>16312</v>
      </c>
      <c r="BJ93" s="77">
        <v>14500</v>
      </c>
      <c r="BK93" s="77">
        <v>0</v>
      </c>
      <c r="BL93" s="77">
        <v>2325</v>
      </c>
      <c r="BM93" s="77">
        <v>0</v>
      </c>
      <c r="BN93" s="77">
        <v>16825</v>
      </c>
      <c r="BO93" s="77">
        <v>0</v>
      </c>
      <c r="BP93" s="77">
        <v>26290</v>
      </c>
      <c r="BQ93" s="77">
        <v>116570</v>
      </c>
      <c r="BR93" s="76">
        <v>0</v>
      </c>
      <c r="BS93" s="110">
        <v>32.24782386072709</v>
      </c>
      <c r="BT93" s="76" t="s">
        <v>112</v>
      </c>
      <c r="BU93" s="77">
        <v>0</v>
      </c>
      <c r="BV93" s="77">
        <v>0</v>
      </c>
      <c r="BW93" s="76" t="s">
        <v>112</v>
      </c>
      <c r="BX93" s="77">
        <v>0</v>
      </c>
      <c r="BY93" s="77">
        <v>0</v>
      </c>
      <c r="BZ93" s="76" t="s">
        <v>112</v>
      </c>
      <c r="CA93" s="77">
        <v>0</v>
      </c>
      <c r="CB93" s="77">
        <v>0</v>
      </c>
      <c r="CC93" s="76" t="s">
        <v>112</v>
      </c>
      <c r="CD93" s="77">
        <v>0</v>
      </c>
      <c r="CE93" s="77">
        <v>0</v>
      </c>
      <c r="CF93" s="76" t="s">
        <v>112</v>
      </c>
      <c r="CG93" s="77">
        <v>0</v>
      </c>
      <c r="CH93" s="77">
        <v>0</v>
      </c>
      <c r="CI93" s="77">
        <v>0</v>
      </c>
      <c r="CJ93" s="77">
        <v>0</v>
      </c>
      <c r="CK93" s="77">
        <v>24088</v>
      </c>
      <c r="CL93" s="77">
        <v>0</v>
      </c>
      <c r="CM93" s="77">
        <v>16518</v>
      </c>
      <c r="CN93" s="77">
        <v>16518</v>
      </c>
      <c r="CO93" s="77">
        <v>5</v>
      </c>
      <c r="CP93" s="77">
        <v>3115</v>
      </c>
      <c r="CQ93" s="77">
        <v>3120</v>
      </c>
      <c r="CR93" s="77">
        <v>69</v>
      </c>
      <c r="CS93" s="77">
        <v>4353</v>
      </c>
      <c r="CT93" s="77">
        <v>4422</v>
      </c>
      <c r="CU93" s="77">
        <v>28</v>
      </c>
      <c r="CV93" s="77">
        <v>0</v>
      </c>
      <c r="CW93" s="77" t="s">
        <v>252</v>
      </c>
      <c r="CX93" s="75" t="s">
        <v>2027</v>
      </c>
      <c r="CY93" s="77" t="s">
        <v>252</v>
      </c>
      <c r="CZ93" s="77" t="s">
        <v>252</v>
      </c>
      <c r="DA93" s="74" t="s">
        <v>568</v>
      </c>
      <c r="DB93" s="83" t="s">
        <v>114</v>
      </c>
      <c r="DC93" s="77">
        <v>0</v>
      </c>
      <c r="DD93" s="77">
        <v>0</v>
      </c>
      <c r="DE93" s="77">
        <v>0</v>
      </c>
      <c r="DF93" s="77">
        <v>0</v>
      </c>
      <c r="DG93" s="77">
        <v>0</v>
      </c>
      <c r="DH93" s="15">
        <v>7</v>
      </c>
      <c r="DI93" s="15">
        <v>31</v>
      </c>
      <c r="DJ93" s="23">
        <v>38</v>
      </c>
      <c r="DK93" s="77">
        <v>0</v>
      </c>
      <c r="DL93" s="77">
        <v>175</v>
      </c>
      <c r="DM93" s="77">
        <v>75</v>
      </c>
      <c r="DN93" s="77">
        <v>0</v>
      </c>
      <c r="DO93" s="77">
        <v>245</v>
      </c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4"/>
      <c r="ED93" s="111"/>
      <c r="EE93" s="74"/>
      <c r="EG93" s="111"/>
      <c r="EH93" s="111"/>
      <c r="EI93" s="111"/>
      <c r="EJ93" s="112"/>
      <c r="EK93" s="112"/>
      <c r="EL93" s="112"/>
      <c r="EM93" s="112"/>
      <c r="EN93" s="112"/>
      <c r="EO93" s="112"/>
      <c r="EP93" s="112"/>
      <c r="EQ93" s="113"/>
      <c r="ER93" s="104"/>
      <c r="ES93" s="104"/>
      <c r="ET93" s="104"/>
      <c r="EU93" s="104"/>
      <c r="EV93" s="104"/>
      <c r="EW93" s="104"/>
      <c r="EX93" s="104"/>
      <c r="EY93" s="104"/>
      <c r="FA93" s="74"/>
      <c r="FD93" s="74"/>
      <c r="FE93" s="74"/>
      <c r="FF93" s="74"/>
      <c r="FG93" s="74"/>
      <c r="FH93" s="74"/>
    </row>
    <row r="94" spans="1:164" ht="12.75">
      <c r="A94" s="74" t="s">
        <v>569</v>
      </c>
      <c r="B94" s="74" t="s">
        <v>570</v>
      </c>
      <c r="C94" s="74" t="s">
        <v>571</v>
      </c>
      <c r="D94" s="74" t="s">
        <v>277</v>
      </c>
      <c r="E94" s="74" t="s">
        <v>278</v>
      </c>
      <c r="F94" s="75">
        <v>5422</v>
      </c>
      <c r="G94" s="75">
        <v>738</v>
      </c>
      <c r="H94" s="75">
        <v>6160</v>
      </c>
      <c r="I94" s="76">
        <v>0</v>
      </c>
      <c r="J94" s="76">
        <v>0</v>
      </c>
      <c r="K94" s="76">
        <v>0</v>
      </c>
      <c r="L94" s="76">
        <v>0</v>
      </c>
      <c r="M94" s="76">
        <v>56</v>
      </c>
      <c r="N94" s="76">
        <v>55</v>
      </c>
      <c r="O94" s="77">
        <v>2898</v>
      </c>
      <c r="P94" s="77">
        <v>4160</v>
      </c>
      <c r="Q94" s="77">
        <v>27878</v>
      </c>
      <c r="R94" s="77">
        <v>1732</v>
      </c>
      <c r="S94" s="77">
        <v>1669</v>
      </c>
      <c r="T94" s="77">
        <v>158</v>
      </c>
      <c r="U94" s="77">
        <v>2347</v>
      </c>
      <c r="V94" s="77">
        <v>223</v>
      </c>
      <c r="W94" s="77">
        <v>227</v>
      </c>
      <c r="X94" s="77" t="s">
        <v>572</v>
      </c>
      <c r="Y94" s="76">
        <v>138</v>
      </c>
      <c r="Z94" s="76">
        <v>7</v>
      </c>
      <c r="AA94" s="76">
        <v>5</v>
      </c>
      <c r="AB94" s="77">
        <v>25621</v>
      </c>
      <c r="AC94" s="77">
        <v>62179</v>
      </c>
      <c r="AD94" s="77">
        <v>10399</v>
      </c>
      <c r="AE94" s="77">
        <v>8950</v>
      </c>
      <c r="AF94" s="77">
        <v>3326</v>
      </c>
      <c r="AG94" s="77">
        <v>805</v>
      </c>
      <c r="AH94" s="77">
        <v>4131</v>
      </c>
      <c r="AI94" s="77">
        <v>4200</v>
      </c>
      <c r="AJ94" s="77">
        <v>53100</v>
      </c>
      <c r="AK94" s="77">
        <v>3613</v>
      </c>
      <c r="AL94" s="77">
        <v>75</v>
      </c>
      <c r="AM94" s="77">
        <v>1779</v>
      </c>
      <c r="AN94" s="77">
        <v>40</v>
      </c>
      <c r="AO94" s="77">
        <v>363</v>
      </c>
      <c r="AP94" s="77">
        <v>74</v>
      </c>
      <c r="AQ94" s="77">
        <v>1410</v>
      </c>
      <c r="AR94" s="77">
        <v>189</v>
      </c>
      <c r="AS94" s="77">
        <v>3552</v>
      </c>
      <c r="AT94" s="79">
        <v>1</v>
      </c>
      <c r="AU94" s="79">
        <v>0</v>
      </c>
      <c r="AV94" s="79">
        <v>1</v>
      </c>
      <c r="AW94" s="79">
        <v>4.06</v>
      </c>
      <c r="AX94" s="79">
        <v>5.06</v>
      </c>
      <c r="AY94" s="76">
        <v>1</v>
      </c>
      <c r="AZ94" s="77">
        <v>219336</v>
      </c>
      <c r="BA94" s="77">
        <v>15825</v>
      </c>
      <c r="BB94" s="77">
        <v>11687</v>
      </c>
      <c r="BC94" s="77">
        <v>925</v>
      </c>
      <c r="BD94" s="77">
        <v>0</v>
      </c>
      <c r="BE94" s="77">
        <v>0</v>
      </c>
      <c r="BF94" s="84">
        <v>16831</v>
      </c>
      <c r="BG94" s="77">
        <v>264604</v>
      </c>
      <c r="BH94" s="77">
        <v>139106</v>
      </c>
      <c r="BI94" s="77">
        <v>50461</v>
      </c>
      <c r="BJ94" s="77">
        <v>24144</v>
      </c>
      <c r="BK94" s="77">
        <v>1070</v>
      </c>
      <c r="BL94" s="77">
        <v>9162</v>
      </c>
      <c r="BM94" s="77">
        <v>284</v>
      </c>
      <c r="BN94" s="77">
        <v>34660</v>
      </c>
      <c r="BO94" s="77">
        <v>10756</v>
      </c>
      <c r="BP94" s="77">
        <v>27970</v>
      </c>
      <c r="BQ94" s="77">
        <v>262953</v>
      </c>
      <c r="BR94" s="76">
        <v>1</v>
      </c>
      <c r="BS94" s="110">
        <v>40.452969383991146</v>
      </c>
      <c r="BT94" s="76" t="s">
        <v>112</v>
      </c>
      <c r="BU94" s="77">
        <v>0</v>
      </c>
      <c r="BV94" s="77">
        <v>0</v>
      </c>
      <c r="BW94" s="76" t="s">
        <v>112</v>
      </c>
      <c r="BX94" s="77">
        <v>0</v>
      </c>
      <c r="BY94" s="77">
        <v>0</v>
      </c>
      <c r="BZ94" s="76" t="s">
        <v>112</v>
      </c>
      <c r="CA94" s="77">
        <v>0</v>
      </c>
      <c r="CB94" s="77">
        <v>0</v>
      </c>
      <c r="CC94" s="76" t="s">
        <v>112</v>
      </c>
      <c r="CD94" s="77">
        <v>0</v>
      </c>
      <c r="CE94" s="77">
        <v>0</v>
      </c>
      <c r="CF94" s="76" t="s">
        <v>112</v>
      </c>
      <c r="CG94" s="77">
        <v>0</v>
      </c>
      <c r="CH94" s="77">
        <v>0</v>
      </c>
      <c r="CI94" s="77">
        <v>0</v>
      </c>
      <c r="CJ94" s="77">
        <v>0</v>
      </c>
      <c r="CK94" s="77">
        <v>17101</v>
      </c>
      <c r="CL94" s="77">
        <v>854</v>
      </c>
      <c r="CM94" s="77">
        <v>8474</v>
      </c>
      <c r="CN94" s="77">
        <v>9328</v>
      </c>
      <c r="CO94" s="77">
        <v>0</v>
      </c>
      <c r="CP94" s="77">
        <v>0</v>
      </c>
      <c r="CQ94" s="77">
        <v>0</v>
      </c>
      <c r="CR94" s="77">
        <v>720</v>
      </c>
      <c r="CS94" s="77">
        <v>6966</v>
      </c>
      <c r="CT94" s="77">
        <v>7686</v>
      </c>
      <c r="CU94" s="77">
        <v>87</v>
      </c>
      <c r="CV94" s="77">
        <v>0</v>
      </c>
      <c r="CW94" s="77" t="s">
        <v>252</v>
      </c>
      <c r="CX94" s="75" t="s">
        <v>2027</v>
      </c>
      <c r="CY94" s="77" t="s">
        <v>252</v>
      </c>
      <c r="CZ94" s="77" t="s">
        <v>252</v>
      </c>
      <c r="DA94" s="74" t="s">
        <v>573</v>
      </c>
      <c r="DB94" s="83" t="s">
        <v>127</v>
      </c>
      <c r="DC94" s="77">
        <v>11021</v>
      </c>
      <c r="DD94" s="77">
        <v>5631</v>
      </c>
      <c r="DE94" s="77">
        <v>652</v>
      </c>
      <c r="DF94" s="77">
        <v>0</v>
      </c>
      <c r="DG94" s="77">
        <v>1</v>
      </c>
      <c r="DH94" s="15">
        <v>11</v>
      </c>
      <c r="DI94" s="15">
        <v>31</v>
      </c>
      <c r="DJ94" s="23">
        <v>43</v>
      </c>
      <c r="DK94" s="77">
        <v>69</v>
      </c>
      <c r="DL94" s="77">
        <v>626</v>
      </c>
      <c r="DM94" s="77">
        <v>38</v>
      </c>
      <c r="DN94" s="77">
        <v>166</v>
      </c>
      <c r="DO94" s="77">
        <v>787</v>
      </c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4"/>
      <c r="ED94" s="111"/>
      <c r="EE94" s="74"/>
      <c r="EG94" s="111"/>
      <c r="EH94" s="111"/>
      <c r="EI94" s="111"/>
      <c r="EJ94" s="112"/>
      <c r="EK94" s="112"/>
      <c r="EL94" s="112"/>
      <c r="EM94" s="112"/>
      <c r="EN94" s="112"/>
      <c r="EO94" s="112"/>
      <c r="EP94" s="112"/>
      <c r="EQ94" s="113"/>
      <c r="ER94" s="104"/>
      <c r="ES94" s="104"/>
      <c r="ET94" s="104"/>
      <c r="EU94" s="104"/>
      <c r="EV94" s="104"/>
      <c r="EW94" s="104"/>
      <c r="EX94" s="104"/>
      <c r="EY94" s="104"/>
      <c r="FA94" s="74"/>
      <c r="FD94" s="74"/>
      <c r="FE94" s="74"/>
      <c r="FF94" s="74"/>
      <c r="FG94" s="74"/>
      <c r="FH94" s="74"/>
    </row>
    <row r="95" spans="1:164" ht="12.75">
      <c r="A95" s="74" t="s">
        <v>574</v>
      </c>
      <c r="B95" s="74" t="s">
        <v>575</v>
      </c>
      <c r="C95" s="74" t="s">
        <v>576</v>
      </c>
      <c r="D95" s="74" t="s">
        <v>323</v>
      </c>
      <c r="E95" s="74" t="s">
        <v>197</v>
      </c>
      <c r="F95" s="75">
        <v>14158</v>
      </c>
      <c r="G95" s="75">
        <v>0</v>
      </c>
      <c r="H95" s="75">
        <v>14158</v>
      </c>
      <c r="I95" s="76">
        <v>0</v>
      </c>
      <c r="J95" s="76">
        <v>0</v>
      </c>
      <c r="K95" s="76">
        <v>0</v>
      </c>
      <c r="L95" s="76">
        <v>0</v>
      </c>
      <c r="M95" s="76">
        <v>51</v>
      </c>
      <c r="N95" s="76">
        <v>51</v>
      </c>
      <c r="O95" s="77">
        <v>2652</v>
      </c>
      <c r="P95" s="77">
        <v>6814</v>
      </c>
      <c r="Q95" s="77">
        <v>41406</v>
      </c>
      <c r="R95" s="77">
        <v>2253</v>
      </c>
      <c r="S95" s="77">
        <v>2368</v>
      </c>
      <c r="T95" s="77">
        <v>447</v>
      </c>
      <c r="U95" s="77">
        <v>2732</v>
      </c>
      <c r="V95" s="77">
        <v>449</v>
      </c>
      <c r="W95" s="77">
        <v>87</v>
      </c>
      <c r="X95" s="77" t="s">
        <v>577</v>
      </c>
      <c r="Y95" s="76">
        <v>88</v>
      </c>
      <c r="Z95" s="76">
        <v>10</v>
      </c>
      <c r="AA95" s="76">
        <v>9</v>
      </c>
      <c r="AB95" s="77">
        <v>13412</v>
      </c>
      <c r="AC95" s="77">
        <v>69719</v>
      </c>
      <c r="AD95" s="77">
        <v>9694</v>
      </c>
      <c r="AE95" s="77">
        <v>10505</v>
      </c>
      <c r="AF95" s="77">
        <v>6236</v>
      </c>
      <c r="AG95" s="77">
        <v>1660</v>
      </c>
      <c r="AH95" s="77">
        <v>7896</v>
      </c>
      <c r="AI95" s="77">
        <v>4000</v>
      </c>
      <c r="AJ95" s="77">
        <v>60000</v>
      </c>
      <c r="AK95" s="77">
        <v>16687</v>
      </c>
      <c r="AL95" s="77">
        <v>118</v>
      </c>
      <c r="AM95" s="77">
        <v>2078</v>
      </c>
      <c r="AN95" s="77">
        <v>87</v>
      </c>
      <c r="AO95" s="77">
        <v>105</v>
      </c>
      <c r="AP95" s="77">
        <v>144</v>
      </c>
      <c r="AQ95" s="77">
        <v>1592</v>
      </c>
      <c r="AR95" s="77">
        <v>349</v>
      </c>
      <c r="AS95" s="77">
        <v>3775</v>
      </c>
      <c r="AT95" s="79">
        <v>1</v>
      </c>
      <c r="AU95" s="79">
        <v>0</v>
      </c>
      <c r="AV95" s="79">
        <v>1</v>
      </c>
      <c r="AW95" s="79">
        <v>3.3</v>
      </c>
      <c r="AX95" s="79">
        <v>4.3</v>
      </c>
      <c r="AY95" s="76">
        <v>1</v>
      </c>
      <c r="AZ95" s="77">
        <v>148159</v>
      </c>
      <c r="BA95" s="77">
        <v>16800</v>
      </c>
      <c r="BB95" s="77">
        <v>7277</v>
      </c>
      <c r="BC95" s="77">
        <v>2430</v>
      </c>
      <c r="BD95" s="77">
        <v>1855</v>
      </c>
      <c r="BE95" s="77">
        <v>0</v>
      </c>
      <c r="BF95" s="84">
        <v>44474</v>
      </c>
      <c r="BG95" s="77">
        <v>220995</v>
      </c>
      <c r="BH95" s="77">
        <v>111241</v>
      </c>
      <c r="BI95" s="77">
        <v>13323</v>
      </c>
      <c r="BJ95" s="77">
        <v>20922</v>
      </c>
      <c r="BK95" s="77">
        <v>756</v>
      </c>
      <c r="BL95" s="77">
        <v>4833</v>
      </c>
      <c r="BM95" s="77">
        <v>1312</v>
      </c>
      <c r="BN95" s="77">
        <v>27823</v>
      </c>
      <c r="BO95" s="77">
        <v>8640</v>
      </c>
      <c r="BP95" s="77">
        <v>61526</v>
      </c>
      <c r="BQ95" s="77">
        <v>222553</v>
      </c>
      <c r="BR95" s="76">
        <v>0</v>
      </c>
      <c r="BS95" s="110">
        <v>10.464684277440316</v>
      </c>
      <c r="BT95" s="76" t="s">
        <v>112</v>
      </c>
      <c r="BU95" s="77">
        <v>0</v>
      </c>
      <c r="BV95" s="77">
        <v>0</v>
      </c>
      <c r="BW95" s="76" t="s">
        <v>112</v>
      </c>
      <c r="BX95" s="77">
        <v>0</v>
      </c>
      <c r="BY95" s="77">
        <v>0</v>
      </c>
      <c r="BZ95" s="76" t="s">
        <v>112</v>
      </c>
      <c r="CA95" s="77">
        <v>0</v>
      </c>
      <c r="CB95" s="77">
        <v>0</v>
      </c>
      <c r="CC95" s="76" t="s">
        <v>578</v>
      </c>
      <c r="CD95" s="77">
        <v>2786</v>
      </c>
      <c r="CE95" s="77">
        <v>2786</v>
      </c>
      <c r="CF95" s="76" t="s">
        <v>112</v>
      </c>
      <c r="CG95" s="77">
        <v>0</v>
      </c>
      <c r="CH95" s="77">
        <v>0</v>
      </c>
      <c r="CI95" s="77">
        <v>2786</v>
      </c>
      <c r="CJ95" s="77">
        <v>2786</v>
      </c>
      <c r="CK95" s="77">
        <v>13099</v>
      </c>
      <c r="CL95" s="77">
        <v>5314</v>
      </c>
      <c r="CM95" s="77">
        <v>0</v>
      </c>
      <c r="CN95" s="77">
        <v>5314</v>
      </c>
      <c r="CO95" s="77">
        <v>56</v>
      </c>
      <c r="CP95" s="77">
        <v>30</v>
      </c>
      <c r="CQ95" s="77">
        <v>86</v>
      </c>
      <c r="CR95" s="77">
        <v>3073</v>
      </c>
      <c r="CS95" s="77">
        <v>3959</v>
      </c>
      <c r="CT95" s="77">
        <v>7032</v>
      </c>
      <c r="CU95" s="77">
        <v>275</v>
      </c>
      <c r="CV95" s="77">
        <v>392</v>
      </c>
      <c r="CW95" s="77" t="s">
        <v>252</v>
      </c>
      <c r="CX95" s="75" t="s">
        <v>2027</v>
      </c>
      <c r="CY95" s="77" t="s">
        <v>252</v>
      </c>
      <c r="CZ95" s="77" t="s">
        <v>252</v>
      </c>
      <c r="DA95" s="74" t="s">
        <v>579</v>
      </c>
      <c r="DB95" s="83" t="s">
        <v>127</v>
      </c>
      <c r="DC95" s="77">
        <v>10174</v>
      </c>
      <c r="DD95" s="77">
        <v>4403</v>
      </c>
      <c r="DE95" s="77">
        <v>107</v>
      </c>
      <c r="DF95" s="77">
        <v>0</v>
      </c>
      <c r="DG95" s="77">
        <v>2</v>
      </c>
      <c r="DH95" s="15">
        <v>9</v>
      </c>
      <c r="DI95" s="15">
        <v>31</v>
      </c>
      <c r="DJ95" s="23">
        <v>42</v>
      </c>
      <c r="DK95" s="77">
        <v>16163</v>
      </c>
      <c r="DL95" s="77">
        <v>452</v>
      </c>
      <c r="DM95" s="77">
        <v>0</v>
      </c>
      <c r="DN95" s="77">
        <v>8</v>
      </c>
      <c r="DO95" s="77">
        <v>814</v>
      </c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4"/>
      <c r="ED95" s="111"/>
      <c r="EE95" s="74"/>
      <c r="EG95" s="111"/>
      <c r="EH95" s="111"/>
      <c r="EI95" s="111"/>
      <c r="EJ95" s="112"/>
      <c r="EK95" s="112"/>
      <c r="EL95" s="112"/>
      <c r="EM95" s="112"/>
      <c r="EN95" s="112"/>
      <c r="EO95" s="112"/>
      <c r="EP95" s="112"/>
      <c r="EQ95" s="113"/>
      <c r="ER95" s="104"/>
      <c r="ES95" s="104"/>
      <c r="ET95" s="104"/>
      <c r="EU95" s="104"/>
      <c r="EV95" s="104"/>
      <c r="EW95" s="104"/>
      <c r="EX95" s="104"/>
      <c r="EY95" s="104"/>
      <c r="FA95" s="74"/>
      <c r="FD95" s="74"/>
      <c r="FE95" s="74"/>
      <c r="FF95" s="74"/>
      <c r="FG95" s="74"/>
      <c r="FH95" s="74"/>
    </row>
    <row r="96" spans="1:164" ht="12.75">
      <c r="A96" s="74" t="s">
        <v>580</v>
      </c>
      <c r="B96" s="74" t="s">
        <v>581</v>
      </c>
      <c r="C96" s="74" t="s">
        <v>582</v>
      </c>
      <c r="D96" s="74" t="s">
        <v>515</v>
      </c>
      <c r="E96" s="74" t="s">
        <v>374</v>
      </c>
      <c r="F96" s="75">
        <v>4249</v>
      </c>
      <c r="G96" s="75">
        <v>3855</v>
      </c>
      <c r="H96" s="75">
        <v>8104</v>
      </c>
      <c r="I96" s="76">
        <v>0</v>
      </c>
      <c r="J96" s="76">
        <v>0</v>
      </c>
      <c r="K96" s="76">
        <v>0</v>
      </c>
      <c r="L96" s="76">
        <v>0</v>
      </c>
      <c r="M96" s="76">
        <v>46</v>
      </c>
      <c r="N96" s="76">
        <v>46</v>
      </c>
      <c r="O96" s="77">
        <v>2392</v>
      </c>
      <c r="P96" s="77">
        <v>4800</v>
      </c>
      <c r="Q96" s="77">
        <v>20378</v>
      </c>
      <c r="R96" s="77">
        <v>1530</v>
      </c>
      <c r="S96" s="77">
        <v>2388</v>
      </c>
      <c r="T96" s="77">
        <v>183</v>
      </c>
      <c r="U96" s="77">
        <v>1807</v>
      </c>
      <c r="V96" s="77">
        <v>270</v>
      </c>
      <c r="W96" s="77">
        <v>0</v>
      </c>
      <c r="X96" s="77" t="s">
        <v>583</v>
      </c>
      <c r="Y96" s="76">
        <v>98</v>
      </c>
      <c r="Z96" s="76">
        <v>10</v>
      </c>
      <c r="AA96" s="76">
        <v>8</v>
      </c>
      <c r="AB96" s="77">
        <v>17106</v>
      </c>
      <c r="AC96" s="77">
        <v>50424</v>
      </c>
      <c r="AD96" s="77">
        <v>10126</v>
      </c>
      <c r="AE96" s="77">
        <v>8241</v>
      </c>
      <c r="AF96" s="77">
        <v>1868</v>
      </c>
      <c r="AG96" s="77">
        <v>2245</v>
      </c>
      <c r="AH96" s="77">
        <v>4113</v>
      </c>
      <c r="AI96" s="85" t="s">
        <v>217</v>
      </c>
      <c r="AJ96" s="77">
        <v>45734</v>
      </c>
      <c r="AK96" s="77">
        <v>7698</v>
      </c>
      <c r="AL96" s="77">
        <v>145</v>
      </c>
      <c r="AM96" s="77">
        <v>2502</v>
      </c>
      <c r="AN96" s="77">
        <v>20</v>
      </c>
      <c r="AO96" s="77">
        <v>120</v>
      </c>
      <c r="AP96" s="77">
        <v>132</v>
      </c>
      <c r="AQ96" s="77">
        <v>1155</v>
      </c>
      <c r="AR96" s="77">
        <v>297</v>
      </c>
      <c r="AS96" s="77">
        <v>3777</v>
      </c>
      <c r="AT96" s="79">
        <v>0</v>
      </c>
      <c r="AU96" s="79">
        <v>1.65</v>
      </c>
      <c r="AV96" s="79">
        <v>1.65</v>
      </c>
      <c r="AW96" s="79">
        <v>2.13</v>
      </c>
      <c r="AX96" s="79">
        <v>3.78</v>
      </c>
      <c r="AY96" s="76">
        <v>0</v>
      </c>
      <c r="AZ96" s="77">
        <v>124787</v>
      </c>
      <c r="BA96" s="77">
        <v>86524</v>
      </c>
      <c r="BB96" s="77">
        <v>651</v>
      </c>
      <c r="BC96" s="77">
        <v>0</v>
      </c>
      <c r="BD96" s="77">
        <v>500</v>
      </c>
      <c r="BE96" s="77">
        <v>0</v>
      </c>
      <c r="BF96" s="84">
        <v>10632</v>
      </c>
      <c r="BG96" s="77">
        <v>223094</v>
      </c>
      <c r="BH96" s="77">
        <v>107198</v>
      </c>
      <c r="BI96" s="77">
        <v>38788</v>
      </c>
      <c r="BJ96" s="77">
        <v>22628</v>
      </c>
      <c r="BK96" s="77">
        <v>4676</v>
      </c>
      <c r="BL96" s="77">
        <v>14009</v>
      </c>
      <c r="BM96" s="77">
        <v>0</v>
      </c>
      <c r="BN96" s="77">
        <v>41313</v>
      </c>
      <c r="BO96" s="77">
        <v>114</v>
      </c>
      <c r="BP96" s="77">
        <v>34239</v>
      </c>
      <c r="BQ96" s="77">
        <v>221652</v>
      </c>
      <c r="BR96" s="76">
        <v>1</v>
      </c>
      <c r="BS96" s="110">
        <v>29.36855730760179</v>
      </c>
      <c r="BT96" s="76" t="s">
        <v>112</v>
      </c>
      <c r="BU96" s="77">
        <v>0</v>
      </c>
      <c r="BV96" s="77">
        <v>0</v>
      </c>
      <c r="BW96" s="76" t="s">
        <v>112</v>
      </c>
      <c r="BX96" s="77">
        <v>0</v>
      </c>
      <c r="BY96" s="77">
        <v>0</v>
      </c>
      <c r="BZ96" s="76" t="s">
        <v>112</v>
      </c>
      <c r="CA96" s="77">
        <v>0</v>
      </c>
      <c r="CB96" s="77">
        <v>0</v>
      </c>
      <c r="CC96" s="76" t="s">
        <v>112</v>
      </c>
      <c r="CD96" s="77">
        <v>2316</v>
      </c>
      <c r="CE96" s="77">
        <v>2316</v>
      </c>
      <c r="CF96" s="76" t="s">
        <v>112</v>
      </c>
      <c r="CG96" s="77">
        <v>0</v>
      </c>
      <c r="CH96" s="77">
        <v>0</v>
      </c>
      <c r="CI96" s="77">
        <v>2316</v>
      </c>
      <c r="CJ96" s="77">
        <v>2316</v>
      </c>
      <c r="CK96" s="77">
        <v>24206</v>
      </c>
      <c r="CL96" s="77">
        <v>515</v>
      </c>
      <c r="CM96" s="77">
        <v>22213</v>
      </c>
      <c r="CN96" s="77">
        <v>22728</v>
      </c>
      <c r="CO96" s="77">
        <v>168</v>
      </c>
      <c r="CP96" s="77">
        <v>909</v>
      </c>
      <c r="CQ96" s="77">
        <v>1077</v>
      </c>
      <c r="CR96" s="77">
        <v>190</v>
      </c>
      <c r="CS96" s="77">
        <v>103</v>
      </c>
      <c r="CT96" s="77">
        <v>293</v>
      </c>
      <c r="CU96" s="77">
        <v>108</v>
      </c>
      <c r="CV96" s="77">
        <v>0</v>
      </c>
      <c r="CW96" s="77" t="s">
        <v>252</v>
      </c>
      <c r="CX96" s="75" t="s">
        <v>2027</v>
      </c>
      <c r="CY96" s="77" t="s">
        <v>252</v>
      </c>
      <c r="CZ96" s="77" t="s">
        <v>522</v>
      </c>
      <c r="DA96" s="74" t="s">
        <v>159</v>
      </c>
      <c r="DB96" s="83" t="s">
        <v>114</v>
      </c>
      <c r="DC96" s="77">
        <v>8240</v>
      </c>
      <c r="DD96" s="77">
        <v>5809</v>
      </c>
      <c r="DE96" s="77">
        <v>318</v>
      </c>
      <c r="DF96" s="77">
        <v>0</v>
      </c>
      <c r="DG96" s="77">
        <v>6</v>
      </c>
      <c r="DH96" s="15">
        <v>3</v>
      </c>
      <c r="DI96" s="15">
        <v>31</v>
      </c>
      <c r="DJ96" s="23">
        <v>40</v>
      </c>
      <c r="DK96" s="77">
        <v>7229</v>
      </c>
      <c r="DL96" s="77">
        <v>334</v>
      </c>
      <c r="DM96" s="77">
        <v>89</v>
      </c>
      <c r="DN96" s="77">
        <v>12</v>
      </c>
      <c r="DO96" s="77">
        <v>892</v>
      </c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4"/>
      <c r="ED96" s="111"/>
      <c r="EE96" s="74"/>
      <c r="EG96" s="111"/>
      <c r="EH96" s="111"/>
      <c r="EI96" s="111"/>
      <c r="EJ96" s="112"/>
      <c r="EK96" s="112"/>
      <c r="EL96" s="112"/>
      <c r="EM96" s="112"/>
      <c r="EN96" s="112"/>
      <c r="EO96" s="112"/>
      <c r="EP96" s="112"/>
      <c r="EQ96" s="113"/>
      <c r="ER96" s="104"/>
      <c r="ES96" s="104"/>
      <c r="ET96" s="104"/>
      <c r="EU96" s="104"/>
      <c r="EV96" s="104"/>
      <c r="EW96" s="104"/>
      <c r="EX96" s="104"/>
      <c r="EY96" s="104"/>
      <c r="FA96" s="74"/>
      <c r="FD96" s="74"/>
      <c r="FE96" s="74"/>
      <c r="FF96" s="74"/>
      <c r="FG96" s="74"/>
      <c r="FH96" s="74"/>
    </row>
    <row r="97" spans="1:164" ht="12.75">
      <c r="A97" s="74" t="s">
        <v>584</v>
      </c>
      <c r="B97" s="74" t="s">
        <v>585</v>
      </c>
      <c r="C97" s="74" t="s">
        <v>146</v>
      </c>
      <c r="D97" s="74" t="s">
        <v>146</v>
      </c>
      <c r="E97" s="74" t="s">
        <v>147</v>
      </c>
      <c r="F97" s="75">
        <v>66149</v>
      </c>
      <c r="G97" s="75">
        <v>18241</v>
      </c>
      <c r="H97" s="75">
        <v>84390</v>
      </c>
      <c r="I97" s="76">
        <v>0</v>
      </c>
      <c r="J97" s="76">
        <v>0</v>
      </c>
      <c r="K97" s="76">
        <v>0</v>
      </c>
      <c r="L97" s="76">
        <v>0</v>
      </c>
      <c r="M97" s="76">
        <v>63</v>
      </c>
      <c r="N97" s="76">
        <v>59</v>
      </c>
      <c r="O97" s="77">
        <v>3216</v>
      </c>
      <c r="P97" s="77">
        <v>59700</v>
      </c>
      <c r="Q97" s="77">
        <v>224611</v>
      </c>
      <c r="R97" s="77">
        <v>18263</v>
      </c>
      <c r="S97" s="77">
        <v>22725</v>
      </c>
      <c r="T97" s="77">
        <v>1811</v>
      </c>
      <c r="U97" s="77">
        <v>22752</v>
      </c>
      <c r="V97" s="77">
        <v>3056</v>
      </c>
      <c r="W97" s="77">
        <v>4485</v>
      </c>
      <c r="X97" s="77" t="s">
        <v>586</v>
      </c>
      <c r="Y97" s="76">
        <v>318</v>
      </c>
      <c r="Z97" s="76">
        <v>59</v>
      </c>
      <c r="AA97" s="76">
        <v>41</v>
      </c>
      <c r="AB97" s="77">
        <v>383140</v>
      </c>
      <c r="AC97" s="77">
        <v>1107993</v>
      </c>
      <c r="AD97" s="77">
        <v>139503</v>
      </c>
      <c r="AE97" s="77">
        <v>140227</v>
      </c>
      <c r="AF97" s="77">
        <v>35067</v>
      </c>
      <c r="AG97" s="77">
        <v>12053</v>
      </c>
      <c r="AH97" s="77">
        <v>47120</v>
      </c>
      <c r="AI97" s="77">
        <v>79014</v>
      </c>
      <c r="AJ97" s="77">
        <v>501109</v>
      </c>
      <c r="AK97" s="77">
        <v>137072</v>
      </c>
      <c r="AL97" s="77">
        <v>380</v>
      </c>
      <c r="AM97" s="77">
        <v>18864</v>
      </c>
      <c r="AN97" s="77">
        <v>13</v>
      </c>
      <c r="AO97" s="77">
        <v>450</v>
      </c>
      <c r="AP97" s="77">
        <v>81</v>
      </c>
      <c r="AQ97" s="77">
        <v>3122</v>
      </c>
      <c r="AR97" s="77">
        <v>474</v>
      </c>
      <c r="AS97" s="77">
        <v>22436</v>
      </c>
      <c r="AT97" s="79">
        <v>5</v>
      </c>
      <c r="AU97" s="79">
        <v>0</v>
      </c>
      <c r="AV97" s="79">
        <v>5</v>
      </c>
      <c r="AW97" s="79">
        <v>41.31</v>
      </c>
      <c r="AX97" s="79">
        <v>46.31</v>
      </c>
      <c r="AY97" s="76">
        <v>0</v>
      </c>
      <c r="AZ97" s="77">
        <v>2715090</v>
      </c>
      <c r="BA97" s="77">
        <v>510692</v>
      </c>
      <c r="BB97" s="77">
        <v>235393</v>
      </c>
      <c r="BC97" s="77">
        <v>30601</v>
      </c>
      <c r="BD97" s="77">
        <v>1027</v>
      </c>
      <c r="BE97" s="77">
        <v>89189</v>
      </c>
      <c r="BF97" s="84">
        <v>256930</v>
      </c>
      <c r="BG97" s="77">
        <v>3838922</v>
      </c>
      <c r="BH97" s="77">
        <v>1738347</v>
      </c>
      <c r="BI97" s="77">
        <v>654556</v>
      </c>
      <c r="BJ97" s="77">
        <v>295274</v>
      </c>
      <c r="BK97" s="77">
        <v>53531</v>
      </c>
      <c r="BL97" s="77">
        <v>72412</v>
      </c>
      <c r="BM97" s="77">
        <v>0</v>
      </c>
      <c r="BN97" s="77">
        <v>421217</v>
      </c>
      <c r="BO97" s="77">
        <v>550</v>
      </c>
      <c r="BP97" s="77">
        <v>870750</v>
      </c>
      <c r="BQ97" s="77">
        <v>3685420</v>
      </c>
      <c r="BR97" s="76">
        <v>0</v>
      </c>
      <c r="BS97" s="110">
        <v>41.04506492917504</v>
      </c>
      <c r="BT97" s="76" t="s">
        <v>587</v>
      </c>
      <c r="BU97" s="77">
        <v>0</v>
      </c>
      <c r="BV97" s="77">
        <v>0</v>
      </c>
      <c r="BW97" s="76" t="s">
        <v>588</v>
      </c>
      <c r="BX97" s="77">
        <v>125000</v>
      </c>
      <c r="BY97" s="77">
        <v>125000</v>
      </c>
      <c r="BZ97" s="76" t="s">
        <v>589</v>
      </c>
      <c r="CA97" s="77">
        <v>16984</v>
      </c>
      <c r="CB97" s="77">
        <v>16425</v>
      </c>
      <c r="CC97" s="76" t="s">
        <v>590</v>
      </c>
      <c r="CD97" s="77">
        <v>89016</v>
      </c>
      <c r="CE97" s="77">
        <v>86089</v>
      </c>
      <c r="CF97" s="76" t="s">
        <v>589</v>
      </c>
      <c r="CG97" s="77">
        <v>277230</v>
      </c>
      <c r="CH97" s="77">
        <v>139541</v>
      </c>
      <c r="CI97" s="77">
        <v>508230</v>
      </c>
      <c r="CJ97" s="77">
        <v>367055</v>
      </c>
      <c r="CK97" s="77">
        <v>318725</v>
      </c>
      <c r="CL97" s="77">
        <v>20847</v>
      </c>
      <c r="CM97" s="77">
        <v>156419</v>
      </c>
      <c r="CN97" s="77">
        <v>177266</v>
      </c>
      <c r="CO97" s="77">
        <v>26884</v>
      </c>
      <c r="CP97" s="77">
        <v>89251</v>
      </c>
      <c r="CQ97" s="77">
        <v>116135</v>
      </c>
      <c r="CR97" s="77">
        <v>8885</v>
      </c>
      <c r="CS97" s="77">
        <v>14826</v>
      </c>
      <c r="CT97" s="77">
        <v>23711</v>
      </c>
      <c r="CU97" s="77">
        <v>1529</v>
      </c>
      <c r="CV97" s="77">
        <v>84</v>
      </c>
      <c r="CW97" s="77" t="s">
        <v>252</v>
      </c>
      <c r="CX97" s="75" t="s">
        <v>2027</v>
      </c>
      <c r="CY97" s="77" t="s">
        <v>252</v>
      </c>
      <c r="CZ97" s="77" t="s">
        <v>252</v>
      </c>
      <c r="DA97" s="74" t="s">
        <v>113</v>
      </c>
      <c r="DB97" s="83" t="s">
        <v>114</v>
      </c>
      <c r="DC97" s="77">
        <v>1229</v>
      </c>
      <c r="DD97" s="77">
        <v>3006</v>
      </c>
      <c r="DE97" s="77">
        <v>151</v>
      </c>
      <c r="DF97" s="77">
        <v>0</v>
      </c>
      <c r="DG97" s="77">
        <v>26</v>
      </c>
      <c r="DH97" s="15">
        <v>7</v>
      </c>
      <c r="DI97" s="15">
        <v>31</v>
      </c>
      <c r="DJ97" s="23">
        <v>64</v>
      </c>
      <c r="DK97" s="77">
        <v>25953</v>
      </c>
      <c r="DL97" s="77">
        <v>2359</v>
      </c>
      <c r="DM97" s="77">
        <v>871</v>
      </c>
      <c r="DN97" s="77">
        <v>492</v>
      </c>
      <c r="DO97" s="77">
        <v>4557</v>
      </c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4"/>
      <c r="ED97" s="111"/>
      <c r="EE97" s="74"/>
      <c r="EG97" s="111"/>
      <c r="EH97" s="111"/>
      <c r="EI97" s="111"/>
      <c r="EJ97" s="112"/>
      <c r="EK97" s="112"/>
      <c r="EL97" s="112"/>
      <c r="EM97" s="112"/>
      <c r="EN97" s="112"/>
      <c r="EO97" s="112"/>
      <c r="EP97" s="112"/>
      <c r="EQ97" s="113"/>
      <c r="ER97" s="104"/>
      <c r="ES97" s="104"/>
      <c r="ET97" s="104"/>
      <c r="EU97" s="104"/>
      <c r="EV97" s="104"/>
      <c r="EW97" s="104"/>
      <c r="EX97" s="104"/>
      <c r="EY97" s="104"/>
      <c r="FA97" s="74"/>
      <c r="FD97" s="74"/>
      <c r="FE97" s="74"/>
      <c r="FF97" s="74"/>
      <c r="FG97" s="74"/>
      <c r="FH97" s="74"/>
    </row>
    <row r="98" spans="1:164" ht="12.75">
      <c r="A98" s="74" t="s">
        <v>591</v>
      </c>
      <c r="B98" s="74" t="s">
        <v>592</v>
      </c>
      <c r="C98" s="74" t="s">
        <v>593</v>
      </c>
      <c r="D98" s="74" t="s">
        <v>261</v>
      </c>
      <c r="E98" s="74" t="s">
        <v>262</v>
      </c>
      <c r="F98" s="75">
        <v>5379</v>
      </c>
      <c r="G98" s="75">
        <v>2973</v>
      </c>
      <c r="H98" s="75">
        <v>8352</v>
      </c>
      <c r="I98" s="76">
        <v>0</v>
      </c>
      <c r="J98" s="76">
        <v>0</v>
      </c>
      <c r="K98" s="76">
        <v>0</v>
      </c>
      <c r="L98" s="76">
        <v>0</v>
      </c>
      <c r="M98" s="76">
        <v>48</v>
      </c>
      <c r="N98" s="76">
        <v>48</v>
      </c>
      <c r="O98" s="77">
        <v>2496</v>
      </c>
      <c r="P98" s="77">
        <v>17652</v>
      </c>
      <c r="Q98" s="77">
        <v>35708</v>
      </c>
      <c r="R98" s="77">
        <v>4002</v>
      </c>
      <c r="S98" s="77">
        <v>1645</v>
      </c>
      <c r="T98" s="77">
        <v>274</v>
      </c>
      <c r="U98" s="77">
        <v>2181</v>
      </c>
      <c r="V98" s="77">
        <v>557</v>
      </c>
      <c r="W98" s="77">
        <v>21</v>
      </c>
      <c r="X98" s="77" t="s">
        <v>594</v>
      </c>
      <c r="Y98" s="76">
        <v>103</v>
      </c>
      <c r="Z98" s="76">
        <v>14</v>
      </c>
      <c r="AA98" s="76">
        <v>12</v>
      </c>
      <c r="AB98" s="77">
        <v>43154</v>
      </c>
      <c r="AC98" s="77">
        <v>114196</v>
      </c>
      <c r="AD98" s="77">
        <v>15093</v>
      </c>
      <c r="AE98" s="77">
        <v>20549</v>
      </c>
      <c r="AF98" s="77">
        <v>4479</v>
      </c>
      <c r="AG98" s="77">
        <v>3514</v>
      </c>
      <c r="AH98" s="77">
        <v>7993</v>
      </c>
      <c r="AI98" s="77">
        <v>1576</v>
      </c>
      <c r="AJ98" s="77">
        <v>89552</v>
      </c>
      <c r="AK98" s="77">
        <v>9684</v>
      </c>
      <c r="AL98" s="77">
        <v>259</v>
      </c>
      <c r="AM98" s="77">
        <v>8924</v>
      </c>
      <c r="AN98" s="77">
        <v>34</v>
      </c>
      <c r="AO98" s="77">
        <v>636</v>
      </c>
      <c r="AP98" s="77">
        <v>101</v>
      </c>
      <c r="AQ98" s="77">
        <v>1679</v>
      </c>
      <c r="AR98" s="77">
        <v>394</v>
      </c>
      <c r="AS98" s="77">
        <v>11239</v>
      </c>
      <c r="AT98" s="79">
        <v>1</v>
      </c>
      <c r="AU98" s="79">
        <v>0</v>
      </c>
      <c r="AV98" s="79">
        <v>1</v>
      </c>
      <c r="AW98" s="79">
        <v>4.675</v>
      </c>
      <c r="AX98" s="79">
        <v>5.675</v>
      </c>
      <c r="AY98" s="76">
        <v>0</v>
      </c>
      <c r="AZ98" s="77">
        <v>258337</v>
      </c>
      <c r="BA98" s="77">
        <v>53246</v>
      </c>
      <c r="BB98" s="77">
        <v>26314</v>
      </c>
      <c r="BC98" s="77">
        <v>0</v>
      </c>
      <c r="BD98" s="77">
        <v>1652</v>
      </c>
      <c r="BE98" s="77">
        <v>0</v>
      </c>
      <c r="BF98" s="84">
        <v>13080</v>
      </c>
      <c r="BG98" s="77">
        <v>352629</v>
      </c>
      <c r="BH98" s="77">
        <v>154668</v>
      </c>
      <c r="BI98" s="77">
        <v>68443</v>
      </c>
      <c r="BJ98" s="77">
        <v>22980</v>
      </c>
      <c r="BK98" s="77">
        <v>200</v>
      </c>
      <c r="BL98" s="77">
        <v>11319</v>
      </c>
      <c r="BM98" s="77">
        <v>0</v>
      </c>
      <c r="BN98" s="77">
        <v>34499</v>
      </c>
      <c r="BO98" s="77">
        <v>7867</v>
      </c>
      <c r="BP98" s="77">
        <v>85500</v>
      </c>
      <c r="BQ98" s="77">
        <v>350977</v>
      </c>
      <c r="BR98" s="76">
        <v>1</v>
      </c>
      <c r="BS98" s="110">
        <v>48.0269566833984</v>
      </c>
      <c r="BT98" s="76" t="s">
        <v>112</v>
      </c>
      <c r="BU98" s="77">
        <v>0</v>
      </c>
      <c r="BV98" s="77">
        <v>0</v>
      </c>
      <c r="BW98" s="76" t="s">
        <v>112</v>
      </c>
      <c r="BX98" s="77">
        <v>0</v>
      </c>
      <c r="BY98" s="77">
        <v>0</v>
      </c>
      <c r="BZ98" s="76" t="s">
        <v>112</v>
      </c>
      <c r="CA98" s="77">
        <v>0</v>
      </c>
      <c r="CB98" s="77">
        <v>0</v>
      </c>
      <c r="CC98" s="76" t="s">
        <v>112</v>
      </c>
      <c r="CD98" s="77">
        <v>0</v>
      </c>
      <c r="CE98" s="77">
        <v>0</v>
      </c>
      <c r="CF98" s="76" t="s">
        <v>112</v>
      </c>
      <c r="CG98" s="77">
        <v>0</v>
      </c>
      <c r="CH98" s="77">
        <v>0</v>
      </c>
      <c r="CI98" s="77">
        <v>0</v>
      </c>
      <c r="CJ98" s="77">
        <v>0</v>
      </c>
      <c r="CK98" s="77">
        <v>45372</v>
      </c>
      <c r="CL98" s="77">
        <v>2909</v>
      </c>
      <c r="CM98" s="77">
        <v>27282</v>
      </c>
      <c r="CN98" s="77">
        <v>30191</v>
      </c>
      <c r="CO98" s="77">
        <v>0</v>
      </c>
      <c r="CP98" s="77">
        <v>0</v>
      </c>
      <c r="CQ98" s="77">
        <v>0</v>
      </c>
      <c r="CR98" s="77">
        <v>506</v>
      </c>
      <c r="CS98" s="77">
        <v>14651</v>
      </c>
      <c r="CT98" s="77">
        <v>15157</v>
      </c>
      <c r="CU98" s="77">
        <v>15</v>
      </c>
      <c r="CV98" s="77">
        <v>9</v>
      </c>
      <c r="CW98" s="77" t="s">
        <v>252</v>
      </c>
      <c r="CX98" s="75" t="s">
        <v>2027</v>
      </c>
      <c r="CY98" s="77" t="s">
        <v>252</v>
      </c>
      <c r="CZ98" s="77" t="s">
        <v>252</v>
      </c>
      <c r="DA98" s="74" t="s">
        <v>113</v>
      </c>
      <c r="DB98" s="83" t="s">
        <v>114</v>
      </c>
      <c r="DC98" s="77">
        <v>1195</v>
      </c>
      <c r="DD98" s="77">
        <v>4300</v>
      </c>
      <c r="DE98" s="77">
        <v>320</v>
      </c>
      <c r="DF98" s="77">
        <v>0</v>
      </c>
      <c r="DG98" s="77">
        <v>2</v>
      </c>
      <c r="DH98" s="15">
        <v>1</v>
      </c>
      <c r="DI98" s="15">
        <v>31</v>
      </c>
      <c r="DJ98" s="23">
        <v>34</v>
      </c>
      <c r="DK98" s="77">
        <v>287</v>
      </c>
      <c r="DL98" s="77">
        <v>374</v>
      </c>
      <c r="DM98" s="77">
        <v>119</v>
      </c>
      <c r="DN98" s="77">
        <v>16</v>
      </c>
      <c r="DO98" s="77">
        <v>1661</v>
      </c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4"/>
      <c r="ED98" s="111"/>
      <c r="EE98" s="74"/>
      <c r="EG98" s="111"/>
      <c r="EH98" s="111"/>
      <c r="EI98" s="111"/>
      <c r="EJ98" s="112"/>
      <c r="EK98" s="112"/>
      <c r="EL98" s="112"/>
      <c r="EM98" s="112"/>
      <c r="EN98" s="112"/>
      <c r="EO98" s="112"/>
      <c r="EP98" s="112"/>
      <c r="EQ98" s="113"/>
      <c r="ER98" s="104"/>
      <c r="ES98" s="104"/>
      <c r="ET98" s="104"/>
      <c r="EU98" s="104"/>
      <c r="EV98" s="104"/>
      <c r="EW98" s="104"/>
      <c r="EX98" s="104"/>
      <c r="EY98" s="104"/>
      <c r="FA98" s="74"/>
      <c r="FD98" s="74"/>
      <c r="FE98" s="74"/>
      <c r="FF98" s="74"/>
      <c r="FG98" s="74"/>
      <c r="FH98" s="74"/>
    </row>
    <row r="99" spans="1:164" ht="12.75">
      <c r="A99" s="74" t="s">
        <v>595</v>
      </c>
      <c r="B99" s="74" t="s">
        <v>596</v>
      </c>
      <c r="C99" s="74" t="s">
        <v>597</v>
      </c>
      <c r="D99" s="74" t="s">
        <v>420</v>
      </c>
      <c r="E99" s="74" t="s">
        <v>421</v>
      </c>
      <c r="F99" s="75">
        <v>1223</v>
      </c>
      <c r="G99" s="75">
        <v>1962</v>
      </c>
      <c r="H99" s="75">
        <v>3185</v>
      </c>
      <c r="I99" s="76">
        <v>0</v>
      </c>
      <c r="J99" s="76">
        <v>0</v>
      </c>
      <c r="K99" s="76">
        <v>0</v>
      </c>
      <c r="L99" s="76">
        <v>0</v>
      </c>
      <c r="M99" s="76">
        <v>44</v>
      </c>
      <c r="N99" s="76">
        <v>45</v>
      </c>
      <c r="O99" s="77">
        <v>2301</v>
      </c>
      <c r="P99" s="77">
        <v>3699</v>
      </c>
      <c r="Q99" s="77">
        <v>20330</v>
      </c>
      <c r="R99" s="77">
        <v>1488</v>
      </c>
      <c r="S99" s="77">
        <v>968</v>
      </c>
      <c r="T99" s="77">
        <v>89</v>
      </c>
      <c r="U99" s="77">
        <v>3053</v>
      </c>
      <c r="V99" s="77">
        <v>202</v>
      </c>
      <c r="W99" s="77">
        <v>1</v>
      </c>
      <c r="X99" s="77" t="s">
        <v>598</v>
      </c>
      <c r="Y99" s="76">
        <v>65</v>
      </c>
      <c r="Z99" s="76">
        <v>5</v>
      </c>
      <c r="AA99" s="76">
        <v>4</v>
      </c>
      <c r="AB99" s="77">
        <v>11743</v>
      </c>
      <c r="AC99" s="77">
        <v>30800</v>
      </c>
      <c r="AD99" s="77">
        <v>13710</v>
      </c>
      <c r="AE99" s="77">
        <v>9409</v>
      </c>
      <c r="AF99" s="77">
        <v>733</v>
      </c>
      <c r="AG99" s="77">
        <v>1213</v>
      </c>
      <c r="AH99" s="77">
        <v>1946</v>
      </c>
      <c r="AI99" s="77">
        <v>1237</v>
      </c>
      <c r="AJ99" s="77">
        <v>16764</v>
      </c>
      <c r="AK99" s="77">
        <v>3013</v>
      </c>
      <c r="AL99" s="77">
        <v>42</v>
      </c>
      <c r="AM99" s="77">
        <v>1124</v>
      </c>
      <c r="AN99" s="77">
        <v>7</v>
      </c>
      <c r="AO99" s="77">
        <v>229</v>
      </c>
      <c r="AP99" s="77">
        <v>10</v>
      </c>
      <c r="AQ99" s="77">
        <v>55</v>
      </c>
      <c r="AR99" s="77">
        <v>59</v>
      </c>
      <c r="AS99" s="77">
        <v>1408</v>
      </c>
      <c r="AT99" s="79">
        <v>0.6</v>
      </c>
      <c r="AU99" s="79">
        <v>0</v>
      </c>
      <c r="AV99" s="79">
        <v>0.6</v>
      </c>
      <c r="AW99" s="79">
        <v>1.2</v>
      </c>
      <c r="AX99" s="79">
        <v>1.8</v>
      </c>
      <c r="AY99" s="76">
        <v>0</v>
      </c>
      <c r="AZ99" s="77">
        <v>66242</v>
      </c>
      <c r="BA99" s="77">
        <v>54175</v>
      </c>
      <c r="BB99" s="77">
        <v>633</v>
      </c>
      <c r="BC99" s="77">
        <v>0</v>
      </c>
      <c r="BD99" s="77">
        <v>3279</v>
      </c>
      <c r="BE99" s="77">
        <v>0</v>
      </c>
      <c r="BF99" s="84">
        <v>16943</v>
      </c>
      <c r="BG99" s="77">
        <v>141272</v>
      </c>
      <c r="BH99" s="77">
        <v>42481</v>
      </c>
      <c r="BI99" s="77">
        <v>17833</v>
      </c>
      <c r="BJ99" s="77">
        <v>14266</v>
      </c>
      <c r="BK99" s="77">
        <v>0</v>
      </c>
      <c r="BL99" s="77">
        <v>3916</v>
      </c>
      <c r="BM99" s="77">
        <v>0</v>
      </c>
      <c r="BN99" s="77">
        <v>18182</v>
      </c>
      <c r="BO99" s="77">
        <v>0</v>
      </c>
      <c r="BP99" s="77">
        <v>36098</v>
      </c>
      <c r="BQ99" s="77">
        <v>114594</v>
      </c>
      <c r="BR99" s="76">
        <v>1</v>
      </c>
      <c r="BS99" s="110">
        <v>54.163532297628784</v>
      </c>
      <c r="BT99" s="76" t="s">
        <v>599</v>
      </c>
      <c r="BU99" s="77">
        <v>2564</v>
      </c>
      <c r="BV99" s="77">
        <v>2564</v>
      </c>
      <c r="BW99" s="76" t="s">
        <v>112</v>
      </c>
      <c r="BX99" s="77">
        <v>0</v>
      </c>
      <c r="BY99" s="77">
        <v>0</v>
      </c>
      <c r="BZ99" s="76" t="s">
        <v>112</v>
      </c>
      <c r="CA99" s="77">
        <v>0</v>
      </c>
      <c r="CB99" s="77">
        <v>0</v>
      </c>
      <c r="CC99" s="76" t="s">
        <v>112</v>
      </c>
      <c r="CD99" s="77">
        <v>0</v>
      </c>
      <c r="CE99" s="77">
        <v>0</v>
      </c>
      <c r="CF99" s="76" t="s">
        <v>112</v>
      </c>
      <c r="CG99" s="77">
        <v>0</v>
      </c>
      <c r="CH99" s="77">
        <v>0</v>
      </c>
      <c r="CI99" s="77">
        <v>2564</v>
      </c>
      <c r="CJ99" s="77">
        <v>2564</v>
      </c>
      <c r="CK99" s="77">
        <v>19982</v>
      </c>
      <c r="CL99" s="77">
        <v>1314</v>
      </c>
      <c r="CM99" s="77">
        <v>16275</v>
      </c>
      <c r="CN99" s="77">
        <v>17589</v>
      </c>
      <c r="CO99" s="77">
        <v>202</v>
      </c>
      <c r="CP99" s="77">
        <v>31</v>
      </c>
      <c r="CQ99" s="77">
        <v>233</v>
      </c>
      <c r="CR99" s="77">
        <v>459</v>
      </c>
      <c r="CS99" s="77">
        <v>247</v>
      </c>
      <c r="CT99" s="77">
        <v>706</v>
      </c>
      <c r="CU99" s="77">
        <v>511</v>
      </c>
      <c r="CV99" s="77">
        <v>943</v>
      </c>
      <c r="CW99" s="77" t="s">
        <v>252</v>
      </c>
      <c r="CX99" s="75" t="s">
        <v>2027</v>
      </c>
      <c r="CY99" s="77" t="s">
        <v>252</v>
      </c>
      <c r="CZ99" s="77" t="s">
        <v>252</v>
      </c>
      <c r="DA99" s="74" t="s">
        <v>159</v>
      </c>
      <c r="DB99" s="83" t="s">
        <v>114</v>
      </c>
      <c r="DC99" s="77">
        <v>12071</v>
      </c>
      <c r="DD99" s="77">
        <v>4475</v>
      </c>
      <c r="DE99" s="77">
        <v>273</v>
      </c>
      <c r="DF99" s="77">
        <v>0</v>
      </c>
      <c r="DG99" s="77">
        <v>1</v>
      </c>
      <c r="DH99" s="15">
        <v>4</v>
      </c>
      <c r="DI99" s="15">
        <v>31</v>
      </c>
      <c r="DJ99" s="23">
        <v>36</v>
      </c>
      <c r="DK99" s="77">
        <v>0</v>
      </c>
      <c r="DL99" s="77">
        <v>124</v>
      </c>
      <c r="DM99" s="77">
        <v>29</v>
      </c>
      <c r="DN99" s="77">
        <v>95</v>
      </c>
      <c r="DO99" s="77">
        <v>332</v>
      </c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4"/>
      <c r="ED99" s="111"/>
      <c r="EE99" s="74"/>
      <c r="EG99" s="111"/>
      <c r="EH99" s="111"/>
      <c r="EI99" s="111"/>
      <c r="EJ99" s="112"/>
      <c r="EK99" s="112"/>
      <c r="EL99" s="112"/>
      <c r="EM99" s="112"/>
      <c r="EN99" s="112"/>
      <c r="EO99" s="112"/>
      <c r="EP99" s="112"/>
      <c r="EQ99" s="113"/>
      <c r="ER99" s="104"/>
      <c r="ES99" s="104"/>
      <c r="ET99" s="104"/>
      <c r="EU99" s="104"/>
      <c r="EV99" s="104"/>
      <c r="EW99" s="104"/>
      <c r="EX99" s="104"/>
      <c r="EY99" s="104"/>
      <c r="FA99" s="74"/>
      <c r="FD99" s="74"/>
      <c r="FE99" s="74"/>
      <c r="FF99" s="74"/>
      <c r="FG99" s="74"/>
      <c r="FH99" s="74"/>
    </row>
    <row r="100" spans="1:164" ht="12.75">
      <c r="A100" s="74" t="s">
        <v>600</v>
      </c>
      <c r="B100" s="74" t="s">
        <v>601</v>
      </c>
      <c r="C100" s="74" t="s">
        <v>602</v>
      </c>
      <c r="D100" s="74" t="s">
        <v>515</v>
      </c>
      <c r="E100" s="74" t="s">
        <v>374</v>
      </c>
      <c r="F100" s="75">
        <v>9535</v>
      </c>
      <c r="G100" s="75">
        <v>13706</v>
      </c>
      <c r="H100" s="75">
        <v>23241</v>
      </c>
      <c r="I100" s="76">
        <v>0</v>
      </c>
      <c r="J100" s="76">
        <v>0</v>
      </c>
      <c r="K100" s="76">
        <v>0</v>
      </c>
      <c r="L100" s="76">
        <v>0</v>
      </c>
      <c r="M100" s="76">
        <v>57</v>
      </c>
      <c r="N100" s="76">
        <v>57</v>
      </c>
      <c r="O100" s="77">
        <v>2964</v>
      </c>
      <c r="P100" s="77">
        <v>21000</v>
      </c>
      <c r="Q100" s="77">
        <v>62190</v>
      </c>
      <c r="R100" s="77">
        <v>4988</v>
      </c>
      <c r="S100" s="77">
        <v>3187</v>
      </c>
      <c r="T100" s="77">
        <v>401</v>
      </c>
      <c r="U100" s="77">
        <v>4998</v>
      </c>
      <c r="V100" s="77">
        <v>793</v>
      </c>
      <c r="W100" s="77">
        <v>86</v>
      </c>
      <c r="X100" s="77" t="s">
        <v>603</v>
      </c>
      <c r="Y100" s="76">
        <v>185</v>
      </c>
      <c r="Z100" s="76">
        <v>15</v>
      </c>
      <c r="AA100" s="76">
        <v>15</v>
      </c>
      <c r="AB100" s="77">
        <v>84486</v>
      </c>
      <c r="AC100" s="77">
        <v>206116</v>
      </c>
      <c r="AD100" s="77">
        <v>17549</v>
      </c>
      <c r="AE100" s="77">
        <v>26043</v>
      </c>
      <c r="AF100" s="77">
        <v>6483</v>
      </c>
      <c r="AG100" s="77">
        <v>5393</v>
      </c>
      <c r="AH100" s="77">
        <v>11876</v>
      </c>
      <c r="AI100" s="77">
        <v>24180</v>
      </c>
      <c r="AJ100" s="77">
        <v>124812</v>
      </c>
      <c r="AK100" s="77">
        <v>26822</v>
      </c>
      <c r="AL100" s="77">
        <v>302</v>
      </c>
      <c r="AM100" s="77">
        <v>6144</v>
      </c>
      <c r="AN100" s="77">
        <v>0</v>
      </c>
      <c r="AO100" s="77">
        <v>0</v>
      </c>
      <c r="AP100" s="77">
        <v>186</v>
      </c>
      <c r="AQ100" s="77">
        <v>1740</v>
      </c>
      <c r="AR100" s="77">
        <v>488</v>
      </c>
      <c r="AS100" s="77">
        <v>7884</v>
      </c>
      <c r="AT100" s="79">
        <v>3</v>
      </c>
      <c r="AU100" s="79">
        <v>1.9</v>
      </c>
      <c r="AV100" s="79">
        <v>4.9</v>
      </c>
      <c r="AW100" s="79">
        <v>4.1</v>
      </c>
      <c r="AX100" s="79">
        <v>9</v>
      </c>
      <c r="AY100" s="76">
        <v>0</v>
      </c>
      <c r="AZ100" s="77">
        <v>356244</v>
      </c>
      <c r="BA100" s="77">
        <v>249215</v>
      </c>
      <c r="BB100" s="77">
        <v>897</v>
      </c>
      <c r="BC100" s="77">
        <v>0</v>
      </c>
      <c r="BD100" s="77">
        <v>0</v>
      </c>
      <c r="BE100" s="77">
        <v>0</v>
      </c>
      <c r="BF100" s="84">
        <v>107374</v>
      </c>
      <c r="BG100" s="77">
        <v>713730</v>
      </c>
      <c r="BH100" s="77">
        <v>300995</v>
      </c>
      <c r="BI100" s="77">
        <v>127223</v>
      </c>
      <c r="BJ100" s="77">
        <v>42854</v>
      </c>
      <c r="BK100" s="77">
        <v>882</v>
      </c>
      <c r="BL100" s="77">
        <v>13976</v>
      </c>
      <c r="BM100" s="77">
        <v>0</v>
      </c>
      <c r="BN100" s="77">
        <v>57712</v>
      </c>
      <c r="BO100" s="77">
        <v>0</v>
      </c>
      <c r="BP100" s="77">
        <v>240654</v>
      </c>
      <c r="BQ100" s="77">
        <v>726584</v>
      </c>
      <c r="BR100" s="76">
        <v>1</v>
      </c>
      <c r="BS100" s="110">
        <v>37.36171997902465</v>
      </c>
      <c r="BT100" s="76" t="s">
        <v>112</v>
      </c>
      <c r="BU100" s="77">
        <v>0</v>
      </c>
      <c r="BV100" s="77">
        <v>0</v>
      </c>
      <c r="BW100" s="76" t="s">
        <v>112</v>
      </c>
      <c r="BX100" s="77">
        <v>0</v>
      </c>
      <c r="BY100" s="77">
        <v>0</v>
      </c>
      <c r="BZ100" s="76" t="s">
        <v>112</v>
      </c>
      <c r="CA100" s="77">
        <v>0</v>
      </c>
      <c r="CB100" s="77">
        <v>0</v>
      </c>
      <c r="CC100" s="76" t="s">
        <v>604</v>
      </c>
      <c r="CD100" s="77">
        <v>0</v>
      </c>
      <c r="CE100" s="77">
        <v>69182</v>
      </c>
      <c r="CF100" s="76" t="s">
        <v>112</v>
      </c>
      <c r="CG100" s="77">
        <v>0</v>
      </c>
      <c r="CH100" s="77">
        <v>0</v>
      </c>
      <c r="CI100" s="77">
        <v>0</v>
      </c>
      <c r="CJ100" s="77">
        <v>69182</v>
      </c>
      <c r="CK100" s="77">
        <v>97940</v>
      </c>
      <c r="CL100" s="77">
        <v>16227</v>
      </c>
      <c r="CM100" s="77">
        <v>78981</v>
      </c>
      <c r="CN100" s="77">
        <v>95208</v>
      </c>
      <c r="CO100" s="77">
        <v>772</v>
      </c>
      <c r="CP100" s="77">
        <v>453</v>
      </c>
      <c r="CQ100" s="77">
        <v>1225</v>
      </c>
      <c r="CR100" s="77">
        <v>1242</v>
      </c>
      <c r="CS100" s="77">
        <v>115</v>
      </c>
      <c r="CT100" s="77">
        <v>1357</v>
      </c>
      <c r="CU100" s="77">
        <v>147</v>
      </c>
      <c r="CV100" s="77">
        <v>3</v>
      </c>
      <c r="CW100" s="77" t="s">
        <v>252</v>
      </c>
      <c r="CX100" s="75" t="s">
        <v>2027</v>
      </c>
      <c r="CY100" s="77" t="s">
        <v>252</v>
      </c>
      <c r="CZ100" s="77" t="s">
        <v>252</v>
      </c>
      <c r="DA100" s="74" t="s">
        <v>136</v>
      </c>
      <c r="DB100" s="83" t="s">
        <v>114</v>
      </c>
      <c r="DC100" s="77">
        <v>8240</v>
      </c>
      <c r="DD100" s="77">
        <v>5809</v>
      </c>
      <c r="DE100" s="77">
        <v>318</v>
      </c>
      <c r="DF100" s="77">
        <v>0</v>
      </c>
      <c r="DG100" s="77">
        <v>2</v>
      </c>
      <c r="DH100" s="15">
        <v>3</v>
      </c>
      <c r="DI100" s="15">
        <v>31</v>
      </c>
      <c r="DJ100" s="23">
        <v>36</v>
      </c>
      <c r="DK100" s="77">
        <v>148</v>
      </c>
      <c r="DL100" s="77">
        <v>785</v>
      </c>
      <c r="DM100" s="77">
        <v>239</v>
      </c>
      <c r="DN100" s="77">
        <v>94</v>
      </c>
      <c r="DO100" s="77">
        <v>1472</v>
      </c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4"/>
      <c r="ED100" s="111"/>
      <c r="EE100" s="74"/>
      <c r="EG100" s="111"/>
      <c r="EH100" s="111"/>
      <c r="EI100" s="111"/>
      <c r="EJ100" s="112"/>
      <c r="EK100" s="112"/>
      <c r="EL100" s="112"/>
      <c r="EM100" s="112"/>
      <c r="EN100" s="112"/>
      <c r="EO100" s="112"/>
      <c r="EP100" s="112"/>
      <c r="EQ100" s="113"/>
      <c r="ER100" s="104"/>
      <c r="ES100" s="104"/>
      <c r="ET100" s="104"/>
      <c r="EU100" s="104"/>
      <c r="EV100" s="104"/>
      <c r="EW100" s="104"/>
      <c r="EX100" s="104"/>
      <c r="EY100" s="104"/>
      <c r="FA100" s="74"/>
      <c r="FD100" s="74"/>
      <c r="FE100" s="74"/>
      <c r="FF100" s="74"/>
      <c r="FG100" s="74"/>
      <c r="FH100" s="74"/>
    </row>
    <row r="101" spans="1:164" ht="12.75">
      <c r="A101" s="74" t="s">
        <v>605</v>
      </c>
      <c r="B101" s="74" t="s">
        <v>606</v>
      </c>
      <c r="C101" s="74" t="s">
        <v>607</v>
      </c>
      <c r="D101" s="74" t="s">
        <v>608</v>
      </c>
      <c r="E101" s="74" t="s">
        <v>147</v>
      </c>
      <c r="F101" s="75">
        <v>3168</v>
      </c>
      <c r="G101" s="75">
        <v>5240</v>
      </c>
      <c r="H101" s="75">
        <v>8408</v>
      </c>
      <c r="I101" s="76">
        <v>0</v>
      </c>
      <c r="J101" s="76">
        <v>0</v>
      </c>
      <c r="K101" s="76">
        <v>4</v>
      </c>
      <c r="L101" s="76">
        <v>0</v>
      </c>
      <c r="M101" s="76">
        <v>48</v>
      </c>
      <c r="N101" s="76">
        <v>0</v>
      </c>
      <c r="O101" s="77">
        <v>2496</v>
      </c>
      <c r="P101" s="77">
        <v>2880</v>
      </c>
      <c r="Q101" s="77">
        <v>18724</v>
      </c>
      <c r="R101" s="77">
        <v>1909</v>
      </c>
      <c r="S101" s="77">
        <v>1695</v>
      </c>
      <c r="T101" s="77">
        <v>186</v>
      </c>
      <c r="U101" s="77">
        <v>3503</v>
      </c>
      <c r="V101" s="77">
        <v>439</v>
      </c>
      <c r="W101" s="77">
        <v>188</v>
      </c>
      <c r="X101" s="77" t="s">
        <v>609</v>
      </c>
      <c r="Y101" s="76">
        <v>66</v>
      </c>
      <c r="Z101" s="76">
        <v>7</v>
      </c>
      <c r="AA101" s="76">
        <v>7</v>
      </c>
      <c r="AB101" s="77">
        <v>28647</v>
      </c>
      <c r="AC101" s="77">
        <v>87353</v>
      </c>
      <c r="AD101" s="77">
        <v>21212</v>
      </c>
      <c r="AE101" s="77">
        <v>19377</v>
      </c>
      <c r="AF101" s="77">
        <v>2270</v>
      </c>
      <c r="AG101" s="77">
        <v>2754</v>
      </c>
      <c r="AH101" s="77">
        <v>5024</v>
      </c>
      <c r="AI101" s="77">
        <v>4368</v>
      </c>
      <c r="AJ101" s="77">
        <v>47733</v>
      </c>
      <c r="AK101" s="77">
        <v>8189</v>
      </c>
      <c r="AL101" s="77">
        <v>168</v>
      </c>
      <c r="AM101" s="77">
        <v>3344</v>
      </c>
      <c r="AN101" s="77">
        <v>24</v>
      </c>
      <c r="AO101" s="77">
        <v>302</v>
      </c>
      <c r="AP101" s="77">
        <v>42</v>
      </c>
      <c r="AQ101" s="77">
        <v>709</v>
      </c>
      <c r="AR101" s="77">
        <v>234</v>
      </c>
      <c r="AS101" s="77">
        <v>4355</v>
      </c>
      <c r="AT101" s="79">
        <v>0</v>
      </c>
      <c r="AU101" s="79">
        <v>1.4</v>
      </c>
      <c r="AV101" s="79">
        <v>1.4</v>
      </c>
      <c r="AW101" s="79">
        <v>2.25</v>
      </c>
      <c r="AX101" s="79">
        <v>3.65</v>
      </c>
      <c r="AY101" s="76">
        <v>0</v>
      </c>
      <c r="AZ101" s="77">
        <v>155415</v>
      </c>
      <c r="BA101" s="77">
        <v>69139</v>
      </c>
      <c r="BB101" s="77">
        <v>436</v>
      </c>
      <c r="BC101" s="77">
        <v>25</v>
      </c>
      <c r="BD101" s="77">
        <v>0</v>
      </c>
      <c r="BE101" s="77">
        <v>0</v>
      </c>
      <c r="BF101" s="84">
        <v>14187</v>
      </c>
      <c r="BG101" s="77">
        <v>239202</v>
      </c>
      <c r="BH101" s="77">
        <v>106842</v>
      </c>
      <c r="BI101" s="77">
        <v>38969</v>
      </c>
      <c r="BJ101" s="77">
        <v>29757</v>
      </c>
      <c r="BK101" s="77">
        <v>169</v>
      </c>
      <c r="BL101" s="77">
        <v>11501</v>
      </c>
      <c r="BM101" s="77">
        <v>145</v>
      </c>
      <c r="BN101" s="77">
        <v>41572</v>
      </c>
      <c r="BO101" s="77">
        <v>0</v>
      </c>
      <c r="BP101" s="77">
        <v>49330</v>
      </c>
      <c r="BQ101" s="77">
        <v>236713</v>
      </c>
      <c r="BR101" s="76">
        <v>1</v>
      </c>
      <c r="BS101" s="110">
        <v>49.05776515151515</v>
      </c>
      <c r="BT101" s="76" t="s">
        <v>112</v>
      </c>
      <c r="BU101" s="77">
        <v>0</v>
      </c>
      <c r="BV101" s="77">
        <v>0</v>
      </c>
      <c r="BW101" s="76" t="s">
        <v>112</v>
      </c>
      <c r="BX101" s="77">
        <v>0</v>
      </c>
      <c r="BY101" s="77">
        <v>0</v>
      </c>
      <c r="BZ101" s="76" t="s">
        <v>112</v>
      </c>
      <c r="CA101" s="77">
        <v>0</v>
      </c>
      <c r="CB101" s="77">
        <v>0</v>
      </c>
      <c r="CC101" s="76" t="s">
        <v>610</v>
      </c>
      <c r="CD101" s="77">
        <v>17000</v>
      </c>
      <c r="CE101" s="77">
        <v>17000</v>
      </c>
      <c r="CF101" s="76" t="s">
        <v>112</v>
      </c>
      <c r="CG101" s="77">
        <v>0</v>
      </c>
      <c r="CH101" s="77">
        <v>0</v>
      </c>
      <c r="CI101" s="77">
        <v>17000</v>
      </c>
      <c r="CJ101" s="77">
        <v>17000</v>
      </c>
      <c r="CK101" s="77">
        <v>54697</v>
      </c>
      <c r="CL101" s="77">
        <v>2715</v>
      </c>
      <c r="CM101" s="77">
        <v>50594</v>
      </c>
      <c r="CN101" s="77">
        <v>53309</v>
      </c>
      <c r="CO101" s="77">
        <v>1074</v>
      </c>
      <c r="CP101" s="77">
        <v>264</v>
      </c>
      <c r="CQ101" s="77">
        <v>1338</v>
      </c>
      <c r="CR101" s="77">
        <v>0</v>
      </c>
      <c r="CS101" s="77">
        <v>0</v>
      </c>
      <c r="CT101" s="77">
        <v>0</v>
      </c>
      <c r="CU101" s="77">
        <v>8</v>
      </c>
      <c r="CV101" s="77">
        <v>42</v>
      </c>
      <c r="CW101" s="77" t="s">
        <v>252</v>
      </c>
      <c r="CX101" s="75" t="s">
        <v>2027</v>
      </c>
      <c r="CY101" s="77" t="s">
        <v>252</v>
      </c>
      <c r="CZ101" s="77" t="s">
        <v>112</v>
      </c>
      <c r="DA101" s="74" t="s">
        <v>159</v>
      </c>
      <c r="DB101" s="83" t="s">
        <v>114</v>
      </c>
      <c r="DC101" s="77">
        <v>1229</v>
      </c>
      <c r="DD101" s="77">
        <v>3006</v>
      </c>
      <c r="DE101" s="77">
        <v>151</v>
      </c>
      <c r="DF101" s="77">
        <v>0</v>
      </c>
      <c r="DG101" s="77">
        <v>0</v>
      </c>
      <c r="DH101" s="15">
        <v>7</v>
      </c>
      <c r="DI101" s="15">
        <v>31</v>
      </c>
      <c r="DJ101" s="23">
        <v>38</v>
      </c>
      <c r="DK101" s="77">
        <v>0</v>
      </c>
      <c r="DL101" s="77">
        <v>1711</v>
      </c>
      <c r="DM101" s="77">
        <v>170</v>
      </c>
      <c r="DN101" s="77">
        <v>218</v>
      </c>
      <c r="DO101" s="77">
        <v>1806</v>
      </c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4"/>
      <c r="ED101" s="111"/>
      <c r="EE101" s="74"/>
      <c r="EG101" s="111"/>
      <c r="EH101" s="111"/>
      <c r="EI101" s="111"/>
      <c r="EJ101" s="112"/>
      <c r="EK101" s="112"/>
      <c r="EL101" s="112"/>
      <c r="EM101" s="112"/>
      <c r="EN101" s="112"/>
      <c r="EO101" s="112"/>
      <c r="EP101" s="112"/>
      <c r="EQ101" s="113"/>
      <c r="ER101" s="104"/>
      <c r="ES101" s="104"/>
      <c r="ET101" s="104"/>
      <c r="EU101" s="104"/>
      <c r="EV101" s="104"/>
      <c r="EW101" s="104"/>
      <c r="EX101" s="104"/>
      <c r="EY101" s="104"/>
      <c r="FA101" s="74"/>
      <c r="FD101" s="74"/>
      <c r="FE101" s="74"/>
      <c r="FF101" s="74"/>
      <c r="FG101" s="74"/>
      <c r="FH101" s="74"/>
    </row>
    <row r="102" spans="1:164" ht="12.75">
      <c r="A102" s="74" t="s">
        <v>611</v>
      </c>
      <c r="B102" s="74" t="s">
        <v>612</v>
      </c>
      <c r="C102" s="74" t="s">
        <v>613</v>
      </c>
      <c r="D102" s="74" t="s">
        <v>277</v>
      </c>
      <c r="E102" s="74" t="s">
        <v>278</v>
      </c>
      <c r="F102" s="75">
        <v>6156</v>
      </c>
      <c r="G102" s="75">
        <v>118</v>
      </c>
      <c r="H102" s="75">
        <v>6274</v>
      </c>
      <c r="I102" s="76">
        <v>0</v>
      </c>
      <c r="J102" s="76">
        <v>0</v>
      </c>
      <c r="K102" s="76">
        <v>0</v>
      </c>
      <c r="L102" s="76">
        <v>0</v>
      </c>
      <c r="M102" s="76">
        <v>56</v>
      </c>
      <c r="N102" s="76">
        <v>56</v>
      </c>
      <c r="O102" s="77">
        <v>2912</v>
      </c>
      <c r="P102" s="77">
        <v>9150</v>
      </c>
      <c r="Q102" s="77">
        <v>41567</v>
      </c>
      <c r="R102" s="77">
        <v>2374</v>
      </c>
      <c r="S102" s="77">
        <v>4848</v>
      </c>
      <c r="T102" s="77">
        <v>325</v>
      </c>
      <c r="U102" s="77">
        <v>4456</v>
      </c>
      <c r="V102" s="77">
        <v>312</v>
      </c>
      <c r="W102" s="77">
        <v>455</v>
      </c>
      <c r="X102" s="77" t="s">
        <v>614</v>
      </c>
      <c r="Y102" s="76">
        <v>128</v>
      </c>
      <c r="Z102" s="76">
        <v>13</v>
      </c>
      <c r="AA102" s="76">
        <v>6</v>
      </c>
      <c r="AB102" s="77">
        <v>27156</v>
      </c>
      <c r="AC102" s="77">
        <v>107610</v>
      </c>
      <c r="AD102" s="77">
        <v>16010</v>
      </c>
      <c r="AE102" s="77">
        <v>12693</v>
      </c>
      <c r="AF102" s="77">
        <v>4456</v>
      </c>
      <c r="AG102" s="77">
        <v>298</v>
      </c>
      <c r="AH102" s="77">
        <v>4754</v>
      </c>
      <c r="AI102" s="77">
        <v>8936</v>
      </c>
      <c r="AJ102" s="77">
        <v>101481</v>
      </c>
      <c r="AK102" s="77">
        <v>8673</v>
      </c>
      <c r="AL102" s="77">
        <v>128</v>
      </c>
      <c r="AM102" s="77">
        <v>3452</v>
      </c>
      <c r="AN102" s="77">
        <v>5</v>
      </c>
      <c r="AO102" s="77">
        <v>45</v>
      </c>
      <c r="AP102" s="77">
        <v>8</v>
      </c>
      <c r="AQ102" s="77">
        <v>612</v>
      </c>
      <c r="AR102" s="77">
        <v>141</v>
      </c>
      <c r="AS102" s="77">
        <v>4109</v>
      </c>
      <c r="AT102" s="79">
        <v>3.73</v>
      </c>
      <c r="AU102" s="79">
        <v>0</v>
      </c>
      <c r="AV102" s="79">
        <v>3.73</v>
      </c>
      <c r="AW102" s="79">
        <v>2.9</v>
      </c>
      <c r="AX102" s="79">
        <v>6.63</v>
      </c>
      <c r="AY102" s="76">
        <v>0</v>
      </c>
      <c r="AZ102" s="77">
        <v>408480</v>
      </c>
      <c r="BA102" s="77">
        <v>34847</v>
      </c>
      <c r="BB102" s="77">
        <v>185</v>
      </c>
      <c r="BC102" s="77">
        <v>1250</v>
      </c>
      <c r="BD102" s="77">
        <v>0</v>
      </c>
      <c r="BE102" s="77">
        <v>0</v>
      </c>
      <c r="BF102" s="84">
        <v>26707</v>
      </c>
      <c r="BG102" s="77">
        <v>471469</v>
      </c>
      <c r="BH102" s="77">
        <v>241526</v>
      </c>
      <c r="BI102" s="77">
        <v>70415</v>
      </c>
      <c r="BJ102" s="77">
        <v>44938</v>
      </c>
      <c r="BK102" s="77">
        <v>0</v>
      </c>
      <c r="BL102" s="77">
        <v>5053</v>
      </c>
      <c r="BM102" s="77">
        <v>11300</v>
      </c>
      <c r="BN102" s="77">
        <v>61291</v>
      </c>
      <c r="BO102" s="77">
        <v>21008</v>
      </c>
      <c r="BP102" s="77">
        <v>77229</v>
      </c>
      <c r="BQ102" s="77">
        <v>471469</v>
      </c>
      <c r="BR102" s="76">
        <v>1</v>
      </c>
      <c r="BS102" s="110">
        <v>66.35477582846003</v>
      </c>
      <c r="BT102" s="76" t="s">
        <v>112</v>
      </c>
      <c r="BU102" s="77">
        <v>0</v>
      </c>
      <c r="BV102" s="77">
        <v>0</v>
      </c>
      <c r="BW102" s="76" t="s">
        <v>112</v>
      </c>
      <c r="BX102" s="77">
        <v>0</v>
      </c>
      <c r="BY102" s="77">
        <v>0</v>
      </c>
      <c r="BZ102" s="76" t="s">
        <v>112</v>
      </c>
      <c r="CA102" s="77">
        <v>0</v>
      </c>
      <c r="CB102" s="77">
        <v>0</v>
      </c>
      <c r="CC102" s="76" t="s">
        <v>615</v>
      </c>
      <c r="CD102" s="77">
        <v>3580</v>
      </c>
      <c r="CE102" s="77">
        <v>3580</v>
      </c>
      <c r="CF102" s="76" t="s">
        <v>616</v>
      </c>
      <c r="CG102" s="77">
        <v>14013</v>
      </c>
      <c r="CH102" s="77">
        <v>14013</v>
      </c>
      <c r="CI102" s="77">
        <v>17593</v>
      </c>
      <c r="CJ102" s="77">
        <v>17593</v>
      </c>
      <c r="CK102" s="77">
        <v>38606</v>
      </c>
      <c r="CL102" s="77">
        <v>33420</v>
      </c>
      <c r="CM102" s="77">
        <v>1352</v>
      </c>
      <c r="CN102" s="77">
        <v>34772</v>
      </c>
      <c r="CO102" s="77">
        <v>0</v>
      </c>
      <c r="CP102" s="77">
        <v>0</v>
      </c>
      <c r="CQ102" s="77">
        <v>0</v>
      </c>
      <c r="CR102" s="77">
        <v>46</v>
      </c>
      <c r="CS102" s="77">
        <v>39</v>
      </c>
      <c r="CT102" s="77">
        <v>85</v>
      </c>
      <c r="CU102" s="77">
        <v>3749</v>
      </c>
      <c r="CV102" s="77">
        <v>0</v>
      </c>
      <c r="CW102" s="77" t="s">
        <v>252</v>
      </c>
      <c r="CX102" s="75" t="s">
        <v>2027</v>
      </c>
      <c r="CY102" s="77" t="s">
        <v>522</v>
      </c>
      <c r="CZ102" s="77" t="s">
        <v>522</v>
      </c>
      <c r="DA102" s="74" t="s">
        <v>159</v>
      </c>
      <c r="DB102" s="83" t="s">
        <v>114</v>
      </c>
      <c r="DC102" s="77">
        <v>11035</v>
      </c>
      <c r="DD102" s="77">
        <v>5631</v>
      </c>
      <c r="DE102" s="77">
        <v>318</v>
      </c>
      <c r="DF102" s="77">
        <v>0</v>
      </c>
      <c r="DG102" s="77">
        <v>0</v>
      </c>
      <c r="DH102" s="15">
        <v>11</v>
      </c>
      <c r="DI102" s="15">
        <v>31</v>
      </c>
      <c r="DJ102" s="23">
        <v>42</v>
      </c>
      <c r="DK102" s="77">
        <v>0</v>
      </c>
      <c r="DL102" s="77">
        <v>205</v>
      </c>
      <c r="DM102" s="77">
        <v>0</v>
      </c>
      <c r="DN102" s="77">
        <v>45</v>
      </c>
      <c r="DO102" s="77">
        <v>1017</v>
      </c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4"/>
      <c r="ED102" s="111"/>
      <c r="EE102" s="74"/>
      <c r="EG102" s="111"/>
      <c r="EH102" s="111"/>
      <c r="EI102" s="111"/>
      <c r="EJ102" s="112"/>
      <c r="EK102" s="112"/>
      <c r="EL102" s="112"/>
      <c r="EM102" s="112"/>
      <c r="EN102" s="112"/>
      <c r="EO102" s="112"/>
      <c r="EP102" s="112"/>
      <c r="EQ102" s="113"/>
      <c r="ER102" s="104"/>
      <c r="ES102" s="104"/>
      <c r="ET102" s="104"/>
      <c r="EU102" s="104"/>
      <c r="EV102" s="104"/>
      <c r="EW102" s="104"/>
      <c r="EX102" s="104"/>
      <c r="EY102" s="104"/>
      <c r="FA102" s="74"/>
      <c r="FD102" s="74"/>
      <c r="FE102" s="74"/>
      <c r="FF102" s="74"/>
      <c r="FG102" s="74"/>
      <c r="FH102" s="74"/>
    </row>
    <row r="103" spans="1:164" ht="12.75">
      <c r="A103" s="74" t="s">
        <v>617</v>
      </c>
      <c r="B103" s="74" t="s">
        <v>618</v>
      </c>
      <c r="C103" s="74" t="s">
        <v>619</v>
      </c>
      <c r="D103" s="74" t="s">
        <v>608</v>
      </c>
      <c r="E103" s="74" t="s">
        <v>147</v>
      </c>
      <c r="F103" s="75">
        <v>831</v>
      </c>
      <c r="G103" s="75">
        <v>406</v>
      </c>
      <c r="H103" s="75">
        <v>1237</v>
      </c>
      <c r="I103" s="76">
        <v>0</v>
      </c>
      <c r="J103" s="76">
        <v>0</v>
      </c>
      <c r="K103" s="76">
        <v>0</v>
      </c>
      <c r="L103" s="76">
        <v>0</v>
      </c>
      <c r="M103" s="76">
        <v>35</v>
      </c>
      <c r="N103" s="76">
        <v>0</v>
      </c>
      <c r="O103" s="77">
        <v>1820</v>
      </c>
      <c r="P103" s="77">
        <v>3000</v>
      </c>
      <c r="Q103" s="77">
        <v>12963</v>
      </c>
      <c r="R103" s="77">
        <v>454</v>
      </c>
      <c r="S103" s="77">
        <v>391</v>
      </c>
      <c r="T103" s="77">
        <v>7</v>
      </c>
      <c r="U103" s="77">
        <v>893</v>
      </c>
      <c r="V103" s="77">
        <v>63</v>
      </c>
      <c r="W103" s="77">
        <v>0</v>
      </c>
      <c r="X103" s="77" t="s">
        <v>112</v>
      </c>
      <c r="Y103" s="76">
        <v>54</v>
      </c>
      <c r="Z103" s="76">
        <v>4</v>
      </c>
      <c r="AA103" s="76">
        <v>4</v>
      </c>
      <c r="AB103" s="77">
        <v>5091</v>
      </c>
      <c r="AC103" s="77">
        <v>22206</v>
      </c>
      <c r="AD103" s="77">
        <v>5843</v>
      </c>
      <c r="AE103" s="77">
        <v>7304</v>
      </c>
      <c r="AF103" s="77">
        <v>388</v>
      </c>
      <c r="AG103" s="77">
        <v>397</v>
      </c>
      <c r="AH103" s="77">
        <v>785</v>
      </c>
      <c r="AI103" s="85" t="s">
        <v>217</v>
      </c>
      <c r="AJ103" s="85" t="s">
        <v>217</v>
      </c>
      <c r="AK103" s="77">
        <v>10400</v>
      </c>
      <c r="AL103" s="77">
        <v>43</v>
      </c>
      <c r="AM103" s="77">
        <v>472</v>
      </c>
      <c r="AN103" s="77">
        <v>12</v>
      </c>
      <c r="AO103" s="77">
        <v>252</v>
      </c>
      <c r="AP103" s="77">
        <v>136</v>
      </c>
      <c r="AQ103" s="77">
        <v>337</v>
      </c>
      <c r="AR103" s="77">
        <v>191</v>
      </c>
      <c r="AS103" s="77">
        <v>1061</v>
      </c>
      <c r="AT103" s="79">
        <v>0</v>
      </c>
      <c r="AU103" s="79">
        <v>0.875</v>
      </c>
      <c r="AV103" s="79">
        <v>0.875</v>
      </c>
      <c r="AW103" s="79">
        <v>0.45</v>
      </c>
      <c r="AX103" s="79">
        <v>1.325</v>
      </c>
      <c r="AY103" s="76">
        <v>0</v>
      </c>
      <c r="AZ103" s="77">
        <v>38683</v>
      </c>
      <c r="BA103" s="77">
        <v>8732</v>
      </c>
      <c r="BB103" s="77">
        <v>7175</v>
      </c>
      <c r="BC103" s="77">
        <v>0</v>
      </c>
      <c r="BD103" s="77">
        <v>0</v>
      </c>
      <c r="BE103" s="77">
        <v>0</v>
      </c>
      <c r="BF103" s="84">
        <v>21248</v>
      </c>
      <c r="BG103" s="77">
        <v>75838</v>
      </c>
      <c r="BH103" s="77">
        <v>34397</v>
      </c>
      <c r="BI103" s="77">
        <v>5473</v>
      </c>
      <c r="BJ103" s="77">
        <v>4698</v>
      </c>
      <c r="BK103" s="77">
        <v>0</v>
      </c>
      <c r="BL103" s="77">
        <v>520</v>
      </c>
      <c r="BM103" s="77">
        <v>164</v>
      </c>
      <c r="BN103" s="77">
        <v>5382</v>
      </c>
      <c r="BO103" s="77">
        <v>0</v>
      </c>
      <c r="BP103" s="77">
        <v>12135</v>
      </c>
      <c r="BQ103" s="77">
        <v>57387</v>
      </c>
      <c r="BR103" s="76">
        <v>1</v>
      </c>
      <c r="BS103" s="110">
        <v>46.54993983152828</v>
      </c>
      <c r="BT103" s="76" t="s">
        <v>112</v>
      </c>
      <c r="BU103" s="77">
        <v>0</v>
      </c>
      <c r="BV103" s="77">
        <v>0</v>
      </c>
      <c r="BW103" s="76" t="s">
        <v>112</v>
      </c>
      <c r="BX103" s="77">
        <v>0</v>
      </c>
      <c r="BY103" s="77">
        <v>0</v>
      </c>
      <c r="BZ103" s="76" t="s">
        <v>112</v>
      </c>
      <c r="CA103" s="77">
        <v>0</v>
      </c>
      <c r="CB103" s="77">
        <v>0</v>
      </c>
      <c r="CC103" s="76" t="s">
        <v>112</v>
      </c>
      <c r="CD103" s="77">
        <v>0</v>
      </c>
      <c r="CE103" s="77">
        <v>0</v>
      </c>
      <c r="CF103" s="76" t="s">
        <v>620</v>
      </c>
      <c r="CG103" s="77">
        <v>1827</v>
      </c>
      <c r="CH103" s="77">
        <v>1827</v>
      </c>
      <c r="CI103" s="77">
        <v>1827</v>
      </c>
      <c r="CJ103" s="77">
        <v>1827</v>
      </c>
      <c r="CK103" s="77">
        <v>9636</v>
      </c>
      <c r="CL103" s="77">
        <v>188</v>
      </c>
      <c r="CM103" s="77">
        <v>3918</v>
      </c>
      <c r="CN103" s="77">
        <v>4106</v>
      </c>
      <c r="CO103" s="77">
        <v>86</v>
      </c>
      <c r="CP103" s="77">
        <v>5442</v>
      </c>
      <c r="CQ103" s="77">
        <v>5528</v>
      </c>
      <c r="CR103" s="77">
        <v>0</v>
      </c>
      <c r="CS103" s="77">
        <v>0</v>
      </c>
      <c r="CT103" s="77">
        <v>0</v>
      </c>
      <c r="CU103" s="77">
        <v>2</v>
      </c>
      <c r="CV103" s="77">
        <v>0</v>
      </c>
      <c r="CW103" s="77" t="s">
        <v>252</v>
      </c>
      <c r="CX103" s="75" t="s">
        <v>2027</v>
      </c>
      <c r="CY103" s="77" t="s">
        <v>252</v>
      </c>
      <c r="CZ103" s="77" t="s">
        <v>252</v>
      </c>
      <c r="DA103" s="74" t="s">
        <v>159</v>
      </c>
      <c r="DB103" s="83" t="s">
        <v>114</v>
      </c>
      <c r="DC103" s="77">
        <v>1229</v>
      </c>
      <c r="DD103" s="77">
        <v>3006</v>
      </c>
      <c r="DE103" s="77">
        <v>151</v>
      </c>
      <c r="DF103" s="77">
        <v>0</v>
      </c>
      <c r="DG103" s="77">
        <v>0</v>
      </c>
      <c r="DH103" s="15">
        <v>7</v>
      </c>
      <c r="DI103" s="15">
        <v>31</v>
      </c>
      <c r="DJ103" s="23">
        <v>38</v>
      </c>
      <c r="DK103" s="77">
        <v>0</v>
      </c>
      <c r="DL103" s="77">
        <v>6</v>
      </c>
      <c r="DM103" s="77">
        <v>3</v>
      </c>
      <c r="DN103" s="77">
        <v>3</v>
      </c>
      <c r="DO103" s="77">
        <v>75</v>
      </c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4"/>
      <c r="ED103" s="111"/>
      <c r="EE103" s="74"/>
      <c r="EG103" s="111"/>
      <c r="EH103" s="111"/>
      <c r="EI103" s="111"/>
      <c r="EJ103" s="112"/>
      <c r="EK103" s="112"/>
      <c r="EL103" s="112"/>
      <c r="EM103" s="112"/>
      <c r="EN103" s="112"/>
      <c r="EO103" s="112"/>
      <c r="EP103" s="112"/>
      <c r="EQ103" s="113"/>
      <c r="ER103" s="104"/>
      <c r="ES103" s="104"/>
      <c r="ET103" s="104"/>
      <c r="EU103" s="104"/>
      <c r="EV103" s="104"/>
      <c r="EW103" s="104"/>
      <c r="EX103" s="104"/>
      <c r="EY103" s="104"/>
      <c r="FA103" s="74"/>
      <c r="FD103" s="74"/>
      <c r="FE103" s="74"/>
      <c r="FF103" s="74"/>
      <c r="FG103" s="74"/>
      <c r="FH103" s="74"/>
    </row>
    <row r="104" spans="1:164" ht="12.75">
      <c r="A104" s="74" t="s">
        <v>621</v>
      </c>
      <c r="B104" s="74" t="s">
        <v>622</v>
      </c>
      <c r="C104" s="74" t="s">
        <v>623</v>
      </c>
      <c r="D104" s="74" t="s">
        <v>608</v>
      </c>
      <c r="E104" s="74" t="s">
        <v>147</v>
      </c>
      <c r="F104" s="75">
        <v>0</v>
      </c>
      <c r="G104" s="75">
        <v>0</v>
      </c>
      <c r="H104" s="75">
        <v>0</v>
      </c>
      <c r="I104" s="76">
        <v>0</v>
      </c>
      <c r="J104" s="76">
        <v>0</v>
      </c>
      <c r="K104" s="76">
        <v>0</v>
      </c>
      <c r="L104" s="76">
        <v>1</v>
      </c>
      <c r="M104" s="76">
        <v>0</v>
      </c>
      <c r="N104" s="76">
        <v>0</v>
      </c>
      <c r="O104" s="76" t="s">
        <v>217</v>
      </c>
      <c r="P104" s="77">
        <v>1000</v>
      </c>
      <c r="Q104" s="77">
        <v>12202</v>
      </c>
      <c r="R104" s="77">
        <v>600</v>
      </c>
      <c r="S104" s="77">
        <v>361</v>
      </c>
      <c r="T104" s="77">
        <v>6</v>
      </c>
      <c r="U104" s="77">
        <v>151</v>
      </c>
      <c r="V104" s="77">
        <v>59</v>
      </c>
      <c r="W104" s="77">
        <v>2</v>
      </c>
      <c r="X104" s="77" t="s">
        <v>624</v>
      </c>
      <c r="Y104" s="76">
        <v>0</v>
      </c>
      <c r="Z104" s="76">
        <v>0</v>
      </c>
      <c r="AA104" s="76">
        <v>0</v>
      </c>
      <c r="AB104" s="77">
        <v>144</v>
      </c>
      <c r="AC104" s="77">
        <v>6021</v>
      </c>
      <c r="AD104" s="77">
        <v>949</v>
      </c>
      <c r="AE104" s="77">
        <v>711</v>
      </c>
      <c r="AF104" s="77">
        <v>105</v>
      </c>
      <c r="AG104" s="77">
        <v>0</v>
      </c>
      <c r="AH104" s="77">
        <v>105</v>
      </c>
      <c r="AI104" s="85" t="s">
        <v>217</v>
      </c>
      <c r="AJ104" s="85" t="s">
        <v>217</v>
      </c>
      <c r="AK104" s="85" t="s">
        <v>217</v>
      </c>
      <c r="AL104" s="77">
        <v>0</v>
      </c>
      <c r="AM104" s="77">
        <v>0</v>
      </c>
      <c r="AN104" s="77">
        <v>0</v>
      </c>
      <c r="AO104" s="77">
        <v>0</v>
      </c>
      <c r="AP104" s="77">
        <v>0</v>
      </c>
      <c r="AQ104" s="77">
        <v>0</v>
      </c>
      <c r="AR104" s="77">
        <v>0</v>
      </c>
      <c r="AS104" s="77">
        <v>0</v>
      </c>
      <c r="AT104" s="79">
        <v>0</v>
      </c>
      <c r="AU104" s="79">
        <v>0</v>
      </c>
      <c r="AV104" s="79">
        <v>0</v>
      </c>
      <c r="AW104" s="79">
        <v>0.6</v>
      </c>
      <c r="AX104" s="79">
        <v>0.6</v>
      </c>
      <c r="AY104" s="76">
        <v>0</v>
      </c>
      <c r="AZ104" s="77">
        <v>0</v>
      </c>
      <c r="BA104" s="77">
        <v>413239</v>
      </c>
      <c r="BB104" s="77">
        <v>0</v>
      </c>
      <c r="BC104" s="77">
        <v>0</v>
      </c>
      <c r="BD104" s="77">
        <v>0</v>
      </c>
      <c r="BE104" s="77">
        <v>0</v>
      </c>
      <c r="BF104" s="84">
        <v>433</v>
      </c>
      <c r="BG104" s="77">
        <v>413672</v>
      </c>
      <c r="BH104" s="77">
        <v>31686</v>
      </c>
      <c r="BI104" s="77">
        <v>17835</v>
      </c>
      <c r="BJ104" s="77">
        <v>3363</v>
      </c>
      <c r="BK104" s="77">
        <v>0</v>
      </c>
      <c r="BL104" s="77">
        <v>0</v>
      </c>
      <c r="BM104" s="77">
        <v>0</v>
      </c>
      <c r="BN104" s="77">
        <v>3363</v>
      </c>
      <c r="BO104" s="77">
        <v>333354</v>
      </c>
      <c r="BP104" s="77">
        <v>18902</v>
      </c>
      <c r="BQ104" s="77">
        <v>405140</v>
      </c>
      <c r="BR104" s="76">
        <v>1</v>
      </c>
      <c r="BS104" s="110" t="s">
        <v>217</v>
      </c>
      <c r="BT104" s="76" t="s">
        <v>112</v>
      </c>
      <c r="BU104" s="77">
        <v>0</v>
      </c>
      <c r="BV104" s="77">
        <v>0</v>
      </c>
      <c r="BW104" s="76" t="s">
        <v>112</v>
      </c>
      <c r="BX104" s="77">
        <v>0</v>
      </c>
      <c r="BY104" s="77">
        <v>0</v>
      </c>
      <c r="BZ104" s="76" t="s">
        <v>112</v>
      </c>
      <c r="CA104" s="77">
        <v>0</v>
      </c>
      <c r="CB104" s="77">
        <v>0</v>
      </c>
      <c r="CC104" s="76" t="s">
        <v>112</v>
      </c>
      <c r="CD104" s="77">
        <v>0</v>
      </c>
      <c r="CE104" s="77">
        <v>0</v>
      </c>
      <c r="CF104" s="76" t="s">
        <v>112</v>
      </c>
      <c r="CG104" s="77">
        <v>0</v>
      </c>
      <c r="CH104" s="77">
        <v>0</v>
      </c>
      <c r="CI104" s="77">
        <v>0</v>
      </c>
      <c r="CJ104" s="77">
        <v>0</v>
      </c>
      <c r="CK104" s="77">
        <v>169</v>
      </c>
      <c r="CL104" s="77">
        <v>0</v>
      </c>
      <c r="CM104" s="77">
        <v>0</v>
      </c>
      <c r="CN104" s="77">
        <v>0</v>
      </c>
      <c r="CO104" s="77">
        <v>50</v>
      </c>
      <c r="CP104" s="77">
        <v>119</v>
      </c>
      <c r="CQ104" s="77">
        <v>169</v>
      </c>
      <c r="CR104" s="77">
        <v>0</v>
      </c>
      <c r="CS104" s="77">
        <v>0</v>
      </c>
      <c r="CT104" s="77">
        <v>0</v>
      </c>
      <c r="CU104" s="77">
        <v>0</v>
      </c>
      <c r="CV104" s="77">
        <v>0</v>
      </c>
      <c r="CW104" s="77" t="s">
        <v>252</v>
      </c>
      <c r="CX104" s="75" t="s">
        <v>2027</v>
      </c>
      <c r="CY104" s="77" t="s">
        <v>252</v>
      </c>
      <c r="CZ104" s="77" t="s">
        <v>252</v>
      </c>
      <c r="DA104" s="74" t="s">
        <v>19</v>
      </c>
      <c r="DB104" s="83" t="s">
        <v>218</v>
      </c>
      <c r="DC104" s="77">
        <v>1229</v>
      </c>
      <c r="DD104" s="77">
        <v>3006</v>
      </c>
      <c r="DE104" s="77">
        <v>151</v>
      </c>
      <c r="DF104" s="77">
        <v>0</v>
      </c>
      <c r="DG104" s="77">
        <v>0</v>
      </c>
      <c r="DH104" s="15">
        <v>7</v>
      </c>
      <c r="DI104" s="15">
        <v>31</v>
      </c>
      <c r="DJ104" s="23">
        <v>38</v>
      </c>
      <c r="DK104" s="77">
        <v>0</v>
      </c>
      <c r="DL104" s="77">
        <v>0</v>
      </c>
      <c r="DM104" s="77">
        <v>0</v>
      </c>
      <c r="DN104" s="77">
        <v>0</v>
      </c>
      <c r="DO104" s="77">
        <v>0</v>
      </c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4"/>
      <c r="ED104" s="111"/>
      <c r="EE104" s="74"/>
      <c r="EG104" s="111"/>
      <c r="EH104" s="111"/>
      <c r="EI104" s="111"/>
      <c r="EJ104" s="112"/>
      <c r="EK104" s="112"/>
      <c r="EL104" s="112"/>
      <c r="EM104" s="112"/>
      <c r="EN104" s="112"/>
      <c r="EO104" s="112"/>
      <c r="EP104" s="112"/>
      <c r="EQ104" s="113"/>
      <c r="ER104" s="104"/>
      <c r="ES104" s="104"/>
      <c r="ET104" s="104"/>
      <c r="EU104" s="104"/>
      <c r="EV104" s="104"/>
      <c r="EW104" s="104"/>
      <c r="EX104" s="104"/>
      <c r="EY104" s="104"/>
      <c r="FA104" s="74"/>
      <c r="FD104" s="74"/>
      <c r="FE104" s="74"/>
      <c r="FF104" s="74"/>
      <c r="FG104" s="74"/>
      <c r="FH104" s="74"/>
    </row>
    <row r="105" spans="1:164" ht="12.75">
      <c r="A105" s="74" t="s">
        <v>625</v>
      </c>
      <c r="B105" s="74" t="s">
        <v>626</v>
      </c>
      <c r="C105" s="74" t="s">
        <v>627</v>
      </c>
      <c r="D105" s="74" t="s">
        <v>628</v>
      </c>
      <c r="E105" s="74" t="s">
        <v>141</v>
      </c>
      <c r="F105" s="75">
        <v>1542</v>
      </c>
      <c r="G105" s="75">
        <v>1162</v>
      </c>
      <c r="H105" s="75">
        <v>2704</v>
      </c>
      <c r="I105" s="76">
        <v>0</v>
      </c>
      <c r="J105" s="76">
        <v>0</v>
      </c>
      <c r="K105" s="76">
        <v>4</v>
      </c>
      <c r="L105" s="76">
        <v>0</v>
      </c>
      <c r="M105" s="76">
        <v>46</v>
      </c>
      <c r="N105" s="76">
        <v>46</v>
      </c>
      <c r="O105" s="77">
        <v>2392</v>
      </c>
      <c r="P105" s="77">
        <v>7800</v>
      </c>
      <c r="Q105" s="77">
        <v>17372</v>
      </c>
      <c r="R105" s="77">
        <v>817</v>
      </c>
      <c r="S105" s="77">
        <v>1313</v>
      </c>
      <c r="T105" s="77">
        <v>147</v>
      </c>
      <c r="U105" s="77">
        <v>2211</v>
      </c>
      <c r="V105" s="77">
        <v>224</v>
      </c>
      <c r="W105" s="77">
        <v>370</v>
      </c>
      <c r="X105" s="77" t="s">
        <v>112</v>
      </c>
      <c r="Y105" s="76">
        <v>116</v>
      </c>
      <c r="Z105" s="76">
        <v>13</v>
      </c>
      <c r="AA105" s="76">
        <v>12</v>
      </c>
      <c r="AB105" s="77">
        <v>10941</v>
      </c>
      <c r="AC105" s="77">
        <v>32418</v>
      </c>
      <c r="AD105" s="77">
        <v>7075</v>
      </c>
      <c r="AE105" s="77">
        <v>5738</v>
      </c>
      <c r="AF105" s="77">
        <v>1047</v>
      </c>
      <c r="AG105" s="77">
        <v>711</v>
      </c>
      <c r="AH105" s="77">
        <v>1758</v>
      </c>
      <c r="AI105" s="77">
        <v>831</v>
      </c>
      <c r="AJ105" s="77">
        <v>32352</v>
      </c>
      <c r="AK105" s="77">
        <v>5319</v>
      </c>
      <c r="AL105" s="77">
        <v>92</v>
      </c>
      <c r="AM105" s="77">
        <v>3395</v>
      </c>
      <c r="AN105" s="77">
        <v>8</v>
      </c>
      <c r="AO105" s="77">
        <v>39</v>
      </c>
      <c r="AP105" s="77">
        <v>71</v>
      </c>
      <c r="AQ105" s="77">
        <v>1569</v>
      </c>
      <c r="AR105" s="77">
        <v>171</v>
      </c>
      <c r="AS105" s="77">
        <v>5003</v>
      </c>
      <c r="AT105" s="79">
        <v>0</v>
      </c>
      <c r="AU105" s="79">
        <v>1</v>
      </c>
      <c r="AV105" s="79">
        <v>1</v>
      </c>
      <c r="AW105" s="79">
        <v>0.95</v>
      </c>
      <c r="AX105" s="79">
        <v>1.95</v>
      </c>
      <c r="AY105" s="76">
        <v>0</v>
      </c>
      <c r="AZ105" s="77">
        <v>102095</v>
      </c>
      <c r="BA105" s="77">
        <v>16792</v>
      </c>
      <c r="BB105" s="77">
        <v>11406</v>
      </c>
      <c r="BC105" s="77">
        <v>2500</v>
      </c>
      <c r="BD105" s="77">
        <v>0</v>
      </c>
      <c r="BE105" s="77">
        <v>0</v>
      </c>
      <c r="BF105" s="84">
        <v>59031</v>
      </c>
      <c r="BG105" s="77">
        <v>191824</v>
      </c>
      <c r="BH105" s="77">
        <v>48046</v>
      </c>
      <c r="BI105" s="77">
        <v>17420</v>
      </c>
      <c r="BJ105" s="77">
        <v>11956</v>
      </c>
      <c r="BK105" s="77">
        <v>0</v>
      </c>
      <c r="BL105" s="77">
        <v>3273</v>
      </c>
      <c r="BM105" s="77">
        <v>0</v>
      </c>
      <c r="BN105" s="77">
        <v>15229</v>
      </c>
      <c r="BO105" s="77">
        <v>10260</v>
      </c>
      <c r="BP105" s="77">
        <v>54787</v>
      </c>
      <c r="BQ105" s="77">
        <v>145742</v>
      </c>
      <c r="BR105" s="76">
        <v>1</v>
      </c>
      <c r="BS105" s="110">
        <v>66.2094682230869</v>
      </c>
      <c r="BT105" s="76" t="s">
        <v>112</v>
      </c>
      <c r="BU105" s="77">
        <v>0</v>
      </c>
      <c r="BV105" s="77">
        <v>0</v>
      </c>
      <c r="BW105" s="76" t="s">
        <v>112</v>
      </c>
      <c r="BX105" s="77">
        <v>0</v>
      </c>
      <c r="BY105" s="77">
        <v>0</v>
      </c>
      <c r="BZ105" s="76" t="s">
        <v>112</v>
      </c>
      <c r="CA105" s="77">
        <v>0</v>
      </c>
      <c r="CB105" s="77">
        <v>0</v>
      </c>
      <c r="CC105" s="76" t="s">
        <v>112</v>
      </c>
      <c r="CD105" s="77">
        <v>0</v>
      </c>
      <c r="CE105" s="77">
        <v>0</v>
      </c>
      <c r="CF105" s="76" t="s">
        <v>112</v>
      </c>
      <c r="CG105" s="77">
        <v>0</v>
      </c>
      <c r="CH105" s="77">
        <v>0</v>
      </c>
      <c r="CI105" s="77">
        <v>0</v>
      </c>
      <c r="CJ105" s="77">
        <v>0</v>
      </c>
      <c r="CK105" s="77">
        <v>15345</v>
      </c>
      <c r="CL105" s="77">
        <v>1023</v>
      </c>
      <c r="CM105" s="77">
        <v>7794</v>
      </c>
      <c r="CN105" s="77">
        <v>8817</v>
      </c>
      <c r="CO105" s="77">
        <v>1500</v>
      </c>
      <c r="CP105" s="77">
        <v>4656</v>
      </c>
      <c r="CQ105" s="77">
        <v>6156</v>
      </c>
      <c r="CR105" s="77">
        <v>3</v>
      </c>
      <c r="CS105" s="77">
        <v>49</v>
      </c>
      <c r="CT105" s="77">
        <v>52</v>
      </c>
      <c r="CU105" s="77">
        <v>319</v>
      </c>
      <c r="CV105" s="77">
        <v>1</v>
      </c>
      <c r="CW105" s="77" t="s">
        <v>252</v>
      </c>
      <c r="CX105" s="75" t="s">
        <v>2027</v>
      </c>
      <c r="CY105" s="77" t="s">
        <v>252</v>
      </c>
      <c r="CZ105" s="77" t="s">
        <v>252</v>
      </c>
      <c r="DA105" s="74" t="s">
        <v>136</v>
      </c>
      <c r="DB105" s="83" t="s">
        <v>114</v>
      </c>
      <c r="DC105" s="77">
        <v>8240</v>
      </c>
      <c r="DD105" s="77">
        <v>5809</v>
      </c>
      <c r="DE105" s="77">
        <v>318</v>
      </c>
      <c r="DF105" s="77">
        <v>0</v>
      </c>
      <c r="DG105" s="77">
        <v>40</v>
      </c>
      <c r="DH105" s="15">
        <v>1</v>
      </c>
      <c r="DI105" s="15">
        <v>31</v>
      </c>
      <c r="DJ105" s="23">
        <v>72</v>
      </c>
      <c r="DK105" s="77">
        <v>582</v>
      </c>
      <c r="DL105" s="77">
        <v>77</v>
      </c>
      <c r="DM105" s="77">
        <v>28</v>
      </c>
      <c r="DN105" s="77">
        <v>9</v>
      </c>
      <c r="DO105" s="77">
        <v>1292</v>
      </c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4"/>
      <c r="ED105" s="111"/>
      <c r="EE105" s="74"/>
      <c r="EG105" s="111"/>
      <c r="EH105" s="111"/>
      <c r="EI105" s="111"/>
      <c r="EJ105" s="112"/>
      <c r="EK105" s="112"/>
      <c r="EL105" s="112"/>
      <c r="EM105" s="112"/>
      <c r="EN105" s="112"/>
      <c r="EO105" s="112"/>
      <c r="EP105" s="112"/>
      <c r="EQ105" s="113"/>
      <c r="ER105" s="104"/>
      <c r="ES105" s="104"/>
      <c r="ET105" s="104"/>
      <c r="EU105" s="104"/>
      <c r="EV105" s="104"/>
      <c r="EW105" s="104"/>
      <c r="EX105" s="104"/>
      <c r="EY105" s="104"/>
      <c r="FA105" s="74"/>
      <c r="FD105" s="74"/>
      <c r="FE105" s="74"/>
      <c r="FF105" s="74"/>
      <c r="FG105" s="74"/>
      <c r="FH105" s="74"/>
    </row>
    <row r="106" spans="1:164" ht="12.75">
      <c r="A106" s="74" t="s">
        <v>629</v>
      </c>
      <c r="B106" s="74" t="s">
        <v>630</v>
      </c>
      <c r="C106" s="74" t="s">
        <v>631</v>
      </c>
      <c r="D106" s="74" t="s">
        <v>632</v>
      </c>
      <c r="E106" s="74" t="s">
        <v>272</v>
      </c>
      <c r="F106" s="75">
        <v>453</v>
      </c>
      <c r="G106" s="75">
        <v>744</v>
      </c>
      <c r="H106" s="75">
        <v>1197</v>
      </c>
      <c r="I106" s="76">
        <v>0</v>
      </c>
      <c r="J106" s="76">
        <v>0</v>
      </c>
      <c r="K106" s="76">
        <v>0</v>
      </c>
      <c r="L106" s="76">
        <v>0</v>
      </c>
      <c r="M106" s="76">
        <v>35</v>
      </c>
      <c r="N106" s="76">
        <v>35</v>
      </c>
      <c r="O106" s="77">
        <v>1820</v>
      </c>
      <c r="P106" s="77">
        <v>1716</v>
      </c>
      <c r="Q106" s="77">
        <v>8069</v>
      </c>
      <c r="R106" s="77">
        <v>406</v>
      </c>
      <c r="S106" s="77">
        <v>672</v>
      </c>
      <c r="T106" s="77">
        <v>20</v>
      </c>
      <c r="U106" s="77">
        <v>1234</v>
      </c>
      <c r="V106" s="77">
        <v>134</v>
      </c>
      <c r="W106" s="77">
        <v>97</v>
      </c>
      <c r="X106" s="77" t="s">
        <v>633</v>
      </c>
      <c r="Y106" s="76">
        <v>22</v>
      </c>
      <c r="Z106" s="76">
        <v>5</v>
      </c>
      <c r="AA106" s="76">
        <v>5</v>
      </c>
      <c r="AB106" s="77">
        <v>3935</v>
      </c>
      <c r="AC106" s="77">
        <v>13756</v>
      </c>
      <c r="AD106" s="77">
        <v>2220</v>
      </c>
      <c r="AE106" s="77">
        <v>3898</v>
      </c>
      <c r="AF106" s="77">
        <v>428</v>
      </c>
      <c r="AG106" s="77">
        <v>266</v>
      </c>
      <c r="AH106" s="77">
        <v>694</v>
      </c>
      <c r="AI106" s="85" t="s">
        <v>217</v>
      </c>
      <c r="AJ106" s="77">
        <v>10125</v>
      </c>
      <c r="AK106" s="77">
        <v>2353</v>
      </c>
      <c r="AL106" s="77">
        <v>16</v>
      </c>
      <c r="AM106" s="77">
        <v>700</v>
      </c>
      <c r="AN106" s="77">
        <v>0</v>
      </c>
      <c r="AO106" s="77">
        <v>0</v>
      </c>
      <c r="AP106" s="77">
        <v>12</v>
      </c>
      <c r="AQ106" s="77">
        <v>106</v>
      </c>
      <c r="AR106" s="77">
        <v>28</v>
      </c>
      <c r="AS106" s="77">
        <v>806</v>
      </c>
      <c r="AT106" s="79">
        <v>0</v>
      </c>
      <c r="AU106" s="79">
        <v>0.9</v>
      </c>
      <c r="AV106" s="79">
        <v>0.9</v>
      </c>
      <c r="AW106" s="79">
        <v>0</v>
      </c>
      <c r="AX106" s="79">
        <v>0.9</v>
      </c>
      <c r="AY106" s="76">
        <v>0</v>
      </c>
      <c r="AZ106" s="77">
        <v>23257</v>
      </c>
      <c r="BA106" s="77">
        <v>9053</v>
      </c>
      <c r="BB106" s="77">
        <v>0</v>
      </c>
      <c r="BC106" s="77">
        <v>395</v>
      </c>
      <c r="BD106" s="77">
        <v>0</v>
      </c>
      <c r="BE106" s="77">
        <v>0</v>
      </c>
      <c r="BF106" s="84">
        <v>2770</v>
      </c>
      <c r="BG106" s="77">
        <v>35475</v>
      </c>
      <c r="BH106" s="77">
        <v>19665</v>
      </c>
      <c r="BI106" s="77">
        <v>1519</v>
      </c>
      <c r="BJ106" s="77">
        <v>1304</v>
      </c>
      <c r="BK106" s="77">
        <v>0</v>
      </c>
      <c r="BL106" s="77">
        <v>1200</v>
      </c>
      <c r="BM106" s="77">
        <v>65</v>
      </c>
      <c r="BN106" s="77">
        <v>2569</v>
      </c>
      <c r="BO106" s="77">
        <v>6800</v>
      </c>
      <c r="BP106" s="77">
        <v>4807</v>
      </c>
      <c r="BQ106" s="77">
        <v>35360</v>
      </c>
      <c r="BR106" s="76">
        <v>1</v>
      </c>
      <c r="BS106" s="110">
        <v>51.33995584988963</v>
      </c>
      <c r="BT106" s="76" t="s">
        <v>112</v>
      </c>
      <c r="BU106" s="77">
        <v>0</v>
      </c>
      <c r="BV106" s="77">
        <v>0</v>
      </c>
      <c r="BW106" s="76" t="s">
        <v>112</v>
      </c>
      <c r="BX106" s="77">
        <v>0</v>
      </c>
      <c r="BY106" s="77">
        <v>0</v>
      </c>
      <c r="BZ106" s="76" t="s">
        <v>112</v>
      </c>
      <c r="CA106" s="77">
        <v>0</v>
      </c>
      <c r="CB106" s="77">
        <v>0</v>
      </c>
      <c r="CC106" s="76" t="s">
        <v>112</v>
      </c>
      <c r="CD106" s="77">
        <v>0</v>
      </c>
      <c r="CE106" s="77">
        <v>0</v>
      </c>
      <c r="CF106" s="76" t="s">
        <v>112</v>
      </c>
      <c r="CG106" s="77">
        <v>0</v>
      </c>
      <c r="CH106" s="77">
        <v>0</v>
      </c>
      <c r="CI106" s="77">
        <v>0</v>
      </c>
      <c r="CJ106" s="77">
        <v>0</v>
      </c>
      <c r="CK106" s="77">
        <v>5355</v>
      </c>
      <c r="CL106" s="77">
        <v>383</v>
      </c>
      <c r="CM106" s="77">
        <v>4889</v>
      </c>
      <c r="CN106" s="77">
        <v>5272</v>
      </c>
      <c r="CO106" s="77">
        <v>74</v>
      </c>
      <c r="CP106" s="77">
        <v>4</v>
      </c>
      <c r="CQ106" s="77">
        <v>78</v>
      </c>
      <c r="CR106" s="77">
        <v>0</v>
      </c>
      <c r="CS106" s="77">
        <v>0</v>
      </c>
      <c r="CT106" s="77">
        <v>0</v>
      </c>
      <c r="CU106" s="77">
        <v>5</v>
      </c>
      <c r="CV106" s="77">
        <v>0</v>
      </c>
      <c r="CW106" s="77" t="s">
        <v>252</v>
      </c>
      <c r="CX106" s="75" t="s">
        <v>2027</v>
      </c>
      <c r="CY106" s="77" t="s">
        <v>252</v>
      </c>
      <c r="CZ106" s="77" t="s">
        <v>252</v>
      </c>
      <c r="DA106" s="74" t="s">
        <v>159</v>
      </c>
      <c r="DB106" s="83" t="s">
        <v>114</v>
      </c>
      <c r="DC106" s="77">
        <v>8240</v>
      </c>
      <c r="DD106" s="77">
        <v>5809</v>
      </c>
      <c r="DE106" s="77">
        <v>318</v>
      </c>
      <c r="DF106" s="77">
        <v>0</v>
      </c>
      <c r="DG106" s="77">
        <v>0</v>
      </c>
      <c r="DH106" s="15">
        <v>1</v>
      </c>
      <c r="DI106" s="15">
        <v>31</v>
      </c>
      <c r="DJ106" s="23">
        <v>32</v>
      </c>
      <c r="DK106" s="77">
        <v>0</v>
      </c>
      <c r="DL106" s="77">
        <v>57</v>
      </c>
      <c r="DM106" s="77">
        <v>5</v>
      </c>
      <c r="DN106" s="77">
        <v>3</v>
      </c>
      <c r="DO106" s="77">
        <v>278</v>
      </c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4"/>
      <c r="ED106" s="111"/>
      <c r="EE106" s="74"/>
      <c r="EG106" s="111"/>
      <c r="EH106" s="111"/>
      <c r="EI106" s="111"/>
      <c r="EJ106" s="112"/>
      <c r="EK106" s="112"/>
      <c r="EL106" s="112"/>
      <c r="EM106" s="112"/>
      <c r="EN106" s="112"/>
      <c r="EO106" s="112"/>
      <c r="EP106" s="112"/>
      <c r="EQ106" s="113"/>
      <c r="ER106" s="104"/>
      <c r="ES106" s="104"/>
      <c r="ET106" s="104"/>
      <c r="EU106" s="104"/>
      <c r="EV106" s="104"/>
      <c r="EW106" s="104"/>
      <c r="EX106" s="104"/>
      <c r="EY106" s="104"/>
      <c r="FA106" s="74"/>
      <c r="FD106" s="74"/>
      <c r="FE106" s="74"/>
      <c r="FF106" s="74"/>
      <c r="FG106" s="74"/>
      <c r="FH106" s="74"/>
    </row>
    <row r="107" spans="1:164" ht="12.75">
      <c r="A107" s="74" t="s">
        <v>634</v>
      </c>
      <c r="B107" s="74" t="s">
        <v>635</v>
      </c>
      <c r="C107" s="74" t="s">
        <v>636</v>
      </c>
      <c r="D107" s="74" t="s">
        <v>261</v>
      </c>
      <c r="E107" s="74" t="s">
        <v>262</v>
      </c>
      <c r="F107" s="75">
        <v>4982</v>
      </c>
      <c r="G107" s="75">
        <v>2930</v>
      </c>
      <c r="H107" s="75">
        <v>7912</v>
      </c>
      <c r="I107" s="76">
        <v>0</v>
      </c>
      <c r="J107" s="76">
        <v>0</v>
      </c>
      <c r="K107" s="76">
        <v>0</v>
      </c>
      <c r="L107" s="76">
        <v>0</v>
      </c>
      <c r="M107" s="76">
        <v>50</v>
      </c>
      <c r="N107" s="76">
        <v>50</v>
      </c>
      <c r="O107" s="77">
        <v>2600</v>
      </c>
      <c r="P107" s="77">
        <v>6785</v>
      </c>
      <c r="Q107" s="77">
        <v>34086</v>
      </c>
      <c r="R107" s="77">
        <v>2609</v>
      </c>
      <c r="S107" s="77">
        <v>2933</v>
      </c>
      <c r="T107" s="77">
        <v>158</v>
      </c>
      <c r="U107" s="77">
        <v>3610</v>
      </c>
      <c r="V107" s="77">
        <v>191</v>
      </c>
      <c r="W107" s="77">
        <v>69</v>
      </c>
      <c r="X107" s="77" t="s">
        <v>637</v>
      </c>
      <c r="Y107" s="76">
        <v>87</v>
      </c>
      <c r="Z107" s="76">
        <v>9</v>
      </c>
      <c r="AA107" s="76">
        <v>7</v>
      </c>
      <c r="AB107" s="77">
        <v>35055</v>
      </c>
      <c r="AC107" s="77">
        <v>85879</v>
      </c>
      <c r="AD107" s="77">
        <v>10143</v>
      </c>
      <c r="AE107" s="77">
        <v>19183</v>
      </c>
      <c r="AF107" s="77">
        <v>4679</v>
      </c>
      <c r="AG107" s="77">
        <v>3092</v>
      </c>
      <c r="AH107" s="77">
        <v>7771</v>
      </c>
      <c r="AI107" s="77">
        <v>6980</v>
      </c>
      <c r="AJ107" s="77">
        <v>60000</v>
      </c>
      <c r="AK107" s="77">
        <v>10680</v>
      </c>
      <c r="AL107" s="77">
        <v>157</v>
      </c>
      <c r="AM107" s="77">
        <v>2273</v>
      </c>
      <c r="AN107" s="77">
        <v>8</v>
      </c>
      <c r="AO107" s="77">
        <v>84</v>
      </c>
      <c r="AP107" s="77">
        <v>68</v>
      </c>
      <c r="AQ107" s="77">
        <v>1025</v>
      </c>
      <c r="AR107" s="77">
        <v>233</v>
      </c>
      <c r="AS107" s="77">
        <v>3382</v>
      </c>
      <c r="AT107" s="79">
        <v>1</v>
      </c>
      <c r="AU107" s="79">
        <v>1</v>
      </c>
      <c r="AV107" s="79">
        <v>2</v>
      </c>
      <c r="AW107" s="79">
        <v>3</v>
      </c>
      <c r="AX107" s="79">
        <v>5</v>
      </c>
      <c r="AY107" s="76">
        <v>0</v>
      </c>
      <c r="AZ107" s="77">
        <v>186063</v>
      </c>
      <c r="BA107" s="77">
        <v>61441</v>
      </c>
      <c r="BB107" s="77">
        <v>5086</v>
      </c>
      <c r="BC107" s="77">
        <v>0</v>
      </c>
      <c r="BD107" s="77">
        <v>1390</v>
      </c>
      <c r="BE107" s="77">
        <v>0</v>
      </c>
      <c r="BF107" s="84">
        <v>19083</v>
      </c>
      <c r="BG107" s="77">
        <v>273063</v>
      </c>
      <c r="BH107" s="77">
        <v>148432</v>
      </c>
      <c r="BI107" s="77">
        <v>35677</v>
      </c>
      <c r="BJ107" s="77">
        <v>27737</v>
      </c>
      <c r="BK107" s="77">
        <v>0</v>
      </c>
      <c r="BL107" s="77">
        <v>3335</v>
      </c>
      <c r="BM107" s="77">
        <v>200</v>
      </c>
      <c r="BN107" s="77">
        <v>31272</v>
      </c>
      <c r="BO107" s="77">
        <v>7413</v>
      </c>
      <c r="BP107" s="77">
        <v>57682</v>
      </c>
      <c r="BQ107" s="77">
        <v>280476</v>
      </c>
      <c r="BR107" s="76">
        <v>1</v>
      </c>
      <c r="BS107" s="110">
        <v>37.34704937775994</v>
      </c>
      <c r="BT107" s="76" t="s">
        <v>112</v>
      </c>
      <c r="BU107" s="77">
        <v>0</v>
      </c>
      <c r="BV107" s="77">
        <v>0</v>
      </c>
      <c r="BW107" s="76" t="s">
        <v>112</v>
      </c>
      <c r="BX107" s="77">
        <v>0</v>
      </c>
      <c r="BY107" s="77">
        <v>0</v>
      </c>
      <c r="BZ107" s="76" t="s">
        <v>112</v>
      </c>
      <c r="CA107" s="77">
        <v>0</v>
      </c>
      <c r="CB107" s="77">
        <v>0</v>
      </c>
      <c r="CC107" s="76" t="s">
        <v>112</v>
      </c>
      <c r="CD107" s="77">
        <v>0</v>
      </c>
      <c r="CE107" s="77">
        <v>0</v>
      </c>
      <c r="CF107" s="76" t="s">
        <v>112</v>
      </c>
      <c r="CG107" s="77">
        <v>0</v>
      </c>
      <c r="CH107" s="77">
        <v>0</v>
      </c>
      <c r="CI107" s="77">
        <v>0</v>
      </c>
      <c r="CJ107" s="77">
        <v>0</v>
      </c>
      <c r="CK107" s="77">
        <v>31208</v>
      </c>
      <c r="CL107" s="77">
        <v>633</v>
      </c>
      <c r="CM107" s="77">
        <v>26896</v>
      </c>
      <c r="CN107" s="77">
        <v>27529</v>
      </c>
      <c r="CO107" s="77">
        <v>0</v>
      </c>
      <c r="CP107" s="77">
        <v>0</v>
      </c>
      <c r="CQ107" s="77">
        <v>0</v>
      </c>
      <c r="CR107" s="77">
        <v>988</v>
      </c>
      <c r="CS107" s="77">
        <v>2487</v>
      </c>
      <c r="CT107" s="77">
        <v>3475</v>
      </c>
      <c r="CU107" s="77">
        <v>204</v>
      </c>
      <c r="CV107" s="77">
        <v>0</v>
      </c>
      <c r="CW107" s="77" t="s">
        <v>252</v>
      </c>
      <c r="CX107" s="75" t="s">
        <v>2027</v>
      </c>
      <c r="CY107" s="77" t="s">
        <v>252</v>
      </c>
      <c r="CZ107" s="77" t="s">
        <v>252</v>
      </c>
      <c r="DA107" s="74" t="s">
        <v>136</v>
      </c>
      <c r="DB107" s="83" t="s">
        <v>114</v>
      </c>
      <c r="DC107" s="77">
        <v>1195</v>
      </c>
      <c r="DD107" s="77">
        <v>4300</v>
      </c>
      <c r="DE107" s="77">
        <v>320</v>
      </c>
      <c r="DF107" s="77">
        <v>0</v>
      </c>
      <c r="DG107" s="77">
        <v>3</v>
      </c>
      <c r="DH107" s="15">
        <v>1</v>
      </c>
      <c r="DI107" s="15">
        <v>31</v>
      </c>
      <c r="DJ107" s="23">
        <v>35</v>
      </c>
      <c r="DK107" s="77">
        <v>850</v>
      </c>
      <c r="DL107" s="77">
        <v>94</v>
      </c>
      <c r="DM107" s="77">
        <v>12</v>
      </c>
      <c r="DN107" s="77">
        <v>2</v>
      </c>
      <c r="DO107" s="77">
        <v>94</v>
      </c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4"/>
      <c r="ED107" s="111"/>
      <c r="EE107" s="74"/>
      <c r="EG107" s="111"/>
      <c r="EH107" s="111"/>
      <c r="EI107" s="111"/>
      <c r="EJ107" s="112"/>
      <c r="EK107" s="112"/>
      <c r="EL107" s="112"/>
      <c r="EM107" s="112"/>
      <c r="EN107" s="112"/>
      <c r="EO107" s="112"/>
      <c r="EP107" s="112"/>
      <c r="EQ107" s="113"/>
      <c r="ER107" s="104"/>
      <c r="ES107" s="104"/>
      <c r="ET107" s="104"/>
      <c r="EU107" s="104"/>
      <c r="EV107" s="104"/>
      <c r="EW107" s="104"/>
      <c r="EX107" s="104"/>
      <c r="EY107" s="104"/>
      <c r="FA107" s="74"/>
      <c r="FD107" s="74"/>
      <c r="FE107" s="74"/>
      <c r="FF107" s="74"/>
      <c r="FG107" s="74"/>
      <c r="FH107" s="74"/>
    </row>
    <row r="108" spans="1:164" ht="12.75">
      <c r="A108" s="74" t="s">
        <v>638</v>
      </c>
      <c r="B108" s="74" t="s">
        <v>639</v>
      </c>
      <c r="C108" s="74" t="s">
        <v>640</v>
      </c>
      <c r="D108" s="74" t="s">
        <v>146</v>
      </c>
      <c r="E108" s="74" t="s">
        <v>147</v>
      </c>
      <c r="F108" s="75">
        <v>913</v>
      </c>
      <c r="G108" s="75">
        <v>0</v>
      </c>
      <c r="H108" s="75">
        <v>913</v>
      </c>
      <c r="I108" s="76">
        <v>0</v>
      </c>
      <c r="J108" s="76">
        <v>0</v>
      </c>
      <c r="K108" s="76">
        <v>0</v>
      </c>
      <c r="L108" s="76">
        <v>0</v>
      </c>
      <c r="M108" s="76">
        <v>20</v>
      </c>
      <c r="N108" s="76">
        <v>0</v>
      </c>
      <c r="O108" s="77">
        <v>1040</v>
      </c>
      <c r="P108" s="77">
        <v>1272</v>
      </c>
      <c r="Q108" s="77">
        <v>9911</v>
      </c>
      <c r="R108" s="77">
        <v>750</v>
      </c>
      <c r="S108" s="77">
        <v>133</v>
      </c>
      <c r="T108" s="77">
        <v>0</v>
      </c>
      <c r="U108" s="77">
        <v>690</v>
      </c>
      <c r="V108" s="77">
        <v>83</v>
      </c>
      <c r="W108" s="77">
        <v>0</v>
      </c>
      <c r="X108" s="77" t="s">
        <v>112</v>
      </c>
      <c r="Y108" s="76">
        <v>16</v>
      </c>
      <c r="Z108" s="76">
        <v>2</v>
      </c>
      <c r="AA108" s="76">
        <v>2</v>
      </c>
      <c r="AB108" s="77">
        <v>1064</v>
      </c>
      <c r="AC108" s="77">
        <v>2934</v>
      </c>
      <c r="AD108" s="77">
        <v>0</v>
      </c>
      <c r="AE108" s="77">
        <v>108</v>
      </c>
      <c r="AF108" s="77">
        <v>102</v>
      </c>
      <c r="AG108" s="77">
        <v>38</v>
      </c>
      <c r="AH108" s="77">
        <v>140</v>
      </c>
      <c r="AI108" s="85" t="s">
        <v>217</v>
      </c>
      <c r="AJ108" s="77">
        <v>4087</v>
      </c>
      <c r="AK108" s="77">
        <v>1034</v>
      </c>
      <c r="AL108" s="77">
        <v>0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9">
        <v>0</v>
      </c>
      <c r="AU108" s="79">
        <v>0.25</v>
      </c>
      <c r="AV108" s="79">
        <v>0.25</v>
      </c>
      <c r="AW108" s="79">
        <v>0.5</v>
      </c>
      <c r="AX108" s="79">
        <v>0.75</v>
      </c>
      <c r="AY108" s="76">
        <v>1</v>
      </c>
      <c r="AZ108" s="77">
        <v>16057</v>
      </c>
      <c r="BA108" s="77">
        <v>0</v>
      </c>
      <c r="BB108" s="77">
        <v>2192</v>
      </c>
      <c r="BC108" s="77">
        <v>0</v>
      </c>
      <c r="BD108" s="77">
        <v>0</v>
      </c>
      <c r="BE108" s="77">
        <v>0</v>
      </c>
      <c r="BF108" s="84">
        <v>905</v>
      </c>
      <c r="BG108" s="77">
        <v>19154</v>
      </c>
      <c r="BH108" s="77">
        <v>10167</v>
      </c>
      <c r="BI108" s="77">
        <v>778</v>
      </c>
      <c r="BJ108" s="77">
        <v>2885</v>
      </c>
      <c r="BK108" s="77">
        <v>0</v>
      </c>
      <c r="BL108" s="77">
        <v>0</v>
      </c>
      <c r="BM108" s="77">
        <v>0</v>
      </c>
      <c r="BN108" s="77">
        <v>2885</v>
      </c>
      <c r="BO108" s="77">
        <v>0</v>
      </c>
      <c r="BP108" s="77">
        <v>5201</v>
      </c>
      <c r="BQ108" s="77">
        <v>19031</v>
      </c>
      <c r="BR108" s="76">
        <v>1</v>
      </c>
      <c r="BS108" s="110">
        <v>17.58707557502738</v>
      </c>
      <c r="BT108" s="76" t="s">
        <v>112</v>
      </c>
      <c r="BU108" s="77">
        <v>0</v>
      </c>
      <c r="BV108" s="77">
        <v>0</v>
      </c>
      <c r="BW108" s="76" t="s">
        <v>112</v>
      </c>
      <c r="BX108" s="77">
        <v>0</v>
      </c>
      <c r="BY108" s="77">
        <v>0</v>
      </c>
      <c r="BZ108" s="76" t="s">
        <v>112</v>
      </c>
      <c r="CA108" s="77">
        <v>0</v>
      </c>
      <c r="CB108" s="77">
        <v>0</v>
      </c>
      <c r="CC108" s="76" t="s">
        <v>112</v>
      </c>
      <c r="CD108" s="77">
        <v>0</v>
      </c>
      <c r="CE108" s="77">
        <v>0</v>
      </c>
      <c r="CF108" s="76" t="s">
        <v>112</v>
      </c>
      <c r="CG108" s="77">
        <v>0</v>
      </c>
      <c r="CH108" s="77">
        <v>0</v>
      </c>
      <c r="CI108" s="77">
        <v>0</v>
      </c>
      <c r="CJ108" s="77">
        <v>0</v>
      </c>
      <c r="CK108" s="77">
        <v>869</v>
      </c>
      <c r="CL108" s="77">
        <v>2</v>
      </c>
      <c r="CM108" s="77">
        <v>0</v>
      </c>
      <c r="CN108" s="77">
        <v>2</v>
      </c>
      <c r="CO108" s="77">
        <v>0</v>
      </c>
      <c r="CP108" s="77">
        <v>0</v>
      </c>
      <c r="CQ108" s="77">
        <v>0</v>
      </c>
      <c r="CR108" s="77">
        <v>0</v>
      </c>
      <c r="CS108" s="77">
        <v>815</v>
      </c>
      <c r="CT108" s="77">
        <v>815</v>
      </c>
      <c r="CU108" s="77">
        <v>52</v>
      </c>
      <c r="CV108" s="77">
        <v>0</v>
      </c>
      <c r="CW108" s="77" t="s">
        <v>252</v>
      </c>
      <c r="CX108" s="75" t="s">
        <v>2027</v>
      </c>
      <c r="CY108" s="77" t="s">
        <v>252</v>
      </c>
      <c r="CZ108" s="77" t="s">
        <v>252</v>
      </c>
      <c r="DA108" s="74" t="s">
        <v>641</v>
      </c>
      <c r="DB108" s="83" t="s">
        <v>127</v>
      </c>
      <c r="DC108" s="77">
        <v>0</v>
      </c>
      <c r="DD108" s="77">
        <v>0</v>
      </c>
      <c r="DE108" s="77">
        <v>0</v>
      </c>
      <c r="DF108" s="77">
        <v>0</v>
      </c>
      <c r="DG108" s="77">
        <v>0</v>
      </c>
      <c r="DH108" s="15">
        <v>7</v>
      </c>
      <c r="DI108" s="15">
        <v>31</v>
      </c>
      <c r="DJ108" s="23">
        <v>38</v>
      </c>
      <c r="DK108" s="77">
        <v>0</v>
      </c>
      <c r="DL108" s="77">
        <v>0</v>
      </c>
      <c r="DM108" s="77">
        <v>0</v>
      </c>
      <c r="DN108" s="77">
        <v>0</v>
      </c>
      <c r="DO108" s="77">
        <v>0</v>
      </c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4"/>
      <c r="ED108" s="111"/>
      <c r="EE108" s="74"/>
      <c r="EG108" s="111"/>
      <c r="EH108" s="111"/>
      <c r="EI108" s="111"/>
      <c r="EJ108" s="112"/>
      <c r="EK108" s="112"/>
      <c r="EL108" s="112"/>
      <c r="EM108" s="112"/>
      <c r="EN108" s="112"/>
      <c r="EO108" s="112"/>
      <c r="EP108" s="112"/>
      <c r="EQ108" s="113"/>
      <c r="ER108" s="104"/>
      <c r="ES108" s="104"/>
      <c r="ET108" s="104"/>
      <c r="EU108" s="104"/>
      <c r="EV108" s="104"/>
      <c r="EW108" s="104"/>
      <c r="EX108" s="104"/>
      <c r="EY108" s="104"/>
      <c r="FA108" s="74"/>
      <c r="FD108" s="74"/>
      <c r="FE108" s="74"/>
      <c r="FF108" s="74"/>
      <c r="FG108" s="74"/>
      <c r="FH108" s="74"/>
    </row>
    <row r="109" spans="1:164" ht="12.75">
      <c r="A109" s="74" t="s">
        <v>642</v>
      </c>
      <c r="B109" s="74" t="s">
        <v>643</v>
      </c>
      <c r="C109" s="74" t="s">
        <v>644</v>
      </c>
      <c r="D109" s="74" t="s">
        <v>146</v>
      </c>
      <c r="E109" s="74" t="s">
        <v>147</v>
      </c>
      <c r="F109" s="75">
        <v>1329</v>
      </c>
      <c r="G109" s="75">
        <v>1938</v>
      </c>
      <c r="H109" s="75">
        <v>3267</v>
      </c>
      <c r="I109" s="76">
        <v>0</v>
      </c>
      <c r="J109" s="76">
        <v>0</v>
      </c>
      <c r="K109" s="76">
        <v>0</v>
      </c>
      <c r="L109" s="76">
        <v>0</v>
      </c>
      <c r="M109" s="76">
        <v>37</v>
      </c>
      <c r="N109" s="76">
        <v>0</v>
      </c>
      <c r="O109" s="77">
        <v>1924</v>
      </c>
      <c r="P109" s="77">
        <v>2814</v>
      </c>
      <c r="Q109" s="77">
        <v>15346</v>
      </c>
      <c r="R109" s="77">
        <v>886</v>
      </c>
      <c r="S109" s="77">
        <v>867</v>
      </c>
      <c r="T109" s="77">
        <v>166</v>
      </c>
      <c r="U109" s="77">
        <v>1670</v>
      </c>
      <c r="V109" s="77">
        <v>335</v>
      </c>
      <c r="W109" s="77">
        <v>79</v>
      </c>
      <c r="X109" s="77" t="s">
        <v>645</v>
      </c>
      <c r="Y109" s="76">
        <v>48</v>
      </c>
      <c r="Z109" s="76">
        <v>6</v>
      </c>
      <c r="AA109" s="76">
        <v>6</v>
      </c>
      <c r="AB109" s="77">
        <v>11259</v>
      </c>
      <c r="AC109" s="77">
        <v>33801</v>
      </c>
      <c r="AD109" s="77">
        <v>13123</v>
      </c>
      <c r="AE109" s="77">
        <v>10475</v>
      </c>
      <c r="AF109" s="77">
        <v>846</v>
      </c>
      <c r="AG109" s="77">
        <v>587</v>
      </c>
      <c r="AH109" s="77">
        <v>1433</v>
      </c>
      <c r="AI109" s="77">
        <v>1118</v>
      </c>
      <c r="AJ109" s="77">
        <v>14534</v>
      </c>
      <c r="AK109" s="77">
        <v>7592</v>
      </c>
      <c r="AL109" s="77">
        <v>57</v>
      </c>
      <c r="AM109" s="77">
        <v>271</v>
      </c>
      <c r="AN109" s="77">
        <v>6</v>
      </c>
      <c r="AO109" s="77">
        <v>40</v>
      </c>
      <c r="AP109" s="77">
        <v>11</v>
      </c>
      <c r="AQ109" s="77">
        <v>170</v>
      </c>
      <c r="AR109" s="77">
        <v>74</v>
      </c>
      <c r="AS109" s="77">
        <v>481</v>
      </c>
      <c r="AT109" s="79">
        <v>0</v>
      </c>
      <c r="AU109" s="79">
        <v>0.63</v>
      </c>
      <c r="AV109" s="79">
        <v>0.63</v>
      </c>
      <c r="AW109" s="79">
        <v>1.15</v>
      </c>
      <c r="AX109" s="79">
        <v>1.78</v>
      </c>
      <c r="AY109" s="76">
        <v>0</v>
      </c>
      <c r="AZ109" s="77">
        <v>45950</v>
      </c>
      <c r="BA109" s="77">
        <v>40428</v>
      </c>
      <c r="BB109" s="77">
        <v>550</v>
      </c>
      <c r="BC109" s="77">
        <v>0</v>
      </c>
      <c r="BD109" s="77">
        <v>0</v>
      </c>
      <c r="BE109" s="77">
        <v>0</v>
      </c>
      <c r="BF109" s="84">
        <v>9354</v>
      </c>
      <c r="BG109" s="77">
        <v>96282</v>
      </c>
      <c r="BH109" s="77">
        <v>38095</v>
      </c>
      <c r="BI109" s="77">
        <v>6882</v>
      </c>
      <c r="BJ109" s="77">
        <v>12224</v>
      </c>
      <c r="BK109" s="77">
        <v>0</v>
      </c>
      <c r="BL109" s="77">
        <v>3923</v>
      </c>
      <c r="BM109" s="77">
        <v>1242</v>
      </c>
      <c r="BN109" s="77">
        <v>17389</v>
      </c>
      <c r="BO109" s="77">
        <v>9966</v>
      </c>
      <c r="BP109" s="77">
        <v>23950</v>
      </c>
      <c r="BQ109" s="77">
        <v>96282</v>
      </c>
      <c r="BR109" s="76">
        <v>0</v>
      </c>
      <c r="BS109" s="110">
        <v>34.574868322046655</v>
      </c>
      <c r="BT109" s="76" t="s">
        <v>112</v>
      </c>
      <c r="BU109" s="77">
        <v>0</v>
      </c>
      <c r="BV109" s="77">
        <v>0</v>
      </c>
      <c r="BW109" s="76" t="s">
        <v>112</v>
      </c>
      <c r="BX109" s="77">
        <v>0</v>
      </c>
      <c r="BY109" s="77">
        <v>0</v>
      </c>
      <c r="BZ109" s="76" t="s">
        <v>112</v>
      </c>
      <c r="CA109" s="77">
        <v>0</v>
      </c>
      <c r="CB109" s="77">
        <v>0</v>
      </c>
      <c r="CC109" s="76" t="s">
        <v>112</v>
      </c>
      <c r="CD109" s="77">
        <v>0</v>
      </c>
      <c r="CE109" s="77">
        <v>0</v>
      </c>
      <c r="CF109" s="76" t="s">
        <v>112</v>
      </c>
      <c r="CG109" s="77">
        <v>0</v>
      </c>
      <c r="CH109" s="77">
        <v>0</v>
      </c>
      <c r="CI109" s="77">
        <v>0</v>
      </c>
      <c r="CJ109" s="77">
        <v>0</v>
      </c>
      <c r="CK109" s="77">
        <v>19979</v>
      </c>
      <c r="CL109" s="77">
        <v>2651</v>
      </c>
      <c r="CM109" s="77">
        <v>16622</v>
      </c>
      <c r="CN109" s="77">
        <v>19273</v>
      </c>
      <c r="CO109" s="77">
        <v>154</v>
      </c>
      <c r="CP109" s="77">
        <v>468</v>
      </c>
      <c r="CQ109" s="77">
        <v>622</v>
      </c>
      <c r="CR109" s="77">
        <v>20</v>
      </c>
      <c r="CS109" s="77">
        <v>59</v>
      </c>
      <c r="CT109" s="77">
        <v>79</v>
      </c>
      <c r="CU109" s="77">
        <v>5</v>
      </c>
      <c r="CV109" s="77">
        <v>0</v>
      </c>
      <c r="CW109" s="77" t="s">
        <v>252</v>
      </c>
      <c r="CX109" s="75" t="s">
        <v>2027</v>
      </c>
      <c r="CY109" s="77" t="s">
        <v>252</v>
      </c>
      <c r="CZ109" s="77" t="s">
        <v>252</v>
      </c>
      <c r="DA109" s="74" t="s">
        <v>159</v>
      </c>
      <c r="DB109" s="83" t="s">
        <v>114</v>
      </c>
      <c r="DC109" s="77">
        <v>1229</v>
      </c>
      <c r="DD109" s="77">
        <v>3006</v>
      </c>
      <c r="DE109" s="77">
        <v>151</v>
      </c>
      <c r="DF109" s="77">
        <v>0</v>
      </c>
      <c r="DG109" s="77">
        <v>0</v>
      </c>
      <c r="DH109" s="15">
        <v>7</v>
      </c>
      <c r="DI109" s="15">
        <v>31</v>
      </c>
      <c r="DJ109" s="23">
        <v>38</v>
      </c>
      <c r="DK109" s="77">
        <v>0</v>
      </c>
      <c r="DL109" s="77">
        <v>276</v>
      </c>
      <c r="DM109" s="77">
        <v>48</v>
      </c>
      <c r="DN109" s="77">
        <v>93</v>
      </c>
      <c r="DO109" s="77">
        <v>352</v>
      </c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4"/>
      <c r="ED109" s="111"/>
      <c r="EE109" s="74"/>
      <c r="EG109" s="111"/>
      <c r="EH109" s="111"/>
      <c r="EI109" s="111"/>
      <c r="EJ109" s="112"/>
      <c r="EK109" s="112"/>
      <c r="EL109" s="112"/>
      <c r="EM109" s="112"/>
      <c r="EN109" s="112"/>
      <c r="EO109" s="112"/>
      <c r="EP109" s="112"/>
      <c r="EQ109" s="113"/>
      <c r="ER109" s="104"/>
      <c r="ES109" s="104"/>
      <c r="ET109" s="104"/>
      <c r="EU109" s="104"/>
      <c r="EV109" s="104"/>
      <c r="EW109" s="104"/>
      <c r="EX109" s="104"/>
      <c r="EY109" s="104"/>
      <c r="FA109" s="74"/>
      <c r="FD109" s="74"/>
      <c r="FE109" s="74"/>
      <c r="FF109" s="74"/>
      <c r="FG109" s="74"/>
      <c r="FH109" s="74"/>
    </row>
    <row r="110" spans="1:164" ht="12.75">
      <c r="A110" s="74" t="s">
        <v>646</v>
      </c>
      <c r="B110" s="74" t="s">
        <v>647</v>
      </c>
      <c r="C110" s="74" t="s">
        <v>648</v>
      </c>
      <c r="D110" s="74" t="s">
        <v>313</v>
      </c>
      <c r="E110" s="74" t="s">
        <v>185</v>
      </c>
      <c r="F110" s="75">
        <v>2344</v>
      </c>
      <c r="G110" s="75">
        <v>4743</v>
      </c>
      <c r="H110" s="75">
        <v>7087</v>
      </c>
      <c r="I110" s="76">
        <v>0</v>
      </c>
      <c r="J110" s="76">
        <v>0</v>
      </c>
      <c r="K110" s="76">
        <v>0</v>
      </c>
      <c r="L110" s="76">
        <v>0</v>
      </c>
      <c r="M110" s="76">
        <v>46</v>
      </c>
      <c r="N110" s="76">
        <v>46</v>
      </c>
      <c r="O110" s="77">
        <v>2392</v>
      </c>
      <c r="P110" s="77">
        <v>3890</v>
      </c>
      <c r="Q110" s="77">
        <v>26741</v>
      </c>
      <c r="R110" s="77">
        <v>1877</v>
      </c>
      <c r="S110" s="77">
        <v>3056</v>
      </c>
      <c r="T110" s="77">
        <v>301</v>
      </c>
      <c r="U110" s="77">
        <v>5773</v>
      </c>
      <c r="V110" s="77">
        <v>595</v>
      </c>
      <c r="W110" s="77">
        <v>0</v>
      </c>
      <c r="X110" s="77" t="s">
        <v>649</v>
      </c>
      <c r="Y110" s="76">
        <v>106</v>
      </c>
      <c r="Z110" s="76">
        <v>6</v>
      </c>
      <c r="AA110" s="76">
        <v>6</v>
      </c>
      <c r="AB110" s="77">
        <v>43666</v>
      </c>
      <c r="AC110" s="77">
        <v>88564</v>
      </c>
      <c r="AD110" s="77">
        <v>420</v>
      </c>
      <c r="AE110" s="77">
        <v>418</v>
      </c>
      <c r="AF110" s="77">
        <v>1337</v>
      </c>
      <c r="AG110" s="77">
        <v>1337</v>
      </c>
      <c r="AH110" s="77">
        <v>2674</v>
      </c>
      <c r="AI110" s="77">
        <v>60</v>
      </c>
      <c r="AJ110" s="77">
        <v>22500</v>
      </c>
      <c r="AK110" s="77">
        <v>3691</v>
      </c>
      <c r="AL110" s="77">
        <v>70</v>
      </c>
      <c r="AM110" s="77">
        <v>2039</v>
      </c>
      <c r="AN110" s="77">
        <v>0</v>
      </c>
      <c r="AO110" s="77">
        <v>0</v>
      </c>
      <c r="AP110" s="77">
        <v>0</v>
      </c>
      <c r="AQ110" s="77">
        <v>0</v>
      </c>
      <c r="AR110" s="77">
        <v>70</v>
      </c>
      <c r="AS110" s="77">
        <v>2039</v>
      </c>
      <c r="AT110" s="79">
        <v>0</v>
      </c>
      <c r="AU110" s="79">
        <v>2</v>
      </c>
      <c r="AV110" s="79">
        <v>2</v>
      </c>
      <c r="AW110" s="79">
        <v>0.37</v>
      </c>
      <c r="AX110" s="79">
        <v>2.37</v>
      </c>
      <c r="AY110" s="76">
        <v>0</v>
      </c>
      <c r="AZ110" s="77">
        <v>110449</v>
      </c>
      <c r="BA110" s="77">
        <v>39217</v>
      </c>
      <c r="BB110" s="77">
        <v>296</v>
      </c>
      <c r="BC110" s="77">
        <v>0</v>
      </c>
      <c r="BD110" s="77">
        <v>0</v>
      </c>
      <c r="BE110" s="77">
        <v>0</v>
      </c>
      <c r="BF110" s="84">
        <v>27242</v>
      </c>
      <c r="BG110" s="77">
        <v>177204</v>
      </c>
      <c r="BH110" s="77">
        <v>65722</v>
      </c>
      <c r="BI110" s="77">
        <v>41429</v>
      </c>
      <c r="BJ110" s="77">
        <v>21490</v>
      </c>
      <c r="BK110" s="77">
        <v>0</v>
      </c>
      <c r="BL110" s="77">
        <v>12687</v>
      </c>
      <c r="BM110" s="77">
        <v>0</v>
      </c>
      <c r="BN110" s="77">
        <v>34177</v>
      </c>
      <c r="BO110" s="77">
        <v>0</v>
      </c>
      <c r="BP110" s="77">
        <v>13507</v>
      </c>
      <c r="BQ110" s="77">
        <v>154835</v>
      </c>
      <c r="BR110" s="76">
        <v>1</v>
      </c>
      <c r="BS110" s="110">
        <v>47.11988054607509</v>
      </c>
      <c r="BT110" s="76" t="s">
        <v>112</v>
      </c>
      <c r="BU110" s="77">
        <v>0</v>
      </c>
      <c r="BV110" s="77">
        <v>0</v>
      </c>
      <c r="BW110" s="76" t="s">
        <v>112</v>
      </c>
      <c r="BX110" s="77">
        <v>0</v>
      </c>
      <c r="BY110" s="77">
        <v>0</v>
      </c>
      <c r="BZ110" s="76" t="s">
        <v>112</v>
      </c>
      <c r="CA110" s="77">
        <v>0</v>
      </c>
      <c r="CB110" s="77">
        <v>0</v>
      </c>
      <c r="CC110" s="76" t="s">
        <v>112</v>
      </c>
      <c r="CD110" s="77">
        <v>0</v>
      </c>
      <c r="CE110" s="77">
        <v>0</v>
      </c>
      <c r="CF110" s="76" t="s">
        <v>112</v>
      </c>
      <c r="CG110" s="77">
        <v>0</v>
      </c>
      <c r="CH110" s="77">
        <v>0</v>
      </c>
      <c r="CI110" s="77">
        <v>0</v>
      </c>
      <c r="CJ110" s="77">
        <v>0</v>
      </c>
      <c r="CK110" s="77">
        <v>36448</v>
      </c>
      <c r="CL110" s="77">
        <v>3432</v>
      </c>
      <c r="CM110" s="77">
        <v>31359</v>
      </c>
      <c r="CN110" s="77">
        <v>34791</v>
      </c>
      <c r="CO110" s="77">
        <v>187</v>
      </c>
      <c r="CP110" s="77">
        <v>1076</v>
      </c>
      <c r="CQ110" s="77">
        <v>1263</v>
      </c>
      <c r="CR110" s="77">
        <v>14</v>
      </c>
      <c r="CS110" s="77">
        <v>10</v>
      </c>
      <c r="CT110" s="77">
        <v>24</v>
      </c>
      <c r="CU110" s="77">
        <v>19</v>
      </c>
      <c r="CV110" s="77">
        <v>351</v>
      </c>
      <c r="CW110" s="77" t="s">
        <v>252</v>
      </c>
      <c r="CX110" s="75" t="s">
        <v>2027</v>
      </c>
      <c r="CY110" s="77" t="s">
        <v>252</v>
      </c>
      <c r="CZ110" s="77" t="s">
        <v>252</v>
      </c>
      <c r="DA110" s="74" t="s">
        <v>136</v>
      </c>
      <c r="DB110" s="83" t="s">
        <v>114</v>
      </c>
      <c r="DC110" s="77">
        <v>0</v>
      </c>
      <c r="DD110" s="77">
        <v>0</v>
      </c>
      <c r="DE110" s="77">
        <v>0</v>
      </c>
      <c r="DF110" s="77">
        <v>0</v>
      </c>
      <c r="DG110" s="77">
        <v>0</v>
      </c>
      <c r="DH110" s="15">
        <v>2</v>
      </c>
      <c r="DI110" s="15">
        <v>31</v>
      </c>
      <c r="DJ110" s="23">
        <v>33</v>
      </c>
      <c r="DK110" s="77">
        <v>0</v>
      </c>
      <c r="DL110" s="77">
        <v>74</v>
      </c>
      <c r="DM110" s="77">
        <v>48</v>
      </c>
      <c r="DN110" s="77">
        <v>0</v>
      </c>
      <c r="DO110" s="77">
        <v>504</v>
      </c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4"/>
      <c r="ED110" s="111"/>
      <c r="EE110" s="74"/>
      <c r="EG110" s="111"/>
      <c r="EH110" s="111"/>
      <c r="EI110" s="111"/>
      <c r="EJ110" s="112"/>
      <c r="EK110" s="112"/>
      <c r="EL110" s="112"/>
      <c r="EM110" s="112"/>
      <c r="EN110" s="112"/>
      <c r="EO110" s="112"/>
      <c r="EP110" s="112"/>
      <c r="EQ110" s="113"/>
      <c r="ER110" s="104"/>
      <c r="ES110" s="104"/>
      <c r="ET110" s="104"/>
      <c r="EU110" s="104"/>
      <c r="EV110" s="104"/>
      <c r="EW110" s="104"/>
      <c r="EX110" s="104"/>
      <c r="EY110" s="104"/>
      <c r="FA110" s="74"/>
      <c r="FD110" s="74"/>
      <c r="FE110" s="74"/>
      <c r="FF110" s="74"/>
      <c r="FG110" s="74"/>
      <c r="FH110" s="74"/>
    </row>
    <row r="111" spans="1:164" ht="12.75">
      <c r="A111" s="74" t="s">
        <v>650</v>
      </c>
      <c r="B111" s="74" t="s">
        <v>651</v>
      </c>
      <c r="C111" s="74" t="s">
        <v>652</v>
      </c>
      <c r="D111" s="74" t="s">
        <v>652</v>
      </c>
      <c r="E111" s="74" t="s">
        <v>132</v>
      </c>
      <c r="F111" s="75">
        <v>5417</v>
      </c>
      <c r="G111" s="75">
        <v>0</v>
      </c>
      <c r="H111" s="75">
        <v>5417</v>
      </c>
      <c r="I111" s="76">
        <v>0</v>
      </c>
      <c r="J111" s="76">
        <v>0</v>
      </c>
      <c r="K111" s="76">
        <v>0</v>
      </c>
      <c r="L111" s="76">
        <v>0</v>
      </c>
      <c r="M111" s="76">
        <v>29</v>
      </c>
      <c r="N111" s="76">
        <v>29</v>
      </c>
      <c r="O111" s="77">
        <v>1508</v>
      </c>
      <c r="P111" s="77">
        <v>5000</v>
      </c>
      <c r="Q111" s="77">
        <v>41436</v>
      </c>
      <c r="R111" s="77">
        <v>2874</v>
      </c>
      <c r="S111" s="77">
        <v>795</v>
      </c>
      <c r="T111" s="77">
        <v>86</v>
      </c>
      <c r="U111" s="77">
        <v>2616</v>
      </c>
      <c r="V111" s="77">
        <v>149</v>
      </c>
      <c r="W111" s="77">
        <v>19</v>
      </c>
      <c r="X111" s="77" t="s">
        <v>653</v>
      </c>
      <c r="Y111" s="76">
        <v>30</v>
      </c>
      <c r="Z111" s="76">
        <v>19</v>
      </c>
      <c r="AA111" s="76">
        <v>18</v>
      </c>
      <c r="AB111" s="77">
        <v>19952</v>
      </c>
      <c r="AC111" s="77">
        <v>36708</v>
      </c>
      <c r="AD111" s="77">
        <v>6938</v>
      </c>
      <c r="AE111" s="77">
        <v>7128</v>
      </c>
      <c r="AF111" s="77">
        <v>1958</v>
      </c>
      <c r="AG111" s="77">
        <v>0</v>
      </c>
      <c r="AH111" s="77">
        <v>1958</v>
      </c>
      <c r="AI111" s="85" t="s">
        <v>217</v>
      </c>
      <c r="AJ111" s="85" t="s">
        <v>217</v>
      </c>
      <c r="AK111" s="77">
        <v>9360</v>
      </c>
      <c r="AL111" s="77">
        <v>7</v>
      </c>
      <c r="AM111" s="77">
        <v>300</v>
      </c>
      <c r="AN111" s="77">
        <v>0</v>
      </c>
      <c r="AO111" s="77">
        <v>0</v>
      </c>
      <c r="AP111" s="77">
        <v>1</v>
      </c>
      <c r="AQ111" s="77">
        <v>45</v>
      </c>
      <c r="AR111" s="77">
        <v>8</v>
      </c>
      <c r="AS111" s="77">
        <v>345</v>
      </c>
      <c r="AT111" s="79">
        <v>0</v>
      </c>
      <c r="AU111" s="79">
        <v>0.88</v>
      </c>
      <c r="AV111" s="79">
        <v>0.88</v>
      </c>
      <c r="AW111" s="79">
        <v>0.11</v>
      </c>
      <c r="AX111" s="79">
        <v>0.99</v>
      </c>
      <c r="AY111" s="76">
        <v>0</v>
      </c>
      <c r="AZ111" s="77">
        <v>0</v>
      </c>
      <c r="BA111" s="77">
        <v>73959</v>
      </c>
      <c r="BB111" s="77">
        <v>0</v>
      </c>
      <c r="BC111" s="77">
        <v>1093</v>
      </c>
      <c r="BD111" s="77">
        <v>0</v>
      </c>
      <c r="BE111" s="77">
        <v>0</v>
      </c>
      <c r="BF111" s="84">
        <v>300</v>
      </c>
      <c r="BG111" s="77">
        <v>75352</v>
      </c>
      <c r="BH111" s="77">
        <v>32116</v>
      </c>
      <c r="BI111" s="77">
        <v>25163</v>
      </c>
      <c r="BJ111" s="77">
        <v>3000</v>
      </c>
      <c r="BK111" s="77">
        <v>0</v>
      </c>
      <c r="BL111" s="77">
        <v>2778</v>
      </c>
      <c r="BM111" s="77">
        <v>482</v>
      </c>
      <c r="BN111" s="77">
        <v>6260</v>
      </c>
      <c r="BO111" s="77">
        <v>6440</v>
      </c>
      <c r="BP111" s="77">
        <v>4000</v>
      </c>
      <c r="BQ111" s="77">
        <v>73979</v>
      </c>
      <c r="BR111" s="76">
        <v>1</v>
      </c>
      <c r="BS111" s="110">
        <v>13.653129038213033</v>
      </c>
      <c r="BT111" s="76" t="s">
        <v>112</v>
      </c>
      <c r="BU111" s="77">
        <v>0</v>
      </c>
      <c r="BV111" s="77">
        <v>0</v>
      </c>
      <c r="BW111" s="76" t="s">
        <v>654</v>
      </c>
      <c r="BX111" s="77">
        <v>2000</v>
      </c>
      <c r="BY111" s="77">
        <v>2000</v>
      </c>
      <c r="BZ111" s="76" t="s">
        <v>655</v>
      </c>
      <c r="CA111" s="77">
        <v>1378</v>
      </c>
      <c r="CB111" s="77">
        <v>1378</v>
      </c>
      <c r="CC111" s="76" t="s">
        <v>112</v>
      </c>
      <c r="CD111" s="77">
        <v>0</v>
      </c>
      <c r="CE111" s="77">
        <v>0</v>
      </c>
      <c r="CF111" s="76" t="s">
        <v>112</v>
      </c>
      <c r="CG111" s="77">
        <v>0</v>
      </c>
      <c r="CH111" s="77">
        <v>0</v>
      </c>
      <c r="CI111" s="77">
        <v>3378</v>
      </c>
      <c r="CJ111" s="77">
        <v>3378</v>
      </c>
      <c r="CK111" s="77">
        <v>536</v>
      </c>
      <c r="CL111" s="77">
        <v>0</v>
      </c>
      <c r="CM111" s="77">
        <v>0</v>
      </c>
      <c r="CN111" s="77">
        <v>0</v>
      </c>
      <c r="CO111" s="77">
        <v>454</v>
      </c>
      <c r="CP111" s="77">
        <v>5</v>
      </c>
      <c r="CQ111" s="77">
        <v>459</v>
      </c>
      <c r="CR111" s="77">
        <v>0</v>
      </c>
      <c r="CS111" s="77">
        <v>0</v>
      </c>
      <c r="CT111" s="77">
        <v>0</v>
      </c>
      <c r="CU111" s="77">
        <v>53</v>
      </c>
      <c r="CV111" s="77">
        <v>24</v>
      </c>
      <c r="CW111" s="77" t="s">
        <v>252</v>
      </c>
      <c r="CX111" s="75" t="s">
        <v>2027</v>
      </c>
      <c r="CY111" s="77" t="s">
        <v>252</v>
      </c>
      <c r="CZ111" s="77" t="s">
        <v>522</v>
      </c>
      <c r="DA111" s="74" t="s">
        <v>19</v>
      </c>
      <c r="DB111" s="83" t="s">
        <v>120</v>
      </c>
      <c r="DC111" s="77">
        <v>12887</v>
      </c>
      <c r="DD111" s="77">
        <v>5279</v>
      </c>
      <c r="DE111" s="77">
        <v>337</v>
      </c>
      <c r="DF111" s="77">
        <v>0</v>
      </c>
      <c r="DG111" s="77">
        <v>0</v>
      </c>
      <c r="DH111" s="15">
        <v>7</v>
      </c>
      <c r="DI111" s="15">
        <v>31</v>
      </c>
      <c r="DJ111" s="23">
        <v>38</v>
      </c>
      <c r="DK111" s="77">
        <v>0</v>
      </c>
      <c r="DL111" s="77">
        <v>50</v>
      </c>
      <c r="DM111" s="77">
        <v>0</v>
      </c>
      <c r="DN111" s="77">
        <v>0</v>
      </c>
      <c r="DO111" s="77">
        <v>300</v>
      </c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4"/>
      <c r="ED111" s="111"/>
      <c r="EE111" s="74"/>
      <c r="EG111" s="111"/>
      <c r="EH111" s="111"/>
      <c r="EI111" s="111"/>
      <c r="EJ111" s="112"/>
      <c r="EK111" s="112"/>
      <c r="EL111" s="112"/>
      <c r="EM111" s="112"/>
      <c r="EN111" s="112"/>
      <c r="EO111" s="112"/>
      <c r="EP111" s="112"/>
      <c r="EQ111" s="113"/>
      <c r="ER111" s="104"/>
      <c r="ES111" s="104"/>
      <c r="ET111" s="104"/>
      <c r="EU111" s="104"/>
      <c r="EV111" s="104"/>
      <c r="EW111" s="104"/>
      <c r="EX111" s="104"/>
      <c r="EY111" s="104"/>
      <c r="FA111" s="74"/>
      <c r="FD111" s="74"/>
      <c r="FE111" s="74"/>
      <c r="FF111" s="74"/>
      <c r="FG111" s="74"/>
      <c r="FH111" s="74"/>
    </row>
    <row r="112" spans="1:164" ht="12.75">
      <c r="A112" s="74" t="s">
        <v>656</v>
      </c>
      <c r="B112" s="74" t="s">
        <v>657</v>
      </c>
      <c r="C112" s="74" t="s">
        <v>333</v>
      </c>
      <c r="D112" s="74" t="s">
        <v>333</v>
      </c>
      <c r="E112" s="74" t="s">
        <v>272</v>
      </c>
      <c r="F112" s="75">
        <v>43800</v>
      </c>
      <c r="G112" s="75">
        <v>28742</v>
      </c>
      <c r="H112" s="75">
        <v>72542</v>
      </c>
      <c r="I112" s="76">
        <v>2</v>
      </c>
      <c r="J112" s="76">
        <v>0</v>
      </c>
      <c r="K112" s="76">
        <v>27</v>
      </c>
      <c r="L112" s="76">
        <v>0</v>
      </c>
      <c r="M112" s="76">
        <v>64</v>
      </c>
      <c r="N112" s="76">
        <v>60</v>
      </c>
      <c r="O112" s="77">
        <v>4760</v>
      </c>
      <c r="P112" s="77">
        <v>63000</v>
      </c>
      <c r="Q112" s="77">
        <v>156910</v>
      </c>
      <c r="R112" s="77">
        <v>18185</v>
      </c>
      <c r="S112" s="77">
        <v>12078</v>
      </c>
      <c r="T112" s="77">
        <v>1835</v>
      </c>
      <c r="U112" s="77">
        <v>16831</v>
      </c>
      <c r="V112" s="77">
        <v>3119</v>
      </c>
      <c r="W112" s="77">
        <v>66</v>
      </c>
      <c r="X112" s="77" t="s">
        <v>658</v>
      </c>
      <c r="Y112" s="76">
        <v>339</v>
      </c>
      <c r="Z112" s="76">
        <v>75</v>
      </c>
      <c r="AA112" s="76">
        <v>54</v>
      </c>
      <c r="AB112" s="77">
        <v>310738</v>
      </c>
      <c r="AC112" s="77">
        <v>851842</v>
      </c>
      <c r="AD112" s="77">
        <v>65137</v>
      </c>
      <c r="AE112" s="77">
        <v>89434</v>
      </c>
      <c r="AF112" s="77">
        <v>19291</v>
      </c>
      <c r="AG112" s="77">
        <v>12167</v>
      </c>
      <c r="AH112" s="77">
        <v>31458</v>
      </c>
      <c r="AI112" s="77">
        <v>32178</v>
      </c>
      <c r="AJ112" s="77">
        <v>400000</v>
      </c>
      <c r="AK112" s="77">
        <v>72255</v>
      </c>
      <c r="AL112" s="77">
        <v>276</v>
      </c>
      <c r="AM112" s="77">
        <v>14795</v>
      </c>
      <c r="AN112" s="77">
        <v>22</v>
      </c>
      <c r="AO112" s="77">
        <v>230</v>
      </c>
      <c r="AP112" s="77">
        <v>142</v>
      </c>
      <c r="AQ112" s="77">
        <v>2225</v>
      </c>
      <c r="AR112" s="77">
        <v>440</v>
      </c>
      <c r="AS112" s="77">
        <v>17250</v>
      </c>
      <c r="AT112" s="79">
        <v>9.5</v>
      </c>
      <c r="AU112" s="79">
        <v>2.82</v>
      </c>
      <c r="AV112" s="79">
        <v>12.32</v>
      </c>
      <c r="AW112" s="79">
        <v>19.3</v>
      </c>
      <c r="AX112" s="79">
        <v>31.62</v>
      </c>
      <c r="AY112" s="76">
        <v>0</v>
      </c>
      <c r="AZ112" s="77">
        <v>1735585</v>
      </c>
      <c r="BA112" s="77">
        <v>801385</v>
      </c>
      <c r="BB112" s="77">
        <v>21692</v>
      </c>
      <c r="BC112" s="77">
        <v>35781</v>
      </c>
      <c r="BD112" s="77">
        <v>21502</v>
      </c>
      <c r="BE112" s="77">
        <v>0</v>
      </c>
      <c r="BF112" s="84">
        <v>178246</v>
      </c>
      <c r="BG112" s="77">
        <v>2794191</v>
      </c>
      <c r="BH112" s="77">
        <v>1325589</v>
      </c>
      <c r="BI112" s="77">
        <v>650379</v>
      </c>
      <c r="BJ112" s="77">
        <v>211526</v>
      </c>
      <c r="BK112" s="77">
        <v>27000</v>
      </c>
      <c r="BL112" s="77">
        <v>106726</v>
      </c>
      <c r="BM112" s="77">
        <v>1000</v>
      </c>
      <c r="BN112" s="77">
        <v>346252</v>
      </c>
      <c r="BO112" s="77">
        <v>104822</v>
      </c>
      <c r="BP112" s="77">
        <v>324342</v>
      </c>
      <c r="BQ112" s="77">
        <v>2751384</v>
      </c>
      <c r="BR112" s="76">
        <v>1</v>
      </c>
      <c r="BS112" s="110">
        <v>39.62522831050228</v>
      </c>
      <c r="BT112" s="76" t="s">
        <v>112</v>
      </c>
      <c r="BU112" s="77">
        <v>0</v>
      </c>
      <c r="BV112" s="77">
        <v>0</v>
      </c>
      <c r="BW112" s="76" t="s">
        <v>112</v>
      </c>
      <c r="BX112" s="77">
        <v>0</v>
      </c>
      <c r="BY112" s="77">
        <v>0</v>
      </c>
      <c r="BZ112" s="76" t="s">
        <v>112</v>
      </c>
      <c r="CA112" s="77">
        <v>0</v>
      </c>
      <c r="CB112" s="77">
        <v>0</v>
      </c>
      <c r="CC112" s="76" t="s">
        <v>659</v>
      </c>
      <c r="CD112" s="77">
        <v>219638</v>
      </c>
      <c r="CE112" s="77">
        <v>219638</v>
      </c>
      <c r="CF112" s="76" t="s">
        <v>660</v>
      </c>
      <c r="CG112" s="77">
        <v>6991</v>
      </c>
      <c r="CH112" s="77">
        <v>6991</v>
      </c>
      <c r="CI112" s="77">
        <v>226629</v>
      </c>
      <c r="CJ112" s="77">
        <v>226629</v>
      </c>
      <c r="CK112" s="77">
        <v>301568</v>
      </c>
      <c r="CL112" s="77">
        <v>28777</v>
      </c>
      <c r="CM112" s="77">
        <v>248713</v>
      </c>
      <c r="CN112" s="77">
        <v>277490</v>
      </c>
      <c r="CO112" s="77">
        <v>4491</v>
      </c>
      <c r="CP112" s="77">
        <v>3678</v>
      </c>
      <c r="CQ112" s="77">
        <v>8169</v>
      </c>
      <c r="CR112" s="77">
        <v>7664</v>
      </c>
      <c r="CS112" s="77">
        <v>6173</v>
      </c>
      <c r="CT112" s="77">
        <v>13837</v>
      </c>
      <c r="CU112" s="77">
        <v>2008</v>
      </c>
      <c r="CV112" s="77">
        <v>25</v>
      </c>
      <c r="CW112" s="77" t="s">
        <v>252</v>
      </c>
      <c r="CX112" s="75" t="s">
        <v>2027</v>
      </c>
      <c r="CY112" s="77" t="s">
        <v>252</v>
      </c>
      <c r="CZ112" s="77" t="s">
        <v>252</v>
      </c>
      <c r="DA112" s="74" t="s">
        <v>136</v>
      </c>
      <c r="DB112" s="83" t="s">
        <v>114</v>
      </c>
      <c r="DC112" s="77">
        <v>8240</v>
      </c>
      <c r="DD112" s="77">
        <v>5809</v>
      </c>
      <c r="DE112" s="77">
        <v>318</v>
      </c>
      <c r="DF112" s="77">
        <v>0</v>
      </c>
      <c r="DG112" s="77">
        <v>9</v>
      </c>
      <c r="DH112" s="15">
        <v>1</v>
      </c>
      <c r="DI112" s="15">
        <v>31</v>
      </c>
      <c r="DJ112" s="23">
        <v>41</v>
      </c>
      <c r="DK112" s="77">
        <v>25900</v>
      </c>
      <c r="DL112" s="77">
        <v>14444</v>
      </c>
      <c r="DM112" s="77">
        <v>368</v>
      </c>
      <c r="DN112" s="77">
        <v>189</v>
      </c>
      <c r="DO112" s="77">
        <v>4750</v>
      </c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4"/>
      <c r="ED112" s="111"/>
      <c r="EE112" s="74"/>
      <c r="EG112" s="111"/>
      <c r="EH112" s="111"/>
      <c r="EI112" s="111"/>
      <c r="EJ112" s="112"/>
      <c r="EK112" s="112"/>
      <c r="EL112" s="112"/>
      <c r="EM112" s="112"/>
      <c r="EN112" s="112"/>
      <c r="EO112" s="112"/>
      <c r="EP112" s="112"/>
      <c r="EQ112" s="113"/>
      <c r="ER112" s="104"/>
      <c r="ES112" s="104"/>
      <c r="ET112" s="104"/>
      <c r="EU112" s="104"/>
      <c r="EV112" s="104"/>
      <c r="EW112" s="104"/>
      <c r="EX112" s="104"/>
      <c r="EY112" s="104"/>
      <c r="FA112" s="74"/>
      <c r="FD112" s="74"/>
      <c r="FE112" s="74"/>
      <c r="FF112" s="74"/>
      <c r="FG112" s="74"/>
      <c r="FH112" s="74"/>
    </row>
    <row r="113" spans="1:164" ht="12.75">
      <c r="A113" s="74" t="s">
        <v>661</v>
      </c>
      <c r="B113" s="74" t="s">
        <v>662</v>
      </c>
      <c r="C113" s="74" t="s">
        <v>663</v>
      </c>
      <c r="D113" s="74" t="s">
        <v>515</v>
      </c>
      <c r="E113" s="74" t="s">
        <v>374</v>
      </c>
      <c r="F113" s="75">
        <v>1890</v>
      </c>
      <c r="G113" s="75">
        <v>1782</v>
      </c>
      <c r="H113" s="75">
        <v>3672</v>
      </c>
      <c r="I113" s="76">
        <v>0</v>
      </c>
      <c r="J113" s="76">
        <v>0</v>
      </c>
      <c r="K113" s="76">
        <v>0</v>
      </c>
      <c r="L113" s="76">
        <v>0</v>
      </c>
      <c r="M113" s="76">
        <v>47</v>
      </c>
      <c r="N113" s="76">
        <v>47</v>
      </c>
      <c r="O113" s="77">
        <v>2444</v>
      </c>
      <c r="P113" s="77">
        <v>7100</v>
      </c>
      <c r="Q113" s="77">
        <v>38025</v>
      </c>
      <c r="R113" s="77">
        <v>1935</v>
      </c>
      <c r="S113" s="77">
        <v>3035</v>
      </c>
      <c r="T113" s="77">
        <v>210</v>
      </c>
      <c r="U113" s="77">
        <v>4381</v>
      </c>
      <c r="V113" s="77">
        <v>350</v>
      </c>
      <c r="W113" s="77">
        <v>51</v>
      </c>
      <c r="X113" s="77" t="s">
        <v>664</v>
      </c>
      <c r="Y113" s="76">
        <v>135</v>
      </c>
      <c r="Z113" s="76">
        <v>10</v>
      </c>
      <c r="AA113" s="76">
        <v>10</v>
      </c>
      <c r="AB113" s="77">
        <v>10533</v>
      </c>
      <c r="AC113" s="77">
        <v>41923</v>
      </c>
      <c r="AD113" s="77">
        <v>10450</v>
      </c>
      <c r="AE113" s="77">
        <v>4205</v>
      </c>
      <c r="AF113" s="77">
        <v>1528</v>
      </c>
      <c r="AG113" s="77">
        <v>589</v>
      </c>
      <c r="AH113" s="77">
        <v>2117</v>
      </c>
      <c r="AI113" s="77">
        <v>5462</v>
      </c>
      <c r="AJ113" s="77">
        <v>47464</v>
      </c>
      <c r="AK113" s="77">
        <v>10598</v>
      </c>
      <c r="AL113" s="77">
        <v>66</v>
      </c>
      <c r="AM113" s="77">
        <v>1862</v>
      </c>
      <c r="AN113" s="77">
        <v>0</v>
      </c>
      <c r="AO113" s="77">
        <v>0</v>
      </c>
      <c r="AP113" s="77">
        <v>78</v>
      </c>
      <c r="AQ113" s="77">
        <v>1806</v>
      </c>
      <c r="AR113" s="77">
        <v>144</v>
      </c>
      <c r="AS113" s="77">
        <v>3668</v>
      </c>
      <c r="AT113" s="79">
        <v>1</v>
      </c>
      <c r="AU113" s="79">
        <v>2.33</v>
      </c>
      <c r="AV113" s="79">
        <v>3.33</v>
      </c>
      <c r="AW113" s="79">
        <v>0.08</v>
      </c>
      <c r="AX113" s="79">
        <v>3.41</v>
      </c>
      <c r="AY113" s="76">
        <v>0</v>
      </c>
      <c r="AZ113" s="77">
        <v>236657</v>
      </c>
      <c r="BA113" s="77">
        <v>42614</v>
      </c>
      <c r="BB113" s="77">
        <v>56</v>
      </c>
      <c r="BC113" s="77">
        <v>0</v>
      </c>
      <c r="BD113" s="77">
        <v>500</v>
      </c>
      <c r="BE113" s="77">
        <v>64</v>
      </c>
      <c r="BF113" s="84">
        <v>24089</v>
      </c>
      <c r="BG113" s="77">
        <v>303980</v>
      </c>
      <c r="BH113" s="77">
        <v>95693</v>
      </c>
      <c r="BI113" s="77">
        <v>49453</v>
      </c>
      <c r="BJ113" s="77">
        <v>28286</v>
      </c>
      <c r="BK113" s="77">
        <v>34</v>
      </c>
      <c r="BL113" s="77">
        <v>15700</v>
      </c>
      <c r="BM113" s="77">
        <v>500</v>
      </c>
      <c r="BN113" s="77">
        <v>44520</v>
      </c>
      <c r="BO113" s="77">
        <v>6223</v>
      </c>
      <c r="BP113" s="77">
        <v>101486</v>
      </c>
      <c r="BQ113" s="77">
        <v>297375</v>
      </c>
      <c r="BR113" s="76">
        <v>1</v>
      </c>
      <c r="BS113" s="110">
        <v>125.21534391534392</v>
      </c>
      <c r="BT113" s="76" t="s">
        <v>112</v>
      </c>
      <c r="BU113" s="77">
        <v>0</v>
      </c>
      <c r="BV113" s="77">
        <v>0</v>
      </c>
      <c r="BW113" s="76" t="s">
        <v>112</v>
      </c>
      <c r="BX113" s="77">
        <v>0</v>
      </c>
      <c r="BY113" s="77">
        <v>0</v>
      </c>
      <c r="BZ113" s="76" t="s">
        <v>112</v>
      </c>
      <c r="CA113" s="77">
        <v>0</v>
      </c>
      <c r="CB113" s="77">
        <v>0</v>
      </c>
      <c r="CC113" s="76" t="s">
        <v>665</v>
      </c>
      <c r="CD113" s="77">
        <v>650</v>
      </c>
      <c r="CE113" s="77">
        <v>664</v>
      </c>
      <c r="CF113" s="76" t="s">
        <v>666</v>
      </c>
      <c r="CG113" s="77">
        <v>23466</v>
      </c>
      <c r="CH113" s="77">
        <v>23466</v>
      </c>
      <c r="CI113" s="77">
        <v>24116</v>
      </c>
      <c r="CJ113" s="77">
        <v>24130</v>
      </c>
      <c r="CK113" s="77">
        <v>17070</v>
      </c>
      <c r="CL113" s="77">
        <v>6521</v>
      </c>
      <c r="CM113" s="77">
        <v>10269</v>
      </c>
      <c r="CN113" s="77">
        <v>16790</v>
      </c>
      <c r="CO113" s="77">
        <v>12</v>
      </c>
      <c r="CP113" s="77">
        <v>200</v>
      </c>
      <c r="CQ113" s="77">
        <v>212</v>
      </c>
      <c r="CR113" s="77">
        <v>25</v>
      </c>
      <c r="CS113" s="77">
        <v>32</v>
      </c>
      <c r="CT113" s="77">
        <v>57</v>
      </c>
      <c r="CU113" s="77">
        <v>11</v>
      </c>
      <c r="CV113" s="77">
        <v>0</v>
      </c>
      <c r="CW113" s="77" t="s">
        <v>252</v>
      </c>
      <c r="CX113" s="75" t="s">
        <v>2027</v>
      </c>
      <c r="CY113" s="77" t="s">
        <v>252</v>
      </c>
      <c r="CZ113" s="77" t="s">
        <v>522</v>
      </c>
      <c r="DA113" s="74" t="s">
        <v>159</v>
      </c>
      <c r="DB113" s="83" t="s">
        <v>114</v>
      </c>
      <c r="DC113" s="77">
        <v>8240</v>
      </c>
      <c r="DD113" s="77">
        <v>5809</v>
      </c>
      <c r="DE113" s="77">
        <v>318</v>
      </c>
      <c r="DF113" s="77">
        <v>0</v>
      </c>
      <c r="DG113" s="77">
        <v>0</v>
      </c>
      <c r="DH113" s="15">
        <v>3</v>
      </c>
      <c r="DI113" s="15">
        <v>31</v>
      </c>
      <c r="DJ113" s="23">
        <v>34</v>
      </c>
      <c r="DK113" s="77">
        <v>0</v>
      </c>
      <c r="DL113" s="77">
        <v>686</v>
      </c>
      <c r="DM113" s="77">
        <v>0</v>
      </c>
      <c r="DN113" s="77">
        <v>0</v>
      </c>
      <c r="DO113" s="77">
        <v>1268</v>
      </c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4"/>
      <c r="ED113" s="111"/>
      <c r="EE113" s="74"/>
      <c r="EG113" s="111"/>
      <c r="EH113" s="111"/>
      <c r="EI113" s="111"/>
      <c r="EJ113" s="112"/>
      <c r="EK113" s="112"/>
      <c r="EL113" s="112"/>
      <c r="EM113" s="112"/>
      <c r="EN113" s="112"/>
      <c r="EO113" s="112"/>
      <c r="EP113" s="112"/>
      <c r="EQ113" s="113"/>
      <c r="ER113" s="104"/>
      <c r="ES113" s="104"/>
      <c r="ET113" s="104"/>
      <c r="EU113" s="104"/>
      <c r="EV113" s="104"/>
      <c r="EW113" s="104"/>
      <c r="EX113" s="104"/>
      <c r="EY113" s="104"/>
      <c r="FA113" s="74"/>
      <c r="FD113" s="74"/>
      <c r="FE113" s="74"/>
      <c r="FF113" s="74"/>
      <c r="FG113" s="74"/>
      <c r="FH113" s="74"/>
    </row>
    <row r="114" spans="1:164" ht="12.75">
      <c r="A114" s="74" t="s">
        <v>667</v>
      </c>
      <c r="B114" s="74" t="s">
        <v>668</v>
      </c>
      <c r="C114" s="74" t="s">
        <v>669</v>
      </c>
      <c r="D114" s="74" t="s">
        <v>670</v>
      </c>
      <c r="E114" s="74" t="s">
        <v>244</v>
      </c>
      <c r="F114" s="75">
        <v>12190</v>
      </c>
      <c r="G114" s="75">
        <v>6905</v>
      </c>
      <c r="H114" s="75">
        <v>19095</v>
      </c>
      <c r="I114" s="76">
        <v>0</v>
      </c>
      <c r="J114" s="76">
        <v>0</v>
      </c>
      <c r="K114" s="76">
        <v>0</v>
      </c>
      <c r="L114" s="76">
        <v>0</v>
      </c>
      <c r="M114" s="76">
        <v>64</v>
      </c>
      <c r="N114" s="76">
        <v>56</v>
      </c>
      <c r="O114" s="77">
        <v>3216</v>
      </c>
      <c r="P114" s="77">
        <v>33270</v>
      </c>
      <c r="Q114" s="77">
        <v>75077</v>
      </c>
      <c r="R114" s="77">
        <v>2996</v>
      </c>
      <c r="S114" s="77">
        <v>4816</v>
      </c>
      <c r="T114" s="77">
        <v>327</v>
      </c>
      <c r="U114" s="77">
        <v>2200</v>
      </c>
      <c r="V114" s="77">
        <v>519</v>
      </c>
      <c r="W114" s="77">
        <v>105</v>
      </c>
      <c r="X114" s="77" t="s">
        <v>671</v>
      </c>
      <c r="Y114" s="76">
        <v>110</v>
      </c>
      <c r="Z114" s="76">
        <v>21</v>
      </c>
      <c r="AA114" s="76">
        <v>13</v>
      </c>
      <c r="AB114" s="77">
        <v>66492</v>
      </c>
      <c r="AC114" s="77">
        <v>182248</v>
      </c>
      <c r="AD114" s="77">
        <v>17361</v>
      </c>
      <c r="AE114" s="77">
        <v>24335</v>
      </c>
      <c r="AF114" s="77">
        <v>10390</v>
      </c>
      <c r="AG114" s="77">
        <v>6324</v>
      </c>
      <c r="AH114" s="77">
        <v>16714</v>
      </c>
      <c r="AI114" s="77">
        <v>6120</v>
      </c>
      <c r="AJ114" s="77">
        <v>92476</v>
      </c>
      <c r="AK114" s="77">
        <v>18521</v>
      </c>
      <c r="AL114" s="77">
        <v>107</v>
      </c>
      <c r="AM114" s="77">
        <v>5723</v>
      </c>
      <c r="AN114" s="77">
        <v>0</v>
      </c>
      <c r="AO114" s="77">
        <v>0</v>
      </c>
      <c r="AP114" s="77">
        <v>25</v>
      </c>
      <c r="AQ114" s="77">
        <v>516</v>
      </c>
      <c r="AR114" s="77">
        <v>132</v>
      </c>
      <c r="AS114" s="77">
        <v>6239</v>
      </c>
      <c r="AT114" s="79">
        <v>2</v>
      </c>
      <c r="AU114" s="79">
        <v>1</v>
      </c>
      <c r="AV114" s="79">
        <v>3</v>
      </c>
      <c r="AW114" s="79">
        <v>6.48</v>
      </c>
      <c r="AX114" s="79">
        <v>9.48</v>
      </c>
      <c r="AY114" s="76">
        <v>0</v>
      </c>
      <c r="AZ114" s="77">
        <v>422880</v>
      </c>
      <c r="BA114" s="77">
        <v>181481</v>
      </c>
      <c r="BB114" s="77">
        <v>7783</v>
      </c>
      <c r="BC114" s="77">
        <v>340</v>
      </c>
      <c r="BD114" s="77">
        <v>1942</v>
      </c>
      <c r="BE114" s="77">
        <v>3174</v>
      </c>
      <c r="BF114" s="84">
        <v>5447</v>
      </c>
      <c r="BG114" s="77">
        <v>623047</v>
      </c>
      <c r="BH114" s="77">
        <v>324950</v>
      </c>
      <c r="BI114" s="77">
        <v>136114</v>
      </c>
      <c r="BJ114" s="77">
        <v>50940</v>
      </c>
      <c r="BK114" s="77">
        <v>1913</v>
      </c>
      <c r="BL114" s="77">
        <v>15641</v>
      </c>
      <c r="BM114" s="77">
        <v>0</v>
      </c>
      <c r="BN114" s="77">
        <v>68494</v>
      </c>
      <c r="BO114" s="77">
        <v>8608</v>
      </c>
      <c r="BP114" s="77">
        <v>81131</v>
      </c>
      <c r="BQ114" s="77">
        <v>619297</v>
      </c>
      <c r="BR114" s="76">
        <v>1</v>
      </c>
      <c r="BS114" s="110">
        <v>34.69073010664479</v>
      </c>
      <c r="BT114" s="76" t="s">
        <v>112</v>
      </c>
      <c r="BU114" s="77">
        <v>0</v>
      </c>
      <c r="BV114" s="77">
        <v>0</v>
      </c>
      <c r="BW114" s="76" t="s">
        <v>672</v>
      </c>
      <c r="BX114" s="77">
        <v>0</v>
      </c>
      <c r="BY114" s="77">
        <v>1335</v>
      </c>
      <c r="BZ114" s="76" t="s">
        <v>112</v>
      </c>
      <c r="CA114" s="77">
        <v>0</v>
      </c>
      <c r="CB114" s="77">
        <v>0</v>
      </c>
      <c r="CC114" s="76" t="s">
        <v>673</v>
      </c>
      <c r="CD114" s="77">
        <v>2530581</v>
      </c>
      <c r="CE114" s="77">
        <v>2530581</v>
      </c>
      <c r="CF114" s="76" t="s">
        <v>674</v>
      </c>
      <c r="CG114" s="77">
        <v>1349949</v>
      </c>
      <c r="CH114" s="77">
        <v>1083900</v>
      </c>
      <c r="CI114" s="77">
        <v>3880530</v>
      </c>
      <c r="CJ114" s="77">
        <v>3615816</v>
      </c>
      <c r="CK114" s="77">
        <v>59799</v>
      </c>
      <c r="CL114" s="77">
        <v>8334</v>
      </c>
      <c r="CM114" s="77">
        <v>46720</v>
      </c>
      <c r="CN114" s="77">
        <v>55054</v>
      </c>
      <c r="CO114" s="77">
        <v>38</v>
      </c>
      <c r="CP114" s="77">
        <v>74</v>
      </c>
      <c r="CQ114" s="77">
        <v>112</v>
      </c>
      <c r="CR114" s="77">
        <v>2289</v>
      </c>
      <c r="CS114" s="77">
        <v>2262</v>
      </c>
      <c r="CT114" s="77">
        <v>4551</v>
      </c>
      <c r="CU114" s="77">
        <v>39</v>
      </c>
      <c r="CV114" s="77">
        <v>43</v>
      </c>
      <c r="CW114" s="77" t="s">
        <v>252</v>
      </c>
      <c r="CX114" s="75" t="s">
        <v>2027</v>
      </c>
      <c r="CY114" s="77" t="s">
        <v>252</v>
      </c>
      <c r="CZ114" s="77" t="s">
        <v>252</v>
      </c>
      <c r="DA114" s="74" t="s">
        <v>136</v>
      </c>
      <c r="DB114" s="83" t="s">
        <v>114</v>
      </c>
      <c r="DC114" s="77">
        <v>8240</v>
      </c>
      <c r="DD114" s="77">
        <v>5809</v>
      </c>
      <c r="DE114" s="77">
        <v>318</v>
      </c>
      <c r="DF114" s="77">
        <v>0</v>
      </c>
      <c r="DG114" s="77">
        <v>2</v>
      </c>
      <c r="DH114" s="15">
        <v>0</v>
      </c>
      <c r="DI114" s="15">
        <v>31</v>
      </c>
      <c r="DJ114" s="23">
        <v>33</v>
      </c>
      <c r="DK114" s="77">
        <v>732</v>
      </c>
      <c r="DL114" s="77">
        <v>889</v>
      </c>
      <c r="DM114" s="77">
        <v>281</v>
      </c>
      <c r="DN114" s="77">
        <v>56</v>
      </c>
      <c r="DO114" s="77">
        <v>1437</v>
      </c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4"/>
      <c r="ED114" s="111"/>
      <c r="EE114" s="74"/>
      <c r="EG114" s="111"/>
      <c r="EH114" s="111"/>
      <c r="EI114" s="111"/>
      <c r="EJ114" s="112"/>
      <c r="EK114" s="112"/>
      <c r="EL114" s="112"/>
      <c r="EM114" s="112"/>
      <c r="EN114" s="112"/>
      <c r="EO114" s="112"/>
      <c r="EP114" s="112"/>
      <c r="EQ114" s="113"/>
      <c r="ER114" s="104"/>
      <c r="ES114" s="104"/>
      <c r="ET114" s="104"/>
      <c r="EU114" s="104"/>
      <c r="EV114" s="104"/>
      <c r="EW114" s="104"/>
      <c r="EX114" s="104"/>
      <c r="EY114" s="104"/>
      <c r="FA114" s="74"/>
      <c r="FD114" s="74"/>
      <c r="FE114" s="74"/>
      <c r="FF114" s="74"/>
      <c r="FG114" s="74"/>
      <c r="FH114" s="74"/>
    </row>
    <row r="115" spans="1:164" ht="12.75">
      <c r="A115" s="74" t="s">
        <v>675</v>
      </c>
      <c r="B115" s="74" t="s">
        <v>676</v>
      </c>
      <c r="C115" s="74" t="s">
        <v>677</v>
      </c>
      <c r="D115" s="74" t="s">
        <v>243</v>
      </c>
      <c r="E115" s="74" t="s">
        <v>244</v>
      </c>
      <c r="F115" s="75">
        <v>1507</v>
      </c>
      <c r="G115" s="75">
        <v>1088</v>
      </c>
      <c r="H115" s="75">
        <v>2595</v>
      </c>
      <c r="I115" s="76">
        <v>0</v>
      </c>
      <c r="J115" s="76">
        <v>0</v>
      </c>
      <c r="K115" s="76">
        <v>0</v>
      </c>
      <c r="L115" s="76">
        <v>0</v>
      </c>
      <c r="M115" s="76">
        <v>46</v>
      </c>
      <c r="N115" s="76">
        <v>46</v>
      </c>
      <c r="O115" s="77">
        <v>2392</v>
      </c>
      <c r="P115" s="77">
        <v>2400</v>
      </c>
      <c r="Q115" s="77">
        <v>12768</v>
      </c>
      <c r="R115" s="77">
        <v>1356</v>
      </c>
      <c r="S115" s="77">
        <v>996</v>
      </c>
      <c r="T115" s="77">
        <v>72</v>
      </c>
      <c r="U115" s="77">
        <v>1882</v>
      </c>
      <c r="V115" s="77">
        <v>176</v>
      </c>
      <c r="W115" s="77">
        <v>256</v>
      </c>
      <c r="X115" s="77" t="s">
        <v>678</v>
      </c>
      <c r="Y115" s="76">
        <v>100</v>
      </c>
      <c r="Z115" s="76">
        <v>7</v>
      </c>
      <c r="AA115" s="76">
        <v>7</v>
      </c>
      <c r="AB115" s="77">
        <v>6835</v>
      </c>
      <c r="AC115" s="77">
        <v>24560</v>
      </c>
      <c r="AD115" s="77">
        <v>7218</v>
      </c>
      <c r="AE115" s="77">
        <v>3645</v>
      </c>
      <c r="AF115" s="77">
        <v>695</v>
      </c>
      <c r="AG115" s="77">
        <v>518</v>
      </c>
      <c r="AH115" s="77">
        <v>1213</v>
      </c>
      <c r="AI115" s="85" t="s">
        <v>217</v>
      </c>
      <c r="AJ115" s="85" t="s">
        <v>217</v>
      </c>
      <c r="AK115" s="85" t="s">
        <v>217</v>
      </c>
      <c r="AL115" s="77">
        <v>12</v>
      </c>
      <c r="AM115" s="77">
        <v>392</v>
      </c>
      <c r="AN115" s="77">
        <v>0</v>
      </c>
      <c r="AO115" s="77">
        <v>0</v>
      </c>
      <c r="AP115" s="77">
        <v>59</v>
      </c>
      <c r="AQ115" s="77">
        <v>413</v>
      </c>
      <c r="AR115" s="77">
        <v>71</v>
      </c>
      <c r="AS115" s="77">
        <v>805</v>
      </c>
      <c r="AT115" s="79">
        <v>1</v>
      </c>
      <c r="AU115" s="79">
        <v>1.07</v>
      </c>
      <c r="AV115" s="79">
        <v>2.07</v>
      </c>
      <c r="AW115" s="79">
        <v>0.11</v>
      </c>
      <c r="AX115" s="79">
        <v>2.18</v>
      </c>
      <c r="AY115" s="76">
        <v>0</v>
      </c>
      <c r="AZ115" s="77">
        <v>112039</v>
      </c>
      <c r="BA115" s="77">
        <v>34312</v>
      </c>
      <c r="BB115" s="77">
        <v>690</v>
      </c>
      <c r="BC115" s="77">
        <v>300</v>
      </c>
      <c r="BD115" s="77">
        <v>1778</v>
      </c>
      <c r="BE115" s="77">
        <v>34</v>
      </c>
      <c r="BF115" s="84">
        <v>13294</v>
      </c>
      <c r="BG115" s="77">
        <v>162447</v>
      </c>
      <c r="BH115" s="77">
        <v>64136</v>
      </c>
      <c r="BI115" s="77">
        <v>15078</v>
      </c>
      <c r="BJ115" s="77">
        <v>19940</v>
      </c>
      <c r="BK115" s="77">
        <v>0</v>
      </c>
      <c r="BL115" s="77">
        <v>5131</v>
      </c>
      <c r="BM115" s="77">
        <v>0</v>
      </c>
      <c r="BN115" s="77">
        <v>25071</v>
      </c>
      <c r="BO115" s="77">
        <v>0</v>
      </c>
      <c r="BP115" s="77">
        <v>24468</v>
      </c>
      <c r="BQ115" s="77">
        <v>128753</v>
      </c>
      <c r="BR115" s="76">
        <v>1</v>
      </c>
      <c r="BS115" s="110">
        <v>74.3457199734572</v>
      </c>
      <c r="BT115" s="76" t="s">
        <v>112</v>
      </c>
      <c r="BU115" s="77">
        <v>0</v>
      </c>
      <c r="BV115" s="77">
        <v>0</v>
      </c>
      <c r="BW115" s="76" t="s">
        <v>112</v>
      </c>
      <c r="BX115" s="77">
        <v>0</v>
      </c>
      <c r="BY115" s="77">
        <v>0</v>
      </c>
      <c r="BZ115" s="76" t="s">
        <v>112</v>
      </c>
      <c r="CA115" s="77">
        <v>0</v>
      </c>
      <c r="CB115" s="77">
        <v>0</v>
      </c>
      <c r="CC115" s="76" t="s">
        <v>112</v>
      </c>
      <c r="CD115" s="77">
        <v>3500</v>
      </c>
      <c r="CE115" s="77">
        <v>5318</v>
      </c>
      <c r="CF115" s="76" t="s">
        <v>112</v>
      </c>
      <c r="CG115" s="77">
        <v>0</v>
      </c>
      <c r="CH115" s="77">
        <v>0</v>
      </c>
      <c r="CI115" s="77">
        <v>3500</v>
      </c>
      <c r="CJ115" s="77">
        <v>5318</v>
      </c>
      <c r="CK115" s="77">
        <v>9609</v>
      </c>
      <c r="CL115" s="77">
        <v>2122</v>
      </c>
      <c r="CM115" s="77">
        <v>6302</v>
      </c>
      <c r="CN115" s="77">
        <v>8424</v>
      </c>
      <c r="CO115" s="77">
        <v>19</v>
      </c>
      <c r="CP115" s="77">
        <v>8</v>
      </c>
      <c r="CQ115" s="77">
        <v>27</v>
      </c>
      <c r="CR115" s="77">
        <v>652</v>
      </c>
      <c r="CS115" s="77">
        <v>357</v>
      </c>
      <c r="CT115" s="77">
        <v>1009</v>
      </c>
      <c r="CU115" s="77">
        <v>4</v>
      </c>
      <c r="CV115" s="77">
        <v>0</v>
      </c>
      <c r="CW115" s="77" t="s">
        <v>252</v>
      </c>
      <c r="CX115" s="75" t="s">
        <v>2027</v>
      </c>
      <c r="CY115" s="77" t="s">
        <v>252</v>
      </c>
      <c r="CZ115" s="77" t="s">
        <v>252</v>
      </c>
      <c r="DA115" s="74" t="s">
        <v>136</v>
      </c>
      <c r="DB115" s="83" t="s">
        <v>114</v>
      </c>
      <c r="DC115" s="77">
        <v>8240</v>
      </c>
      <c r="DD115" s="77">
        <v>5809</v>
      </c>
      <c r="DE115" s="77">
        <v>318</v>
      </c>
      <c r="DF115" s="77">
        <v>0</v>
      </c>
      <c r="DG115" s="77">
        <v>0</v>
      </c>
      <c r="DH115" s="15">
        <v>0</v>
      </c>
      <c r="DI115" s="15">
        <v>31</v>
      </c>
      <c r="DJ115" s="23">
        <v>31</v>
      </c>
      <c r="DK115" s="77">
        <v>0</v>
      </c>
      <c r="DL115" s="77">
        <v>100</v>
      </c>
      <c r="DM115" s="77">
        <v>0</v>
      </c>
      <c r="DN115" s="77">
        <v>1</v>
      </c>
      <c r="DO115" s="77">
        <v>382</v>
      </c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4"/>
      <c r="ED115" s="111"/>
      <c r="EE115" s="74"/>
      <c r="EG115" s="111"/>
      <c r="EH115" s="111"/>
      <c r="EI115" s="111"/>
      <c r="EJ115" s="112"/>
      <c r="EK115" s="112"/>
      <c r="EL115" s="112"/>
      <c r="EM115" s="112"/>
      <c r="EN115" s="112"/>
      <c r="EO115" s="112"/>
      <c r="EP115" s="112"/>
      <c r="EQ115" s="113"/>
      <c r="ER115" s="104"/>
      <c r="ES115" s="104"/>
      <c r="ET115" s="104"/>
      <c r="EU115" s="104"/>
      <c r="EV115" s="104"/>
      <c r="EW115" s="104"/>
      <c r="EX115" s="104"/>
      <c r="EY115" s="104"/>
      <c r="FA115" s="74"/>
      <c r="FD115" s="74"/>
      <c r="FE115" s="74"/>
      <c r="FF115" s="74"/>
      <c r="FG115" s="74"/>
      <c r="FH115" s="74"/>
    </row>
    <row r="116" spans="1:164" ht="12.75">
      <c r="A116" s="74" t="s">
        <v>679</v>
      </c>
      <c r="B116" s="74" t="s">
        <v>680</v>
      </c>
      <c r="C116" s="74" t="s">
        <v>681</v>
      </c>
      <c r="D116" s="74" t="s">
        <v>356</v>
      </c>
      <c r="E116" s="74" t="s">
        <v>357</v>
      </c>
      <c r="F116" s="75">
        <v>33900</v>
      </c>
      <c r="G116" s="75">
        <v>6</v>
      </c>
      <c r="H116" s="75">
        <v>33906</v>
      </c>
      <c r="I116" s="76">
        <v>0</v>
      </c>
      <c r="J116" s="76">
        <v>0</v>
      </c>
      <c r="K116" s="76">
        <v>0</v>
      </c>
      <c r="L116" s="76">
        <v>0</v>
      </c>
      <c r="M116" s="76">
        <v>59</v>
      </c>
      <c r="N116" s="76">
        <v>56</v>
      </c>
      <c r="O116" s="77">
        <v>3023</v>
      </c>
      <c r="P116" s="77">
        <v>40000</v>
      </c>
      <c r="Q116" s="77">
        <v>108993</v>
      </c>
      <c r="R116" s="77">
        <v>8001</v>
      </c>
      <c r="S116" s="77">
        <v>7567</v>
      </c>
      <c r="T116" s="77">
        <v>719</v>
      </c>
      <c r="U116" s="77">
        <v>12790</v>
      </c>
      <c r="V116" s="77">
        <v>1319</v>
      </c>
      <c r="W116" s="77">
        <v>9280</v>
      </c>
      <c r="X116" s="77" t="s">
        <v>682</v>
      </c>
      <c r="Y116" s="76">
        <v>180</v>
      </c>
      <c r="Z116" s="76">
        <v>57</v>
      </c>
      <c r="AA116" s="76">
        <v>45</v>
      </c>
      <c r="AB116" s="77">
        <v>196489</v>
      </c>
      <c r="AC116" s="77">
        <v>517077</v>
      </c>
      <c r="AD116" s="77">
        <v>57048</v>
      </c>
      <c r="AE116" s="77">
        <v>45415</v>
      </c>
      <c r="AF116" s="77">
        <v>26437</v>
      </c>
      <c r="AG116" s="77">
        <v>80</v>
      </c>
      <c r="AH116" s="77">
        <v>26517</v>
      </c>
      <c r="AI116" s="77">
        <v>31360</v>
      </c>
      <c r="AJ116" s="77">
        <v>181482</v>
      </c>
      <c r="AK116" s="77">
        <v>50369</v>
      </c>
      <c r="AL116" s="77">
        <v>212</v>
      </c>
      <c r="AM116" s="77">
        <v>12583</v>
      </c>
      <c r="AN116" s="77">
        <v>15</v>
      </c>
      <c r="AO116" s="77">
        <v>141</v>
      </c>
      <c r="AP116" s="77">
        <v>49</v>
      </c>
      <c r="AQ116" s="77">
        <v>1500</v>
      </c>
      <c r="AR116" s="77">
        <v>276</v>
      </c>
      <c r="AS116" s="77">
        <v>14224</v>
      </c>
      <c r="AT116" s="79">
        <v>6.37</v>
      </c>
      <c r="AU116" s="79">
        <v>1</v>
      </c>
      <c r="AV116" s="79">
        <v>7.37</v>
      </c>
      <c r="AW116" s="79">
        <v>9.75</v>
      </c>
      <c r="AX116" s="79">
        <v>17.12</v>
      </c>
      <c r="AY116" s="76">
        <v>0</v>
      </c>
      <c r="AZ116" s="77">
        <v>1273176</v>
      </c>
      <c r="BA116" s="77">
        <v>0</v>
      </c>
      <c r="BB116" s="77">
        <v>0</v>
      </c>
      <c r="BC116" s="77">
        <v>100611</v>
      </c>
      <c r="BD116" s="77">
        <v>0</v>
      </c>
      <c r="BE116" s="77">
        <v>445</v>
      </c>
      <c r="BF116" s="84">
        <v>59486</v>
      </c>
      <c r="BG116" s="77">
        <v>1433718</v>
      </c>
      <c r="BH116" s="77">
        <v>578081</v>
      </c>
      <c r="BI116" s="77">
        <v>283745</v>
      </c>
      <c r="BJ116" s="77">
        <v>85000</v>
      </c>
      <c r="BK116" s="77">
        <v>0</v>
      </c>
      <c r="BL116" s="77">
        <v>0</v>
      </c>
      <c r="BM116" s="77">
        <v>9000</v>
      </c>
      <c r="BN116" s="77">
        <v>94000</v>
      </c>
      <c r="BO116" s="77">
        <v>41751</v>
      </c>
      <c r="BP116" s="77">
        <v>0</v>
      </c>
      <c r="BQ116" s="77">
        <v>997577</v>
      </c>
      <c r="BR116" s="76">
        <v>0</v>
      </c>
      <c r="BS116" s="110">
        <v>37.55681415929204</v>
      </c>
      <c r="BT116" s="76" t="s">
        <v>112</v>
      </c>
      <c r="BU116" s="77">
        <v>0</v>
      </c>
      <c r="BV116" s="77">
        <v>0</v>
      </c>
      <c r="BW116" s="76" t="s">
        <v>112</v>
      </c>
      <c r="BX116" s="77">
        <v>0</v>
      </c>
      <c r="BY116" s="77">
        <v>0</v>
      </c>
      <c r="BZ116" s="76" t="s">
        <v>112</v>
      </c>
      <c r="CA116" s="77">
        <v>0</v>
      </c>
      <c r="CB116" s="77">
        <v>0</v>
      </c>
      <c r="CC116" s="76" t="s">
        <v>112</v>
      </c>
      <c r="CD116" s="77">
        <v>0</v>
      </c>
      <c r="CE116" s="77">
        <v>0</v>
      </c>
      <c r="CF116" s="76" t="s">
        <v>112</v>
      </c>
      <c r="CG116" s="77">
        <v>0</v>
      </c>
      <c r="CH116" s="77">
        <v>0</v>
      </c>
      <c r="CI116" s="77">
        <v>0</v>
      </c>
      <c r="CJ116" s="77">
        <v>0</v>
      </c>
      <c r="CK116" s="77">
        <v>190691</v>
      </c>
      <c r="CL116" s="77">
        <v>187745</v>
      </c>
      <c r="CM116" s="77">
        <v>39</v>
      </c>
      <c r="CN116" s="77">
        <v>187784</v>
      </c>
      <c r="CO116" s="77">
        <v>0</v>
      </c>
      <c r="CP116" s="77">
        <v>0</v>
      </c>
      <c r="CQ116" s="77">
        <v>0</v>
      </c>
      <c r="CR116" s="77">
        <v>2907</v>
      </c>
      <c r="CS116" s="77">
        <v>0</v>
      </c>
      <c r="CT116" s="77">
        <v>2907</v>
      </c>
      <c r="CU116" s="77">
        <v>0</v>
      </c>
      <c r="CV116" s="77">
        <v>0</v>
      </c>
      <c r="CW116" s="77" t="s">
        <v>252</v>
      </c>
      <c r="CX116" s="75" t="s">
        <v>2027</v>
      </c>
      <c r="CY116" s="77" t="s">
        <v>522</v>
      </c>
      <c r="CZ116" s="77" t="s">
        <v>522</v>
      </c>
      <c r="DA116" s="74" t="s">
        <v>136</v>
      </c>
      <c r="DB116" s="83" t="s">
        <v>114</v>
      </c>
      <c r="DC116" s="77">
        <v>11746</v>
      </c>
      <c r="DD116" s="77">
        <v>5807</v>
      </c>
      <c r="DE116" s="77">
        <v>318</v>
      </c>
      <c r="DF116" s="77">
        <v>0</v>
      </c>
      <c r="DG116" s="77">
        <v>15</v>
      </c>
      <c r="DH116" s="15">
        <v>0</v>
      </c>
      <c r="DI116" s="15">
        <v>31</v>
      </c>
      <c r="DJ116" s="23">
        <v>46</v>
      </c>
      <c r="DK116" s="77">
        <v>1529</v>
      </c>
      <c r="DL116" s="77">
        <v>1439</v>
      </c>
      <c r="DM116" s="77">
        <v>0</v>
      </c>
      <c r="DN116" s="77">
        <v>83</v>
      </c>
      <c r="DO116" s="77">
        <v>5110</v>
      </c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4"/>
      <c r="ED116" s="111"/>
      <c r="EE116" s="74"/>
      <c r="EG116" s="111"/>
      <c r="EH116" s="111"/>
      <c r="EI116" s="111"/>
      <c r="EJ116" s="112"/>
      <c r="EK116" s="112"/>
      <c r="EL116" s="112"/>
      <c r="EM116" s="112"/>
      <c r="EN116" s="112"/>
      <c r="EO116" s="112"/>
      <c r="EP116" s="112"/>
      <c r="EQ116" s="113"/>
      <c r="ER116" s="104"/>
      <c r="ES116" s="104"/>
      <c r="ET116" s="104"/>
      <c r="EU116" s="104"/>
      <c r="EV116" s="104"/>
      <c r="EW116" s="104"/>
      <c r="EX116" s="104"/>
      <c r="EY116" s="104"/>
      <c r="FA116" s="74"/>
      <c r="FD116" s="74"/>
      <c r="FE116" s="74"/>
      <c r="FF116" s="74"/>
      <c r="FG116" s="74"/>
      <c r="FH116" s="74"/>
    </row>
    <row r="117" spans="1:164" ht="12.75">
      <c r="A117" s="74" t="s">
        <v>683</v>
      </c>
      <c r="B117" s="74" t="s">
        <v>684</v>
      </c>
      <c r="C117" s="74" t="s">
        <v>685</v>
      </c>
      <c r="D117" s="74" t="s">
        <v>152</v>
      </c>
      <c r="E117" s="74" t="s">
        <v>147</v>
      </c>
      <c r="F117" s="75">
        <v>1241</v>
      </c>
      <c r="G117" s="75">
        <v>3313</v>
      </c>
      <c r="H117" s="75">
        <v>4554</v>
      </c>
      <c r="I117" s="76">
        <v>0</v>
      </c>
      <c r="J117" s="76">
        <v>0</v>
      </c>
      <c r="K117" s="76">
        <v>0</v>
      </c>
      <c r="L117" s="76">
        <v>0</v>
      </c>
      <c r="M117" s="76">
        <v>43</v>
      </c>
      <c r="N117" s="76">
        <v>0</v>
      </c>
      <c r="O117" s="77">
        <v>2236</v>
      </c>
      <c r="P117" s="77">
        <v>6183</v>
      </c>
      <c r="Q117" s="77">
        <v>14949</v>
      </c>
      <c r="R117" s="77">
        <v>1246</v>
      </c>
      <c r="S117" s="77">
        <v>1601</v>
      </c>
      <c r="T117" s="77">
        <v>164</v>
      </c>
      <c r="U117" s="77">
        <v>1970</v>
      </c>
      <c r="V117" s="77">
        <v>240</v>
      </c>
      <c r="W117" s="77">
        <v>41</v>
      </c>
      <c r="X117" s="77" t="s">
        <v>686</v>
      </c>
      <c r="Y117" s="76">
        <v>81</v>
      </c>
      <c r="Z117" s="76">
        <v>7</v>
      </c>
      <c r="AA117" s="76">
        <v>7</v>
      </c>
      <c r="AB117" s="77">
        <v>19788</v>
      </c>
      <c r="AC117" s="77">
        <v>77090</v>
      </c>
      <c r="AD117" s="77">
        <v>19221</v>
      </c>
      <c r="AE117" s="77">
        <v>20200</v>
      </c>
      <c r="AF117" s="77">
        <v>842</v>
      </c>
      <c r="AG117" s="77">
        <v>1930</v>
      </c>
      <c r="AH117" s="77">
        <v>2772</v>
      </c>
      <c r="AI117" s="77">
        <v>1456</v>
      </c>
      <c r="AJ117" s="77">
        <v>46883</v>
      </c>
      <c r="AK117" s="77">
        <v>9121</v>
      </c>
      <c r="AL117" s="77">
        <v>84</v>
      </c>
      <c r="AM117" s="77">
        <v>2556</v>
      </c>
      <c r="AN117" s="77">
        <v>34</v>
      </c>
      <c r="AO117" s="77">
        <v>268</v>
      </c>
      <c r="AP117" s="77">
        <v>34</v>
      </c>
      <c r="AQ117" s="77">
        <v>461</v>
      </c>
      <c r="AR117" s="77">
        <v>152</v>
      </c>
      <c r="AS117" s="77">
        <v>3285</v>
      </c>
      <c r="AT117" s="79">
        <v>0</v>
      </c>
      <c r="AU117" s="79">
        <v>1.85</v>
      </c>
      <c r="AV117" s="79">
        <v>1.85</v>
      </c>
      <c r="AW117" s="79">
        <v>0.83</v>
      </c>
      <c r="AX117" s="79">
        <v>2.68</v>
      </c>
      <c r="AY117" s="76">
        <v>0</v>
      </c>
      <c r="AZ117" s="77">
        <v>84542</v>
      </c>
      <c r="BA117" s="77">
        <v>37588</v>
      </c>
      <c r="BB117" s="77">
        <v>23068</v>
      </c>
      <c r="BC117" s="77">
        <v>42</v>
      </c>
      <c r="BD117" s="77">
        <v>0</v>
      </c>
      <c r="BE117" s="77">
        <v>0</v>
      </c>
      <c r="BF117" s="84">
        <v>106736</v>
      </c>
      <c r="BG117" s="77">
        <v>251976</v>
      </c>
      <c r="BH117" s="77">
        <v>71146</v>
      </c>
      <c r="BI117" s="77">
        <v>21720</v>
      </c>
      <c r="BJ117" s="77">
        <v>11476</v>
      </c>
      <c r="BK117" s="77">
        <v>0</v>
      </c>
      <c r="BL117" s="77">
        <v>5308</v>
      </c>
      <c r="BM117" s="77">
        <v>0</v>
      </c>
      <c r="BN117" s="77">
        <v>16784</v>
      </c>
      <c r="BO117" s="77">
        <v>0</v>
      </c>
      <c r="BP117" s="77">
        <v>36546</v>
      </c>
      <c r="BQ117" s="77">
        <v>146196</v>
      </c>
      <c r="BR117" s="76">
        <v>1</v>
      </c>
      <c r="BS117" s="110">
        <v>68.12409347300564</v>
      </c>
      <c r="BT117" s="76" t="s">
        <v>112</v>
      </c>
      <c r="BU117" s="77">
        <v>0</v>
      </c>
      <c r="BV117" s="77">
        <v>0</v>
      </c>
      <c r="BW117" s="76" t="s">
        <v>112</v>
      </c>
      <c r="BX117" s="77">
        <v>0</v>
      </c>
      <c r="BY117" s="77">
        <v>0</v>
      </c>
      <c r="BZ117" s="76" t="s">
        <v>112</v>
      </c>
      <c r="CA117" s="77">
        <v>0</v>
      </c>
      <c r="CB117" s="77">
        <v>0</v>
      </c>
      <c r="CC117" s="76" t="s">
        <v>112</v>
      </c>
      <c r="CD117" s="77">
        <v>0</v>
      </c>
      <c r="CE117" s="77">
        <v>0</v>
      </c>
      <c r="CF117" s="76" t="s">
        <v>112</v>
      </c>
      <c r="CG117" s="77">
        <v>0</v>
      </c>
      <c r="CH117" s="77">
        <v>0</v>
      </c>
      <c r="CI117" s="77">
        <v>0</v>
      </c>
      <c r="CJ117" s="77">
        <v>0</v>
      </c>
      <c r="CK117" s="77">
        <v>51802</v>
      </c>
      <c r="CL117" s="77">
        <v>2365</v>
      </c>
      <c r="CM117" s="77">
        <v>31385</v>
      </c>
      <c r="CN117" s="77">
        <v>33750</v>
      </c>
      <c r="CO117" s="77">
        <v>242</v>
      </c>
      <c r="CP117" s="77">
        <v>107</v>
      </c>
      <c r="CQ117" s="77">
        <v>349</v>
      </c>
      <c r="CR117" s="77">
        <v>318</v>
      </c>
      <c r="CS117" s="77">
        <v>16291</v>
      </c>
      <c r="CT117" s="77">
        <v>16609</v>
      </c>
      <c r="CU117" s="77">
        <v>706</v>
      </c>
      <c r="CV117" s="77">
        <v>388</v>
      </c>
      <c r="CW117" s="77" t="s">
        <v>252</v>
      </c>
      <c r="CX117" s="75" t="s">
        <v>2027</v>
      </c>
      <c r="CY117" s="77" t="s">
        <v>252</v>
      </c>
      <c r="CZ117" s="77" t="s">
        <v>252</v>
      </c>
      <c r="DA117" s="74" t="s">
        <v>159</v>
      </c>
      <c r="DB117" s="83" t="s">
        <v>114</v>
      </c>
      <c r="DC117" s="77">
        <v>1229</v>
      </c>
      <c r="DD117" s="77">
        <v>3006</v>
      </c>
      <c r="DE117" s="77">
        <v>151</v>
      </c>
      <c r="DF117" s="77">
        <v>0</v>
      </c>
      <c r="DG117" s="77">
        <v>0</v>
      </c>
      <c r="DH117" s="15">
        <v>7</v>
      </c>
      <c r="DI117" s="15">
        <v>31</v>
      </c>
      <c r="DJ117" s="23">
        <v>38</v>
      </c>
      <c r="DK117" s="77">
        <v>0</v>
      </c>
      <c r="DL117" s="77">
        <v>88</v>
      </c>
      <c r="DM117" s="77">
        <v>27</v>
      </c>
      <c r="DN117" s="77">
        <v>12</v>
      </c>
      <c r="DO117" s="77">
        <v>643</v>
      </c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4"/>
      <c r="ED117" s="111"/>
      <c r="EE117" s="74"/>
      <c r="EG117" s="111"/>
      <c r="EH117" s="111"/>
      <c r="EI117" s="111"/>
      <c r="EJ117" s="112"/>
      <c r="EK117" s="112"/>
      <c r="EL117" s="112"/>
      <c r="EM117" s="112"/>
      <c r="EN117" s="112"/>
      <c r="EO117" s="112"/>
      <c r="EP117" s="112"/>
      <c r="EQ117" s="113"/>
      <c r="ER117" s="104"/>
      <c r="ES117" s="104"/>
      <c r="ET117" s="104"/>
      <c r="EU117" s="104"/>
      <c r="EV117" s="104"/>
      <c r="EW117" s="104"/>
      <c r="EX117" s="104"/>
      <c r="EY117" s="104"/>
      <c r="FA117" s="74"/>
      <c r="FD117" s="74"/>
      <c r="FE117" s="74"/>
      <c r="FF117" s="74"/>
      <c r="FG117" s="74"/>
      <c r="FH117" s="74"/>
    </row>
    <row r="118" spans="1:164" ht="12.75">
      <c r="A118" s="74" t="s">
        <v>687</v>
      </c>
      <c r="B118" s="74" t="s">
        <v>688</v>
      </c>
      <c r="C118" s="74" t="s">
        <v>689</v>
      </c>
      <c r="D118" s="74" t="s">
        <v>458</v>
      </c>
      <c r="E118" s="74" t="s">
        <v>173</v>
      </c>
      <c r="F118" s="75">
        <v>723</v>
      </c>
      <c r="G118" s="75">
        <v>1366</v>
      </c>
      <c r="H118" s="75">
        <v>2089</v>
      </c>
      <c r="I118" s="76">
        <v>0</v>
      </c>
      <c r="J118" s="76">
        <v>0</v>
      </c>
      <c r="K118" s="76">
        <v>0</v>
      </c>
      <c r="L118" s="76">
        <v>0</v>
      </c>
      <c r="M118" s="76">
        <v>39</v>
      </c>
      <c r="N118" s="76">
        <v>27</v>
      </c>
      <c r="O118" s="77">
        <v>1836</v>
      </c>
      <c r="P118" s="77">
        <v>1480</v>
      </c>
      <c r="Q118" s="77">
        <v>18289</v>
      </c>
      <c r="R118" s="77">
        <v>1540</v>
      </c>
      <c r="S118" s="77">
        <v>1102</v>
      </c>
      <c r="T118" s="77">
        <v>74</v>
      </c>
      <c r="U118" s="77">
        <v>3386</v>
      </c>
      <c r="V118" s="77">
        <v>329</v>
      </c>
      <c r="W118" s="77">
        <v>929</v>
      </c>
      <c r="X118" s="77" t="s">
        <v>690</v>
      </c>
      <c r="Y118" s="76">
        <v>55</v>
      </c>
      <c r="Z118" s="76">
        <v>4</v>
      </c>
      <c r="AA118" s="76">
        <v>4</v>
      </c>
      <c r="AB118" s="77">
        <v>19602</v>
      </c>
      <c r="AC118" s="77">
        <v>49079</v>
      </c>
      <c r="AD118" s="77">
        <v>17833</v>
      </c>
      <c r="AE118" s="77">
        <v>11678</v>
      </c>
      <c r="AF118" s="77">
        <v>578</v>
      </c>
      <c r="AG118" s="77">
        <v>586</v>
      </c>
      <c r="AH118" s="77">
        <v>1164</v>
      </c>
      <c r="AI118" s="77">
        <v>5100</v>
      </c>
      <c r="AJ118" s="77">
        <v>14600</v>
      </c>
      <c r="AK118" s="77">
        <v>2570</v>
      </c>
      <c r="AL118" s="77">
        <v>97</v>
      </c>
      <c r="AM118" s="77">
        <v>2100</v>
      </c>
      <c r="AN118" s="77">
        <v>29</v>
      </c>
      <c r="AO118" s="77">
        <v>980</v>
      </c>
      <c r="AP118" s="77">
        <v>21</v>
      </c>
      <c r="AQ118" s="77">
        <v>420</v>
      </c>
      <c r="AR118" s="77">
        <v>147</v>
      </c>
      <c r="AS118" s="77">
        <v>3500</v>
      </c>
      <c r="AT118" s="79">
        <v>0</v>
      </c>
      <c r="AU118" s="79">
        <v>1.35</v>
      </c>
      <c r="AV118" s="79">
        <v>1.35</v>
      </c>
      <c r="AW118" s="79">
        <v>0.95</v>
      </c>
      <c r="AX118" s="79">
        <v>2.3</v>
      </c>
      <c r="AY118" s="76">
        <v>0</v>
      </c>
      <c r="AZ118" s="77">
        <v>64030</v>
      </c>
      <c r="BA118" s="77">
        <v>21159</v>
      </c>
      <c r="BB118" s="77">
        <v>0</v>
      </c>
      <c r="BC118" s="77">
        <v>0</v>
      </c>
      <c r="BD118" s="77">
        <v>569</v>
      </c>
      <c r="BE118" s="77">
        <v>0</v>
      </c>
      <c r="BF118" s="84">
        <v>10000</v>
      </c>
      <c r="BG118" s="77">
        <v>95758</v>
      </c>
      <c r="BH118" s="77">
        <v>56845</v>
      </c>
      <c r="BI118" s="77">
        <v>3500</v>
      </c>
      <c r="BJ118" s="77">
        <v>15000</v>
      </c>
      <c r="BK118" s="77">
        <v>1800</v>
      </c>
      <c r="BL118" s="77">
        <v>5200</v>
      </c>
      <c r="BM118" s="77">
        <v>2000</v>
      </c>
      <c r="BN118" s="77">
        <v>24000</v>
      </c>
      <c r="BO118" s="77">
        <v>2501</v>
      </c>
      <c r="BP118" s="77">
        <v>8912</v>
      </c>
      <c r="BQ118" s="77">
        <v>95758</v>
      </c>
      <c r="BR118" s="76">
        <v>1</v>
      </c>
      <c r="BS118" s="110">
        <v>88.5615491009682</v>
      </c>
      <c r="BT118" s="76" t="s">
        <v>112</v>
      </c>
      <c r="BU118" s="77">
        <v>0</v>
      </c>
      <c r="BV118" s="77">
        <v>0</v>
      </c>
      <c r="BW118" s="76" t="s">
        <v>112</v>
      </c>
      <c r="BX118" s="77">
        <v>0</v>
      </c>
      <c r="BY118" s="77">
        <v>0</v>
      </c>
      <c r="BZ118" s="76" t="s">
        <v>112</v>
      </c>
      <c r="CA118" s="77">
        <v>0</v>
      </c>
      <c r="CB118" s="77">
        <v>0</v>
      </c>
      <c r="CC118" s="76" t="s">
        <v>112</v>
      </c>
      <c r="CD118" s="77">
        <v>0</v>
      </c>
      <c r="CE118" s="77">
        <v>0</v>
      </c>
      <c r="CF118" s="76" t="s">
        <v>112</v>
      </c>
      <c r="CG118" s="77">
        <v>0</v>
      </c>
      <c r="CH118" s="77">
        <v>0</v>
      </c>
      <c r="CI118" s="77">
        <v>0</v>
      </c>
      <c r="CJ118" s="77">
        <v>0</v>
      </c>
      <c r="CK118" s="77">
        <v>34234</v>
      </c>
      <c r="CL118" s="77">
        <v>522</v>
      </c>
      <c r="CM118" s="77">
        <v>15668</v>
      </c>
      <c r="CN118" s="77">
        <v>16190</v>
      </c>
      <c r="CO118" s="77">
        <v>338</v>
      </c>
      <c r="CP118" s="77">
        <v>1674</v>
      </c>
      <c r="CQ118" s="77">
        <v>2012</v>
      </c>
      <c r="CR118" s="77">
        <v>473</v>
      </c>
      <c r="CS118" s="77">
        <v>15539</v>
      </c>
      <c r="CT118" s="77">
        <v>16012</v>
      </c>
      <c r="CU118" s="77">
        <v>20</v>
      </c>
      <c r="CV118" s="77">
        <v>0</v>
      </c>
      <c r="CW118" s="77" t="s">
        <v>252</v>
      </c>
      <c r="CX118" s="75" t="s">
        <v>2027</v>
      </c>
      <c r="CY118" s="77" t="s">
        <v>252</v>
      </c>
      <c r="CZ118" s="77" t="s">
        <v>112</v>
      </c>
      <c r="DA118" s="74" t="s">
        <v>159</v>
      </c>
      <c r="DB118" s="83" t="s">
        <v>114</v>
      </c>
      <c r="DC118" s="77">
        <v>12867</v>
      </c>
      <c r="DD118" s="77">
        <v>5279</v>
      </c>
      <c r="DE118" s="77">
        <v>337</v>
      </c>
      <c r="DF118" s="77">
        <v>0</v>
      </c>
      <c r="DG118" s="77">
        <v>0</v>
      </c>
      <c r="DH118" s="15">
        <v>7</v>
      </c>
      <c r="DI118" s="15">
        <v>31</v>
      </c>
      <c r="DJ118" s="23">
        <v>38</v>
      </c>
      <c r="DK118" s="77">
        <v>0</v>
      </c>
      <c r="DL118" s="77">
        <v>205</v>
      </c>
      <c r="DM118" s="77">
        <v>75</v>
      </c>
      <c r="DN118" s="77">
        <v>50</v>
      </c>
      <c r="DO118" s="77">
        <v>1620</v>
      </c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4"/>
      <c r="ED118" s="111"/>
      <c r="EE118" s="74"/>
      <c r="EG118" s="111"/>
      <c r="EH118" s="111"/>
      <c r="EI118" s="111"/>
      <c r="EJ118" s="112"/>
      <c r="EK118" s="112"/>
      <c r="EL118" s="112"/>
      <c r="EM118" s="112"/>
      <c r="EN118" s="112"/>
      <c r="EO118" s="112"/>
      <c r="EP118" s="112"/>
      <c r="EQ118" s="113"/>
      <c r="ER118" s="104"/>
      <c r="ES118" s="104"/>
      <c r="ET118" s="104"/>
      <c r="EU118" s="104"/>
      <c r="EV118" s="104"/>
      <c r="EW118" s="104"/>
      <c r="EX118" s="104"/>
      <c r="EY118" s="104"/>
      <c r="FA118" s="74"/>
      <c r="FD118" s="74"/>
      <c r="FE118" s="74"/>
      <c r="FF118" s="74"/>
      <c r="FG118" s="74"/>
      <c r="FH118" s="74"/>
    </row>
    <row r="119" spans="1:164" ht="12.75">
      <c r="A119" s="74" t="s">
        <v>691</v>
      </c>
      <c r="B119" s="74" t="s">
        <v>692</v>
      </c>
      <c r="C119" s="74" t="s">
        <v>693</v>
      </c>
      <c r="D119" s="74" t="s">
        <v>179</v>
      </c>
      <c r="E119" s="74" t="s">
        <v>141</v>
      </c>
      <c r="F119" s="75">
        <v>1496</v>
      </c>
      <c r="G119" s="75">
        <v>2800</v>
      </c>
      <c r="H119" s="75">
        <v>4296</v>
      </c>
      <c r="I119" s="76">
        <v>0</v>
      </c>
      <c r="J119" s="76">
        <v>0</v>
      </c>
      <c r="K119" s="76">
        <v>0</v>
      </c>
      <c r="L119" s="76">
        <v>0</v>
      </c>
      <c r="M119" s="76">
        <v>41</v>
      </c>
      <c r="N119" s="76">
        <v>41</v>
      </c>
      <c r="O119" s="77">
        <v>2132</v>
      </c>
      <c r="P119" s="77">
        <v>4000</v>
      </c>
      <c r="Q119" s="77">
        <v>14851</v>
      </c>
      <c r="R119" s="77">
        <v>891</v>
      </c>
      <c r="S119" s="77">
        <v>950</v>
      </c>
      <c r="T119" s="77">
        <v>122</v>
      </c>
      <c r="U119" s="77">
        <v>1154</v>
      </c>
      <c r="V119" s="77">
        <v>176</v>
      </c>
      <c r="W119" s="77">
        <v>0</v>
      </c>
      <c r="X119" s="77" t="s">
        <v>694</v>
      </c>
      <c r="Y119" s="76">
        <v>65</v>
      </c>
      <c r="Z119" s="76">
        <v>5</v>
      </c>
      <c r="AA119" s="76">
        <v>5</v>
      </c>
      <c r="AB119" s="77">
        <v>13521</v>
      </c>
      <c r="AC119" s="77">
        <v>38584</v>
      </c>
      <c r="AD119" s="77">
        <v>6075</v>
      </c>
      <c r="AE119" s="77">
        <v>9980</v>
      </c>
      <c r="AF119" s="77">
        <v>797</v>
      </c>
      <c r="AG119" s="77">
        <v>822</v>
      </c>
      <c r="AH119" s="77">
        <v>1619</v>
      </c>
      <c r="AI119" s="77">
        <v>1047</v>
      </c>
      <c r="AJ119" s="77">
        <v>23282</v>
      </c>
      <c r="AK119" s="77">
        <v>7149</v>
      </c>
      <c r="AL119" s="77">
        <v>41</v>
      </c>
      <c r="AM119" s="77">
        <v>977</v>
      </c>
      <c r="AN119" s="77">
        <v>0</v>
      </c>
      <c r="AO119" s="77">
        <v>0</v>
      </c>
      <c r="AP119" s="77">
        <v>6</v>
      </c>
      <c r="AQ119" s="77">
        <v>47</v>
      </c>
      <c r="AR119" s="77">
        <v>47</v>
      </c>
      <c r="AS119" s="77">
        <v>1024</v>
      </c>
      <c r="AT119" s="79">
        <v>0.48</v>
      </c>
      <c r="AU119" s="79">
        <v>1.48</v>
      </c>
      <c r="AV119" s="79">
        <v>1.96</v>
      </c>
      <c r="AW119" s="79">
        <v>0.5</v>
      </c>
      <c r="AX119" s="79">
        <v>2.46</v>
      </c>
      <c r="AY119" s="76">
        <v>0</v>
      </c>
      <c r="AZ119" s="77">
        <v>73068</v>
      </c>
      <c r="BA119" s="77">
        <v>33689</v>
      </c>
      <c r="BB119" s="77">
        <v>702</v>
      </c>
      <c r="BC119" s="77">
        <v>2500</v>
      </c>
      <c r="BD119" s="77">
        <v>0</v>
      </c>
      <c r="BE119" s="77">
        <v>200</v>
      </c>
      <c r="BF119" s="84">
        <v>53419</v>
      </c>
      <c r="BG119" s="77">
        <v>163578</v>
      </c>
      <c r="BH119" s="77">
        <v>57815</v>
      </c>
      <c r="BI119" s="77">
        <v>20318</v>
      </c>
      <c r="BJ119" s="77">
        <v>9449</v>
      </c>
      <c r="BK119" s="77">
        <v>0</v>
      </c>
      <c r="BL119" s="77">
        <v>2989</v>
      </c>
      <c r="BM119" s="77">
        <v>0</v>
      </c>
      <c r="BN119" s="77">
        <v>12438</v>
      </c>
      <c r="BO119" s="77">
        <v>5808</v>
      </c>
      <c r="BP119" s="77">
        <v>15478</v>
      </c>
      <c r="BQ119" s="77">
        <v>111857</v>
      </c>
      <c r="BR119" s="76">
        <v>1</v>
      </c>
      <c r="BS119" s="110">
        <v>48.842245989304814</v>
      </c>
      <c r="BT119" s="76" t="s">
        <v>112</v>
      </c>
      <c r="BU119" s="77">
        <v>0</v>
      </c>
      <c r="BV119" s="77">
        <v>0</v>
      </c>
      <c r="BW119" s="76" t="s">
        <v>112</v>
      </c>
      <c r="BX119" s="77">
        <v>0</v>
      </c>
      <c r="BY119" s="77">
        <v>0</v>
      </c>
      <c r="BZ119" s="76" t="s">
        <v>112</v>
      </c>
      <c r="CA119" s="77">
        <v>0</v>
      </c>
      <c r="CB119" s="77">
        <v>0</v>
      </c>
      <c r="CC119" s="76" t="s">
        <v>112</v>
      </c>
      <c r="CD119" s="77">
        <v>0</v>
      </c>
      <c r="CE119" s="77">
        <v>0</v>
      </c>
      <c r="CF119" s="76" t="s">
        <v>112</v>
      </c>
      <c r="CG119" s="77">
        <v>0</v>
      </c>
      <c r="CH119" s="77">
        <v>0</v>
      </c>
      <c r="CI119" s="77">
        <v>0</v>
      </c>
      <c r="CJ119" s="77">
        <v>0</v>
      </c>
      <c r="CK119" s="77">
        <v>21378</v>
      </c>
      <c r="CL119" s="77">
        <v>878</v>
      </c>
      <c r="CM119" s="77">
        <v>17975</v>
      </c>
      <c r="CN119" s="77">
        <v>18853</v>
      </c>
      <c r="CO119" s="77">
        <v>1605</v>
      </c>
      <c r="CP119" s="77">
        <v>575</v>
      </c>
      <c r="CQ119" s="77">
        <v>2180</v>
      </c>
      <c r="CR119" s="77">
        <v>0</v>
      </c>
      <c r="CS119" s="77">
        <v>1</v>
      </c>
      <c r="CT119" s="77">
        <v>1</v>
      </c>
      <c r="CU119" s="77">
        <v>323</v>
      </c>
      <c r="CV119" s="77">
        <v>21</v>
      </c>
      <c r="CW119" s="77" t="s">
        <v>252</v>
      </c>
      <c r="CX119" s="75" t="s">
        <v>2027</v>
      </c>
      <c r="CY119" s="77" t="s">
        <v>252</v>
      </c>
      <c r="CZ119" s="77" t="s">
        <v>252</v>
      </c>
      <c r="DA119" s="74" t="s">
        <v>136</v>
      </c>
      <c r="DB119" s="83" t="s">
        <v>114</v>
      </c>
      <c r="DC119" s="77">
        <v>8240</v>
      </c>
      <c r="DD119" s="77">
        <v>5809</v>
      </c>
      <c r="DE119" s="77">
        <v>318</v>
      </c>
      <c r="DF119" s="77">
        <v>0</v>
      </c>
      <c r="DG119" s="77">
        <v>0</v>
      </c>
      <c r="DH119" s="15">
        <v>1</v>
      </c>
      <c r="DI119" s="15">
        <v>31</v>
      </c>
      <c r="DJ119" s="23">
        <v>32</v>
      </c>
      <c r="DK119" s="77">
        <v>0</v>
      </c>
      <c r="DL119" s="77">
        <v>108</v>
      </c>
      <c r="DM119" s="77">
        <v>34</v>
      </c>
      <c r="DN119" s="77">
        <v>2</v>
      </c>
      <c r="DO119" s="77">
        <v>341</v>
      </c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4"/>
      <c r="ED119" s="111"/>
      <c r="EE119" s="74"/>
      <c r="EG119" s="111"/>
      <c r="EH119" s="111"/>
      <c r="EI119" s="111"/>
      <c r="EJ119" s="112"/>
      <c r="EK119" s="112"/>
      <c r="EL119" s="112"/>
      <c r="EM119" s="112"/>
      <c r="EN119" s="112"/>
      <c r="EO119" s="112"/>
      <c r="EP119" s="112"/>
      <c r="EQ119" s="113"/>
      <c r="ER119" s="104"/>
      <c r="ES119" s="104"/>
      <c r="ET119" s="104"/>
      <c r="EU119" s="104"/>
      <c r="EV119" s="104"/>
      <c r="EW119" s="104"/>
      <c r="EX119" s="104"/>
      <c r="EY119" s="104"/>
      <c r="FA119" s="74"/>
      <c r="FD119" s="74"/>
      <c r="FE119" s="74"/>
      <c r="FF119" s="74"/>
      <c r="FG119" s="74"/>
      <c r="FH119" s="74"/>
    </row>
    <row r="120" spans="1:164" ht="12.75">
      <c r="A120" s="74" t="s">
        <v>695</v>
      </c>
      <c r="B120" s="74" t="s">
        <v>696</v>
      </c>
      <c r="C120" s="74" t="s">
        <v>697</v>
      </c>
      <c r="D120" s="74" t="s">
        <v>698</v>
      </c>
      <c r="E120" s="74" t="s">
        <v>185</v>
      </c>
      <c r="F120" s="75">
        <v>580</v>
      </c>
      <c r="G120" s="75">
        <v>1749</v>
      </c>
      <c r="H120" s="75">
        <v>2329</v>
      </c>
      <c r="I120" s="76">
        <v>0</v>
      </c>
      <c r="J120" s="76">
        <v>0</v>
      </c>
      <c r="K120" s="76">
        <v>0</v>
      </c>
      <c r="L120" s="76">
        <v>0</v>
      </c>
      <c r="M120" s="76">
        <v>26</v>
      </c>
      <c r="N120" s="76">
        <v>26</v>
      </c>
      <c r="O120" s="77">
        <v>1352</v>
      </c>
      <c r="P120" s="77">
        <v>1086</v>
      </c>
      <c r="Q120" s="77">
        <v>7418</v>
      </c>
      <c r="R120" s="77">
        <v>637</v>
      </c>
      <c r="S120" s="77">
        <v>494</v>
      </c>
      <c r="T120" s="77">
        <v>15</v>
      </c>
      <c r="U120" s="77">
        <v>979</v>
      </c>
      <c r="V120" s="77">
        <v>168</v>
      </c>
      <c r="W120" s="77">
        <v>30</v>
      </c>
      <c r="X120" s="77" t="s">
        <v>699</v>
      </c>
      <c r="Y120" s="76">
        <v>35</v>
      </c>
      <c r="Z120" s="76">
        <v>4</v>
      </c>
      <c r="AA120" s="76">
        <v>4</v>
      </c>
      <c r="AB120" s="77">
        <v>2351</v>
      </c>
      <c r="AC120" s="77">
        <v>11488</v>
      </c>
      <c r="AD120" s="77">
        <v>1678</v>
      </c>
      <c r="AE120" s="77">
        <v>1300</v>
      </c>
      <c r="AF120" s="77">
        <v>267</v>
      </c>
      <c r="AG120" s="77">
        <v>408</v>
      </c>
      <c r="AH120" s="77">
        <v>675</v>
      </c>
      <c r="AI120" s="77">
        <v>3</v>
      </c>
      <c r="AJ120" s="77">
        <v>5741</v>
      </c>
      <c r="AK120" s="77">
        <v>1904</v>
      </c>
      <c r="AL120" s="77">
        <v>16</v>
      </c>
      <c r="AM120" s="77">
        <v>75</v>
      </c>
      <c r="AN120" s="77">
        <v>0</v>
      </c>
      <c r="AO120" s="77">
        <v>0</v>
      </c>
      <c r="AP120" s="77">
        <v>12</v>
      </c>
      <c r="AQ120" s="77">
        <v>225</v>
      </c>
      <c r="AR120" s="77">
        <v>28</v>
      </c>
      <c r="AS120" s="77">
        <v>300</v>
      </c>
      <c r="AT120" s="79">
        <v>0</v>
      </c>
      <c r="AU120" s="79">
        <v>0.62</v>
      </c>
      <c r="AV120" s="79">
        <v>0.62</v>
      </c>
      <c r="AW120" s="79">
        <v>0.2</v>
      </c>
      <c r="AX120" s="79">
        <v>0.82</v>
      </c>
      <c r="AY120" s="76">
        <v>0</v>
      </c>
      <c r="AZ120" s="77">
        <v>23900</v>
      </c>
      <c r="BA120" s="77">
        <v>15970</v>
      </c>
      <c r="BB120" s="77">
        <v>488</v>
      </c>
      <c r="BC120" s="77">
        <v>0</v>
      </c>
      <c r="BD120" s="77">
        <v>0</v>
      </c>
      <c r="BE120" s="77">
        <v>0</v>
      </c>
      <c r="BF120" s="84">
        <v>15906</v>
      </c>
      <c r="BG120" s="77">
        <v>56264</v>
      </c>
      <c r="BH120" s="77">
        <v>17698</v>
      </c>
      <c r="BI120" s="77">
        <v>9608</v>
      </c>
      <c r="BJ120" s="77">
        <v>4183</v>
      </c>
      <c r="BK120" s="77">
        <v>0</v>
      </c>
      <c r="BL120" s="77">
        <v>1737</v>
      </c>
      <c r="BM120" s="77">
        <v>0</v>
      </c>
      <c r="BN120" s="77">
        <v>5920</v>
      </c>
      <c r="BO120" s="77">
        <v>2771</v>
      </c>
      <c r="BP120" s="77">
        <v>5885</v>
      </c>
      <c r="BQ120" s="77">
        <v>41882</v>
      </c>
      <c r="BR120" s="76">
        <v>1</v>
      </c>
      <c r="BS120" s="110">
        <v>41.206896551724135</v>
      </c>
      <c r="BT120" s="76" t="s">
        <v>112</v>
      </c>
      <c r="BU120" s="77">
        <v>0</v>
      </c>
      <c r="BV120" s="77">
        <v>0</v>
      </c>
      <c r="BW120" s="76" t="s">
        <v>112</v>
      </c>
      <c r="BX120" s="77">
        <v>0</v>
      </c>
      <c r="BY120" s="77">
        <v>0</v>
      </c>
      <c r="BZ120" s="76" t="s">
        <v>112</v>
      </c>
      <c r="CA120" s="77">
        <v>0</v>
      </c>
      <c r="CB120" s="77">
        <v>0</v>
      </c>
      <c r="CC120" s="76" t="s">
        <v>112</v>
      </c>
      <c r="CD120" s="77">
        <v>0</v>
      </c>
      <c r="CE120" s="77">
        <v>0</v>
      </c>
      <c r="CF120" s="76" t="s">
        <v>112</v>
      </c>
      <c r="CG120" s="77">
        <v>0</v>
      </c>
      <c r="CH120" s="77">
        <v>0</v>
      </c>
      <c r="CI120" s="77">
        <v>0</v>
      </c>
      <c r="CJ120" s="77">
        <v>0</v>
      </c>
      <c r="CK120" s="77">
        <v>7174</v>
      </c>
      <c r="CL120" s="77">
        <v>174</v>
      </c>
      <c r="CM120" s="77">
        <v>6926</v>
      </c>
      <c r="CN120" s="77">
        <v>7100</v>
      </c>
      <c r="CO120" s="77">
        <v>31</v>
      </c>
      <c r="CP120" s="77">
        <v>33</v>
      </c>
      <c r="CQ120" s="77">
        <v>64</v>
      </c>
      <c r="CR120" s="77">
        <v>1</v>
      </c>
      <c r="CS120" s="77">
        <v>6</v>
      </c>
      <c r="CT120" s="77">
        <v>7</v>
      </c>
      <c r="CU120" s="77">
        <v>3</v>
      </c>
      <c r="CV120" s="77">
        <v>0</v>
      </c>
      <c r="CW120" s="77" t="s">
        <v>252</v>
      </c>
      <c r="CX120" s="75" t="s">
        <v>2027</v>
      </c>
      <c r="CY120" s="77" t="s">
        <v>252</v>
      </c>
      <c r="CZ120" s="77" t="s">
        <v>252</v>
      </c>
      <c r="DA120" s="74" t="s">
        <v>159</v>
      </c>
      <c r="DB120" s="83" t="s">
        <v>114</v>
      </c>
      <c r="DC120" s="77">
        <v>1939</v>
      </c>
      <c r="DD120" s="77">
        <v>5809</v>
      </c>
      <c r="DE120" s="77">
        <v>318</v>
      </c>
      <c r="DF120" s="77">
        <v>0</v>
      </c>
      <c r="DG120" s="77">
        <v>0</v>
      </c>
      <c r="DH120" s="15">
        <v>2</v>
      </c>
      <c r="DI120" s="15">
        <v>31</v>
      </c>
      <c r="DJ120" s="23">
        <v>33</v>
      </c>
      <c r="DK120" s="77">
        <v>225</v>
      </c>
      <c r="DL120" s="77">
        <v>0</v>
      </c>
      <c r="DM120" s="77">
        <v>0</v>
      </c>
      <c r="DN120" s="77">
        <v>0</v>
      </c>
      <c r="DO120" s="77">
        <v>0</v>
      </c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4"/>
      <c r="ED120" s="111"/>
      <c r="EE120" s="74"/>
      <c r="EG120" s="111"/>
      <c r="EH120" s="111"/>
      <c r="EI120" s="111"/>
      <c r="EJ120" s="112"/>
      <c r="EK120" s="112"/>
      <c r="EL120" s="112"/>
      <c r="EM120" s="112"/>
      <c r="EN120" s="112"/>
      <c r="EO120" s="112"/>
      <c r="EP120" s="112"/>
      <c r="EQ120" s="113"/>
      <c r="ER120" s="104"/>
      <c r="ES120" s="104"/>
      <c r="ET120" s="104"/>
      <c r="EU120" s="104"/>
      <c r="EV120" s="104"/>
      <c r="EW120" s="104"/>
      <c r="EX120" s="104"/>
      <c r="EY120" s="104"/>
      <c r="FA120" s="74"/>
      <c r="FD120" s="74"/>
      <c r="FE120" s="74"/>
      <c r="FF120" s="74"/>
      <c r="FG120" s="74"/>
      <c r="FH120" s="74"/>
    </row>
    <row r="121" spans="1:164" ht="12.75">
      <c r="A121" s="74" t="s">
        <v>700</v>
      </c>
      <c r="B121" s="74" t="s">
        <v>701</v>
      </c>
      <c r="C121" s="74" t="s">
        <v>702</v>
      </c>
      <c r="D121" s="74" t="s">
        <v>515</v>
      </c>
      <c r="E121" s="74" t="s">
        <v>374</v>
      </c>
      <c r="F121" s="75">
        <v>2771</v>
      </c>
      <c r="G121" s="75">
        <v>1916</v>
      </c>
      <c r="H121" s="75">
        <v>4687</v>
      </c>
      <c r="I121" s="76">
        <v>0</v>
      </c>
      <c r="J121" s="76">
        <v>0</v>
      </c>
      <c r="K121" s="76">
        <v>0</v>
      </c>
      <c r="L121" s="76">
        <v>0</v>
      </c>
      <c r="M121" s="76">
        <v>40</v>
      </c>
      <c r="N121" s="76">
        <v>40</v>
      </c>
      <c r="O121" s="77">
        <v>2080</v>
      </c>
      <c r="P121" s="77">
        <v>2400</v>
      </c>
      <c r="Q121" s="77">
        <v>20846</v>
      </c>
      <c r="R121" s="77">
        <v>1944</v>
      </c>
      <c r="S121" s="77">
        <v>547</v>
      </c>
      <c r="T121" s="77">
        <v>83</v>
      </c>
      <c r="U121" s="77">
        <v>1307</v>
      </c>
      <c r="V121" s="77">
        <v>272</v>
      </c>
      <c r="W121" s="77">
        <v>0</v>
      </c>
      <c r="X121" s="77" t="s">
        <v>252</v>
      </c>
      <c r="Y121" s="76">
        <v>40</v>
      </c>
      <c r="Z121" s="76">
        <v>5</v>
      </c>
      <c r="AA121" s="76">
        <v>5</v>
      </c>
      <c r="AB121" s="77">
        <v>15662</v>
      </c>
      <c r="AC121" s="77">
        <v>35587</v>
      </c>
      <c r="AD121" s="77">
        <v>3978</v>
      </c>
      <c r="AE121" s="77">
        <v>5521</v>
      </c>
      <c r="AF121" s="77">
        <v>1973</v>
      </c>
      <c r="AG121" s="77">
        <v>1399</v>
      </c>
      <c r="AH121" s="77">
        <v>3372</v>
      </c>
      <c r="AI121" s="77">
        <v>7020</v>
      </c>
      <c r="AJ121" s="85" t="s">
        <v>217</v>
      </c>
      <c r="AK121" s="77">
        <v>5460</v>
      </c>
      <c r="AL121" s="77">
        <v>63</v>
      </c>
      <c r="AM121" s="77">
        <v>1110</v>
      </c>
      <c r="AN121" s="77">
        <v>0</v>
      </c>
      <c r="AO121" s="77">
        <v>0</v>
      </c>
      <c r="AP121" s="77">
        <v>5</v>
      </c>
      <c r="AQ121" s="77">
        <v>150</v>
      </c>
      <c r="AR121" s="77">
        <v>68</v>
      </c>
      <c r="AS121" s="77">
        <v>1260</v>
      </c>
      <c r="AT121" s="79">
        <v>0</v>
      </c>
      <c r="AU121" s="79">
        <v>0.8</v>
      </c>
      <c r="AV121" s="79">
        <v>0.8</v>
      </c>
      <c r="AW121" s="79">
        <v>1.25</v>
      </c>
      <c r="AX121" s="79">
        <v>2.05</v>
      </c>
      <c r="AY121" s="76">
        <v>0</v>
      </c>
      <c r="AZ121" s="77">
        <v>59073</v>
      </c>
      <c r="BA121" s="77">
        <v>37518</v>
      </c>
      <c r="BB121" s="77">
        <v>3986</v>
      </c>
      <c r="BC121" s="77">
        <v>0</v>
      </c>
      <c r="BD121" s="77">
        <v>0</v>
      </c>
      <c r="BE121" s="77">
        <v>0</v>
      </c>
      <c r="BF121" s="84">
        <v>11256</v>
      </c>
      <c r="BG121" s="77">
        <v>111833</v>
      </c>
      <c r="BH121" s="77">
        <v>46058</v>
      </c>
      <c r="BI121" s="77">
        <v>7433</v>
      </c>
      <c r="BJ121" s="77">
        <v>14381</v>
      </c>
      <c r="BK121" s="77">
        <v>2640</v>
      </c>
      <c r="BL121" s="77">
        <v>2543</v>
      </c>
      <c r="BM121" s="77">
        <v>0</v>
      </c>
      <c r="BN121" s="77">
        <v>19564</v>
      </c>
      <c r="BO121" s="77">
        <v>4425</v>
      </c>
      <c r="BP121" s="77">
        <v>27534</v>
      </c>
      <c r="BQ121" s="77">
        <v>105014</v>
      </c>
      <c r="BR121" s="76">
        <v>1</v>
      </c>
      <c r="BS121" s="110">
        <v>21.3182966438109</v>
      </c>
      <c r="BT121" s="76" t="s">
        <v>112</v>
      </c>
      <c r="BU121" s="77">
        <v>0</v>
      </c>
      <c r="BV121" s="77">
        <v>0</v>
      </c>
      <c r="BW121" s="76" t="s">
        <v>112</v>
      </c>
      <c r="BX121" s="77">
        <v>0</v>
      </c>
      <c r="BY121" s="77">
        <v>0</v>
      </c>
      <c r="BZ121" s="76" t="s">
        <v>112</v>
      </c>
      <c r="CA121" s="77">
        <v>0</v>
      </c>
      <c r="CB121" s="77">
        <v>0</v>
      </c>
      <c r="CC121" s="76" t="s">
        <v>112</v>
      </c>
      <c r="CD121" s="77">
        <v>0</v>
      </c>
      <c r="CE121" s="77">
        <v>0</v>
      </c>
      <c r="CF121" s="76" t="s">
        <v>112</v>
      </c>
      <c r="CG121" s="77">
        <v>0</v>
      </c>
      <c r="CH121" s="77">
        <v>0</v>
      </c>
      <c r="CI121" s="77">
        <v>0</v>
      </c>
      <c r="CJ121" s="77">
        <v>0</v>
      </c>
      <c r="CK121" s="77">
        <v>14322</v>
      </c>
      <c r="CL121" s="77">
        <v>840</v>
      </c>
      <c r="CM121" s="77">
        <v>11039</v>
      </c>
      <c r="CN121" s="77">
        <v>11879</v>
      </c>
      <c r="CO121" s="77">
        <v>252</v>
      </c>
      <c r="CP121" s="77">
        <v>20</v>
      </c>
      <c r="CQ121" s="77">
        <v>272</v>
      </c>
      <c r="CR121" s="77">
        <v>675</v>
      </c>
      <c r="CS121" s="77">
        <v>1316</v>
      </c>
      <c r="CT121" s="77">
        <v>1991</v>
      </c>
      <c r="CU121" s="77">
        <v>156</v>
      </c>
      <c r="CV121" s="77">
        <v>24</v>
      </c>
      <c r="CW121" s="77" t="s">
        <v>252</v>
      </c>
      <c r="CX121" s="75" t="s">
        <v>2027</v>
      </c>
      <c r="CY121" s="77" t="s">
        <v>252</v>
      </c>
      <c r="CZ121" s="77" t="s">
        <v>252</v>
      </c>
      <c r="DA121" s="74" t="s">
        <v>253</v>
      </c>
      <c r="DB121" s="83" t="s">
        <v>114</v>
      </c>
      <c r="DC121" s="77">
        <v>8240</v>
      </c>
      <c r="DD121" s="77">
        <v>5809</v>
      </c>
      <c r="DE121" s="77">
        <v>318</v>
      </c>
      <c r="DF121" s="77">
        <v>0</v>
      </c>
      <c r="DG121" s="77">
        <v>1</v>
      </c>
      <c r="DH121" s="15">
        <v>3</v>
      </c>
      <c r="DI121" s="15">
        <v>31</v>
      </c>
      <c r="DJ121" s="23">
        <v>35</v>
      </c>
      <c r="DK121" s="77">
        <v>0</v>
      </c>
      <c r="DL121" s="77">
        <v>505</v>
      </c>
      <c r="DM121" s="77">
        <v>250</v>
      </c>
      <c r="DN121" s="77">
        <v>50</v>
      </c>
      <c r="DO121" s="77">
        <v>645</v>
      </c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4"/>
      <c r="ED121" s="111"/>
      <c r="EE121" s="74"/>
      <c r="EG121" s="111"/>
      <c r="EH121" s="111"/>
      <c r="EI121" s="111"/>
      <c r="EJ121" s="112"/>
      <c r="EK121" s="112"/>
      <c r="EL121" s="112"/>
      <c r="EM121" s="112"/>
      <c r="EN121" s="112"/>
      <c r="EO121" s="112"/>
      <c r="EP121" s="112"/>
      <c r="EQ121" s="113"/>
      <c r="ER121" s="104"/>
      <c r="ES121" s="104"/>
      <c r="ET121" s="104"/>
      <c r="EU121" s="104"/>
      <c r="EV121" s="104"/>
      <c r="EW121" s="104"/>
      <c r="EX121" s="104"/>
      <c r="EY121" s="104"/>
      <c r="FA121" s="74"/>
      <c r="FD121" s="74"/>
      <c r="FE121" s="74"/>
      <c r="FF121" s="74"/>
      <c r="FG121" s="74"/>
      <c r="FH121" s="74"/>
    </row>
    <row r="122" spans="1:164" ht="12.75">
      <c r="A122" s="74" t="s">
        <v>703</v>
      </c>
      <c r="B122" s="74" t="s">
        <v>704</v>
      </c>
      <c r="C122" s="74" t="s">
        <v>705</v>
      </c>
      <c r="D122" s="74" t="s">
        <v>706</v>
      </c>
      <c r="E122" s="74" t="s">
        <v>244</v>
      </c>
      <c r="F122" s="75">
        <v>19950</v>
      </c>
      <c r="G122" s="75">
        <v>12525</v>
      </c>
      <c r="H122" s="75">
        <v>32475</v>
      </c>
      <c r="I122" s="76">
        <v>0</v>
      </c>
      <c r="J122" s="76">
        <v>0</v>
      </c>
      <c r="K122" s="76">
        <v>0</v>
      </c>
      <c r="L122" s="76">
        <v>0</v>
      </c>
      <c r="M122" s="76">
        <v>59</v>
      </c>
      <c r="N122" s="76">
        <v>58</v>
      </c>
      <c r="O122" s="77">
        <v>3054</v>
      </c>
      <c r="P122" s="77">
        <v>26900</v>
      </c>
      <c r="Q122" s="77">
        <v>123160</v>
      </c>
      <c r="R122" s="77">
        <v>7392</v>
      </c>
      <c r="S122" s="77">
        <v>12245</v>
      </c>
      <c r="T122" s="77">
        <v>1442</v>
      </c>
      <c r="U122" s="77">
        <v>7561</v>
      </c>
      <c r="V122" s="77">
        <v>902</v>
      </c>
      <c r="W122" s="77">
        <v>0</v>
      </c>
      <c r="X122" s="77" t="s">
        <v>252</v>
      </c>
      <c r="Y122" s="76">
        <v>188</v>
      </c>
      <c r="Z122" s="76">
        <v>41</v>
      </c>
      <c r="AA122" s="76">
        <v>26</v>
      </c>
      <c r="AB122" s="77">
        <v>144287</v>
      </c>
      <c r="AC122" s="77">
        <v>336638</v>
      </c>
      <c r="AD122" s="77">
        <v>33164</v>
      </c>
      <c r="AE122" s="77">
        <v>33180</v>
      </c>
      <c r="AF122" s="77">
        <v>18325</v>
      </c>
      <c r="AG122" s="77">
        <v>10201</v>
      </c>
      <c r="AH122" s="77">
        <v>28526</v>
      </c>
      <c r="AI122" s="77">
        <v>12000</v>
      </c>
      <c r="AJ122" s="77">
        <v>364817</v>
      </c>
      <c r="AK122" s="77">
        <v>16984</v>
      </c>
      <c r="AL122" s="77">
        <v>147</v>
      </c>
      <c r="AM122" s="77">
        <v>7170</v>
      </c>
      <c r="AN122" s="77">
        <v>15</v>
      </c>
      <c r="AO122" s="77">
        <v>389</v>
      </c>
      <c r="AP122" s="77">
        <v>0</v>
      </c>
      <c r="AQ122" s="77">
        <v>0</v>
      </c>
      <c r="AR122" s="77">
        <v>162</v>
      </c>
      <c r="AS122" s="77">
        <v>7559</v>
      </c>
      <c r="AT122" s="79">
        <v>3.63</v>
      </c>
      <c r="AU122" s="79">
        <v>1</v>
      </c>
      <c r="AV122" s="79">
        <v>4.63</v>
      </c>
      <c r="AW122" s="79">
        <v>7.4</v>
      </c>
      <c r="AX122" s="79">
        <v>12.03</v>
      </c>
      <c r="AY122" s="76">
        <v>0</v>
      </c>
      <c r="AZ122" s="77">
        <v>648425</v>
      </c>
      <c r="BA122" s="77">
        <v>255144</v>
      </c>
      <c r="BB122" s="77">
        <v>1031</v>
      </c>
      <c r="BC122" s="77">
        <v>0</v>
      </c>
      <c r="BD122" s="77">
        <v>0</v>
      </c>
      <c r="BE122" s="77">
        <v>472</v>
      </c>
      <c r="BF122" s="84">
        <v>80446</v>
      </c>
      <c r="BG122" s="77">
        <v>985518</v>
      </c>
      <c r="BH122" s="77">
        <v>407319</v>
      </c>
      <c r="BI122" s="77">
        <v>126126</v>
      </c>
      <c r="BJ122" s="77">
        <v>111135</v>
      </c>
      <c r="BK122" s="77">
        <v>2010</v>
      </c>
      <c r="BL122" s="77">
        <v>35244</v>
      </c>
      <c r="BM122" s="77">
        <v>11278</v>
      </c>
      <c r="BN122" s="77">
        <v>159667</v>
      </c>
      <c r="BO122" s="77">
        <v>0</v>
      </c>
      <c r="BP122" s="77">
        <v>144195</v>
      </c>
      <c r="BQ122" s="77">
        <v>837307</v>
      </c>
      <c r="BR122" s="76">
        <v>1</v>
      </c>
      <c r="BS122" s="110">
        <v>32.50250626566416</v>
      </c>
      <c r="BT122" s="76" t="s">
        <v>112</v>
      </c>
      <c r="BU122" s="77">
        <v>0</v>
      </c>
      <c r="BV122" s="77">
        <v>0</v>
      </c>
      <c r="BW122" s="76" t="s">
        <v>112</v>
      </c>
      <c r="BX122" s="77">
        <v>0</v>
      </c>
      <c r="BY122" s="77">
        <v>0</v>
      </c>
      <c r="BZ122" s="76" t="s">
        <v>707</v>
      </c>
      <c r="CA122" s="77">
        <v>50783</v>
      </c>
      <c r="CB122" s="77">
        <v>0</v>
      </c>
      <c r="CC122" s="76" t="s">
        <v>112</v>
      </c>
      <c r="CD122" s="77">
        <v>0</v>
      </c>
      <c r="CE122" s="77">
        <v>0</v>
      </c>
      <c r="CF122" s="76" t="s">
        <v>112</v>
      </c>
      <c r="CG122" s="77">
        <v>0</v>
      </c>
      <c r="CH122" s="77">
        <v>0</v>
      </c>
      <c r="CI122" s="77">
        <v>50783</v>
      </c>
      <c r="CJ122" s="77">
        <v>0</v>
      </c>
      <c r="CK122" s="77">
        <v>113400</v>
      </c>
      <c r="CL122" s="77">
        <v>5951</v>
      </c>
      <c r="CM122" s="77">
        <v>93862</v>
      </c>
      <c r="CN122" s="77">
        <v>99813</v>
      </c>
      <c r="CO122" s="77">
        <v>838</v>
      </c>
      <c r="CP122" s="77">
        <v>471</v>
      </c>
      <c r="CQ122" s="77">
        <v>1309</v>
      </c>
      <c r="CR122" s="77">
        <v>5997</v>
      </c>
      <c r="CS122" s="77">
        <v>738</v>
      </c>
      <c r="CT122" s="77">
        <v>6735</v>
      </c>
      <c r="CU122" s="77">
        <v>5540</v>
      </c>
      <c r="CV122" s="77">
        <v>3</v>
      </c>
      <c r="CW122" s="77" t="s">
        <v>252</v>
      </c>
      <c r="CX122" s="75" t="s">
        <v>2027</v>
      </c>
      <c r="CY122" s="77" t="s">
        <v>522</v>
      </c>
      <c r="CZ122" s="77" t="s">
        <v>252</v>
      </c>
      <c r="DA122" s="74" t="s">
        <v>159</v>
      </c>
      <c r="DB122" s="83" t="s">
        <v>114</v>
      </c>
      <c r="DC122" s="77">
        <v>8240</v>
      </c>
      <c r="DD122" s="77">
        <v>5809</v>
      </c>
      <c r="DE122" s="77">
        <v>318</v>
      </c>
      <c r="DF122" s="77">
        <v>0</v>
      </c>
      <c r="DG122" s="77">
        <v>6</v>
      </c>
      <c r="DH122" s="15">
        <v>0</v>
      </c>
      <c r="DI122" s="15">
        <v>31</v>
      </c>
      <c r="DJ122" s="23">
        <v>37</v>
      </c>
      <c r="DK122" s="77">
        <v>0</v>
      </c>
      <c r="DL122" s="77">
        <v>948</v>
      </c>
      <c r="DM122" s="77">
        <v>146</v>
      </c>
      <c r="DN122" s="77">
        <v>105</v>
      </c>
      <c r="DO122" s="77">
        <v>2639</v>
      </c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4"/>
      <c r="ED122" s="111"/>
      <c r="EE122" s="74"/>
      <c r="EG122" s="111"/>
      <c r="EH122" s="111"/>
      <c r="EI122" s="111"/>
      <c r="EJ122" s="112"/>
      <c r="EK122" s="112"/>
      <c r="EL122" s="112"/>
      <c r="EM122" s="112"/>
      <c r="EN122" s="112"/>
      <c r="EO122" s="112"/>
      <c r="EP122" s="112"/>
      <c r="EQ122" s="113"/>
      <c r="ER122" s="104"/>
      <c r="ES122" s="104"/>
      <c r="ET122" s="104"/>
      <c r="EU122" s="104"/>
      <c r="EV122" s="104"/>
      <c r="EW122" s="104"/>
      <c r="EX122" s="104"/>
      <c r="EY122" s="104"/>
      <c r="FA122" s="74"/>
      <c r="FD122" s="74"/>
      <c r="FE122" s="74"/>
      <c r="FF122" s="74"/>
      <c r="FG122" s="74"/>
      <c r="FH122" s="74"/>
    </row>
    <row r="123" spans="1:164" ht="12.75">
      <c r="A123" s="74" t="s">
        <v>708</v>
      </c>
      <c r="B123" s="74" t="s">
        <v>709</v>
      </c>
      <c r="C123" s="74" t="s">
        <v>710</v>
      </c>
      <c r="D123" s="74" t="s">
        <v>711</v>
      </c>
      <c r="E123" s="74" t="s">
        <v>132</v>
      </c>
      <c r="F123" s="75">
        <v>1222</v>
      </c>
      <c r="G123" s="75">
        <v>3554</v>
      </c>
      <c r="H123" s="75">
        <v>4776</v>
      </c>
      <c r="I123" s="76">
        <v>0</v>
      </c>
      <c r="J123" s="76">
        <v>0</v>
      </c>
      <c r="K123" s="76">
        <v>0</v>
      </c>
      <c r="L123" s="76">
        <v>0</v>
      </c>
      <c r="M123" s="76">
        <v>52</v>
      </c>
      <c r="N123" s="76">
        <v>49</v>
      </c>
      <c r="O123" s="77">
        <v>2662</v>
      </c>
      <c r="P123" s="77">
        <v>3725</v>
      </c>
      <c r="Q123" s="77">
        <v>17178</v>
      </c>
      <c r="R123" s="77">
        <v>1282</v>
      </c>
      <c r="S123" s="77">
        <v>824</v>
      </c>
      <c r="T123" s="77">
        <v>106</v>
      </c>
      <c r="U123" s="77">
        <v>1802</v>
      </c>
      <c r="V123" s="77">
        <v>337</v>
      </c>
      <c r="W123" s="77">
        <v>18</v>
      </c>
      <c r="X123" s="77" t="s">
        <v>112</v>
      </c>
      <c r="Y123" s="76">
        <v>51</v>
      </c>
      <c r="Z123" s="76">
        <v>12</v>
      </c>
      <c r="AA123" s="76">
        <v>11</v>
      </c>
      <c r="AB123" s="77">
        <v>11622</v>
      </c>
      <c r="AC123" s="77">
        <v>48292</v>
      </c>
      <c r="AD123" s="77">
        <v>11287</v>
      </c>
      <c r="AE123" s="77">
        <v>15037</v>
      </c>
      <c r="AF123" s="77">
        <v>1157</v>
      </c>
      <c r="AG123" s="77">
        <v>1136</v>
      </c>
      <c r="AH123" s="77">
        <v>2293</v>
      </c>
      <c r="AI123" s="77">
        <v>3500</v>
      </c>
      <c r="AJ123" s="77">
        <v>80000</v>
      </c>
      <c r="AK123" s="77">
        <v>16492</v>
      </c>
      <c r="AL123" s="77">
        <v>76</v>
      </c>
      <c r="AM123" s="77">
        <v>2171</v>
      </c>
      <c r="AN123" s="77">
        <v>8</v>
      </c>
      <c r="AO123" s="77">
        <v>18</v>
      </c>
      <c r="AP123" s="77">
        <v>1</v>
      </c>
      <c r="AQ123" s="77">
        <v>110</v>
      </c>
      <c r="AR123" s="77">
        <v>85</v>
      </c>
      <c r="AS123" s="77">
        <v>2299</v>
      </c>
      <c r="AT123" s="79">
        <v>0</v>
      </c>
      <c r="AU123" s="79">
        <v>1</v>
      </c>
      <c r="AV123" s="79">
        <v>1</v>
      </c>
      <c r="AW123" s="79">
        <v>1.525</v>
      </c>
      <c r="AX123" s="79">
        <v>2.525</v>
      </c>
      <c r="AY123" s="76">
        <v>0</v>
      </c>
      <c r="AZ123" s="77">
        <v>48377</v>
      </c>
      <c r="BA123" s="77">
        <v>56788</v>
      </c>
      <c r="BB123" s="77">
        <v>0</v>
      </c>
      <c r="BC123" s="77">
        <v>1224</v>
      </c>
      <c r="BD123" s="77">
        <v>700</v>
      </c>
      <c r="BE123" s="77">
        <v>3450</v>
      </c>
      <c r="BF123" s="84">
        <v>5903</v>
      </c>
      <c r="BG123" s="77">
        <v>116442</v>
      </c>
      <c r="BH123" s="77">
        <v>65420</v>
      </c>
      <c r="BI123" s="77">
        <v>28700</v>
      </c>
      <c r="BJ123" s="77">
        <v>9992</v>
      </c>
      <c r="BK123" s="77">
        <v>0</v>
      </c>
      <c r="BL123" s="77">
        <v>2700</v>
      </c>
      <c r="BM123" s="77">
        <v>0</v>
      </c>
      <c r="BN123" s="77">
        <v>12692</v>
      </c>
      <c r="BO123" s="77">
        <v>4339</v>
      </c>
      <c r="BP123" s="77">
        <v>16919</v>
      </c>
      <c r="BQ123" s="77">
        <v>128070</v>
      </c>
      <c r="BR123" s="76">
        <v>1</v>
      </c>
      <c r="BS123" s="110">
        <v>39.58837970540098</v>
      </c>
      <c r="BT123" s="76" t="s">
        <v>112</v>
      </c>
      <c r="BU123" s="77">
        <v>0</v>
      </c>
      <c r="BV123" s="77">
        <v>0</v>
      </c>
      <c r="BW123" s="76" t="s">
        <v>712</v>
      </c>
      <c r="BX123" s="77">
        <v>2000</v>
      </c>
      <c r="BY123" s="77">
        <v>1839</v>
      </c>
      <c r="BZ123" s="76" t="s">
        <v>112</v>
      </c>
      <c r="CA123" s="77">
        <v>0</v>
      </c>
      <c r="CB123" s="77">
        <v>0</v>
      </c>
      <c r="CC123" s="76" t="s">
        <v>112</v>
      </c>
      <c r="CD123" s="77">
        <v>0</v>
      </c>
      <c r="CE123" s="77">
        <v>0</v>
      </c>
      <c r="CF123" s="76" t="s">
        <v>112</v>
      </c>
      <c r="CG123" s="77">
        <v>0</v>
      </c>
      <c r="CH123" s="77">
        <v>0</v>
      </c>
      <c r="CI123" s="77">
        <v>2000</v>
      </c>
      <c r="CJ123" s="77">
        <v>1839</v>
      </c>
      <c r="CK123" s="77">
        <v>29077</v>
      </c>
      <c r="CL123" s="77">
        <v>6738</v>
      </c>
      <c r="CM123" s="77">
        <v>17859</v>
      </c>
      <c r="CN123" s="77">
        <v>24597</v>
      </c>
      <c r="CO123" s="77">
        <v>4319</v>
      </c>
      <c r="CP123" s="77">
        <v>85</v>
      </c>
      <c r="CQ123" s="77">
        <v>4404</v>
      </c>
      <c r="CR123" s="77">
        <v>4</v>
      </c>
      <c r="CS123" s="77">
        <v>2</v>
      </c>
      <c r="CT123" s="77">
        <v>6</v>
      </c>
      <c r="CU123" s="77">
        <v>25</v>
      </c>
      <c r="CV123" s="77">
        <v>45</v>
      </c>
      <c r="CW123" s="77" t="s">
        <v>252</v>
      </c>
      <c r="CX123" s="75" t="s">
        <v>2027</v>
      </c>
      <c r="CY123" s="77" t="s">
        <v>252</v>
      </c>
      <c r="CZ123" s="77" t="s">
        <v>112</v>
      </c>
      <c r="DA123" s="74" t="s">
        <v>136</v>
      </c>
      <c r="DB123" s="83" t="s">
        <v>114</v>
      </c>
      <c r="DC123" s="77">
        <v>12867</v>
      </c>
      <c r="DD123" s="77">
        <v>5279</v>
      </c>
      <c r="DE123" s="77">
        <v>337</v>
      </c>
      <c r="DF123" s="77">
        <v>0</v>
      </c>
      <c r="DG123" s="77">
        <v>0</v>
      </c>
      <c r="DH123" s="15">
        <v>7</v>
      </c>
      <c r="DI123" s="15">
        <v>31</v>
      </c>
      <c r="DJ123" s="23">
        <v>38</v>
      </c>
      <c r="DK123" s="77">
        <v>0</v>
      </c>
      <c r="DL123" s="77">
        <v>145</v>
      </c>
      <c r="DM123" s="77">
        <v>42</v>
      </c>
      <c r="DN123" s="77">
        <v>103</v>
      </c>
      <c r="DO123" s="77">
        <v>980</v>
      </c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4"/>
      <c r="ED123" s="111"/>
      <c r="EE123" s="74"/>
      <c r="EG123" s="111"/>
      <c r="EH123" s="111"/>
      <c r="EI123" s="111"/>
      <c r="EJ123" s="112"/>
      <c r="EK123" s="112"/>
      <c r="EL123" s="112"/>
      <c r="EM123" s="112"/>
      <c r="EN123" s="112"/>
      <c r="EO123" s="112"/>
      <c r="EP123" s="112"/>
      <c r="EQ123" s="113"/>
      <c r="ER123" s="104"/>
      <c r="ES123" s="104"/>
      <c r="ET123" s="104"/>
      <c r="EU123" s="104"/>
      <c r="EV123" s="104"/>
      <c r="EW123" s="104"/>
      <c r="EX123" s="104"/>
      <c r="EY123" s="104"/>
      <c r="FA123" s="74"/>
      <c r="FD123" s="74"/>
      <c r="FE123" s="74"/>
      <c r="FF123" s="74"/>
      <c r="FG123" s="74"/>
      <c r="FH123" s="74"/>
    </row>
    <row r="124" spans="1:164" ht="12.75">
      <c r="A124" s="74" t="s">
        <v>713</v>
      </c>
      <c r="B124" s="74" t="s">
        <v>714</v>
      </c>
      <c r="C124" s="74" t="s">
        <v>715</v>
      </c>
      <c r="D124" s="74" t="s">
        <v>716</v>
      </c>
      <c r="E124" s="74" t="s">
        <v>111</v>
      </c>
      <c r="F124" s="75">
        <v>468</v>
      </c>
      <c r="G124" s="75">
        <v>1240</v>
      </c>
      <c r="H124" s="75">
        <v>1708</v>
      </c>
      <c r="I124" s="76">
        <v>0</v>
      </c>
      <c r="J124" s="76">
        <v>0</v>
      </c>
      <c r="K124" s="76">
        <v>0</v>
      </c>
      <c r="L124" s="76">
        <v>0</v>
      </c>
      <c r="M124" s="76">
        <v>30</v>
      </c>
      <c r="N124" s="76">
        <v>30</v>
      </c>
      <c r="O124" s="77">
        <v>1560</v>
      </c>
      <c r="P124" s="77">
        <v>996</v>
      </c>
      <c r="Q124" s="77">
        <v>8339</v>
      </c>
      <c r="R124" s="77">
        <v>1564</v>
      </c>
      <c r="S124" s="77">
        <v>183</v>
      </c>
      <c r="T124" s="77">
        <v>37</v>
      </c>
      <c r="U124" s="77">
        <v>756</v>
      </c>
      <c r="V124" s="77">
        <v>228</v>
      </c>
      <c r="W124" s="77">
        <v>21</v>
      </c>
      <c r="X124" s="77" t="s">
        <v>717</v>
      </c>
      <c r="Y124" s="76">
        <v>60</v>
      </c>
      <c r="Z124" s="76">
        <v>6</v>
      </c>
      <c r="AA124" s="76">
        <v>6</v>
      </c>
      <c r="AB124" s="77">
        <v>2962</v>
      </c>
      <c r="AC124" s="77">
        <v>14846</v>
      </c>
      <c r="AD124" s="77">
        <v>2893</v>
      </c>
      <c r="AE124" s="77">
        <v>3558</v>
      </c>
      <c r="AF124" s="77">
        <v>291</v>
      </c>
      <c r="AG124" s="77">
        <v>604</v>
      </c>
      <c r="AH124" s="77">
        <v>895</v>
      </c>
      <c r="AI124" s="77">
        <v>1664</v>
      </c>
      <c r="AJ124" s="77">
        <v>14144</v>
      </c>
      <c r="AK124" s="77">
        <v>3287</v>
      </c>
      <c r="AL124" s="77">
        <v>7</v>
      </c>
      <c r="AM124" s="77">
        <v>228</v>
      </c>
      <c r="AN124" s="77">
        <v>0</v>
      </c>
      <c r="AO124" s="77">
        <v>0</v>
      </c>
      <c r="AP124" s="77">
        <v>7</v>
      </c>
      <c r="AQ124" s="77">
        <v>155</v>
      </c>
      <c r="AR124" s="77">
        <v>14</v>
      </c>
      <c r="AS124" s="77">
        <v>383</v>
      </c>
      <c r="AT124" s="79">
        <v>0</v>
      </c>
      <c r="AU124" s="79">
        <v>0.8</v>
      </c>
      <c r="AV124" s="79">
        <v>0.8</v>
      </c>
      <c r="AW124" s="79">
        <v>0.09</v>
      </c>
      <c r="AX124" s="79">
        <v>0.89</v>
      </c>
      <c r="AY124" s="76">
        <v>0</v>
      </c>
      <c r="AZ124" s="77">
        <v>20394</v>
      </c>
      <c r="BA124" s="77">
        <v>29695</v>
      </c>
      <c r="BB124" s="77">
        <v>2200</v>
      </c>
      <c r="BC124" s="77">
        <v>213</v>
      </c>
      <c r="BD124" s="77">
        <v>0</v>
      </c>
      <c r="BE124" s="77">
        <v>0</v>
      </c>
      <c r="BF124" s="84">
        <v>500</v>
      </c>
      <c r="BG124" s="77">
        <v>53002</v>
      </c>
      <c r="BH124" s="77">
        <v>20355</v>
      </c>
      <c r="BI124" s="77">
        <v>3700</v>
      </c>
      <c r="BJ124" s="77">
        <v>5226</v>
      </c>
      <c r="BK124" s="77">
        <v>0</v>
      </c>
      <c r="BL124" s="77">
        <v>1499</v>
      </c>
      <c r="BM124" s="77">
        <v>0</v>
      </c>
      <c r="BN124" s="77">
        <v>6725</v>
      </c>
      <c r="BO124" s="77">
        <v>2746</v>
      </c>
      <c r="BP124" s="77">
        <v>17312</v>
      </c>
      <c r="BQ124" s="77">
        <v>50838</v>
      </c>
      <c r="BR124" s="76" t="s">
        <v>522</v>
      </c>
      <c r="BS124" s="110">
        <v>43.57692307692308</v>
      </c>
      <c r="BT124" s="76" t="s">
        <v>112</v>
      </c>
      <c r="BU124" s="77">
        <v>0</v>
      </c>
      <c r="BV124" s="77">
        <v>0</v>
      </c>
      <c r="BW124" s="76" t="s">
        <v>112</v>
      </c>
      <c r="BX124" s="77">
        <v>0</v>
      </c>
      <c r="BY124" s="77">
        <v>0</v>
      </c>
      <c r="BZ124" s="76" t="s">
        <v>112</v>
      </c>
      <c r="CA124" s="77">
        <v>0</v>
      </c>
      <c r="CB124" s="77">
        <v>0</v>
      </c>
      <c r="CC124" s="76" t="s">
        <v>718</v>
      </c>
      <c r="CD124" s="77">
        <v>4558</v>
      </c>
      <c r="CE124" s="77">
        <v>4558</v>
      </c>
      <c r="CF124" s="76" t="s">
        <v>112</v>
      </c>
      <c r="CG124" s="77">
        <v>0</v>
      </c>
      <c r="CH124" s="77">
        <v>0</v>
      </c>
      <c r="CI124" s="77">
        <v>4558</v>
      </c>
      <c r="CJ124" s="77">
        <v>4558</v>
      </c>
      <c r="CK124" s="77">
        <v>10005</v>
      </c>
      <c r="CL124" s="77">
        <v>125</v>
      </c>
      <c r="CM124" s="77">
        <v>8288</v>
      </c>
      <c r="CN124" s="77">
        <v>8413</v>
      </c>
      <c r="CO124" s="77">
        <v>489</v>
      </c>
      <c r="CP124" s="77">
        <v>16</v>
      </c>
      <c r="CQ124" s="77">
        <v>505</v>
      </c>
      <c r="CR124" s="77">
        <v>16</v>
      </c>
      <c r="CS124" s="77">
        <v>1071</v>
      </c>
      <c r="CT124" s="77">
        <v>1087</v>
      </c>
      <c r="CU124" s="77">
        <v>0</v>
      </c>
      <c r="CV124" s="77">
        <v>0</v>
      </c>
      <c r="CW124" s="77" t="s">
        <v>252</v>
      </c>
      <c r="CX124" s="75" t="s">
        <v>2027</v>
      </c>
      <c r="CY124" s="77" t="s">
        <v>252</v>
      </c>
      <c r="CZ124" s="77" t="s">
        <v>252</v>
      </c>
      <c r="DA124" s="74" t="s">
        <v>159</v>
      </c>
      <c r="DB124" s="83" t="s">
        <v>114</v>
      </c>
      <c r="DC124" s="77">
        <v>8240</v>
      </c>
      <c r="DD124" s="77">
        <v>5809</v>
      </c>
      <c r="DE124" s="77">
        <v>320</v>
      </c>
      <c r="DF124" s="77">
        <v>0</v>
      </c>
      <c r="DG124" s="77">
        <v>0</v>
      </c>
      <c r="DH124" s="15">
        <v>8</v>
      </c>
      <c r="DI124" s="15">
        <v>31</v>
      </c>
      <c r="DJ124" s="23">
        <v>39</v>
      </c>
      <c r="DK124" s="77">
        <v>0</v>
      </c>
      <c r="DL124" s="77">
        <v>42</v>
      </c>
      <c r="DM124" s="77">
        <v>8</v>
      </c>
      <c r="DN124" s="77">
        <v>4</v>
      </c>
      <c r="DO124" s="77">
        <v>228</v>
      </c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4"/>
      <c r="ED124" s="111"/>
      <c r="EE124" s="74"/>
      <c r="EG124" s="111"/>
      <c r="EH124" s="111"/>
      <c r="EI124" s="111"/>
      <c r="EJ124" s="112"/>
      <c r="EK124" s="112"/>
      <c r="EL124" s="112"/>
      <c r="EM124" s="112"/>
      <c r="EN124" s="112"/>
      <c r="EO124" s="112"/>
      <c r="EP124" s="112"/>
      <c r="EQ124" s="113"/>
      <c r="ER124" s="104"/>
      <c r="ES124" s="104"/>
      <c r="ET124" s="104"/>
      <c r="EU124" s="104"/>
      <c r="EV124" s="104"/>
      <c r="EW124" s="104"/>
      <c r="EX124" s="104"/>
      <c r="EY124" s="104"/>
      <c r="FA124" s="74"/>
      <c r="FD124" s="74"/>
      <c r="FE124" s="74"/>
      <c r="FF124" s="74"/>
      <c r="FG124" s="74"/>
      <c r="FH124" s="74"/>
    </row>
    <row r="125" spans="1:164" ht="12.75">
      <c r="A125" s="74" t="s">
        <v>719</v>
      </c>
      <c r="B125" s="74" t="s">
        <v>720</v>
      </c>
      <c r="C125" s="74" t="s">
        <v>721</v>
      </c>
      <c r="D125" s="74" t="s">
        <v>356</v>
      </c>
      <c r="E125" s="74" t="s">
        <v>357</v>
      </c>
      <c r="F125" s="75">
        <v>25526</v>
      </c>
      <c r="G125" s="75">
        <v>49</v>
      </c>
      <c r="H125" s="75">
        <v>25575</v>
      </c>
      <c r="I125" s="76">
        <v>0</v>
      </c>
      <c r="J125" s="76">
        <v>0</v>
      </c>
      <c r="K125" s="76">
        <v>0</v>
      </c>
      <c r="L125" s="76">
        <v>0</v>
      </c>
      <c r="M125" s="76">
        <v>60</v>
      </c>
      <c r="N125" s="76">
        <v>56</v>
      </c>
      <c r="O125" s="77">
        <v>3072</v>
      </c>
      <c r="P125" s="77">
        <v>16160</v>
      </c>
      <c r="Q125" s="77">
        <v>127192</v>
      </c>
      <c r="R125" s="77">
        <v>7228</v>
      </c>
      <c r="S125" s="77">
        <v>4839</v>
      </c>
      <c r="T125" s="77">
        <v>322</v>
      </c>
      <c r="U125" s="77">
        <v>9007</v>
      </c>
      <c r="V125" s="77">
        <v>738</v>
      </c>
      <c r="W125" s="77">
        <v>63</v>
      </c>
      <c r="X125" s="77" t="s">
        <v>112</v>
      </c>
      <c r="Y125" s="76">
        <v>260</v>
      </c>
      <c r="Z125" s="76">
        <v>21</v>
      </c>
      <c r="AA125" s="76">
        <v>21</v>
      </c>
      <c r="AB125" s="77">
        <v>157005</v>
      </c>
      <c r="AC125" s="77">
        <v>368557</v>
      </c>
      <c r="AD125" s="77">
        <v>33756</v>
      </c>
      <c r="AE125" s="77">
        <v>49047</v>
      </c>
      <c r="AF125" s="77">
        <v>14951</v>
      </c>
      <c r="AG125" s="77">
        <v>27</v>
      </c>
      <c r="AH125" s="77">
        <v>14978</v>
      </c>
      <c r="AI125" s="85" t="s">
        <v>217</v>
      </c>
      <c r="AJ125" s="77">
        <v>153556</v>
      </c>
      <c r="AK125" s="77">
        <v>39227</v>
      </c>
      <c r="AL125" s="77">
        <v>150</v>
      </c>
      <c r="AM125" s="77">
        <v>4540</v>
      </c>
      <c r="AN125" s="77">
        <v>13</v>
      </c>
      <c r="AO125" s="77">
        <v>99</v>
      </c>
      <c r="AP125" s="77">
        <v>20</v>
      </c>
      <c r="AQ125" s="77">
        <v>635</v>
      </c>
      <c r="AR125" s="77">
        <v>183</v>
      </c>
      <c r="AS125" s="77">
        <v>5274</v>
      </c>
      <c r="AT125" s="79">
        <v>5</v>
      </c>
      <c r="AU125" s="79">
        <v>0</v>
      </c>
      <c r="AV125" s="79">
        <v>5</v>
      </c>
      <c r="AW125" s="79">
        <v>10.56</v>
      </c>
      <c r="AX125" s="79">
        <v>15.56</v>
      </c>
      <c r="AY125" s="76">
        <v>1</v>
      </c>
      <c r="AZ125" s="77">
        <v>836984</v>
      </c>
      <c r="BA125" s="77">
        <v>0</v>
      </c>
      <c r="BB125" s="77">
        <v>0</v>
      </c>
      <c r="BC125" s="77">
        <v>19055</v>
      </c>
      <c r="BD125" s="77">
        <v>0</v>
      </c>
      <c r="BE125" s="77">
        <v>295</v>
      </c>
      <c r="BF125" s="84">
        <v>50297</v>
      </c>
      <c r="BG125" s="77">
        <v>906631</v>
      </c>
      <c r="BH125" s="77">
        <v>460367</v>
      </c>
      <c r="BI125" s="77">
        <v>180946</v>
      </c>
      <c r="BJ125" s="77">
        <v>58072</v>
      </c>
      <c r="BK125" s="77">
        <v>1800</v>
      </c>
      <c r="BL125" s="77">
        <v>8521</v>
      </c>
      <c r="BM125" s="77">
        <v>0</v>
      </c>
      <c r="BN125" s="77">
        <v>68393</v>
      </c>
      <c r="BO125" s="77">
        <v>25513</v>
      </c>
      <c r="BP125" s="77">
        <v>167388</v>
      </c>
      <c r="BQ125" s="77">
        <v>902607</v>
      </c>
      <c r="BR125" s="76">
        <v>0</v>
      </c>
      <c r="BS125" s="110">
        <v>32.78946956044817</v>
      </c>
      <c r="BT125" s="76" t="s">
        <v>112</v>
      </c>
      <c r="BU125" s="77">
        <v>0</v>
      </c>
      <c r="BV125" s="77">
        <v>0</v>
      </c>
      <c r="BW125" s="76" t="s">
        <v>112</v>
      </c>
      <c r="BX125" s="77">
        <v>0</v>
      </c>
      <c r="BY125" s="77">
        <v>0</v>
      </c>
      <c r="BZ125" s="76" t="s">
        <v>112</v>
      </c>
      <c r="CA125" s="77">
        <v>0</v>
      </c>
      <c r="CB125" s="77">
        <v>0</v>
      </c>
      <c r="CC125" s="76" t="s">
        <v>112</v>
      </c>
      <c r="CD125" s="77">
        <v>0</v>
      </c>
      <c r="CE125" s="77">
        <v>0</v>
      </c>
      <c r="CF125" s="76" t="s">
        <v>112</v>
      </c>
      <c r="CG125" s="77">
        <v>0</v>
      </c>
      <c r="CH125" s="77">
        <v>0</v>
      </c>
      <c r="CI125" s="77">
        <v>0</v>
      </c>
      <c r="CJ125" s="77">
        <v>0</v>
      </c>
      <c r="CK125" s="77">
        <v>94351</v>
      </c>
      <c r="CL125" s="77">
        <v>93150</v>
      </c>
      <c r="CM125" s="77">
        <v>300</v>
      </c>
      <c r="CN125" s="77">
        <v>93450</v>
      </c>
      <c r="CO125" s="77">
        <v>0</v>
      </c>
      <c r="CP125" s="77">
        <v>0</v>
      </c>
      <c r="CQ125" s="77">
        <v>0</v>
      </c>
      <c r="CR125" s="77">
        <v>901</v>
      </c>
      <c r="CS125" s="77">
        <v>0</v>
      </c>
      <c r="CT125" s="77">
        <v>901</v>
      </c>
      <c r="CU125" s="77">
        <v>0</v>
      </c>
      <c r="CV125" s="77">
        <v>0</v>
      </c>
      <c r="CW125" s="77" t="s">
        <v>252</v>
      </c>
      <c r="CX125" s="75" t="s">
        <v>2027</v>
      </c>
      <c r="CY125" s="77" t="s">
        <v>522</v>
      </c>
      <c r="CZ125" s="77" t="s">
        <v>522</v>
      </c>
      <c r="DA125" s="74" t="s">
        <v>722</v>
      </c>
      <c r="DB125" s="83" t="s">
        <v>127</v>
      </c>
      <c r="DC125" s="77">
        <v>11746</v>
      </c>
      <c r="DD125" s="77">
        <v>5807</v>
      </c>
      <c r="DE125" s="77">
        <v>318</v>
      </c>
      <c r="DF125" s="77">
        <v>0</v>
      </c>
      <c r="DG125" s="77">
        <v>20</v>
      </c>
      <c r="DH125" s="15">
        <v>0</v>
      </c>
      <c r="DI125" s="15">
        <v>31</v>
      </c>
      <c r="DJ125" s="23">
        <v>51</v>
      </c>
      <c r="DK125" s="77">
        <v>772</v>
      </c>
      <c r="DL125" s="77">
        <v>948</v>
      </c>
      <c r="DM125" s="77">
        <v>139</v>
      </c>
      <c r="DN125" s="77">
        <v>135</v>
      </c>
      <c r="DO125" s="77">
        <v>1634</v>
      </c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4"/>
      <c r="ED125" s="111"/>
      <c r="EE125" s="74"/>
      <c r="EG125" s="111"/>
      <c r="EH125" s="111"/>
      <c r="EI125" s="111"/>
      <c r="EJ125" s="112"/>
      <c r="EK125" s="112"/>
      <c r="EL125" s="112"/>
      <c r="EM125" s="112"/>
      <c r="EN125" s="112"/>
      <c r="EO125" s="112"/>
      <c r="EP125" s="112"/>
      <c r="EQ125" s="113"/>
      <c r="ER125" s="104"/>
      <c r="ES125" s="104"/>
      <c r="ET125" s="104"/>
      <c r="EU125" s="104"/>
      <c r="EV125" s="104"/>
      <c r="EW125" s="104"/>
      <c r="EX125" s="104"/>
      <c r="EY125" s="104"/>
      <c r="FA125" s="74"/>
      <c r="FD125" s="74"/>
      <c r="FE125" s="74"/>
      <c r="FF125" s="74"/>
      <c r="FG125" s="74"/>
      <c r="FH125" s="74"/>
    </row>
    <row r="126" spans="1:164" ht="12.75">
      <c r="A126" s="74" t="s">
        <v>723</v>
      </c>
      <c r="B126" s="74" t="s">
        <v>724</v>
      </c>
      <c r="C126" s="74" t="s">
        <v>725</v>
      </c>
      <c r="D126" s="74" t="s">
        <v>207</v>
      </c>
      <c r="E126" s="74" t="s">
        <v>147</v>
      </c>
      <c r="F126" s="75">
        <v>1209</v>
      </c>
      <c r="G126" s="75">
        <v>1398</v>
      </c>
      <c r="H126" s="75">
        <v>2607</v>
      </c>
      <c r="I126" s="76">
        <v>0</v>
      </c>
      <c r="J126" s="76">
        <v>0</v>
      </c>
      <c r="K126" s="76">
        <v>0</v>
      </c>
      <c r="L126" s="76">
        <v>0</v>
      </c>
      <c r="M126" s="76">
        <v>40</v>
      </c>
      <c r="N126" s="76">
        <v>0</v>
      </c>
      <c r="O126" s="77">
        <v>2080</v>
      </c>
      <c r="P126" s="77">
        <v>2605</v>
      </c>
      <c r="Q126" s="77">
        <v>8585</v>
      </c>
      <c r="R126" s="77">
        <v>823</v>
      </c>
      <c r="S126" s="77">
        <v>296</v>
      </c>
      <c r="T126" s="77">
        <v>66</v>
      </c>
      <c r="U126" s="77">
        <v>1148</v>
      </c>
      <c r="V126" s="77">
        <v>184</v>
      </c>
      <c r="W126" s="77">
        <v>121</v>
      </c>
      <c r="X126" s="77" t="s">
        <v>726</v>
      </c>
      <c r="Y126" s="76">
        <v>23</v>
      </c>
      <c r="Z126" s="76">
        <v>7</v>
      </c>
      <c r="AA126" s="76">
        <v>6</v>
      </c>
      <c r="AB126" s="77">
        <v>13176</v>
      </c>
      <c r="AC126" s="77">
        <v>33551</v>
      </c>
      <c r="AD126" s="77">
        <v>9446</v>
      </c>
      <c r="AE126" s="77">
        <v>12795</v>
      </c>
      <c r="AF126" s="77">
        <v>624</v>
      </c>
      <c r="AG126" s="77">
        <v>700</v>
      </c>
      <c r="AH126" s="77">
        <v>1324</v>
      </c>
      <c r="AI126" s="77">
        <v>1144</v>
      </c>
      <c r="AJ126" s="77">
        <v>14844</v>
      </c>
      <c r="AK126" s="77">
        <v>3558</v>
      </c>
      <c r="AL126" s="77">
        <v>30</v>
      </c>
      <c r="AM126" s="77">
        <v>715</v>
      </c>
      <c r="AN126" s="77">
        <v>0</v>
      </c>
      <c r="AO126" s="77">
        <v>0</v>
      </c>
      <c r="AP126" s="77">
        <v>4</v>
      </c>
      <c r="AQ126" s="77">
        <v>232</v>
      </c>
      <c r="AR126" s="77">
        <v>34</v>
      </c>
      <c r="AS126" s="77">
        <v>947</v>
      </c>
      <c r="AT126" s="79">
        <v>0</v>
      </c>
      <c r="AU126" s="79">
        <v>1</v>
      </c>
      <c r="AV126" s="79">
        <v>1</v>
      </c>
      <c r="AW126" s="79">
        <v>0.8625</v>
      </c>
      <c r="AX126" s="79">
        <v>1.8625</v>
      </c>
      <c r="AY126" s="76">
        <v>0</v>
      </c>
      <c r="AZ126" s="77">
        <v>63584</v>
      </c>
      <c r="BA126" s="77">
        <v>42066</v>
      </c>
      <c r="BB126" s="77">
        <v>12496</v>
      </c>
      <c r="BC126" s="77">
        <v>15</v>
      </c>
      <c r="BD126" s="77">
        <v>0</v>
      </c>
      <c r="BE126" s="77">
        <v>0</v>
      </c>
      <c r="BF126" s="84">
        <v>20820</v>
      </c>
      <c r="BG126" s="77">
        <v>138981</v>
      </c>
      <c r="BH126" s="77">
        <v>65681</v>
      </c>
      <c r="BI126" s="77">
        <v>10929</v>
      </c>
      <c r="BJ126" s="77">
        <v>8324</v>
      </c>
      <c r="BK126" s="77">
        <v>0</v>
      </c>
      <c r="BL126" s="77">
        <v>7207</v>
      </c>
      <c r="BM126" s="77">
        <v>148</v>
      </c>
      <c r="BN126" s="77">
        <v>15679</v>
      </c>
      <c r="BO126" s="77">
        <v>0</v>
      </c>
      <c r="BP126" s="77">
        <v>20165</v>
      </c>
      <c r="BQ126" s="77">
        <v>112454</v>
      </c>
      <c r="BR126" s="76">
        <v>1</v>
      </c>
      <c r="BS126" s="110">
        <v>52.592224979321756</v>
      </c>
      <c r="BT126" s="76" t="s">
        <v>112</v>
      </c>
      <c r="BU126" s="77">
        <v>0</v>
      </c>
      <c r="BV126" s="77">
        <v>0</v>
      </c>
      <c r="BW126" s="76" t="s">
        <v>112</v>
      </c>
      <c r="BX126" s="77">
        <v>0</v>
      </c>
      <c r="BY126" s="77">
        <v>0</v>
      </c>
      <c r="BZ126" s="76" t="s">
        <v>112</v>
      </c>
      <c r="CA126" s="77">
        <v>0</v>
      </c>
      <c r="CB126" s="77">
        <v>0</v>
      </c>
      <c r="CC126" s="76" t="s">
        <v>112</v>
      </c>
      <c r="CD126" s="77">
        <v>0</v>
      </c>
      <c r="CE126" s="77">
        <v>0</v>
      </c>
      <c r="CF126" s="76" t="s">
        <v>112</v>
      </c>
      <c r="CG126" s="77">
        <v>0</v>
      </c>
      <c r="CH126" s="77">
        <v>0</v>
      </c>
      <c r="CI126" s="77">
        <v>0</v>
      </c>
      <c r="CJ126" s="77">
        <v>0</v>
      </c>
      <c r="CK126" s="77">
        <v>20207</v>
      </c>
      <c r="CL126" s="77">
        <v>475</v>
      </c>
      <c r="CM126" s="77">
        <v>13542</v>
      </c>
      <c r="CN126" s="77">
        <v>14017</v>
      </c>
      <c r="CO126" s="77">
        <v>343</v>
      </c>
      <c r="CP126" s="77">
        <v>5847</v>
      </c>
      <c r="CQ126" s="77">
        <v>6190</v>
      </c>
      <c r="CR126" s="77">
        <v>0</v>
      </c>
      <c r="CS126" s="77">
        <v>0</v>
      </c>
      <c r="CT126" s="77">
        <v>0</v>
      </c>
      <c r="CU126" s="77">
        <v>0</v>
      </c>
      <c r="CV126" s="77">
        <v>0</v>
      </c>
      <c r="CW126" s="77" t="s">
        <v>252</v>
      </c>
      <c r="CX126" s="75" t="s">
        <v>2027</v>
      </c>
      <c r="CY126" s="77" t="s">
        <v>252</v>
      </c>
      <c r="CZ126" s="77" t="s">
        <v>112</v>
      </c>
      <c r="DA126" s="74" t="s">
        <v>136</v>
      </c>
      <c r="DB126" s="83" t="s">
        <v>114</v>
      </c>
      <c r="DC126" s="77">
        <v>1229</v>
      </c>
      <c r="DD126" s="77">
        <v>3006</v>
      </c>
      <c r="DE126" s="77">
        <v>151</v>
      </c>
      <c r="DF126" s="77">
        <v>0</v>
      </c>
      <c r="DG126" s="77">
        <v>0</v>
      </c>
      <c r="DH126" s="15">
        <v>7</v>
      </c>
      <c r="DI126" s="15">
        <v>31</v>
      </c>
      <c r="DJ126" s="23">
        <v>38</v>
      </c>
      <c r="DK126" s="77">
        <v>0</v>
      </c>
      <c r="DL126" s="77">
        <v>116</v>
      </c>
      <c r="DM126" s="77">
        <v>31</v>
      </c>
      <c r="DN126" s="77">
        <v>9</v>
      </c>
      <c r="DO126" s="77">
        <v>325</v>
      </c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4"/>
      <c r="ED126" s="111"/>
      <c r="EE126" s="74"/>
      <c r="EG126" s="111"/>
      <c r="EH126" s="111"/>
      <c r="EI126" s="111"/>
      <c r="EJ126" s="112"/>
      <c r="EK126" s="112"/>
      <c r="EL126" s="112"/>
      <c r="EM126" s="112"/>
      <c r="EN126" s="112"/>
      <c r="EO126" s="112"/>
      <c r="EP126" s="112"/>
      <c r="EQ126" s="113"/>
      <c r="ER126" s="104"/>
      <c r="ES126" s="104"/>
      <c r="ET126" s="104"/>
      <c r="EU126" s="104"/>
      <c r="EV126" s="104"/>
      <c r="EW126" s="104"/>
      <c r="EX126" s="104"/>
      <c r="EY126" s="104"/>
      <c r="FA126" s="74"/>
      <c r="FD126" s="74"/>
      <c r="FE126" s="74"/>
      <c r="FF126" s="74"/>
      <c r="FG126" s="74"/>
      <c r="FH126" s="74"/>
    </row>
    <row r="127" spans="1:164" ht="12.75">
      <c r="A127" s="74" t="s">
        <v>727</v>
      </c>
      <c r="B127" s="74" t="s">
        <v>728</v>
      </c>
      <c r="C127" s="74" t="s">
        <v>729</v>
      </c>
      <c r="D127" s="74" t="s">
        <v>426</v>
      </c>
      <c r="E127" s="74" t="s">
        <v>421</v>
      </c>
      <c r="F127" s="75">
        <v>15631</v>
      </c>
      <c r="G127" s="75">
        <v>2272</v>
      </c>
      <c r="H127" s="75">
        <v>17903</v>
      </c>
      <c r="I127" s="76">
        <v>0</v>
      </c>
      <c r="J127" s="76">
        <v>0</v>
      </c>
      <c r="K127" s="76">
        <v>0</v>
      </c>
      <c r="L127" s="76">
        <v>0</v>
      </c>
      <c r="M127" s="76">
        <v>51</v>
      </c>
      <c r="N127" s="76">
        <v>51</v>
      </c>
      <c r="O127" s="77">
        <v>2652</v>
      </c>
      <c r="P127" s="77">
        <v>26650</v>
      </c>
      <c r="Q127" s="77">
        <v>76725</v>
      </c>
      <c r="R127" s="77">
        <v>5784</v>
      </c>
      <c r="S127" s="77">
        <v>6572</v>
      </c>
      <c r="T127" s="77">
        <v>413</v>
      </c>
      <c r="U127" s="77">
        <v>5983</v>
      </c>
      <c r="V127" s="77">
        <v>522</v>
      </c>
      <c r="W127" s="77">
        <v>5</v>
      </c>
      <c r="X127" s="77" t="s">
        <v>730</v>
      </c>
      <c r="Y127" s="76">
        <v>179</v>
      </c>
      <c r="Z127" s="76">
        <v>19</v>
      </c>
      <c r="AA127" s="76">
        <v>9</v>
      </c>
      <c r="AB127" s="77">
        <v>95546</v>
      </c>
      <c r="AC127" s="77">
        <v>254327</v>
      </c>
      <c r="AD127" s="77">
        <v>50188</v>
      </c>
      <c r="AE127" s="77">
        <v>56222</v>
      </c>
      <c r="AF127" s="77">
        <v>12617</v>
      </c>
      <c r="AG127" s="77">
        <v>899</v>
      </c>
      <c r="AH127" s="77">
        <v>13516</v>
      </c>
      <c r="AI127" s="77">
        <v>26000</v>
      </c>
      <c r="AJ127" s="77">
        <v>133000</v>
      </c>
      <c r="AK127" s="77">
        <v>12000</v>
      </c>
      <c r="AL127" s="77">
        <v>199</v>
      </c>
      <c r="AM127" s="77">
        <v>4203</v>
      </c>
      <c r="AN127" s="77">
        <v>14</v>
      </c>
      <c r="AO127" s="77">
        <v>130</v>
      </c>
      <c r="AP127" s="77">
        <v>103</v>
      </c>
      <c r="AQ127" s="77">
        <v>735</v>
      </c>
      <c r="AR127" s="77">
        <v>316</v>
      </c>
      <c r="AS127" s="77">
        <v>5068</v>
      </c>
      <c r="AT127" s="79">
        <v>2</v>
      </c>
      <c r="AU127" s="79">
        <v>2</v>
      </c>
      <c r="AV127" s="79">
        <v>4</v>
      </c>
      <c r="AW127" s="79">
        <v>5.28</v>
      </c>
      <c r="AX127" s="79">
        <v>9.28</v>
      </c>
      <c r="AY127" s="76">
        <v>1</v>
      </c>
      <c r="AZ127" s="77">
        <v>604094</v>
      </c>
      <c r="BA127" s="77">
        <v>47466</v>
      </c>
      <c r="BB127" s="77">
        <v>3876</v>
      </c>
      <c r="BC127" s="77">
        <v>0</v>
      </c>
      <c r="BD127" s="77">
        <v>715</v>
      </c>
      <c r="BE127" s="77">
        <v>0</v>
      </c>
      <c r="BF127" s="84">
        <v>36899</v>
      </c>
      <c r="BG127" s="77">
        <v>693050</v>
      </c>
      <c r="BH127" s="77">
        <v>327830</v>
      </c>
      <c r="BI127" s="77">
        <v>159917</v>
      </c>
      <c r="BJ127" s="77">
        <v>53685</v>
      </c>
      <c r="BK127" s="77">
        <v>450</v>
      </c>
      <c r="BL127" s="77">
        <v>13297</v>
      </c>
      <c r="BM127" s="77">
        <v>0</v>
      </c>
      <c r="BN127" s="77">
        <v>67432</v>
      </c>
      <c r="BO127" s="77">
        <v>0</v>
      </c>
      <c r="BP127" s="77">
        <v>85542</v>
      </c>
      <c r="BQ127" s="77">
        <v>640721</v>
      </c>
      <c r="BR127" s="76">
        <v>1</v>
      </c>
      <c r="BS127" s="110">
        <v>38.64717548461391</v>
      </c>
      <c r="BT127" s="76" t="s">
        <v>112</v>
      </c>
      <c r="BU127" s="77">
        <v>0</v>
      </c>
      <c r="BV127" s="77">
        <v>0</v>
      </c>
      <c r="BW127" s="76" t="s">
        <v>112</v>
      </c>
      <c r="BX127" s="77">
        <v>0</v>
      </c>
      <c r="BY127" s="77">
        <v>0</v>
      </c>
      <c r="BZ127" s="76" t="s">
        <v>112</v>
      </c>
      <c r="CA127" s="77">
        <v>0</v>
      </c>
      <c r="CB127" s="77">
        <v>0</v>
      </c>
      <c r="CC127" s="76" t="s">
        <v>112</v>
      </c>
      <c r="CD127" s="77">
        <v>0</v>
      </c>
      <c r="CE127" s="77">
        <v>0</v>
      </c>
      <c r="CF127" s="76" t="s">
        <v>112</v>
      </c>
      <c r="CG127" s="77">
        <v>0</v>
      </c>
      <c r="CH127" s="77">
        <v>0</v>
      </c>
      <c r="CI127" s="77">
        <v>0</v>
      </c>
      <c r="CJ127" s="77">
        <v>0</v>
      </c>
      <c r="CK127" s="77">
        <v>65453</v>
      </c>
      <c r="CL127" s="77">
        <v>38423</v>
      </c>
      <c r="CM127" s="77">
        <v>21461</v>
      </c>
      <c r="CN127" s="77">
        <v>59884</v>
      </c>
      <c r="CO127" s="77">
        <v>1077</v>
      </c>
      <c r="CP127" s="77">
        <v>532</v>
      </c>
      <c r="CQ127" s="77">
        <v>1609</v>
      </c>
      <c r="CR127" s="77">
        <v>1117</v>
      </c>
      <c r="CS127" s="77">
        <v>2784</v>
      </c>
      <c r="CT127" s="77">
        <v>3901</v>
      </c>
      <c r="CU127" s="77">
        <v>59</v>
      </c>
      <c r="CV127" s="77">
        <v>0</v>
      </c>
      <c r="CW127" s="77" t="s">
        <v>252</v>
      </c>
      <c r="CX127" s="75" t="s">
        <v>2027</v>
      </c>
      <c r="CY127" s="77" t="s">
        <v>252</v>
      </c>
      <c r="CZ127" s="77" t="s">
        <v>252</v>
      </c>
      <c r="DA127" s="74" t="s">
        <v>731</v>
      </c>
      <c r="DB127" s="83" t="s">
        <v>127</v>
      </c>
      <c r="DC127" s="77">
        <v>12071</v>
      </c>
      <c r="DD127" s="77">
        <v>4475</v>
      </c>
      <c r="DE127" s="77">
        <v>273</v>
      </c>
      <c r="DF127" s="77">
        <v>0</v>
      </c>
      <c r="DG127" s="77">
        <v>1</v>
      </c>
      <c r="DH127" s="15">
        <v>4</v>
      </c>
      <c r="DI127" s="15">
        <v>31</v>
      </c>
      <c r="DJ127" s="23">
        <v>36</v>
      </c>
      <c r="DK127" s="77">
        <v>148</v>
      </c>
      <c r="DL127" s="77">
        <v>593</v>
      </c>
      <c r="DM127" s="77">
        <v>162</v>
      </c>
      <c r="DN127" s="77">
        <v>84</v>
      </c>
      <c r="DO127" s="77">
        <v>904</v>
      </c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4"/>
      <c r="ED127" s="111"/>
      <c r="EE127" s="74"/>
      <c r="EG127" s="111"/>
      <c r="EH127" s="111"/>
      <c r="EI127" s="111"/>
      <c r="EJ127" s="112"/>
      <c r="EK127" s="112"/>
      <c r="EL127" s="112"/>
      <c r="EM127" s="112"/>
      <c r="EN127" s="112"/>
      <c r="EO127" s="112"/>
      <c r="EP127" s="112"/>
      <c r="EQ127" s="113"/>
      <c r="ER127" s="104"/>
      <c r="ES127" s="104"/>
      <c r="ET127" s="104"/>
      <c r="EU127" s="104"/>
      <c r="EV127" s="104"/>
      <c r="EW127" s="104"/>
      <c r="EX127" s="104"/>
      <c r="EY127" s="104"/>
      <c r="FA127" s="74"/>
      <c r="FD127" s="74"/>
      <c r="FE127" s="74"/>
      <c r="FF127" s="74"/>
      <c r="FG127" s="74"/>
      <c r="FH127" s="74"/>
    </row>
    <row r="128" spans="1:164" ht="12.75">
      <c r="A128" s="74" t="s">
        <v>732</v>
      </c>
      <c r="B128" s="74" t="s">
        <v>733</v>
      </c>
      <c r="C128" s="74" t="s">
        <v>734</v>
      </c>
      <c r="D128" s="74" t="s">
        <v>110</v>
      </c>
      <c r="E128" s="74" t="s">
        <v>111</v>
      </c>
      <c r="F128" s="75">
        <v>393</v>
      </c>
      <c r="G128" s="75">
        <v>480</v>
      </c>
      <c r="H128" s="75">
        <v>873</v>
      </c>
      <c r="I128" s="76">
        <v>0</v>
      </c>
      <c r="J128" s="76">
        <v>0</v>
      </c>
      <c r="K128" s="76">
        <v>0</v>
      </c>
      <c r="L128" s="76">
        <v>0</v>
      </c>
      <c r="M128" s="76">
        <v>23</v>
      </c>
      <c r="N128" s="76">
        <v>23</v>
      </c>
      <c r="O128" s="77">
        <v>1196</v>
      </c>
      <c r="P128" s="77">
        <v>487</v>
      </c>
      <c r="Q128" s="77">
        <v>12816</v>
      </c>
      <c r="R128" s="77">
        <v>580</v>
      </c>
      <c r="S128" s="77">
        <v>209</v>
      </c>
      <c r="T128" s="77">
        <v>5</v>
      </c>
      <c r="U128" s="77">
        <v>816</v>
      </c>
      <c r="V128" s="77">
        <v>46</v>
      </c>
      <c r="W128" s="77">
        <v>0</v>
      </c>
      <c r="X128" s="77" t="s">
        <v>112</v>
      </c>
      <c r="Y128" s="76">
        <v>31</v>
      </c>
      <c r="Z128" s="76">
        <v>3</v>
      </c>
      <c r="AA128" s="76">
        <v>3</v>
      </c>
      <c r="AB128" s="77">
        <v>3113</v>
      </c>
      <c r="AC128" s="77">
        <v>6345</v>
      </c>
      <c r="AD128" s="77">
        <v>0</v>
      </c>
      <c r="AE128" s="77">
        <v>364</v>
      </c>
      <c r="AF128" s="77">
        <v>220</v>
      </c>
      <c r="AG128" s="77">
        <v>384</v>
      </c>
      <c r="AH128" s="77">
        <v>604</v>
      </c>
      <c r="AI128" s="77">
        <v>423</v>
      </c>
      <c r="AJ128" s="77">
        <v>3534</v>
      </c>
      <c r="AK128" s="77">
        <v>478</v>
      </c>
      <c r="AL128" s="77">
        <v>4</v>
      </c>
      <c r="AM128" s="77">
        <v>63</v>
      </c>
      <c r="AN128" s="77">
        <v>1</v>
      </c>
      <c r="AO128" s="77">
        <v>23</v>
      </c>
      <c r="AP128" s="77">
        <v>1</v>
      </c>
      <c r="AQ128" s="77">
        <v>20</v>
      </c>
      <c r="AR128" s="77">
        <v>6</v>
      </c>
      <c r="AS128" s="77">
        <v>106</v>
      </c>
      <c r="AT128" s="79">
        <v>0</v>
      </c>
      <c r="AU128" s="79">
        <v>0.58</v>
      </c>
      <c r="AV128" s="79">
        <v>0.58</v>
      </c>
      <c r="AW128" s="79">
        <v>0.18</v>
      </c>
      <c r="AX128" s="79">
        <v>0.76</v>
      </c>
      <c r="AY128" s="76">
        <v>0</v>
      </c>
      <c r="AZ128" s="77">
        <v>15591</v>
      </c>
      <c r="BA128" s="77">
        <v>8716</v>
      </c>
      <c r="BB128" s="77">
        <v>0</v>
      </c>
      <c r="BC128" s="77">
        <v>235</v>
      </c>
      <c r="BD128" s="77">
        <v>0</v>
      </c>
      <c r="BE128" s="77">
        <v>0</v>
      </c>
      <c r="BF128" s="84">
        <v>7436</v>
      </c>
      <c r="BG128" s="77">
        <v>31978</v>
      </c>
      <c r="BH128" s="77">
        <v>12404</v>
      </c>
      <c r="BI128" s="77">
        <v>881</v>
      </c>
      <c r="BJ128" s="77">
        <v>3598</v>
      </c>
      <c r="BK128" s="77">
        <v>0</v>
      </c>
      <c r="BL128" s="77">
        <v>482</v>
      </c>
      <c r="BM128" s="77">
        <v>400</v>
      </c>
      <c r="BN128" s="77">
        <v>4480</v>
      </c>
      <c r="BO128" s="77">
        <v>1493</v>
      </c>
      <c r="BP128" s="77">
        <v>5187</v>
      </c>
      <c r="BQ128" s="77">
        <v>24445</v>
      </c>
      <c r="BR128" s="76" t="s">
        <v>522</v>
      </c>
      <c r="BS128" s="110">
        <v>39.67175572519084</v>
      </c>
      <c r="BT128" s="76" t="s">
        <v>112</v>
      </c>
      <c r="BU128" s="77">
        <v>0</v>
      </c>
      <c r="BV128" s="77">
        <v>0</v>
      </c>
      <c r="BW128" s="76" t="s">
        <v>112</v>
      </c>
      <c r="BX128" s="77">
        <v>0</v>
      </c>
      <c r="BY128" s="77">
        <v>0</v>
      </c>
      <c r="BZ128" s="76" t="s">
        <v>112</v>
      </c>
      <c r="CA128" s="77">
        <v>0</v>
      </c>
      <c r="CB128" s="77">
        <v>0</v>
      </c>
      <c r="CC128" s="76" t="s">
        <v>735</v>
      </c>
      <c r="CD128" s="77">
        <v>2196</v>
      </c>
      <c r="CE128" s="77">
        <v>1196</v>
      </c>
      <c r="CF128" s="76" t="s">
        <v>736</v>
      </c>
      <c r="CG128" s="77">
        <v>5850</v>
      </c>
      <c r="CH128" s="77">
        <v>2231</v>
      </c>
      <c r="CI128" s="77">
        <v>8046</v>
      </c>
      <c r="CJ128" s="77">
        <v>3427</v>
      </c>
      <c r="CK128" s="77">
        <v>3260</v>
      </c>
      <c r="CL128" s="77">
        <v>180</v>
      </c>
      <c r="CM128" s="77">
        <v>3049</v>
      </c>
      <c r="CN128" s="77">
        <v>3229</v>
      </c>
      <c r="CO128" s="77">
        <v>7</v>
      </c>
      <c r="CP128" s="77">
        <v>0</v>
      </c>
      <c r="CQ128" s="77">
        <v>7</v>
      </c>
      <c r="CR128" s="77">
        <v>0</v>
      </c>
      <c r="CS128" s="77">
        <v>20</v>
      </c>
      <c r="CT128" s="77">
        <v>20</v>
      </c>
      <c r="CU128" s="77">
        <v>0</v>
      </c>
      <c r="CV128" s="77">
        <v>4</v>
      </c>
      <c r="CW128" s="77" t="s">
        <v>252</v>
      </c>
      <c r="CX128" s="75" t="s">
        <v>2027</v>
      </c>
      <c r="CY128" s="77" t="s">
        <v>252</v>
      </c>
      <c r="CZ128" s="77" t="s">
        <v>252</v>
      </c>
      <c r="DA128" s="74" t="s">
        <v>159</v>
      </c>
      <c r="DB128" s="83" t="s">
        <v>114</v>
      </c>
      <c r="DC128" s="77">
        <v>8240</v>
      </c>
      <c r="DD128" s="77">
        <v>320</v>
      </c>
      <c r="DE128" s="77">
        <v>320</v>
      </c>
      <c r="DF128" s="77">
        <v>0</v>
      </c>
      <c r="DG128" s="77">
        <v>0</v>
      </c>
      <c r="DH128" s="15">
        <v>8</v>
      </c>
      <c r="DI128" s="15">
        <v>31</v>
      </c>
      <c r="DJ128" s="23">
        <v>39</v>
      </c>
      <c r="DK128" s="77">
        <v>0</v>
      </c>
      <c r="DL128" s="77">
        <v>14</v>
      </c>
      <c r="DM128" s="77">
        <v>12</v>
      </c>
      <c r="DN128" s="77">
        <v>0</v>
      </c>
      <c r="DO128" s="77">
        <v>63</v>
      </c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4"/>
      <c r="ED128" s="111"/>
      <c r="EE128" s="74"/>
      <c r="EG128" s="111"/>
      <c r="EH128" s="111"/>
      <c r="EI128" s="111"/>
      <c r="EJ128" s="112"/>
      <c r="EK128" s="112"/>
      <c r="EL128" s="112"/>
      <c r="EM128" s="112"/>
      <c r="EN128" s="112"/>
      <c r="EO128" s="112"/>
      <c r="EP128" s="112"/>
      <c r="EQ128" s="113"/>
      <c r="ER128" s="104"/>
      <c r="ES128" s="104"/>
      <c r="ET128" s="104"/>
      <c r="EU128" s="104"/>
      <c r="EV128" s="104"/>
      <c r="EW128" s="104"/>
      <c r="EX128" s="104"/>
      <c r="EY128" s="104"/>
      <c r="FA128" s="74"/>
      <c r="FD128" s="74"/>
      <c r="FE128" s="74"/>
      <c r="FF128" s="74"/>
      <c r="FG128" s="74"/>
      <c r="FH128" s="74"/>
    </row>
    <row r="129" spans="1:164" ht="12.75">
      <c r="A129" s="74" t="s">
        <v>737</v>
      </c>
      <c r="B129" s="74" t="s">
        <v>738</v>
      </c>
      <c r="C129" s="74" t="s">
        <v>739</v>
      </c>
      <c r="D129" s="74" t="s">
        <v>740</v>
      </c>
      <c r="E129" s="74" t="s">
        <v>197</v>
      </c>
      <c r="F129" s="75">
        <v>1470</v>
      </c>
      <c r="G129" s="75">
        <v>7800</v>
      </c>
      <c r="H129" s="75">
        <v>9270</v>
      </c>
      <c r="I129" s="76">
        <v>0</v>
      </c>
      <c r="J129" s="76">
        <v>0</v>
      </c>
      <c r="K129" s="76">
        <v>0</v>
      </c>
      <c r="L129" s="76">
        <v>0</v>
      </c>
      <c r="M129" s="76">
        <v>33</v>
      </c>
      <c r="N129" s="76">
        <v>30</v>
      </c>
      <c r="O129" s="77">
        <v>1686</v>
      </c>
      <c r="P129" s="77">
        <v>5000</v>
      </c>
      <c r="Q129" s="77">
        <v>16403</v>
      </c>
      <c r="R129" s="77">
        <v>907</v>
      </c>
      <c r="S129" s="77">
        <v>534</v>
      </c>
      <c r="T129" s="77">
        <v>84</v>
      </c>
      <c r="U129" s="77">
        <v>2346</v>
      </c>
      <c r="V129" s="77">
        <v>210</v>
      </c>
      <c r="W129" s="77">
        <v>5</v>
      </c>
      <c r="X129" s="77" t="s">
        <v>112</v>
      </c>
      <c r="Y129" s="76">
        <v>61</v>
      </c>
      <c r="Z129" s="76">
        <v>7</v>
      </c>
      <c r="AA129" s="76">
        <v>7</v>
      </c>
      <c r="AB129" s="77">
        <v>12900</v>
      </c>
      <c r="AC129" s="77">
        <v>40476</v>
      </c>
      <c r="AD129" s="77">
        <v>4936</v>
      </c>
      <c r="AE129" s="77">
        <v>7406</v>
      </c>
      <c r="AF129" s="77">
        <v>1032</v>
      </c>
      <c r="AG129" s="77">
        <v>2497</v>
      </c>
      <c r="AH129" s="77">
        <v>3529</v>
      </c>
      <c r="AI129" s="85" t="s">
        <v>217</v>
      </c>
      <c r="AJ129" s="85" t="s">
        <v>217</v>
      </c>
      <c r="AK129" s="77">
        <v>6096</v>
      </c>
      <c r="AL129" s="77">
        <v>80</v>
      </c>
      <c r="AM129" s="77">
        <v>1296</v>
      </c>
      <c r="AN129" s="77">
        <v>48</v>
      </c>
      <c r="AO129" s="77">
        <v>432</v>
      </c>
      <c r="AP129" s="77">
        <v>0</v>
      </c>
      <c r="AQ129" s="77">
        <v>0</v>
      </c>
      <c r="AR129" s="77">
        <v>128</v>
      </c>
      <c r="AS129" s="77">
        <v>1728</v>
      </c>
      <c r="AT129" s="79">
        <v>0</v>
      </c>
      <c r="AU129" s="79">
        <v>0.63</v>
      </c>
      <c r="AV129" s="79">
        <v>0.63</v>
      </c>
      <c r="AW129" s="79">
        <v>1.85</v>
      </c>
      <c r="AX129" s="79">
        <v>2.48</v>
      </c>
      <c r="AY129" s="76">
        <v>0</v>
      </c>
      <c r="AZ129" s="77">
        <v>48786</v>
      </c>
      <c r="BA129" s="77">
        <v>49476</v>
      </c>
      <c r="BB129" s="77">
        <v>1484</v>
      </c>
      <c r="BC129" s="77">
        <v>2430</v>
      </c>
      <c r="BD129" s="77">
        <v>616</v>
      </c>
      <c r="BE129" s="77">
        <v>0</v>
      </c>
      <c r="BF129" s="84">
        <v>9929</v>
      </c>
      <c r="BG129" s="77">
        <v>112721</v>
      </c>
      <c r="BH129" s="77">
        <v>49084</v>
      </c>
      <c r="BI129" s="77">
        <v>7989</v>
      </c>
      <c r="BJ129" s="77">
        <v>6439</v>
      </c>
      <c r="BK129" s="77">
        <v>0</v>
      </c>
      <c r="BL129" s="77">
        <v>6397</v>
      </c>
      <c r="BM129" s="77">
        <v>0</v>
      </c>
      <c r="BN129" s="77">
        <v>12836</v>
      </c>
      <c r="BO129" s="77">
        <v>6671</v>
      </c>
      <c r="BP129" s="77">
        <v>36141</v>
      </c>
      <c r="BQ129" s="77">
        <v>112721</v>
      </c>
      <c r="BR129" s="76">
        <v>1</v>
      </c>
      <c r="BS129" s="110">
        <v>33.18775510204082</v>
      </c>
      <c r="BT129" s="76" t="s">
        <v>112</v>
      </c>
      <c r="BU129" s="77">
        <v>0</v>
      </c>
      <c r="BV129" s="77">
        <v>0</v>
      </c>
      <c r="BW129" s="76" t="s">
        <v>112</v>
      </c>
      <c r="BX129" s="77">
        <v>0</v>
      </c>
      <c r="BY129" s="77">
        <v>0</v>
      </c>
      <c r="BZ129" s="76" t="s">
        <v>112</v>
      </c>
      <c r="CA129" s="77">
        <v>0</v>
      </c>
      <c r="CB129" s="77">
        <v>0</v>
      </c>
      <c r="CC129" s="76" t="s">
        <v>112</v>
      </c>
      <c r="CD129" s="77">
        <v>0</v>
      </c>
      <c r="CE129" s="77">
        <v>0</v>
      </c>
      <c r="CF129" s="76" t="s">
        <v>112</v>
      </c>
      <c r="CG129" s="77">
        <v>0</v>
      </c>
      <c r="CH129" s="77">
        <v>0</v>
      </c>
      <c r="CI129" s="77">
        <v>0</v>
      </c>
      <c r="CJ129" s="77">
        <v>0</v>
      </c>
      <c r="CK129" s="77">
        <v>29099</v>
      </c>
      <c r="CL129" s="77">
        <v>0</v>
      </c>
      <c r="CM129" s="77">
        <v>26365</v>
      </c>
      <c r="CN129" s="77">
        <v>26365</v>
      </c>
      <c r="CO129" s="77">
        <v>57</v>
      </c>
      <c r="CP129" s="77">
        <v>11</v>
      </c>
      <c r="CQ129" s="77">
        <v>68</v>
      </c>
      <c r="CR129" s="77">
        <v>622</v>
      </c>
      <c r="CS129" s="77">
        <v>1496</v>
      </c>
      <c r="CT129" s="77">
        <v>2118</v>
      </c>
      <c r="CU129" s="77">
        <v>0</v>
      </c>
      <c r="CV129" s="77">
        <v>548</v>
      </c>
      <c r="CW129" s="77" t="s">
        <v>252</v>
      </c>
      <c r="CX129" s="75" t="s">
        <v>2027</v>
      </c>
      <c r="CY129" s="77" t="s">
        <v>252</v>
      </c>
      <c r="CZ129" s="77" t="s">
        <v>522</v>
      </c>
      <c r="DA129" s="74" t="s">
        <v>159</v>
      </c>
      <c r="DB129" s="83" t="s">
        <v>114</v>
      </c>
      <c r="DC129" s="77">
        <v>10174</v>
      </c>
      <c r="DD129" s="77">
        <v>4403</v>
      </c>
      <c r="DE129" s="77">
        <v>107</v>
      </c>
      <c r="DF129" s="77">
        <v>0</v>
      </c>
      <c r="DG129" s="77">
        <v>2</v>
      </c>
      <c r="DH129" s="15">
        <v>9</v>
      </c>
      <c r="DI129" s="15">
        <v>31</v>
      </c>
      <c r="DJ129" s="23">
        <v>42</v>
      </c>
      <c r="DK129" s="77">
        <v>0</v>
      </c>
      <c r="DL129" s="77">
        <v>133</v>
      </c>
      <c r="DM129" s="77">
        <v>0</v>
      </c>
      <c r="DN129" s="77">
        <v>4</v>
      </c>
      <c r="DO129" s="77">
        <v>137</v>
      </c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4"/>
      <c r="ED129" s="111"/>
      <c r="EE129" s="74"/>
      <c r="EG129" s="111"/>
      <c r="EH129" s="111"/>
      <c r="EI129" s="111"/>
      <c r="EJ129" s="112"/>
      <c r="EK129" s="112"/>
      <c r="EL129" s="112"/>
      <c r="EM129" s="112"/>
      <c r="EN129" s="112"/>
      <c r="EO129" s="112"/>
      <c r="EP129" s="112"/>
      <c r="EQ129" s="113"/>
      <c r="ER129" s="104"/>
      <c r="ES129" s="104"/>
      <c r="ET129" s="104"/>
      <c r="EU129" s="104"/>
      <c r="EV129" s="104"/>
      <c r="EW129" s="104"/>
      <c r="EX129" s="104"/>
      <c r="EY129" s="104"/>
      <c r="FA129" s="74"/>
      <c r="FD129" s="74"/>
      <c r="FE129" s="74"/>
      <c r="FF129" s="74"/>
      <c r="FG129" s="74"/>
      <c r="FH129" s="74"/>
    </row>
    <row r="130" spans="1:164" ht="12.75">
      <c r="A130" s="74" t="s">
        <v>741</v>
      </c>
      <c r="B130" s="74" t="s">
        <v>742</v>
      </c>
      <c r="C130" s="74" t="s">
        <v>743</v>
      </c>
      <c r="D130" s="74" t="s">
        <v>744</v>
      </c>
      <c r="E130" s="74" t="s">
        <v>132</v>
      </c>
      <c r="F130" s="75">
        <v>245520</v>
      </c>
      <c r="G130" s="75">
        <v>0</v>
      </c>
      <c r="H130" s="75">
        <v>245520</v>
      </c>
      <c r="I130" s="76">
        <v>8</v>
      </c>
      <c r="J130" s="76">
        <v>1</v>
      </c>
      <c r="K130" s="76">
        <v>0</v>
      </c>
      <c r="L130" s="76">
        <v>0</v>
      </c>
      <c r="M130" s="76">
        <v>68</v>
      </c>
      <c r="N130" s="76">
        <v>56</v>
      </c>
      <c r="O130" s="77">
        <v>22546</v>
      </c>
      <c r="P130" s="77">
        <v>90000</v>
      </c>
      <c r="Q130" s="77">
        <v>464681</v>
      </c>
      <c r="R130" s="77">
        <v>50584</v>
      </c>
      <c r="S130" s="77">
        <v>23564</v>
      </c>
      <c r="T130" s="77">
        <v>2766</v>
      </c>
      <c r="U130" s="77">
        <v>29565</v>
      </c>
      <c r="V130" s="77">
        <v>6714</v>
      </c>
      <c r="W130" s="77">
        <v>2234</v>
      </c>
      <c r="X130" s="77" t="s">
        <v>745</v>
      </c>
      <c r="Y130" s="76">
        <v>1136</v>
      </c>
      <c r="Z130" s="76">
        <v>167</v>
      </c>
      <c r="AA130" s="76">
        <v>137</v>
      </c>
      <c r="AB130" s="77">
        <v>865810</v>
      </c>
      <c r="AC130" s="77">
        <v>2406795</v>
      </c>
      <c r="AD130" s="77">
        <v>10730</v>
      </c>
      <c r="AE130" s="77">
        <v>11616</v>
      </c>
      <c r="AF130" s="77">
        <v>151437</v>
      </c>
      <c r="AG130" s="77">
        <v>17016</v>
      </c>
      <c r="AH130" s="77">
        <v>168453</v>
      </c>
      <c r="AI130" s="77">
        <v>283972</v>
      </c>
      <c r="AJ130" s="77">
        <v>1394074</v>
      </c>
      <c r="AK130" s="77">
        <v>235118</v>
      </c>
      <c r="AL130" s="77">
        <v>2467</v>
      </c>
      <c r="AM130" s="77">
        <v>97285</v>
      </c>
      <c r="AN130" s="77">
        <v>54</v>
      </c>
      <c r="AO130" s="77">
        <v>419</v>
      </c>
      <c r="AP130" s="77">
        <v>306</v>
      </c>
      <c r="AQ130" s="77">
        <v>3861</v>
      </c>
      <c r="AR130" s="77">
        <v>2827</v>
      </c>
      <c r="AS130" s="77">
        <v>101565</v>
      </c>
      <c r="AT130" s="79">
        <v>9.14</v>
      </c>
      <c r="AU130" s="79">
        <v>11.46</v>
      </c>
      <c r="AV130" s="79">
        <v>20.6</v>
      </c>
      <c r="AW130" s="79">
        <v>63.35</v>
      </c>
      <c r="AX130" s="79">
        <v>83.95</v>
      </c>
      <c r="AY130" s="76">
        <v>0</v>
      </c>
      <c r="AZ130" s="77">
        <v>0</v>
      </c>
      <c r="BA130" s="77">
        <v>6609353</v>
      </c>
      <c r="BB130" s="77">
        <v>0</v>
      </c>
      <c r="BC130" s="77">
        <v>222402</v>
      </c>
      <c r="BD130" s="77">
        <v>10615</v>
      </c>
      <c r="BE130" s="77">
        <v>1377</v>
      </c>
      <c r="BF130" s="84">
        <v>901815</v>
      </c>
      <c r="BG130" s="77">
        <v>7745562</v>
      </c>
      <c r="BH130" s="77">
        <v>3023117</v>
      </c>
      <c r="BI130" s="77">
        <v>1434159</v>
      </c>
      <c r="BJ130" s="77">
        <v>551241</v>
      </c>
      <c r="BK130" s="77">
        <v>67239</v>
      </c>
      <c r="BL130" s="77">
        <v>182317</v>
      </c>
      <c r="BM130" s="77">
        <v>15493</v>
      </c>
      <c r="BN130" s="77">
        <v>816290</v>
      </c>
      <c r="BO130" s="77">
        <v>0</v>
      </c>
      <c r="BP130" s="77">
        <v>1864484</v>
      </c>
      <c r="BQ130" s="77">
        <v>7138050</v>
      </c>
      <c r="BR130" s="76">
        <v>0</v>
      </c>
      <c r="BS130" s="110">
        <v>26.919815086347345</v>
      </c>
      <c r="BT130" s="76" t="s">
        <v>112</v>
      </c>
      <c r="BU130" s="77">
        <v>0</v>
      </c>
      <c r="BV130" s="77">
        <v>0</v>
      </c>
      <c r="BW130" s="76" t="s">
        <v>746</v>
      </c>
      <c r="BX130" s="77">
        <v>39200</v>
      </c>
      <c r="BY130" s="77">
        <v>29911</v>
      </c>
      <c r="BZ130" s="76" t="s">
        <v>747</v>
      </c>
      <c r="CA130" s="77">
        <v>100000</v>
      </c>
      <c r="CB130" s="77">
        <v>100000</v>
      </c>
      <c r="CC130" s="76" t="s">
        <v>112</v>
      </c>
      <c r="CD130" s="77">
        <v>0</v>
      </c>
      <c r="CE130" s="77">
        <v>0</v>
      </c>
      <c r="CF130" s="76" t="s">
        <v>748</v>
      </c>
      <c r="CG130" s="77">
        <v>15600</v>
      </c>
      <c r="CH130" s="77">
        <v>9450</v>
      </c>
      <c r="CI130" s="77">
        <v>154800</v>
      </c>
      <c r="CJ130" s="77">
        <v>139361</v>
      </c>
      <c r="CK130" s="77">
        <v>177835</v>
      </c>
      <c r="CL130" s="77">
        <v>0</v>
      </c>
      <c r="CM130" s="77">
        <v>0</v>
      </c>
      <c r="CN130" s="77">
        <v>0</v>
      </c>
      <c r="CO130" s="77">
        <v>135186</v>
      </c>
      <c r="CP130" s="77">
        <v>0</v>
      </c>
      <c r="CQ130" s="77">
        <v>135186</v>
      </c>
      <c r="CR130" s="77">
        <v>32957</v>
      </c>
      <c r="CS130" s="77">
        <v>0</v>
      </c>
      <c r="CT130" s="77">
        <v>32957</v>
      </c>
      <c r="CU130" s="77">
        <v>9277</v>
      </c>
      <c r="CV130" s="77">
        <v>415</v>
      </c>
      <c r="CW130" s="77" t="s">
        <v>252</v>
      </c>
      <c r="CX130" s="75" t="s">
        <v>2027</v>
      </c>
      <c r="CY130" s="77" t="s">
        <v>252</v>
      </c>
      <c r="CZ130" s="77" t="s">
        <v>252</v>
      </c>
      <c r="DA130" s="74" t="s">
        <v>19</v>
      </c>
      <c r="DB130" s="83" t="s">
        <v>120</v>
      </c>
      <c r="DC130" s="77">
        <v>12867</v>
      </c>
      <c r="DD130" s="77">
        <v>5279</v>
      </c>
      <c r="DE130" s="77">
        <v>337</v>
      </c>
      <c r="DF130" s="77">
        <v>0</v>
      </c>
      <c r="DG130" s="77">
        <v>4</v>
      </c>
      <c r="DH130" s="15">
        <v>7</v>
      </c>
      <c r="DI130" s="15">
        <v>31</v>
      </c>
      <c r="DJ130" s="23">
        <v>42</v>
      </c>
      <c r="DK130" s="77">
        <v>24933</v>
      </c>
      <c r="DL130" s="77">
        <v>8181</v>
      </c>
      <c r="DM130" s="77">
        <v>2090</v>
      </c>
      <c r="DN130" s="77">
        <v>1292</v>
      </c>
      <c r="DO130" s="77">
        <v>11280</v>
      </c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4"/>
      <c r="ED130" s="111"/>
      <c r="EE130" s="74"/>
      <c r="EG130" s="111"/>
      <c r="EH130" s="111"/>
      <c r="EI130" s="111"/>
      <c r="EJ130" s="112"/>
      <c r="EK130" s="112"/>
      <c r="EL130" s="112"/>
      <c r="EM130" s="112"/>
      <c r="EN130" s="112"/>
      <c r="EO130" s="112"/>
      <c r="EP130" s="112"/>
      <c r="EQ130" s="113"/>
      <c r="ER130" s="104"/>
      <c r="ES130" s="104"/>
      <c r="ET130" s="104"/>
      <c r="EU130" s="104"/>
      <c r="EV130" s="104"/>
      <c r="EW130" s="104"/>
      <c r="EX130" s="104"/>
      <c r="EY130" s="104"/>
      <c r="FA130" s="74"/>
      <c r="FD130" s="74"/>
      <c r="FE130" s="74"/>
      <c r="FF130" s="74"/>
      <c r="FG130" s="74"/>
      <c r="FH130" s="74"/>
    </row>
    <row r="131" spans="1:164" ht="12.75">
      <c r="A131" s="74" t="s">
        <v>749</v>
      </c>
      <c r="B131" s="74" t="s">
        <v>750</v>
      </c>
      <c r="C131" s="74" t="s">
        <v>271</v>
      </c>
      <c r="D131" s="74" t="s">
        <v>271</v>
      </c>
      <c r="E131" s="74" t="s">
        <v>272</v>
      </c>
      <c r="F131" s="75">
        <v>3374</v>
      </c>
      <c r="G131" s="75">
        <v>1123</v>
      </c>
      <c r="H131" s="75">
        <v>4497</v>
      </c>
      <c r="I131" s="76">
        <v>0</v>
      </c>
      <c r="J131" s="76">
        <v>0</v>
      </c>
      <c r="K131" s="76">
        <v>0</v>
      </c>
      <c r="L131" s="76">
        <v>0</v>
      </c>
      <c r="M131" s="76">
        <v>51</v>
      </c>
      <c r="N131" s="76">
        <v>54</v>
      </c>
      <c r="O131" s="77">
        <v>2694</v>
      </c>
      <c r="P131" s="77">
        <v>8591</v>
      </c>
      <c r="Q131" s="77">
        <v>21912</v>
      </c>
      <c r="R131" s="77">
        <v>3807</v>
      </c>
      <c r="S131" s="77">
        <v>1700</v>
      </c>
      <c r="T131" s="77">
        <v>196</v>
      </c>
      <c r="U131" s="77">
        <v>4665</v>
      </c>
      <c r="V131" s="77">
        <v>848</v>
      </c>
      <c r="W131" s="77">
        <v>297</v>
      </c>
      <c r="X131" s="77" t="s">
        <v>112</v>
      </c>
      <c r="Y131" s="76">
        <v>110</v>
      </c>
      <c r="Z131" s="76">
        <v>15</v>
      </c>
      <c r="AA131" s="76">
        <v>14</v>
      </c>
      <c r="AB131" s="77">
        <v>16975</v>
      </c>
      <c r="AC131" s="77">
        <v>69556</v>
      </c>
      <c r="AD131" s="77">
        <v>23593</v>
      </c>
      <c r="AE131" s="77">
        <v>10330</v>
      </c>
      <c r="AF131" s="77">
        <v>1619</v>
      </c>
      <c r="AG131" s="77">
        <v>730</v>
      </c>
      <c r="AH131" s="77">
        <v>2349</v>
      </c>
      <c r="AI131" s="77">
        <v>7566</v>
      </c>
      <c r="AJ131" s="77">
        <v>75306</v>
      </c>
      <c r="AK131" s="77">
        <v>17368</v>
      </c>
      <c r="AL131" s="77">
        <v>175</v>
      </c>
      <c r="AM131" s="77">
        <v>2949</v>
      </c>
      <c r="AN131" s="77">
        <v>0</v>
      </c>
      <c r="AO131" s="77">
        <v>0</v>
      </c>
      <c r="AP131" s="77">
        <v>30</v>
      </c>
      <c r="AQ131" s="77">
        <v>577</v>
      </c>
      <c r="AR131" s="77">
        <v>205</v>
      </c>
      <c r="AS131" s="77">
        <v>3526</v>
      </c>
      <c r="AT131" s="79">
        <v>1</v>
      </c>
      <c r="AU131" s="79">
        <v>1.58</v>
      </c>
      <c r="AV131" s="79">
        <v>2.58</v>
      </c>
      <c r="AW131" s="79">
        <v>0.37</v>
      </c>
      <c r="AX131" s="79">
        <v>2.95</v>
      </c>
      <c r="AY131" s="76">
        <v>1</v>
      </c>
      <c r="AZ131" s="77">
        <v>133160</v>
      </c>
      <c r="BA131" s="77">
        <v>35340</v>
      </c>
      <c r="BB131" s="77">
        <v>5424</v>
      </c>
      <c r="BC131" s="77">
        <v>2440</v>
      </c>
      <c r="BD131" s="77">
        <v>0</v>
      </c>
      <c r="BE131" s="77">
        <v>0</v>
      </c>
      <c r="BF131" s="84">
        <v>12904</v>
      </c>
      <c r="BG131" s="77">
        <v>189268</v>
      </c>
      <c r="BH131" s="77">
        <v>87536</v>
      </c>
      <c r="BI131" s="77">
        <v>15716</v>
      </c>
      <c r="BJ131" s="77">
        <v>32098</v>
      </c>
      <c r="BK131" s="77">
        <v>0</v>
      </c>
      <c r="BL131" s="77">
        <v>17564</v>
      </c>
      <c r="BM131" s="77">
        <v>0</v>
      </c>
      <c r="BN131" s="77">
        <v>49662</v>
      </c>
      <c r="BO131" s="77">
        <v>9616</v>
      </c>
      <c r="BP131" s="77">
        <v>34781</v>
      </c>
      <c r="BQ131" s="77">
        <v>197311</v>
      </c>
      <c r="BR131" s="76">
        <v>0</v>
      </c>
      <c r="BS131" s="110">
        <v>39.4665085951393</v>
      </c>
      <c r="BT131" s="76" t="s">
        <v>112</v>
      </c>
      <c r="BU131" s="77">
        <v>0</v>
      </c>
      <c r="BV131" s="77">
        <v>0</v>
      </c>
      <c r="BW131" s="76" t="s">
        <v>112</v>
      </c>
      <c r="BX131" s="77">
        <v>0</v>
      </c>
      <c r="BY131" s="77">
        <v>0</v>
      </c>
      <c r="BZ131" s="76" t="s">
        <v>112</v>
      </c>
      <c r="CA131" s="77">
        <v>0</v>
      </c>
      <c r="CB131" s="77">
        <v>0</v>
      </c>
      <c r="CC131" s="76" t="s">
        <v>112</v>
      </c>
      <c r="CD131" s="77">
        <v>12500</v>
      </c>
      <c r="CE131" s="77">
        <v>3277</v>
      </c>
      <c r="CF131" s="76" t="s">
        <v>112</v>
      </c>
      <c r="CG131" s="77">
        <v>0</v>
      </c>
      <c r="CH131" s="77">
        <v>0</v>
      </c>
      <c r="CI131" s="77">
        <v>12500</v>
      </c>
      <c r="CJ131" s="77">
        <v>3277</v>
      </c>
      <c r="CK131" s="77">
        <v>24188</v>
      </c>
      <c r="CL131" s="77">
        <v>4076</v>
      </c>
      <c r="CM131" s="77">
        <v>11417</v>
      </c>
      <c r="CN131" s="77">
        <v>15493</v>
      </c>
      <c r="CO131" s="77">
        <v>4000</v>
      </c>
      <c r="CP131" s="77">
        <v>3730</v>
      </c>
      <c r="CQ131" s="77">
        <v>7730</v>
      </c>
      <c r="CR131" s="77">
        <v>107</v>
      </c>
      <c r="CS131" s="77">
        <v>4</v>
      </c>
      <c r="CT131" s="77">
        <v>111</v>
      </c>
      <c r="CU131" s="77">
        <v>186</v>
      </c>
      <c r="CV131" s="77">
        <v>621</v>
      </c>
      <c r="CW131" s="77" t="s">
        <v>252</v>
      </c>
      <c r="CX131" s="75" t="s">
        <v>2027</v>
      </c>
      <c r="CY131" s="77" t="s">
        <v>252</v>
      </c>
      <c r="CZ131" s="77" t="s">
        <v>252</v>
      </c>
      <c r="DA131" s="74" t="s">
        <v>751</v>
      </c>
      <c r="DB131" s="83" t="s">
        <v>127</v>
      </c>
      <c r="DC131" s="77">
        <v>8240</v>
      </c>
      <c r="DD131" s="77">
        <v>5809</v>
      </c>
      <c r="DE131" s="77">
        <v>318</v>
      </c>
      <c r="DF131" s="77">
        <v>0</v>
      </c>
      <c r="DG131" s="77">
        <v>0</v>
      </c>
      <c r="DH131" s="15">
        <v>1</v>
      </c>
      <c r="DI131" s="15">
        <v>31</v>
      </c>
      <c r="DJ131" s="23">
        <v>32</v>
      </c>
      <c r="DK131" s="77">
        <v>0</v>
      </c>
      <c r="DL131" s="77">
        <v>61</v>
      </c>
      <c r="DM131" s="77">
        <v>8</v>
      </c>
      <c r="DN131" s="77">
        <v>13</v>
      </c>
      <c r="DO131" s="77">
        <v>562</v>
      </c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4"/>
      <c r="ED131" s="111"/>
      <c r="EE131" s="74"/>
      <c r="EG131" s="111"/>
      <c r="EH131" s="111"/>
      <c r="EI131" s="111"/>
      <c r="EJ131" s="112"/>
      <c r="EK131" s="112"/>
      <c r="EL131" s="112"/>
      <c r="EM131" s="112"/>
      <c r="EN131" s="112"/>
      <c r="EO131" s="112"/>
      <c r="EP131" s="112"/>
      <c r="EQ131" s="113"/>
      <c r="ER131" s="104"/>
      <c r="ES131" s="104"/>
      <c r="ET131" s="104"/>
      <c r="EU131" s="104"/>
      <c r="EV131" s="104"/>
      <c r="EW131" s="104"/>
      <c r="EX131" s="104"/>
      <c r="EY131" s="104"/>
      <c r="FA131" s="74"/>
      <c r="FD131" s="74"/>
      <c r="FE131" s="74"/>
      <c r="FF131" s="74"/>
      <c r="FG131" s="74"/>
      <c r="FH131" s="74"/>
    </row>
    <row r="132" spans="1:164" ht="12.75">
      <c r="A132" s="74" t="s">
        <v>752</v>
      </c>
      <c r="B132" s="74" t="s">
        <v>753</v>
      </c>
      <c r="C132" s="74" t="s">
        <v>754</v>
      </c>
      <c r="D132" s="74" t="s">
        <v>356</v>
      </c>
      <c r="E132" s="74" t="s">
        <v>357</v>
      </c>
      <c r="F132" s="75">
        <v>13970</v>
      </c>
      <c r="G132" s="75">
        <v>4</v>
      </c>
      <c r="H132" s="75">
        <v>13974</v>
      </c>
      <c r="I132" s="76">
        <v>0</v>
      </c>
      <c r="J132" s="76">
        <v>0</v>
      </c>
      <c r="K132" s="76">
        <v>0</v>
      </c>
      <c r="L132" s="76">
        <v>0</v>
      </c>
      <c r="M132" s="76">
        <v>57</v>
      </c>
      <c r="N132" s="76">
        <v>54</v>
      </c>
      <c r="O132" s="77">
        <v>2928</v>
      </c>
      <c r="P132" s="77">
        <v>14400</v>
      </c>
      <c r="Q132" s="77">
        <v>60897</v>
      </c>
      <c r="R132" s="77">
        <v>5429</v>
      </c>
      <c r="S132" s="77">
        <v>3928</v>
      </c>
      <c r="T132" s="77">
        <v>408</v>
      </c>
      <c r="U132" s="77">
        <v>4759</v>
      </c>
      <c r="V132" s="77">
        <v>487</v>
      </c>
      <c r="W132" s="77">
        <v>0</v>
      </c>
      <c r="X132" s="77" t="s">
        <v>112</v>
      </c>
      <c r="Y132" s="76">
        <v>75</v>
      </c>
      <c r="Z132" s="76">
        <v>20</v>
      </c>
      <c r="AA132" s="76">
        <v>13</v>
      </c>
      <c r="AB132" s="77">
        <v>69479</v>
      </c>
      <c r="AC132" s="77">
        <v>217121</v>
      </c>
      <c r="AD132" s="77">
        <v>26319</v>
      </c>
      <c r="AE132" s="77">
        <v>36022</v>
      </c>
      <c r="AF132" s="77">
        <v>8382</v>
      </c>
      <c r="AG132" s="77">
        <v>0</v>
      </c>
      <c r="AH132" s="77">
        <v>8382</v>
      </c>
      <c r="AI132" s="77">
        <v>31733</v>
      </c>
      <c r="AJ132" s="77">
        <v>153338</v>
      </c>
      <c r="AK132" s="77">
        <v>7332</v>
      </c>
      <c r="AL132" s="77">
        <v>51</v>
      </c>
      <c r="AM132" s="77">
        <v>1416</v>
      </c>
      <c r="AN132" s="77">
        <v>6</v>
      </c>
      <c r="AO132" s="77">
        <v>114</v>
      </c>
      <c r="AP132" s="77">
        <v>8</v>
      </c>
      <c r="AQ132" s="77">
        <v>510</v>
      </c>
      <c r="AR132" s="77">
        <v>65</v>
      </c>
      <c r="AS132" s="77">
        <v>2040</v>
      </c>
      <c r="AT132" s="79">
        <v>3</v>
      </c>
      <c r="AU132" s="79">
        <v>0</v>
      </c>
      <c r="AV132" s="79">
        <v>3</v>
      </c>
      <c r="AW132" s="79">
        <v>3.52</v>
      </c>
      <c r="AX132" s="79">
        <v>6.52</v>
      </c>
      <c r="AY132" s="76">
        <v>0</v>
      </c>
      <c r="AZ132" s="77">
        <v>530577</v>
      </c>
      <c r="BA132" s="77">
        <v>0</v>
      </c>
      <c r="BB132" s="77">
        <v>0</v>
      </c>
      <c r="BC132" s="77">
        <v>4689</v>
      </c>
      <c r="BD132" s="77">
        <v>0</v>
      </c>
      <c r="BE132" s="77">
        <v>549</v>
      </c>
      <c r="BF132" s="84">
        <v>7899</v>
      </c>
      <c r="BG132" s="77">
        <v>543714</v>
      </c>
      <c r="BH132" s="77">
        <v>296447</v>
      </c>
      <c r="BI132" s="77">
        <v>86882</v>
      </c>
      <c r="BJ132" s="77">
        <v>0</v>
      </c>
      <c r="BK132" s="77">
        <v>0</v>
      </c>
      <c r="BL132" s="77">
        <v>0</v>
      </c>
      <c r="BM132" s="77">
        <v>45609</v>
      </c>
      <c r="BN132" s="77">
        <v>45609</v>
      </c>
      <c r="BO132" s="77">
        <v>27384</v>
      </c>
      <c r="BP132" s="77">
        <v>37653</v>
      </c>
      <c r="BQ132" s="77">
        <v>493975</v>
      </c>
      <c r="BR132" s="76">
        <v>0</v>
      </c>
      <c r="BS132" s="110">
        <v>37.97974230493916</v>
      </c>
      <c r="BT132" s="76" t="s">
        <v>112</v>
      </c>
      <c r="BU132" s="77">
        <v>0</v>
      </c>
      <c r="BV132" s="77">
        <v>0</v>
      </c>
      <c r="BW132" s="76" t="s">
        <v>112</v>
      </c>
      <c r="BX132" s="77">
        <v>0</v>
      </c>
      <c r="BY132" s="77">
        <v>0</v>
      </c>
      <c r="BZ132" s="76" t="s">
        <v>112</v>
      </c>
      <c r="CA132" s="77">
        <v>0</v>
      </c>
      <c r="CB132" s="77">
        <v>0</v>
      </c>
      <c r="CC132" s="76" t="s">
        <v>112</v>
      </c>
      <c r="CD132" s="77">
        <v>0</v>
      </c>
      <c r="CE132" s="77">
        <v>0</v>
      </c>
      <c r="CF132" s="76" t="s">
        <v>755</v>
      </c>
      <c r="CG132" s="77">
        <v>3900</v>
      </c>
      <c r="CH132" s="77">
        <v>3900</v>
      </c>
      <c r="CI132" s="77">
        <v>3900</v>
      </c>
      <c r="CJ132" s="77">
        <v>3900</v>
      </c>
      <c r="CK132" s="77">
        <v>73821</v>
      </c>
      <c r="CL132" s="77">
        <v>73798</v>
      </c>
      <c r="CM132" s="77">
        <v>23</v>
      </c>
      <c r="CN132" s="77">
        <v>73821</v>
      </c>
      <c r="CO132" s="77">
        <v>0</v>
      </c>
      <c r="CP132" s="77">
        <v>0</v>
      </c>
      <c r="CQ132" s="77">
        <v>0</v>
      </c>
      <c r="CR132" s="77">
        <v>0</v>
      </c>
      <c r="CS132" s="77">
        <v>0</v>
      </c>
      <c r="CT132" s="77">
        <v>0</v>
      </c>
      <c r="CU132" s="77">
        <v>0</v>
      </c>
      <c r="CV132" s="77">
        <v>0</v>
      </c>
      <c r="CW132" s="77" t="s">
        <v>252</v>
      </c>
      <c r="CX132" s="75" t="s">
        <v>2027</v>
      </c>
      <c r="CY132" s="77" t="s">
        <v>252</v>
      </c>
      <c r="CZ132" s="77" t="s">
        <v>522</v>
      </c>
      <c r="DA132" s="74" t="s">
        <v>159</v>
      </c>
      <c r="DB132" s="83" t="s">
        <v>114</v>
      </c>
      <c r="DC132" s="77">
        <v>11746</v>
      </c>
      <c r="DD132" s="77">
        <v>5807</v>
      </c>
      <c r="DE132" s="77">
        <v>318</v>
      </c>
      <c r="DF132" s="77">
        <v>0</v>
      </c>
      <c r="DG132" s="77">
        <v>10</v>
      </c>
      <c r="DH132" s="15">
        <v>0</v>
      </c>
      <c r="DI132" s="15">
        <v>31</v>
      </c>
      <c r="DJ132" s="23">
        <v>41</v>
      </c>
      <c r="DK132" s="77">
        <v>1909</v>
      </c>
      <c r="DL132" s="77">
        <v>700</v>
      </c>
      <c r="DM132" s="77">
        <v>0</v>
      </c>
      <c r="DN132" s="77">
        <v>0</v>
      </c>
      <c r="DO132" s="77">
        <v>900</v>
      </c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4"/>
      <c r="ED132" s="111"/>
      <c r="EE132" s="74"/>
      <c r="EG132" s="111"/>
      <c r="EH132" s="111"/>
      <c r="EI132" s="111"/>
      <c r="EJ132" s="112"/>
      <c r="EK132" s="112"/>
      <c r="EL132" s="112"/>
      <c r="EM132" s="112"/>
      <c r="EN132" s="112"/>
      <c r="EO132" s="112"/>
      <c r="EP132" s="112"/>
      <c r="EQ132" s="113"/>
      <c r="ER132" s="104"/>
      <c r="ES132" s="104"/>
      <c r="ET132" s="104"/>
      <c r="EU132" s="104"/>
      <c r="EV132" s="104"/>
      <c r="EW132" s="104"/>
      <c r="EX132" s="104"/>
      <c r="EY132" s="104"/>
      <c r="FA132" s="74"/>
      <c r="FD132" s="74"/>
      <c r="FE132" s="74"/>
      <c r="FF132" s="74"/>
      <c r="FG132" s="74"/>
      <c r="FH132" s="74"/>
    </row>
    <row r="133" spans="1:164" ht="12.75">
      <c r="A133" s="74" t="s">
        <v>756</v>
      </c>
      <c r="B133" s="74" t="s">
        <v>757</v>
      </c>
      <c r="C133" s="74" t="s">
        <v>758</v>
      </c>
      <c r="D133" s="74" t="s">
        <v>356</v>
      </c>
      <c r="E133" s="74" t="s">
        <v>357</v>
      </c>
      <c r="F133" s="75">
        <v>36300</v>
      </c>
      <c r="G133" s="75">
        <v>35</v>
      </c>
      <c r="H133" s="75">
        <v>36335</v>
      </c>
      <c r="I133" s="76">
        <v>0</v>
      </c>
      <c r="J133" s="76">
        <v>0</v>
      </c>
      <c r="K133" s="76">
        <v>0</v>
      </c>
      <c r="L133" s="76">
        <v>0</v>
      </c>
      <c r="M133" s="76">
        <v>59</v>
      </c>
      <c r="N133" s="76">
        <v>55</v>
      </c>
      <c r="O133" s="77">
        <v>2957</v>
      </c>
      <c r="P133" s="77">
        <v>36000</v>
      </c>
      <c r="Q133" s="77">
        <v>77926</v>
      </c>
      <c r="R133" s="77">
        <v>11351</v>
      </c>
      <c r="S133" s="77">
        <v>9709</v>
      </c>
      <c r="T133" s="77">
        <v>780</v>
      </c>
      <c r="U133" s="77">
        <v>8000</v>
      </c>
      <c r="V133" s="77">
        <v>608</v>
      </c>
      <c r="W133" s="77">
        <v>1565</v>
      </c>
      <c r="X133" s="77" t="s">
        <v>759</v>
      </c>
      <c r="Y133" s="76">
        <v>121</v>
      </c>
      <c r="Z133" s="76">
        <v>34</v>
      </c>
      <c r="AA133" s="76">
        <v>28</v>
      </c>
      <c r="AB133" s="77">
        <v>121398</v>
      </c>
      <c r="AC133" s="77">
        <v>362381</v>
      </c>
      <c r="AD133" s="77">
        <v>32039</v>
      </c>
      <c r="AE133" s="77">
        <v>48511</v>
      </c>
      <c r="AF133" s="77">
        <v>22699</v>
      </c>
      <c r="AG133" s="77">
        <v>11</v>
      </c>
      <c r="AH133" s="77">
        <v>22710</v>
      </c>
      <c r="AI133" s="77">
        <v>23000</v>
      </c>
      <c r="AJ133" s="77">
        <v>194625</v>
      </c>
      <c r="AK133" s="77">
        <v>37490</v>
      </c>
      <c r="AL133" s="77">
        <v>158</v>
      </c>
      <c r="AM133" s="77">
        <v>4459</v>
      </c>
      <c r="AN133" s="77">
        <v>24</v>
      </c>
      <c r="AO133" s="77">
        <v>971</v>
      </c>
      <c r="AP133" s="77">
        <v>26</v>
      </c>
      <c r="AQ133" s="77">
        <v>278</v>
      </c>
      <c r="AR133" s="77">
        <v>208</v>
      </c>
      <c r="AS133" s="77">
        <v>5708</v>
      </c>
      <c r="AT133" s="79">
        <v>5.65</v>
      </c>
      <c r="AU133" s="79">
        <v>1.8</v>
      </c>
      <c r="AV133" s="79">
        <v>7.45</v>
      </c>
      <c r="AW133" s="79">
        <v>5.6</v>
      </c>
      <c r="AX133" s="79">
        <v>13.05</v>
      </c>
      <c r="AY133" s="76">
        <v>0</v>
      </c>
      <c r="AZ133" s="77">
        <v>704118</v>
      </c>
      <c r="BA133" s="77">
        <v>0</v>
      </c>
      <c r="BB133" s="77">
        <v>0</v>
      </c>
      <c r="BC133" s="77">
        <v>33545</v>
      </c>
      <c r="BD133" s="77">
        <v>0</v>
      </c>
      <c r="BE133" s="77">
        <v>1447</v>
      </c>
      <c r="BF133" s="84">
        <v>86626</v>
      </c>
      <c r="BG133" s="77">
        <v>825736</v>
      </c>
      <c r="BH133" s="77">
        <v>490566</v>
      </c>
      <c r="BI133" s="77">
        <v>116542</v>
      </c>
      <c r="BJ133" s="77">
        <v>58787</v>
      </c>
      <c r="BK133" s="77">
        <v>8019</v>
      </c>
      <c r="BL133" s="77">
        <v>13045</v>
      </c>
      <c r="BM133" s="77">
        <v>0</v>
      </c>
      <c r="BN133" s="77">
        <v>79851</v>
      </c>
      <c r="BO133" s="77">
        <v>15320</v>
      </c>
      <c r="BP133" s="77">
        <v>141662</v>
      </c>
      <c r="BQ133" s="77">
        <v>843941</v>
      </c>
      <c r="BR133" s="76">
        <v>0</v>
      </c>
      <c r="BS133" s="110">
        <v>19.397190082644627</v>
      </c>
      <c r="BT133" s="76" t="s">
        <v>112</v>
      </c>
      <c r="BU133" s="77">
        <v>0</v>
      </c>
      <c r="BV133" s="77">
        <v>0</v>
      </c>
      <c r="BW133" s="76" t="s">
        <v>112</v>
      </c>
      <c r="BX133" s="77">
        <v>0</v>
      </c>
      <c r="BY133" s="77">
        <v>0</v>
      </c>
      <c r="BZ133" s="76" t="s">
        <v>112</v>
      </c>
      <c r="CA133" s="77">
        <v>0</v>
      </c>
      <c r="CB133" s="77">
        <v>0</v>
      </c>
      <c r="CC133" s="76" t="s">
        <v>760</v>
      </c>
      <c r="CD133" s="77">
        <v>26672</v>
      </c>
      <c r="CE133" s="77">
        <v>26672</v>
      </c>
      <c r="CF133" s="76" t="s">
        <v>761</v>
      </c>
      <c r="CG133" s="77">
        <v>24163</v>
      </c>
      <c r="CH133" s="77">
        <v>24163</v>
      </c>
      <c r="CI133" s="77">
        <v>50835</v>
      </c>
      <c r="CJ133" s="77">
        <v>50835</v>
      </c>
      <c r="CK133" s="77">
        <v>209000</v>
      </c>
      <c r="CL133" s="77">
        <v>208615</v>
      </c>
      <c r="CM133" s="77">
        <v>213</v>
      </c>
      <c r="CN133" s="77">
        <v>208828</v>
      </c>
      <c r="CO133" s="77">
        <v>0</v>
      </c>
      <c r="CP133" s="77">
        <v>0</v>
      </c>
      <c r="CQ133" s="77">
        <v>0</v>
      </c>
      <c r="CR133" s="77">
        <v>172</v>
      </c>
      <c r="CS133" s="77">
        <v>0</v>
      </c>
      <c r="CT133" s="77">
        <v>172</v>
      </c>
      <c r="CU133" s="77">
        <v>0</v>
      </c>
      <c r="CV133" s="77">
        <v>0</v>
      </c>
      <c r="CW133" s="77" t="s">
        <v>252</v>
      </c>
      <c r="CX133" s="75" t="s">
        <v>2027</v>
      </c>
      <c r="CY133" s="77" t="s">
        <v>522</v>
      </c>
      <c r="CZ133" s="77" t="s">
        <v>522</v>
      </c>
      <c r="DA133" s="74" t="s">
        <v>136</v>
      </c>
      <c r="DB133" s="83" t="s">
        <v>114</v>
      </c>
      <c r="DC133" s="77">
        <v>11746</v>
      </c>
      <c r="DD133" s="77">
        <v>5807</v>
      </c>
      <c r="DE133" s="77">
        <v>318</v>
      </c>
      <c r="DF133" s="77">
        <v>0</v>
      </c>
      <c r="DG133" s="77">
        <v>2</v>
      </c>
      <c r="DH133" s="15">
        <v>0</v>
      </c>
      <c r="DI133" s="15">
        <v>31</v>
      </c>
      <c r="DJ133" s="23">
        <v>33</v>
      </c>
      <c r="DK133" s="77">
        <v>1684</v>
      </c>
      <c r="DL133" s="77">
        <v>2461</v>
      </c>
      <c r="DM133" s="77">
        <v>130</v>
      </c>
      <c r="DN133" s="77">
        <v>134</v>
      </c>
      <c r="DO133" s="77">
        <v>1462</v>
      </c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4"/>
      <c r="ED133" s="111"/>
      <c r="EE133" s="74"/>
      <c r="EG133" s="111"/>
      <c r="EH133" s="111"/>
      <c r="EI133" s="111"/>
      <c r="EJ133" s="112"/>
      <c r="EK133" s="112"/>
      <c r="EL133" s="112"/>
      <c r="EM133" s="112"/>
      <c r="EN133" s="112"/>
      <c r="EO133" s="112"/>
      <c r="EP133" s="112"/>
      <c r="EQ133" s="113"/>
      <c r="ER133" s="104"/>
      <c r="ES133" s="104"/>
      <c r="ET133" s="104"/>
      <c r="EU133" s="104"/>
      <c r="EV133" s="104"/>
      <c r="EW133" s="104"/>
      <c r="EX133" s="104"/>
      <c r="EY133" s="104"/>
      <c r="FA133" s="74"/>
      <c r="FD133" s="74"/>
      <c r="FE133" s="74"/>
      <c r="FF133" s="74"/>
      <c r="FG133" s="74"/>
      <c r="FH133" s="74"/>
    </row>
    <row r="134" spans="1:164" ht="12.75">
      <c r="A134" s="74" t="s">
        <v>762</v>
      </c>
      <c r="B134" s="74" t="s">
        <v>763</v>
      </c>
      <c r="C134" s="74" t="s">
        <v>764</v>
      </c>
      <c r="D134" s="74" t="s">
        <v>110</v>
      </c>
      <c r="E134" s="74" t="s">
        <v>111</v>
      </c>
      <c r="F134" s="75">
        <v>1081</v>
      </c>
      <c r="G134" s="75">
        <v>3388</v>
      </c>
      <c r="H134" s="75">
        <v>4469</v>
      </c>
      <c r="I134" s="76">
        <v>0</v>
      </c>
      <c r="J134" s="76">
        <v>0</v>
      </c>
      <c r="K134" s="76">
        <v>0</v>
      </c>
      <c r="L134" s="76">
        <v>0</v>
      </c>
      <c r="M134" s="76">
        <v>40</v>
      </c>
      <c r="N134" s="76">
        <v>40</v>
      </c>
      <c r="O134" s="77">
        <v>2080</v>
      </c>
      <c r="P134" s="77">
        <v>1500</v>
      </c>
      <c r="Q134" s="77">
        <v>21747</v>
      </c>
      <c r="R134" s="77">
        <v>1058</v>
      </c>
      <c r="S134" s="77">
        <v>584</v>
      </c>
      <c r="T134" s="77">
        <v>64</v>
      </c>
      <c r="U134" s="77">
        <v>1585</v>
      </c>
      <c r="V134" s="77">
        <v>222</v>
      </c>
      <c r="W134" s="77">
        <v>61</v>
      </c>
      <c r="X134" s="77" t="s">
        <v>765</v>
      </c>
      <c r="Y134" s="76">
        <v>86</v>
      </c>
      <c r="Z134" s="76">
        <v>6</v>
      </c>
      <c r="AA134" s="76">
        <v>6</v>
      </c>
      <c r="AB134" s="77">
        <v>12352</v>
      </c>
      <c r="AC134" s="77">
        <v>37348</v>
      </c>
      <c r="AD134" s="77">
        <v>5874</v>
      </c>
      <c r="AE134" s="77">
        <v>5264</v>
      </c>
      <c r="AF134" s="77">
        <v>421</v>
      </c>
      <c r="AG134" s="77">
        <v>932</v>
      </c>
      <c r="AH134" s="77">
        <v>1353</v>
      </c>
      <c r="AI134" s="77">
        <v>2705</v>
      </c>
      <c r="AJ134" s="77">
        <v>21840</v>
      </c>
      <c r="AK134" s="77">
        <v>8840</v>
      </c>
      <c r="AL134" s="77">
        <v>2</v>
      </c>
      <c r="AM134" s="77">
        <v>150</v>
      </c>
      <c r="AN134" s="77">
        <v>0</v>
      </c>
      <c r="AO134" s="77">
        <v>0</v>
      </c>
      <c r="AP134" s="77">
        <v>3</v>
      </c>
      <c r="AQ134" s="77">
        <v>60</v>
      </c>
      <c r="AR134" s="77">
        <v>5</v>
      </c>
      <c r="AS134" s="77">
        <v>210</v>
      </c>
      <c r="AT134" s="79">
        <v>0</v>
      </c>
      <c r="AU134" s="79">
        <v>1.94</v>
      </c>
      <c r="AV134" s="79">
        <v>1.94</v>
      </c>
      <c r="AW134" s="79">
        <v>0</v>
      </c>
      <c r="AX134" s="79">
        <v>1.94</v>
      </c>
      <c r="AY134" s="76">
        <v>0</v>
      </c>
      <c r="AZ134" s="77">
        <v>65000</v>
      </c>
      <c r="BA134" s="77">
        <v>47728</v>
      </c>
      <c r="BB134" s="77">
        <v>0</v>
      </c>
      <c r="BC134" s="77">
        <v>235</v>
      </c>
      <c r="BD134" s="77">
        <v>0</v>
      </c>
      <c r="BE134" s="77">
        <v>0</v>
      </c>
      <c r="BF134" s="84">
        <v>28395</v>
      </c>
      <c r="BG134" s="77">
        <v>141358</v>
      </c>
      <c r="BH134" s="77">
        <v>51107</v>
      </c>
      <c r="BI134" s="77">
        <v>50154</v>
      </c>
      <c r="BJ134" s="77">
        <v>18100</v>
      </c>
      <c r="BK134" s="77">
        <v>200</v>
      </c>
      <c r="BL134" s="77">
        <v>2739</v>
      </c>
      <c r="BM134" s="77">
        <v>1840</v>
      </c>
      <c r="BN134" s="77">
        <v>22879</v>
      </c>
      <c r="BO134" s="77">
        <v>4888</v>
      </c>
      <c r="BP134" s="77">
        <v>11233</v>
      </c>
      <c r="BQ134" s="77">
        <v>140261</v>
      </c>
      <c r="BR134" s="76" t="s">
        <v>522</v>
      </c>
      <c r="BS134" s="110">
        <v>60.129509713228494</v>
      </c>
      <c r="BT134" s="76" t="s">
        <v>112</v>
      </c>
      <c r="BU134" s="77">
        <v>0</v>
      </c>
      <c r="BV134" s="77">
        <v>0</v>
      </c>
      <c r="BW134" s="76" t="s">
        <v>112</v>
      </c>
      <c r="BX134" s="77">
        <v>0</v>
      </c>
      <c r="BY134" s="77">
        <v>0</v>
      </c>
      <c r="BZ134" s="76" t="s">
        <v>112</v>
      </c>
      <c r="CA134" s="77">
        <v>0</v>
      </c>
      <c r="CB134" s="77">
        <v>0</v>
      </c>
      <c r="CC134" s="76" t="s">
        <v>766</v>
      </c>
      <c r="CD134" s="77">
        <v>1300</v>
      </c>
      <c r="CE134" s="77">
        <v>1300</v>
      </c>
      <c r="CF134" s="76" t="s">
        <v>767</v>
      </c>
      <c r="CG134" s="77">
        <v>3900</v>
      </c>
      <c r="CH134" s="77">
        <v>3900</v>
      </c>
      <c r="CI134" s="77">
        <v>5200</v>
      </c>
      <c r="CJ134" s="77">
        <v>5200</v>
      </c>
      <c r="CK134" s="77">
        <v>22705</v>
      </c>
      <c r="CL134" s="77">
        <v>945</v>
      </c>
      <c r="CM134" s="77">
        <v>21541</v>
      </c>
      <c r="CN134" s="77">
        <v>22486</v>
      </c>
      <c r="CO134" s="77">
        <v>110</v>
      </c>
      <c r="CP134" s="77">
        <v>28</v>
      </c>
      <c r="CQ134" s="77">
        <v>138</v>
      </c>
      <c r="CR134" s="77">
        <v>9</v>
      </c>
      <c r="CS134" s="77">
        <v>14</v>
      </c>
      <c r="CT134" s="77">
        <v>23</v>
      </c>
      <c r="CU134" s="77">
        <v>45</v>
      </c>
      <c r="CV134" s="77">
        <v>13</v>
      </c>
      <c r="CW134" s="77" t="s">
        <v>252</v>
      </c>
      <c r="CX134" s="75" t="s">
        <v>2027</v>
      </c>
      <c r="CY134" s="77" t="s">
        <v>252</v>
      </c>
      <c r="CZ134" s="77" t="s">
        <v>252</v>
      </c>
      <c r="DA134" s="74" t="s">
        <v>136</v>
      </c>
      <c r="DB134" s="83" t="s">
        <v>114</v>
      </c>
      <c r="DC134" s="77">
        <v>8240</v>
      </c>
      <c r="DD134" s="77">
        <v>5809</v>
      </c>
      <c r="DE134" s="77">
        <v>320</v>
      </c>
      <c r="DF134" s="77">
        <v>0</v>
      </c>
      <c r="DG134" s="77">
        <v>0</v>
      </c>
      <c r="DH134" s="15">
        <v>8</v>
      </c>
      <c r="DI134" s="15">
        <v>31</v>
      </c>
      <c r="DJ134" s="23">
        <v>39</v>
      </c>
      <c r="DK134" s="77">
        <v>0</v>
      </c>
      <c r="DL134" s="77">
        <v>20</v>
      </c>
      <c r="DM134" s="77">
        <v>0</v>
      </c>
      <c r="DN134" s="77">
        <v>0</v>
      </c>
      <c r="DO134" s="77">
        <v>150</v>
      </c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4"/>
      <c r="ED134" s="111"/>
      <c r="EE134" s="74"/>
      <c r="EG134" s="111"/>
      <c r="EH134" s="111"/>
      <c r="EI134" s="111"/>
      <c r="EJ134" s="112"/>
      <c r="EK134" s="112"/>
      <c r="EL134" s="112"/>
      <c r="EM134" s="112"/>
      <c r="EN134" s="112"/>
      <c r="EO134" s="112"/>
      <c r="EP134" s="112"/>
      <c r="EQ134" s="113"/>
      <c r="ER134" s="104"/>
      <c r="ES134" s="104"/>
      <c r="ET134" s="104"/>
      <c r="EU134" s="104"/>
      <c r="EV134" s="104"/>
      <c r="EW134" s="104"/>
      <c r="EX134" s="104"/>
      <c r="EY134" s="104"/>
      <c r="FA134" s="74"/>
      <c r="FD134" s="74"/>
      <c r="FE134" s="74"/>
      <c r="FF134" s="74"/>
      <c r="FG134" s="74"/>
      <c r="FH134" s="74"/>
    </row>
    <row r="135" spans="1:164" ht="12.75">
      <c r="A135" s="74" t="s">
        <v>768</v>
      </c>
      <c r="B135" s="74" t="s">
        <v>769</v>
      </c>
      <c r="C135" s="74" t="s">
        <v>770</v>
      </c>
      <c r="D135" s="74" t="s">
        <v>356</v>
      </c>
      <c r="E135" s="74" t="s">
        <v>357</v>
      </c>
      <c r="F135" s="75">
        <v>7619</v>
      </c>
      <c r="G135" s="75">
        <v>42</v>
      </c>
      <c r="H135" s="75">
        <v>7661</v>
      </c>
      <c r="I135" s="76">
        <v>0</v>
      </c>
      <c r="J135" s="76">
        <v>0</v>
      </c>
      <c r="K135" s="76">
        <v>0</v>
      </c>
      <c r="L135" s="76">
        <v>0</v>
      </c>
      <c r="M135" s="76">
        <v>61</v>
      </c>
      <c r="N135" s="76">
        <v>57</v>
      </c>
      <c r="O135" s="77">
        <v>3116</v>
      </c>
      <c r="P135" s="77">
        <v>7438</v>
      </c>
      <c r="Q135" s="77">
        <v>39254</v>
      </c>
      <c r="R135" s="77">
        <v>4737</v>
      </c>
      <c r="S135" s="77">
        <v>3694</v>
      </c>
      <c r="T135" s="77">
        <v>391</v>
      </c>
      <c r="U135" s="77">
        <v>3447</v>
      </c>
      <c r="V135" s="77">
        <v>536</v>
      </c>
      <c r="W135" s="77">
        <v>51</v>
      </c>
      <c r="X135" s="77" t="s">
        <v>771</v>
      </c>
      <c r="Y135" s="76">
        <v>117</v>
      </c>
      <c r="Z135" s="76">
        <v>12</v>
      </c>
      <c r="AA135" s="76">
        <v>12</v>
      </c>
      <c r="AB135" s="77">
        <v>67114</v>
      </c>
      <c r="AC135" s="77">
        <v>157177</v>
      </c>
      <c r="AD135" s="77">
        <v>25830</v>
      </c>
      <c r="AE135" s="77">
        <v>21375</v>
      </c>
      <c r="AF135" s="77">
        <v>4508</v>
      </c>
      <c r="AG135" s="77">
        <v>6</v>
      </c>
      <c r="AH135" s="77">
        <v>4514</v>
      </c>
      <c r="AI135" s="77">
        <v>4386</v>
      </c>
      <c r="AJ135" s="77">
        <v>100815</v>
      </c>
      <c r="AK135" s="77">
        <v>14565</v>
      </c>
      <c r="AL135" s="77">
        <v>186</v>
      </c>
      <c r="AM135" s="77">
        <v>5432</v>
      </c>
      <c r="AN135" s="77">
        <v>13</v>
      </c>
      <c r="AO135" s="77">
        <v>150</v>
      </c>
      <c r="AP135" s="77">
        <v>62</v>
      </c>
      <c r="AQ135" s="77">
        <v>925</v>
      </c>
      <c r="AR135" s="77">
        <v>261</v>
      </c>
      <c r="AS135" s="77">
        <v>6507</v>
      </c>
      <c r="AT135" s="79">
        <v>3</v>
      </c>
      <c r="AU135" s="79">
        <v>0</v>
      </c>
      <c r="AV135" s="79">
        <v>3</v>
      </c>
      <c r="AW135" s="79">
        <v>5.54</v>
      </c>
      <c r="AX135" s="79">
        <v>8.54</v>
      </c>
      <c r="AY135" s="76">
        <v>0</v>
      </c>
      <c r="AZ135" s="77">
        <v>454600</v>
      </c>
      <c r="BA135" s="77">
        <v>0</v>
      </c>
      <c r="BB135" s="77">
        <v>0</v>
      </c>
      <c r="BC135" s="77">
        <v>79693</v>
      </c>
      <c r="BD135" s="77">
        <v>1500</v>
      </c>
      <c r="BE135" s="77">
        <v>641</v>
      </c>
      <c r="BF135" s="84">
        <v>56181</v>
      </c>
      <c r="BG135" s="77">
        <v>592615</v>
      </c>
      <c r="BH135" s="77">
        <v>309360</v>
      </c>
      <c r="BI135" s="77">
        <v>105559</v>
      </c>
      <c r="BJ135" s="77">
        <v>45696</v>
      </c>
      <c r="BK135" s="77">
        <v>3495</v>
      </c>
      <c r="BL135" s="77">
        <v>7800</v>
      </c>
      <c r="BM135" s="77">
        <v>0</v>
      </c>
      <c r="BN135" s="77">
        <v>56991</v>
      </c>
      <c r="BO135" s="77">
        <v>18983</v>
      </c>
      <c r="BP135" s="77">
        <v>89321</v>
      </c>
      <c r="BQ135" s="77">
        <v>580214</v>
      </c>
      <c r="BR135" s="76">
        <v>1</v>
      </c>
      <c r="BS135" s="110">
        <v>59.66662291639323</v>
      </c>
      <c r="BT135" s="76" t="s">
        <v>112</v>
      </c>
      <c r="BU135" s="77">
        <v>0</v>
      </c>
      <c r="BV135" s="77">
        <v>0</v>
      </c>
      <c r="BW135" s="76" t="s">
        <v>112</v>
      </c>
      <c r="BX135" s="77">
        <v>0</v>
      </c>
      <c r="BY135" s="77">
        <v>0</v>
      </c>
      <c r="BZ135" s="76" t="s">
        <v>112</v>
      </c>
      <c r="CA135" s="77">
        <v>0</v>
      </c>
      <c r="CB135" s="77">
        <v>0</v>
      </c>
      <c r="CC135" s="76" t="s">
        <v>772</v>
      </c>
      <c r="CD135" s="77">
        <v>10694</v>
      </c>
      <c r="CE135" s="77">
        <v>8530</v>
      </c>
      <c r="CF135" s="76" t="s">
        <v>112</v>
      </c>
      <c r="CG135" s="77">
        <v>0</v>
      </c>
      <c r="CH135" s="77">
        <v>0</v>
      </c>
      <c r="CI135" s="77">
        <v>10694</v>
      </c>
      <c r="CJ135" s="77">
        <v>8530</v>
      </c>
      <c r="CK135" s="77">
        <v>78128</v>
      </c>
      <c r="CL135" s="77">
        <v>77113</v>
      </c>
      <c r="CM135" s="77">
        <v>253</v>
      </c>
      <c r="CN135" s="77">
        <v>77366</v>
      </c>
      <c r="CO135" s="77">
        <v>0</v>
      </c>
      <c r="CP135" s="77">
        <v>0</v>
      </c>
      <c r="CQ135" s="77">
        <v>0</v>
      </c>
      <c r="CR135" s="77">
        <v>762</v>
      </c>
      <c r="CS135" s="77">
        <v>0</v>
      </c>
      <c r="CT135" s="77">
        <v>762</v>
      </c>
      <c r="CU135" s="77">
        <v>0</v>
      </c>
      <c r="CV135" s="77">
        <v>0</v>
      </c>
      <c r="CW135" s="77" t="s">
        <v>252</v>
      </c>
      <c r="CX135" s="75" t="s">
        <v>2027</v>
      </c>
      <c r="CY135" s="77" t="s">
        <v>522</v>
      </c>
      <c r="CZ135" s="77" t="s">
        <v>522</v>
      </c>
      <c r="DA135" s="74" t="s">
        <v>159</v>
      </c>
      <c r="DB135" s="83" t="s">
        <v>114</v>
      </c>
      <c r="DC135" s="77">
        <v>11746</v>
      </c>
      <c r="DD135" s="77">
        <v>5807</v>
      </c>
      <c r="DE135" s="77">
        <v>318</v>
      </c>
      <c r="DF135" s="77">
        <v>0</v>
      </c>
      <c r="DG135" s="77">
        <v>11</v>
      </c>
      <c r="DH135" s="15">
        <v>0</v>
      </c>
      <c r="DI135" s="15">
        <v>31</v>
      </c>
      <c r="DJ135" s="23">
        <v>42</v>
      </c>
      <c r="DK135" s="77">
        <v>3183</v>
      </c>
      <c r="DL135" s="77">
        <v>2481</v>
      </c>
      <c r="DM135" s="77">
        <v>456</v>
      </c>
      <c r="DN135" s="77">
        <v>147</v>
      </c>
      <c r="DO135" s="77">
        <v>2974</v>
      </c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4"/>
      <c r="ED135" s="111"/>
      <c r="EE135" s="74"/>
      <c r="EG135" s="111"/>
      <c r="EH135" s="111"/>
      <c r="EI135" s="111"/>
      <c r="EJ135" s="112"/>
      <c r="EK135" s="112"/>
      <c r="EL135" s="112"/>
      <c r="EM135" s="112"/>
      <c r="EN135" s="112"/>
      <c r="EO135" s="112"/>
      <c r="EP135" s="112"/>
      <c r="EQ135" s="113"/>
      <c r="ER135" s="104"/>
      <c r="ES135" s="104"/>
      <c r="ET135" s="104"/>
      <c r="EU135" s="104"/>
      <c r="EV135" s="104"/>
      <c r="EW135" s="104"/>
      <c r="EX135" s="104"/>
      <c r="EY135" s="104"/>
      <c r="FA135" s="74"/>
      <c r="FD135" s="74"/>
      <c r="FE135" s="74"/>
      <c r="FF135" s="74"/>
      <c r="FG135" s="74"/>
      <c r="FH135" s="74"/>
    </row>
    <row r="136" spans="1:164" ht="12.75">
      <c r="A136" s="74" t="s">
        <v>773</v>
      </c>
      <c r="B136" s="74" t="s">
        <v>774</v>
      </c>
      <c r="C136" s="74" t="s">
        <v>775</v>
      </c>
      <c r="D136" s="74" t="s">
        <v>207</v>
      </c>
      <c r="E136" s="74" t="s">
        <v>147</v>
      </c>
      <c r="F136" s="75">
        <v>1633</v>
      </c>
      <c r="G136" s="75">
        <v>2678</v>
      </c>
      <c r="H136" s="75">
        <v>4311</v>
      </c>
      <c r="I136" s="76">
        <v>0</v>
      </c>
      <c r="J136" s="76">
        <v>0</v>
      </c>
      <c r="K136" s="76">
        <v>0</v>
      </c>
      <c r="L136" s="76">
        <v>0</v>
      </c>
      <c r="M136" s="76">
        <v>48</v>
      </c>
      <c r="N136" s="76">
        <v>0</v>
      </c>
      <c r="O136" s="77">
        <v>2496</v>
      </c>
      <c r="P136" s="77">
        <v>2300</v>
      </c>
      <c r="Q136" s="77">
        <v>26047</v>
      </c>
      <c r="R136" s="77">
        <v>2013</v>
      </c>
      <c r="S136" s="77">
        <v>871</v>
      </c>
      <c r="T136" s="77">
        <v>135</v>
      </c>
      <c r="U136" s="77">
        <v>3163</v>
      </c>
      <c r="V136" s="77">
        <v>581</v>
      </c>
      <c r="W136" s="77">
        <v>106</v>
      </c>
      <c r="X136" s="77" t="s">
        <v>776</v>
      </c>
      <c r="Y136" s="76">
        <v>70</v>
      </c>
      <c r="Z136" s="76">
        <v>4</v>
      </c>
      <c r="AA136" s="76">
        <v>4</v>
      </c>
      <c r="AB136" s="77">
        <v>27759</v>
      </c>
      <c r="AC136" s="77">
        <v>65313</v>
      </c>
      <c r="AD136" s="77">
        <v>16600</v>
      </c>
      <c r="AE136" s="77">
        <v>13341</v>
      </c>
      <c r="AF136" s="77">
        <v>1011</v>
      </c>
      <c r="AG136" s="77">
        <v>619</v>
      </c>
      <c r="AH136" s="77">
        <v>1630</v>
      </c>
      <c r="AI136" s="85" t="s">
        <v>217</v>
      </c>
      <c r="AJ136" s="85" t="s">
        <v>217</v>
      </c>
      <c r="AK136" s="77">
        <v>7000</v>
      </c>
      <c r="AL136" s="77">
        <v>146</v>
      </c>
      <c r="AM136" s="77">
        <v>4650</v>
      </c>
      <c r="AN136" s="77">
        <v>1</v>
      </c>
      <c r="AO136" s="77">
        <v>12</v>
      </c>
      <c r="AP136" s="77">
        <v>68</v>
      </c>
      <c r="AQ136" s="77">
        <v>613</v>
      </c>
      <c r="AR136" s="77">
        <v>215</v>
      </c>
      <c r="AS136" s="77">
        <v>5275</v>
      </c>
      <c r="AT136" s="79">
        <v>0</v>
      </c>
      <c r="AU136" s="79">
        <v>1.625</v>
      </c>
      <c r="AV136" s="79">
        <v>1.625</v>
      </c>
      <c r="AW136" s="79">
        <v>0.5</v>
      </c>
      <c r="AX136" s="79">
        <v>2.125</v>
      </c>
      <c r="AY136" s="76">
        <v>0</v>
      </c>
      <c r="AZ136" s="77">
        <v>111665</v>
      </c>
      <c r="BA136" s="77">
        <v>44778</v>
      </c>
      <c r="BB136" s="77">
        <v>0</v>
      </c>
      <c r="BC136" s="77">
        <v>0</v>
      </c>
      <c r="BD136" s="77">
        <v>0</v>
      </c>
      <c r="BE136" s="77">
        <v>0</v>
      </c>
      <c r="BF136" s="84">
        <v>4828</v>
      </c>
      <c r="BG136" s="77">
        <v>161271</v>
      </c>
      <c r="BH136" s="77">
        <v>65357</v>
      </c>
      <c r="BI136" s="77">
        <v>34628</v>
      </c>
      <c r="BJ136" s="77">
        <v>24849</v>
      </c>
      <c r="BK136" s="77">
        <v>0</v>
      </c>
      <c r="BL136" s="77">
        <v>13021</v>
      </c>
      <c r="BM136" s="77">
        <v>3316</v>
      </c>
      <c r="BN136" s="77">
        <v>41186</v>
      </c>
      <c r="BO136" s="77">
        <v>0</v>
      </c>
      <c r="BP136" s="77">
        <v>20100</v>
      </c>
      <c r="BQ136" s="77">
        <v>161271</v>
      </c>
      <c r="BR136" s="76">
        <v>1</v>
      </c>
      <c r="BS136" s="110">
        <v>68.38028169014085</v>
      </c>
      <c r="BT136" s="76" t="s">
        <v>112</v>
      </c>
      <c r="BU136" s="77">
        <v>0</v>
      </c>
      <c r="BV136" s="77">
        <v>0</v>
      </c>
      <c r="BW136" s="76" t="s">
        <v>112</v>
      </c>
      <c r="BX136" s="77">
        <v>0</v>
      </c>
      <c r="BY136" s="77">
        <v>0</v>
      </c>
      <c r="BZ136" s="76" t="s">
        <v>112</v>
      </c>
      <c r="CA136" s="77">
        <v>0</v>
      </c>
      <c r="CB136" s="77">
        <v>0</v>
      </c>
      <c r="CC136" s="76" t="s">
        <v>112</v>
      </c>
      <c r="CD136" s="77">
        <v>0</v>
      </c>
      <c r="CE136" s="77">
        <v>0</v>
      </c>
      <c r="CF136" s="76" t="s">
        <v>112</v>
      </c>
      <c r="CG136" s="77">
        <v>0</v>
      </c>
      <c r="CH136" s="77">
        <v>0</v>
      </c>
      <c r="CI136" s="77">
        <v>0</v>
      </c>
      <c r="CJ136" s="77">
        <v>0</v>
      </c>
      <c r="CK136" s="77">
        <v>33656</v>
      </c>
      <c r="CL136" s="77">
        <v>6401</v>
      </c>
      <c r="CM136" s="77">
        <v>25947</v>
      </c>
      <c r="CN136" s="77">
        <v>32348</v>
      </c>
      <c r="CO136" s="77">
        <v>490</v>
      </c>
      <c r="CP136" s="77">
        <v>576</v>
      </c>
      <c r="CQ136" s="77">
        <v>1066</v>
      </c>
      <c r="CR136" s="77">
        <v>0</v>
      </c>
      <c r="CS136" s="77">
        <v>0</v>
      </c>
      <c r="CT136" s="77">
        <v>0</v>
      </c>
      <c r="CU136" s="77">
        <v>115</v>
      </c>
      <c r="CV136" s="77">
        <v>127</v>
      </c>
      <c r="CW136" s="77" t="s">
        <v>252</v>
      </c>
      <c r="CX136" s="75" t="s">
        <v>2027</v>
      </c>
      <c r="CY136" s="77" t="s">
        <v>252</v>
      </c>
      <c r="CZ136" s="77" t="s">
        <v>252</v>
      </c>
      <c r="DA136" s="74" t="s">
        <v>159</v>
      </c>
      <c r="DB136" s="83" t="s">
        <v>114</v>
      </c>
      <c r="DC136" s="77">
        <v>1229</v>
      </c>
      <c r="DD136" s="77">
        <v>3006</v>
      </c>
      <c r="DE136" s="77">
        <v>151</v>
      </c>
      <c r="DF136" s="77">
        <v>0</v>
      </c>
      <c r="DG136" s="77">
        <v>0</v>
      </c>
      <c r="DH136" s="15">
        <v>7</v>
      </c>
      <c r="DI136" s="15">
        <v>31</v>
      </c>
      <c r="DJ136" s="23">
        <v>38</v>
      </c>
      <c r="DK136" s="77">
        <v>0</v>
      </c>
      <c r="DL136" s="77">
        <v>60</v>
      </c>
      <c r="DM136" s="77">
        <v>40</v>
      </c>
      <c r="DN136" s="77">
        <v>6</v>
      </c>
      <c r="DO136" s="77">
        <v>450</v>
      </c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4"/>
      <c r="ED136" s="111"/>
      <c r="EE136" s="74"/>
      <c r="EG136" s="111"/>
      <c r="EH136" s="111"/>
      <c r="EI136" s="111"/>
      <c r="EJ136" s="112"/>
      <c r="EK136" s="112"/>
      <c r="EL136" s="112"/>
      <c r="EM136" s="112"/>
      <c r="EN136" s="112"/>
      <c r="EO136" s="112"/>
      <c r="EP136" s="112"/>
      <c r="EQ136" s="113"/>
      <c r="ER136" s="104"/>
      <c r="ES136" s="104"/>
      <c r="ET136" s="104"/>
      <c r="EU136" s="104"/>
      <c r="EV136" s="104"/>
      <c r="EW136" s="104"/>
      <c r="EX136" s="104"/>
      <c r="EY136" s="104"/>
      <c r="FA136" s="74"/>
      <c r="FD136" s="74"/>
      <c r="FE136" s="74"/>
      <c r="FF136" s="74"/>
      <c r="FG136" s="74"/>
      <c r="FH136" s="74"/>
    </row>
    <row r="137" spans="1:164" ht="12.75">
      <c r="A137" s="74" t="s">
        <v>777</v>
      </c>
      <c r="B137" s="74" t="s">
        <v>778</v>
      </c>
      <c r="C137" s="74" t="s">
        <v>779</v>
      </c>
      <c r="D137" s="74" t="s">
        <v>477</v>
      </c>
      <c r="E137" s="74" t="s">
        <v>272</v>
      </c>
      <c r="F137" s="75">
        <v>445</v>
      </c>
      <c r="G137" s="75">
        <v>1075</v>
      </c>
      <c r="H137" s="75">
        <v>1520</v>
      </c>
      <c r="I137" s="76">
        <v>0</v>
      </c>
      <c r="J137" s="76">
        <v>0</v>
      </c>
      <c r="K137" s="76">
        <v>0</v>
      </c>
      <c r="L137" s="76">
        <v>0</v>
      </c>
      <c r="M137" s="76">
        <v>29</v>
      </c>
      <c r="N137" s="76">
        <v>29</v>
      </c>
      <c r="O137" s="77">
        <v>1508</v>
      </c>
      <c r="P137" s="77">
        <v>1500</v>
      </c>
      <c r="Q137" s="77">
        <v>8073</v>
      </c>
      <c r="R137" s="77">
        <v>445</v>
      </c>
      <c r="S137" s="77">
        <v>606</v>
      </c>
      <c r="T137" s="77">
        <v>43</v>
      </c>
      <c r="U137" s="77">
        <v>2516</v>
      </c>
      <c r="V137" s="77">
        <v>139</v>
      </c>
      <c r="W137" s="77">
        <v>0</v>
      </c>
      <c r="X137" s="77" t="s">
        <v>780</v>
      </c>
      <c r="Y137" s="76">
        <v>30</v>
      </c>
      <c r="Z137" s="76">
        <v>5</v>
      </c>
      <c r="AA137" s="76">
        <v>6</v>
      </c>
      <c r="AB137" s="77">
        <v>3621</v>
      </c>
      <c r="AC137" s="77">
        <v>19983</v>
      </c>
      <c r="AD137" s="77">
        <v>4427</v>
      </c>
      <c r="AE137" s="77">
        <v>2585</v>
      </c>
      <c r="AF137" s="77">
        <v>366</v>
      </c>
      <c r="AG137" s="77">
        <v>402</v>
      </c>
      <c r="AH137" s="77">
        <v>768</v>
      </c>
      <c r="AI137" s="77">
        <v>600</v>
      </c>
      <c r="AJ137" s="77">
        <v>6300</v>
      </c>
      <c r="AK137" s="77">
        <v>3256</v>
      </c>
      <c r="AL137" s="77">
        <v>11</v>
      </c>
      <c r="AM137" s="77">
        <v>68</v>
      </c>
      <c r="AN137" s="77">
        <v>2</v>
      </c>
      <c r="AO137" s="77">
        <v>5</v>
      </c>
      <c r="AP137" s="77">
        <v>0</v>
      </c>
      <c r="AQ137" s="77">
        <v>9</v>
      </c>
      <c r="AR137" s="77">
        <v>13</v>
      </c>
      <c r="AS137" s="77">
        <v>82</v>
      </c>
      <c r="AT137" s="79">
        <v>0</v>
      </c>
      <c r="AU137" s="79">
        <v>0.75</v>
      </c>
      <c r="AV137" s="79">
        <v>0.75</v>
      </c>
      <c r="AW137" s="79">
        <v>0.26</v>
      </c>
      <c r="AX137" s="79">
        <v>1.01</v>
      </c>
      <c r="AY137" s="76">
        <v>0</v>
      </c>
      <c r="AZ137" s="77">
        <v>12521</v>
      </c>
      <c r="BA137" s="77">
        <v>23071</v>
      </c>
      <c r="BB137" s="77">
        <v>0</v>
      </c>
      <c r="BC137" s="77">
        <v>973</v>
      </c>
      <c r="BD137" s="77">
        <v>0</v>
      </c>
      <c r="BE137" s="77">
        <v>12971</v>
      </c>
      <c r="BF137" s="84">
        <v>2861</v>
      </c>
      <c r="BG137" s="77">
        <v>52397</v>
      </c>
      <c r="BH137" s="77">
        <v>24589</v>
      </c>
      <c r="BI137" s="77">
        <v>1865</v>
      </c>
      <c r="BJ137" s="77">
        <v>5556</v>
      </c>
      <c r="BK137" s="77">
        <v>0</v>
      </c>
      <c r="BL137" s="77">
        <v>2207</v>
      </c>
      <c r="BM137" s="77">
        <v>296</v>
      </c>
      <c r="BN137" s="77">
        <v>8059</v>
      </c>
      <c r="BO137" s="77">
        <v>6800</v>
      </c>
      <c r="BP137" s="77">
        <v>5390</v>
      </c>
      <c r="BQ137" s="77">
        <v>46703</v>
      </c>
      <c r="BR137" s="76">
        <v>0</v>
      </c>
      <c r="BS137" s="110">
        <v>28.137078651685393</v>
      </c>
      <c r="BT137" s="76" t="s">
        <v>112</v>
      </c>
      <c r="BU137" s="77">
        <v>0</v>
      </c>
      <c r="BV137" s="77">
        <v>0</v>
      </c>
      <c r="BW137" s="76" t="s">
        <v>112</v>
      </c>
      <c r="BX137" s="77">
        <v>0</v>
      </c>
      <c r="BY137" s="77">
        <v>0</v>
      </c>
      <c r="BZ137" s="76" t="s">
        <v>112</v>
      </c>
      <c r="CA137" s="77">
        <v>0</v>
      </c>
      <c r="CB137" s="77">
        <v>0</v>
      </c>
      <c r="CC137" s="76" t="s">
        <v>112</v>
      </c>
      <c r="CD137" s="77">
        <v>0</v>
      </c>
      <c r="CE137" s="77">
        <v>0</v>
      </c>
      <c r="CF137" s="76" t="s">
        <v>112</v>
      </c>
      <c r="CG137" s="77">
        <v>0</v>
      </c>
      <c r="CH137" s="77">
        <v>0</v>
      </c>
      <c r="CI137" s="77">
        <v>0</v>
      </c>
      <c r="CJ137" s="77">
        <v>0</v>
      </c>
      <c r="CK137" s="77">
        <v>11887</v>
      </c>
      <c r="CL137" s="77">
        <v>1058</v>
      </c>
      <c r="CM137" s="77">
        <v>9535</v>
      </c>
      <c r="CN137" s="77">
        <v>10593</v>
      </c>
      <c r="CO137" s="77">
        <v>99</v>
      </c>
      <c r="CP137" s="77">
        <v>142</v>
      </c>
      <c r="CQ137" s="77">
        <v>241</v>
      </c>
      <c r="CR137" s="77">
        <v>1045</v>
      </c>
      <c r="CS137" s="77">
        <v>0</v>
      </c>
      <c r="CT137" s="77">
        <v>1045</v>
      </c>
      <c r="CU137" s="77">
        <v>6</v>
      </c>
      <c r="CV137" s="77">
        <v>2</v>
      </c>
      <c r="CW137" s="77" t="s">
        <v>252</v>
      </c>
      <c r="CX137" s="75" t="s">
        <v>2027</v>
      </c>
      <c r="CY137" s="77" t="s">
        <v>252</v>
      </c>
      <c r="CZ137" s="77" t="s">
        <v>252</v>
      </c>
      <c r="DA137" s="74" t="s">
        <v>159</v>
      </c>
      <c r="DB137" s="83" t="s">
        <v>114</v>
      </c>
      <c r="DC137" s="77">
        <v>8240</v>
      </c>
      <c r="DD137" s="77">
        <v>5809</v>
      </c>
      <c r="DE137" s="77">
        <v>318</v>
      </c>
      <c r="DF137" s="77">
        <v>0</v>
      </c>
      <c r="DG137" s="77">
        <v>0</v>
      </c>
      <c r="DH137" s="15">
        <v>1</v>
      </c>
      <c r="DI137" s="15">
        <v>31</v>
      </c>
      <c r="DJ137" s="23">
        <v>32</v>
      </c>
      <c r="DK137" s="77">
        <v>0</v>
      </c>
      <c r="DL137" s="77">
        <v>22</v>
      </c>
      <c r="DM137" s="77">
        <v>8</v>
      </c>
      <c r="DN137" s="77">
        <v>2</v>
      </c>
      <c r="DO137" s="77">
        <v>24</v>
      </c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4"/>
      <c r="ED137" s="111"/>
      <c r="EE137" s="74"/>
      <c r="EG137" s="111"/>
      <c r="EH137" s="111"/>
      <c r="EI137" s="111"/>
      <c r="EJ137" s="112"/>
      <c r="EK137" s="112"/>
      <c r="EL137" s="112"/>
      <c r="EM137" s="112"/>
      <c r="EN137" s="112"/>
      <c r="EO137" s="112"/>
      <c r="EP137" s="112"/>
      <c r="EQ137" s="113"/>
      <c r="ER137" s="104"/>
      <c r="ES137" s="104"/>
      <c r="ET137" s="104"/>
      <c r="EU137" s="104"/>
      <c r="EV137" s="104"/>
      <c r="EW137" s="104"/>
      <c r="EX137" s="104"/>
      <c r="EY137" s="104"/>
      <c r="FA137" s="74"/>
      <c r="FD137" s="74"/>
      <c r="FE137" s="74"/>
      <c r="FF137" s="74"/>
      <c r="FG137" s="74"/>
      <c r="FH137" s="74"/>
    </row>
    <row r="138" spans="1:164" ht="12.75">
      <c r="A138" s="74" t="s">
        <v>781</v>
      </c>
      <c r="B138" s="74" t="s">
        <v>782</v>
      </c>
      <c r="C138" s="74" t="s">
        <v>783</v>
      </c>
      <c r="D138" s="74" t="s">
        <v>706</v>
      </c>
      <c r="E138" s="74" t="s">
        <v>244</v>
      </c>
      <c r="F138" s="75">
        <v>13970</v>
      </c>
      <c r="G138" s="75">
        <v>6299</v>
      </c>
      <c r="H138" s="75">
        <v>20269</v>
      </c>
      <c r="I138" s="76">
        <v>0</v>
      </c>
      <c r="J138" s="76">
        <v>0</v>
      </c>
      <c r="K138" s="76">
        <v>0</v>
      </c>
      <c r="L138" s="76">
        <v>0</v>
      </c>
      <c r="M138" s="76">
        <v>66</v>
      </c>
      <c r="N138" s="76">
        <v>61</v>
      </c>
      <c r="O138" s="77">
        <v>3372</v>
      </c>
      <c r="P138" s="77">
        <v>14500</v>
      </c>
      <c r="Q138" s="77">
        <v>121680</v>
      </c>
      <c r="R138" s="77">
        <v>6130</v>
      </c>
      <c r="S138" s="77">
        <v>8368</v>
      </c>
      <c r="T138" s="77">
        <v>402</v>
      </c>
      <c r="U138" s="77">
        <v>5872</v>
      </c>
      <c r="V138" s="77">
        <v>338</v>
      </c>
      <c r="W138" s="77">
        <v>1500</v>
      </c>
      <c r="X138" s="77" t="s">
        <v>784</v>
      </c>
      <c r="Y138" s="76">
        <v>175</v>
      </c>
      <c r="Z138" s="76">
        <v>23</v>
      </c>
      <c r="AA138" s="76">
        <v>6</v>
      </c>
      <c r="AB138" s="77">
        <v>74969</v>
      </c>
      <c r="AC138" s="77">
        <v>177025</v>
      </c>
      <c r="AD138" s="77">
        <v>36108</v>
      </c>
      <c r="AE138" s="77">
        <v>23595</v>
      </c>
      <c r="AF138" s="77">
        <v>11931</v>
      </c>
      <c r="AG138" s="77">
        <v>9989</v>
      </c>
      <c r="AH138" s="77">
        <v>21920</v>
      </c>
      <c r="AI138" s="77">
        <v>7500</v>
      </c>
      <c r="AJ138" s="77">
        <v>125000</v>
      </c>
      <c r="AK138" s="77">
        <v>12293</v>
      </c>
      <c r="AL138" s="77">
        <v>50</v>
      </c>
      <c r="AM138" s="77">
        <v>2606</v>
      </c>
      <c r="AN138" s="77">
        <v>1</v>
      </c>
      <c r="AO138" s="77">
        <v>29</v>
      </c>
      <c r="AP138" s="77">
        <v>7</v>
      </c>
      <c r="AQ138" s="77">
        <v>512</v>
      </c>
      <c r="AR138" s="77">
        <v>58</v>
      </c>
      <c r="AS138" s="77">
        <v>3147</v>
      </c>
      <c r="AT138" s="79">
        <v>2</v>
      </c>
      <c r="AU138" s="79">
        <v>0</v>
      </c>
      <c r="AV138" s="79">
        <v>2</v>
      </c>
      <c r="AW138" s="79">
        <v>7</v>
      </c>
      <c r="AX138" s="79">
        <v>9</v>
      </c>
      <c r="AY138" s="76">
        <v>0</v>
      </c>
      <c r="AZ138" s="77">
        <v>576298</v>
      </c>
      <c r="BA138" s="77">
        <v>165261</v>
      </c>
      <c r="BB138" s="77">
        <v>59166</v>
      </c>
      <c r="BC138" s="77">
        <v>1653</v>
      </c>
      <c r="BD138" s="77">
        <v>0</v>
      </c>
      <c r="BE138" s="77">
        <v>5628</v>
      </c>
      <c r="BF138" s="84">
        <v>30973</v>
      </c>
      <c r="BG138" s="77">
        <v>838979</v>
      </c>
      <c r="BH138" s="77">
        <v>335108</v>
      </c>
      <c r="BI138" s="77">
        <v>171235</v>
      </c>
      <c r="BJ138" s="77">
        <v>102791</v>
      </c>
      <c r="BK138" s="77">
        <v>0</v>
      </c>
      <c r="BL138" s="77">
        <v>19800</v>
      </c>
      <c r="BM138" s="77">
        <v>8595</v>
      </c>
      <c r="BN138" s="77">
        <v>131186</v>
      </c>
      <c r="BO138" s="77">
        <v>1737</v>
      </c>
      <c r="BP138" s="77">
        <v>110141</v>
      </c>
      <c r="BQ138" s="77">
        <v>749407</v>
      </c>
      <c r="BR138" s="76">
        <v>1</v>
      </c>
      <c r="BS138" s="110">
        <v>41.252541159627775</v>
      </c>
      <c r="BT138" s="76" t="s">
        <v>112</v>
      </c>
      <c r="BU138" s="77">
        <v>0</v>
      </c>
      <c r="BV138" s="77">
        <v>0</v>
      </c>
      <c r="BW138" s="76" t="s">
        <v>112</v>
      </c>
      <c r="BX138" s="77">
        <v>0</v>
      </c>
      <c r="BY138" s="77">
        <v>0</v>
      </c>
      <c r="BZ138" s="76" t="s">
        <v>785</v>
      </c>
      <c r="CA138" s="77">
        <v>5000</v>
      </c>
      <c r="CB138" s="77">
        <v>3224</v>
      </c>
      <c r="CC138" s="76" t="s">
        <v>786</v>
      </c>
      <c r="CD138" s="77">
        <v>317474</v>
      </c>
      <c r="CE138" s="77">
        <v>316278</v>
      </c>
      <c r="CF138" s="76" t="s">
        <v>787</v>
      </c>
      <c r="CG138" s="77">
        <v>1049787</v>
      </c>
      <c r="CH138" s="77">
        <v>1049787</v>
      </c>
      <c r="CI138" s="77">
        <v>1372261</v>
      </c>
      <c r="CJ138" s="77">
        <v>1369289</v>
      </c>
      <c r="CK138" s="77">
        <v>70572</v>
      </c>
      <c r="CL138" s="77">
        <v>4427</v>
      </c>
      <c r="CM138" s="77">
        <v>47203</v>
      </c>
      <c r="CN138" s="77">
        <v>51630</v>
      </c>
      <c r="CO138" s="77">
        <v>1915</v>
      </c>
      <c r="CP138" s="77">
        <v>16418</v>
      </c>
      <c r="CQ138" s="77">
        <v>18333</v>
      </c>
      <c r="CR138" s="77">
        <v>320</v>
      </c>
      <c r="CS138" s="77">
        <v>208</v>
      </c>
      <c r="CT138" s="77">
        <v>528</v>
      </c>
      <c r="CU138" s="77">
        <v>81</v>
      </c>
      <c r="CV138" s="77">
        <v>0</v>
      </c>
      <c r="CW138" s="77" t="s">
        <v>252</v>
      </c>
      <c r="CX138" s="75" t="s">
        <v>2027</v>
      </c>
      <c r="CY138" s="77" t="s">
        <v>252</v>
      </c>
      <c r="CZ138" s="77" t="s">
        <v>252</v>
      </c>
      <c r="DA138" s="74" t="s">
        <v>113</v>
      </c>
      <c r="DB138" s="83" t="s">
        <v>114</v>
      </c>
      <c r="DC138" s="77">
        <v>8240</v>
      </c>
      <c r="DD138" s="77">
        <v>5809</v>
      </c>
      <c r="DE138" s="77">
        <v>318</v>
      </c>
      <c r="DF138" s="77">
        <v>0</v>
      </c>
      <c r="DG138" s="77">
        <v>0</v>
      </c>
      <c r="DH138" s="15">
        <v>0</v>
      </c>
      <c r="DI138" s="15">
        <v>31</v>
      </c>
      <c r="DJ138" s="23">
        <v>31</v>
      </c>
      <c r="DK138" s="77">
        <v>0</v>
      </c>
      <c r="DL138" s="77">
        <v>424</v>
      </c>
      <c r="DM138" s="77">
        <v>112</v>
      </c>
      <c r="DN138" s="77">
        <v>35</v>
      </c>
      <c r="DO138" s="77">
        <v>1250</v>
      </c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4"/>
      <c r="ED138" s="111"/>
      <c r="EE138" s="74"/>
      <c r="EG138" s="111"/>
      <c r="EH138" s="111"/>
      <c r="EI138" s="111"/>
      <c r="EJ138" s="112"/>
      <c r="EK138" s="112"/>
      <c r="EL138" s="112"/>
      <c r="EM138" s="112"/>
      <c r="EN138" s="112"/>
      <c r="EO138" s="112"/>
      <c r="EP138" s="112"/>
      <c r="EQ138" s="113"/>
      <c r="ER138" s="104"/>
      <c r="ES138" s="104"/>
      <c r="ET138" s="104"/>
      <c r="EU138" s="104"/>
      <c r="EV138" s="104"/>
      <c r="EW138" s="104"/>
      <c r="EX138" s="104"/>
      <c r="EY138" s="104"/>
      <c r="FA138" s="74"/>
      <c r="FD138" s="74"/>
      <c r="FE138" s="74"/>
      <c r="FF138" s="74"/>
      <c r="FG138" s="74"/>
      <c r="FH138" s="74"/>
    </row>
    <row r="139" spans="1:164" ht="12.75">
      <c r="A139" s="74" t="s">
        <v>788</v>
      </c>
      <c r="B139" s="74" t="s">
        <v>789</v>
      </c>
      <c r="C139" s="74" t="s">
        <v>790</v>
      </c>
      <c r="D139" s="74" t="s">
        <v>277</v>
      </c>
      <c r="E139" s="74" t="s">
        <v>278</v>
      </c>
      <c r="F139" s="75">
        <v>8522</v>
      </c>
      <c r="G139" s="75">
        <v>5055</v>
      </c>
      <c r="H139" s="75">
        <v>13577</v>
      </c>
      <c r="I139" s="76">
        <v>0</v>
      </c>
      <c r="J139" s="76">
        <v>0</v>
      </c>
      <c r="K139" s="76">
        <v>0</v>
      </c>
      <c r="L139" s="76">
        <v>0</v>
      </c>
      <c r="M139" s="76">
        <v>59</v>
      </c>
      <c r="N139" s="76">
        <v>55</v>
      </c>
      <c r="O139" s="77">
        <v>3004</v>
      </c>
      <c r="P139" s="77">
        <v>11700</v>
      </c>
      <c r="Q139" s="77">
        <v>60047</v>
      </c>
      <c r="R139" s="77">
        <v>5379</v>
      </c>
      <c r="S139" s="77">
        <v>4215</v>
      </c>
      <c r="T139" s="77">
        <v>396</v>
      </c>
      <c r="U139" s="77">
        <v>3640</v>
      </c>
      <c r="V139" s="77">
        <v>503</v>
      </c>
      <c r="W139" s="77">
        <v>654</v>
      </c>
      <c r="X139" s="77" t="s">
        <v>112</v>
      </c>
      <c r="Y139" s="76">
        <v>93</v>
      </c>
      <c r="Z139" s="76">
        <v>12</v>
      </c>
      <c r="AA139" s="76">
        <v>12</v>
      </c>
      <c r="AB139" s="77">
        <v>84371</v>
      </c>
      <c r="AC139" s="77">
        <v>215016</v>
      </c>
      <c r="AD139" s="77">
        <v>24950</v>
      </c>
      <c r="AE139" s="77">
        <v>22650</v>
      </c>
      <c r="AF139" s="77">
        <v>5881</v>
      </c>
      <c r="AG139" s="77">
        <v>2834</v>
      </c>
      <c r="AH139" s="77">
        <v>8715</v>
      </c>
      <c r="AI139" s="77">
        <v>12268</v>
      </c>
      <c r="AJ139" s="77">
        <v>171113</v>
      </c>
      <c r="AK139" s="77">
        <v>10357</v>
      </c>
      <c r="AL139" s="77">
        <v>187</v>
      </c>
      <c r="AM139" s="77">
        <v>4173</v>
      </c>
      <c r="AN139" s="77">
        <v>15</v>
      </c>
      <c r="AO139" s="77">
        <v>191</v>
      </c>
      <c r="AP139" s="77">
        <v>52</v>
      </c>
      <c r="AQ139" s="77">
        <v>302</v>
      </c>
      <c r="AR139" s="77">
        <v>254</v>
      </c>
      <c r="AS139" s="77">
        <v>4666</v>
      </c>
      <c r="AT139" s="79">
        <v>3.5</v>
      </c>
      <c r="AU139" s="79">
        <v>1</v>
      </c>
      <c r="AV139" s="79">
        <v>4.5</v>
      </c>
      <c r="AW139" s="79">
        <v>5.5</v>
      </c>
      <c r="AX139" s="79">
        <v>10</v>
      </c>
      <c r="AY139" s="76">
        <v>0</v>
      </c>
      <c r="AZ139" s="77">
        <v>452204</v>
      </c>
      <c r="BA139" s="77">
        <v>224858</v>
      </c>
      <c r="BB139" s="77">
        <v>5453</v>
      </c>
      <c r="BC139" s="77">
        <v>525</v>
      </c>
      <c r="BD139" s="77">
        <v>0</v>
      </c>
      <c r="BE139" s="77">
        <v>0</v>
      </c>
      <c r="BF139" s="84">
        <v>5447</v>
      </c>
      <c r="BG139" s="77">
        <v>688487</v>
      </c>
      <c r="BH139" s="77">
        <v>330679</v>
      </c>
      <c r="BI139" s="77">
        <v>138120</v>
      </c>
      <c r="BJ139" s="77">
        <v>63108</v>
      </c>
      <c r="BK139" s="77">
        <v>591</v>
      </c>
      <c r="BL139" s="77">
        <v>24601</v>
      </c>
      <c r="BM139" s="77">
        <v>8924</v>
      </c>
      <c r="BN139" s="77">
        <v>97224</v>
      </c>
      <c r="BO139" s="77">
        <v>15880</v>
      </c>
      <c r="BP139" s="77">
        <v>102074</v>
      </c>
      <c r="BQ139" s="77">
        <v>683977</v>
      </c>
      <c r="BR139" s="76">
        <v>1</v>
      </c>
      <c r="BS139" s="110">
        <v>53.06313072048815</v>
      </c>
      <c r="BT139" s="76" t="s">
        <v>112</v>
      </c>
      <c r="BU139" s="77">
        <v>0</v>
      </c>
      <c r="BV139" s="77">
        <v>0</v>
      </c>
      <c r="BW139" s="76" t="s">
        <v>112</v>
      </c>
      <c r="BX139" s="77">
        <v>0</v>
      </c>
      <c r="BY139" s="77">
        <v>0</v>
      </c>
      <c r="BZ139" s="76" t="s">
        <v>112</v>
      </c>
      <c r="CA139" s="77">
        <v>0</v>
      </c>
      <c r="CB139" s="77">
        <v>0</v>
      </c>
      <c r="CC139" s="76" t="s">
        <v>791</v>
      </c>
      <c r="CD139" s="77">
        <v>0</v>
      </c>
      <c r="CE139" s="77">
        <v>0</v>
      </c>
      <c r="CF139" s="76" t="s">
        <v>112</v>
      </c>
      <c r="CG139" s="77">
        <v>0</v>
      </c>
      <c r="CH139" s="77">
        <v>0</v>
      </c>
      <c r="CI139" s="77">
        <v>0</v>
      </c>
      <c r="CJ139" s="77">
        <v>0</v>
      </c>
      <c r="CK139" s="77">
        <v>118360</v>
      </c>
      <c r="CL139" s="77">
        <v>56909</v>
      </c>
      <c r="CM139" s="77">
        <v>58010</v>
      </c>
      <c r="CN139" s="77">
        <v>114919</v>
      </c>
      <c r="CO139" s="77">
        <v>0</v>
      </c>
      <c r="CP139" s="77">
        <v>0</v>
      </c>
      <c r="CQ139" s="77">
        <v>0</v>
      </c>
      <c r="CR139" s="77">
        <v>949</v>
      </c>
      <c r="CS139" s="77">
        <v>2138</v>
      </c>
      <c r="CT139" s="77">
        <v>3087</v>
      </c>
      <c r="CU139" s="77">
        <v>354</v>
      </c>
      <c r="CV139" s="77">
        <v>0</v>
      </c>
      <c r="CW139" s="77" t="s">
        <v>252</v>
      </c>
      <c r="CX139" s="75" t="s">
        <v>2027</v>
      </c>
      <c r="CY139" s="77" t="s">
        <v>252</v>
      </c>
      <c r="CZ139" s="77" t="s">
        <v>252</v>
      </c>
      <c r="DA139" s="74" t="s">
        <v>159</v>
      </c>
      <c r="DB139" s="83" t="s">
        <v>114</v>
      </c>
      <c r="DC139" s="77">
        <v>11016</v>
      </c>
      <c r="DD139" s="77">
        <v>5631</v>
      </c>
      <c r="DE139" s="77">
        <v>318</v>
      </c>
      <c r="DF139" s="77">
        <v>0</v>
      </c>
      <c r="DG139" s="77">
        <v>0</v>
      </c>
      <c r="DH139" s="15">
        <v>11</v>
      </c>
      <c r="DI139" s="15">
        <v>31</v>
      </c>
      <c r="DJ139" s="23">
        <v>42</v>
      </c>
      <c r="DK139" s="77">
        <v>0</v>
      </c>
      <c r="DL139" s="77">
        <v>1003</v>
      </c>
      <c r="DM139" s="77">
        <v>0</v>
      </c>
      <c r="DN139" s="77">
        <v>0</v>
      </c>
      <c r="DO139" s="77">
        <v>2551</v>
      </c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4"/>
      <c r="ED139" s="111"/>
      <c r="EE139" s="74"/>
      <c r="EG139" s="111"/>
      <c r="EH139" s="111"/>
      <c r="EI139" s="111"/>
      <c r="EJ139" s="112"/>
      <c r="EK139" s="112"/>
      <c r="EL139" s="112"/>
      <c r="EM139" s="112"/>
      <c r="EN139" s="112"/>
      <c r="EO139" s="112"/>
      <c r="EP139" s="112"/>
      <c r="EQ139" s="113"/>
      <c r="ER139" s="104"/>
      <c r="ES139" s="104"/>
      <c r="ET139" s="104"/>
      <c r="EU139" s="104"/>
      <c r="EV139" s="104"/>
      <c r="EW139" s="104"/>
      <c r="EX139" s="104"/>
      <c r="EY139" s="104"/>
      <c r="FA139" s="74"/>
      <c r="FD139" s="74"/>
      <c r="FE139" s="74"/>
      <c r="FF139" s="74"/>
      <c r="FG139" s="74"/>
      <c r="FH139" s="74"/>
    </row>
    <row r="140" spans="1:164" ht="12.75">
      <c r="A140" s="74" t="s">
        <v>792</v>
      </c>
      <c r="B140" s="74" t="s">
        <v>793</v>
      </c>
      <c r="C140" s="74" t="s">
        <v>794</v>
      </c>
      <c r="D140" s="74" t="s">
        <v>367</v>
      </c>
      <c r="E140" s="74" t="s">
        <v>147</v>
      </c>
      <c r="F140" s="75">
        <v>625</v>
      </c>
      <c r="G140" s="75">
        <v>0</v>
      </c>
      <c r="H140" s="75">
        <v>625</v>
      </c>
      <c r="I140" s="76">
        <v>0</v>
      </c>
      <c r="J140" s="76">
        <v>0</v>
      </c>
      <c r="K140" s="76">
        <v>0</v>
      </c>
      <c r="L140" s="76">
        <v>0</v>
      </c>
      <c r="M140" s="76">
        <v>42</v>
      </c>
      <c r="N140" s="76">
        <v>0</v>
      </c>
      <c r="O140" s="77">
        <v>2184</v>
      </c>
      <c r="P140" s="77">
        <v>4000</v>
      </c>
      <c r="Q140" s="77">
        <v>8812</v>
      </c>
      <c r="R140" s="77">
        <v>452</v>
      </c>
      <c r="S140" s="77">
        <v>261</v>
      </c>
      <c r="T140" s="77">
        <v>172</v>
      </c>
      <c r="U140" s="77">
        <v>660</v>
      </c>
      <c r="V140" s="77">
        <v>48</v>
      </c>
      <c r="W140" s="77">
        <v>89</v>
      </c>
      <c r="X140" s="77" t="s">
        <v>795</v>
      </c>
      <c r="Y140" s="76">
        <v>20</v>
      </c>
      <c r="Z140" s="76">
        <v>13</v>
      </c>
      <c r="AA140" s="76">
        <v>13</v>
      </c>
      <c r="AB140" s="77">
        <v>978</v>
      </c>
      <c r="AC140" s="77">
        <v>5378</v>
      </c>
      <c r="AD140" s="77">
        <v>0</v>
      </c>
      <c r="AE140" s="77">
        <v>598</v>
      </c>
      <c r="AF140" s="77">
        <v>325</v>
      </c>
      <c r="AG140" s="77">
        <v>341</v>
      </c>
      <c r="AH140" s="77">
        <v>666</v>
      </c>
      <c r="AI140" s="77">
        <v>4206</v>
      </c>
      <c r="AJ140" s="77">
        <v>11187</v>
      </c>
      <c r="AK140" s="77">
        <v>4981</v>
      </c>
      <c r="AL140" s="77">
        <v>31</v>
      </c>
      <c r="AM140" s="77">
        <v>611</v>
      </c>
      <c r="AN140" s="77">
        <v>1</v>
      </c>
      <c r="AO140" s="77">
        <v>22</v>
      </c>
      <c r="AP140" s="77">
        <v>18</v>
      </c>
      <c r="AQ140" s="77">
        <v>345</v>
      </c>
      <c r="AR140" s="77">
        <v>50</v>
      </c>
      <c r="AS140" s="77">
        <v>978</v>
      </c>
      <c r="AT140" s="79">
        <v>0</v>
      </c>
      <c r="AU140" s="79">
        <v>0.8</v>
      </c>
      <c r="AV140" s="79">
        <v>0.8</v>
      </c>
      <c r="AW140" s="79">
        <v>0.25</v>
      </c>
      <c r="AX140" s="79">
        <v>1.05</v>
      </c>
      <c r="AY140" s="76">
        <v>1</v>
      </c>
      <c r="AZ140" s="77">
        <v>34401</v>
      </c>
      <c r="BA140" s="77">
        <v>0</v>
      </c>
      <c r="BB140" s="77">
        <v>0</v>
      </c>
      <c r="BC140" s="77">
        <v>787</v>
      </c>
      <c r="BD140" s="77">
        <v>309</v>
      </c>
      <c r="BE140" s="77">
        <v>0</v>
      </c>
      <c r="BF140" s="84">
        <v>7181</v>
      </c>
      <c r="BG140" s="77">
        <v>42678</v>
      </c>
      <c r="BH140" s="77">
        <v>20763</v>
      </c>
      <c r="BI140" s="77">
        <v>1588</v>
      </c>
      <c r="BJ140" s="77">
        <v>3172</v>
      </c>
      <c r="BK140" s="77">
        <v>0</v>
      </c>
      <c r="BL140" s="77">
        <v>297</v>
      </c>
      <c r="BM140" s="77">
        <v>0</v>
      </c>
      <c r="BN140" s="77">
        <v>3469</v>
      </c>
      <c r="BO140" s="77">
        <v>0</v>
      </c>
      <c r="BP140" s="77">
        <v>8581</v>
      </c>
      <c r="BQ140" s="77">
        <v>34401</v>
      </c>
      <c r="BR140" s="76">
        <v>1</v>
      </c>
      <c r="BS140" s="110">
        <v>55.0416</v>
      </c>
      <c r="BT140" s="76" t="s">
        <v>112</v>
      </c>
      <c r="BU140" s="77">
        <v>0</v>
      </c>
      <c r="BV140" s="77">
        <v>0</v>
      </c>
      <c r="BW140" s="76" t="s">
        <v>112</v>
      </c>
      <c r="BX140" s="77">
        <v>0</v>
      </c>
      <c r="BY140" s="77">
        <v>0</v>
      </c>
      <c r="BZ140" s="76" t="s">
        <v>112</v>
      </c>
      <c r="CA140" s="77">
        <v>0</v>
      </c>
      <c r="CB140" s="77">
        <v>0</v>
      </c>
      <c r="CC140" s="76" t="s">
        <v>112</v>
      </c>
      <c r="CD140" s="77">
        <v>0</v>
      </c>
      <c r="CE140" s="77">
        <v>0</v>
      </c>
      <c r="CF140" s="76" t="s">
        <v>112</v>
      </c>
      <c r="CG140" s="77">
        <v>0</v>
      </c>
      <c r="CH140" s="77">
        <v>0</v>
      </c>
      <c r="CI140" s="77">
        <v>0</v>
      </c>
      <c r="CJ140" s="77">
        <v>0</v>
      </c>
      <c r="CK140" s="77">
        <v>2443</v>
      </c>
      <c r="CL140" s="77">
        <v>1276</v>
      </c>
      <c r="CM140" s="77">
        <v>0</v>
      </c>
      <c r="CN140" s="77">
        <v>1276</v>
      </c>
      <c r="CO140" s="77">
        <v>1165</v>
      </c>
      <c r="CP140" s="77">
        <v>0</v>
      </c>
      <c r="CQ140" s="77">
        <v>1165</v>
      </c>
      <c r="CR140" s="77">
        <v>2</v>
      </c>
      <c r="CS140" s="77">
        <v>0</v>
      </c>
      <c r="CT140" s="77">
        <v>2</v>
      </c>
      <c r="CU140" s="77">
        <v>0</v>
      </c>
      <c r="CV140" s="77">
        <v>0</v>
      </c>
      <c r="CW140" s="77" t="s">
        <v>252</v>
      </c>
      <c r="CX140" s="75" t="s">
        <v>2027</v>
      </c>
      <c r="CY140" s="77" t="s">
        <v>252</v>
      </c>
      <c r="CZ140" s="77" t="s">
        <v>252</v>
      </c>
      <c r="DA140" s="74" t="s">
        <v>796</v>
      </c>
      <c r="DB140" s="83" t="s">
        <v>127</v>
      </c>
      <c r="DC140" s="77">
        <v>0</v>
      </c>
      <c r="DD140" s="77">
        <v>0</v>
      </c>
      <c r="DE140" s="77">
        <v>0</v>
      </c>
      <c r="DF140" s="77">
        <v>0</v>
      </c>
      <c r="DG140" s="77">
        <v>0</v>
      </c>
      <c r="DH140" s="15">
        <v>7</v>
      </c>
      <c r="DI140" s="15">
        <v>31</v>
      </c>
      <c r="DJ140" s="23">
        <v>38</v>
      </c>
      <c r="DK140" s="77">
        <v>0</v>
      </c>
      <c r="DL140" s="77">
        <v>57</v>
      </c>
      <c r="DM140" s="77">
        <v>10</v>
      </c>
      <c r="DN140" s="77">
        <v>2</v>
      </c>
      <c r="DO140" s="77">
        <v>471</v>
      </c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4"/>
      <c r="ED140" s="111"/>
      <c r="EE140" s="74"/>
      <c r="EG140" s="111"/>
      <c r="EH140" s="111"/>
      <c r="EI140" s="111"/>
      <c r="EJ140" s="112"/>
      <c r="EK140" s="112"/>
      <c r="EL140" s="112"/>
      <c r="EM140" s="112"/>
      <c r="EN140" s="112"/>
      <c r="EO140" s="112"/>
      <c r="EP140" s="112"/>
      <c r="EQ140" s="113"/>
      <c r="ER140" s="104"/>
      <c r="ES140" s="104"/>
      <c r="ET140" s="104"/>
      <c r="EU140" s="104"/>
      <c r="EV140" s="104"/>
      <c r="EW140" s="104"/>
      <c r="EX140" s="104"/>
      <c r="EY140" s="104"/>
      <c r="FA140" s="74"/>
      <c r="FD140" s="74"/>
      <c r="FE140" s="74"/>
      <c r="FF140" s="74"/>
      <c r="FG140" s="74"/>
      <c r="FH140" s="74"/>
    </row>
    <row r="141" spans="1:164" ht="12.75">
      <c r="A141" s="74" t="s">
        <v>797</v>
      </c>
      <c r="B141" s="74" t="s">
        <v>798</v>
      </c>
      <c r="C141" s="74" t="s">
        <v>799</v>
      </c>
      <c r="D141" s="74" t="s">
        <v>800</v>
      </c>
      <c r="E141" s="74" t="s">
        <v>197</v>
      </c>
      <c r="F141" s="75">
        <v>2340</v>
      </c>
      <c r="G141" s="75">
        <v>10752</v>
      </c>
      <c r="H141" s="75">
        <v>13092</v>
      </c>
      <c r="I141" s="76">
        <v>0</v>
      </c>
      <c r="J141" s="76">
        <v>0</v>
      </c>
      <c r="K141" s="76">
        <v>0</v>
      </c>
      <c r="L141" s="76">
        <v>0</v>
      </c>
      <c r="M141" s="76">
        <v>46</v>
      </c>
      <c r="N141" s="76">
        <v>46</v>
      </c>
      <c r="O141" s="77">
        <v>2392</v>
      </c>
      <c r="P141" s="77">
        <v>14000</v>
      </c>
      <c r="Q141" s="77">
        <v>33658</v>
      </c>
      <c r="R141" s="77">
        <v>1874</v>
      </c>
      <c r="S141" s="77">
        <v>2115</v>
      </c>
      <c r="T141" s="77">
        <v>161</v>
      </c>
      <c r="U141" s="77">
        <v>3700</v>
      </c>
      <c r="V141" s="77">
        <v>264</v>
      </c>
      <c r="W141" s="77">
        <v>65</v>
      </c>
      <c r="X141" s="77" t="s">
        <v>801</v>
      </c>
      <c r="Y141" s="76">
        <v>80</v>
      </c>
      <c r="Z141" s="76">
        <v>15</v>
      </c>
      <c r="AA141" s="76">
        <v>12</v>
      </c>
      <c r="AB141" s="77">
        <v>26689</v>
      </c>
      <c r="AC141" s="77">
        <v>121892</v>
      </c>
      <c r="AD141" s="77">
        <v>9356</v>
      </c>
      <c r="AE141" s="77">
        <v>22533</v>
      </c>
      <c r="AF141" s="77">
        <v>1251</v>
      </c>
      <c r="AG141" s="77">
        <v>7772</v>
      </c>
      <c r="AH141" s="77">
        <v>9023</v>
      </c>
      <c r="AI141" s="85" t="s">
        <v>217</v>
      </c>
      <c r="AJ141" s="77">
        <v>87947</v>
      </c>
      <c r="AK141" s="77">
        <v>15574</v>
      </c>
      <c r="AL141" s="77">
        <v>66</v>
      </c>
      <c r="AM141" s="77">
        <v>1689</v>
      </c>
      <c r="AN141" s="77">
        <v>2</v>
      </c>
      <c r="AO141" s="77">
        <v>16</v>
      </c>
      <c r="AP141" s="77">
        <v>8</v>
      </c>
      <c r="AQ141" s="77">
        <v>1093</v>
      </c>
      <c r="AR141" s="77">
        <v>76</v>
      </c>
      <c r="AS141" s="77">
        <v>2798</v>
      </c>
      <c r="AT141" s="79">
        <v>0</v>
      </c>
      <c r="AU141" s="79">
        <v>1.75</v>
      </c>
      <c r="AV141" s="79">
        <v>1.75</v>
      </c>
      <c r="AW141" s="79">
        <v>3.3</v>
      </c>
      <c r="AX141" s="79">
        <v>5.05</v>
      </c>
      <c r="AY141" s="76">
        <v>0</v>
      </c>
      <c r="AZ141" s="77">
        <v>0</v>
      </c>
      <c r="BA141" s="77">
        <v>139882</v>
      </c>
      <c r="BB141" s="77">
        <v>30377</v>
      </c>
      <c r="BC141" s="77">
        <v>1763</v>
      </c>
      <c r="BD141" s="77">
        <v>377</v>
      </c>
      <c r="BE141" s="77">
        <v>0</v>
      </c>
      <c r="BF141" s="84">
        <v>138626</v>
      </c>
      <c r="BG141" s="77">
        <v>311025</v>
      </c>
      <c r="BH141" s="77">
        <v>141623</v>
      </c>
      <c r="BI141" s="77">
        <v>10610</v>
      </c>
      <c r="BJ141" s="77">
        <v>18421</v>
      </c>
      <c r="BK141" s="77">
        <v>0</v>
      </c>
      <c r="BL141" s="77">
        <v>2696</v>
      </c>
      <c r="BM141" s="77">
        <v>0</v>
      </c>
      <c r="BN141" s="77">
        <v>21117</v>
      </c>
      <c r="BO141" s="77">
        <v>11820</v>
      </c>
      <c r="BP141" s="77">
        <v>110883</v>
      </c>
      <c r="BQ141" s="77">
        <v>296053</v>
      </c>
      <c r="BR141" s="76">
        <v>0</v>
      </c>
      <c r="BS141" s="110" t="s">
        <v>217</v>
      </c>
      <c r="BT141" s="76" t="s">
        <v>112</v>
      </c>
      <c r="BU141" s="77">
        <v>0</v>
      </c>
      <c r="BV141" s="77">
        <v>0</v>
      </c>
      <c r="BW141" s="76" t="s">
        <v>112</v>
      </c>
      <c r="BX141" s="77">
        <v>0</v>
      </c>
      <c r="BY141" s="77">
        <v>0</v>
      </c>
      <c r="BZ141" s="76" t="s">
        <v>112</v>
      </c>
      <c r="CA141" s="77">
        <v>0</v>
      </c>
      <c r="CB141" s="77">
        <v>0</v>
      </c>
      <c r="CC141" s="76" t="s">
        <v>112</v>
      </c>
      <c r="CD141" s="77">
        <v>0</v>
      </c>
      <c r="CE141" s="77">
        <v>0</v>
      </c>
      <c r="CF141" s="76" t="s">
        <v>239</v>
      </c>
      <c r="CG141" s="77">
        <v>5850</v>
      </c>
      <c r="CH141" s="77">
        <v>5850</v>
      </c>
      <c r="CI141" s="77">
        <v>5850</v>
      </c>
      <c r="CJ141" s="77">
        <v>5850</v>
      </c>
      <c r="CK141" s="77">
        <v>105345</v>
      </c>
      <c r="CL141" s="77">
        <v>3049</v>
      </c>
      <c r="CM141" s="77">
        <v>76347</v>
      </c>
      <c r="CN141" s="77">
        <v>79396</v>
      </c>
      <c r="CO141" s="77">
        <v>4625</v>
      </c>
      <c r="CP141" s="77">
        <v>21120</v>
      </c>
      <c r="CQ141" s="77">
        <v>25745</v>
      </c>
      <c r="CR141" s="77">
        <v>2</v>
      </c>
      <c r="CS141" s="77">
        <v>17</v>
      </c>
      <c r="CT141" s="77">
        <v>19</v>
      </c>
      <c r="CU141" s="77">
        <v>91</v>
      </c>
      <c r="CV141" s="77">
        <v>94</v>
      </c>
      <c r="CW141" s="77" t="s">
        <v>252</v>
      </c>
      <c r="CX141" s="75" t="s">
        <v>2027</v>
      </c>
      <c r="CY141" s="77" t="s">
        <v>252</v>
      </c>
      <c r="CZ141" s="77" t="s">
        <v>252</v>
      </c>
      <c r="DA141" s="74" t="s">
        <v>136</v>
      </c>
      <c r="DB141" s="83" t="s">
        <v>114</v>
      </c>
      <c r="DC141" s="77">
        <v>10174</v>
      </c>
      <c r="DD141" s="77">
        <v>4403</v>
      </c>
      <c r="DE141" s="77">
        <v>107</v>
      </c>
      <c r="DF141" s="77">
        <v>0</v>
      </c>
      <c r="DG141" s="77">
        <v>2</v>
      </c>
      <c r="DH141" s="15">
        <v>9</v>
      </c>
      <c r="DI141" s="15">
        <v>31</v>
      </c>
      <c r="DJ141" s="23">
        <v>42</v>
      </c>
      <c r="DK141" s="77">
        <v>0</v>
      </c>
      <c r="DL141" s="77">
        <v>141</v>
      </c>
      <c r="DM141" s="77">
        <v>67</v>
      </c>
      <c r="DN141" s="77">
        <v>7</v>
      </c>
      <c r="DO141" s="77">
        <v>781</v>
      </c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4"/>
      <c r="ED141" s="111"/>
      <c r="EE141" s="74"/>
      <c r="EG141" s="111"/>
      <c r="EH141" s="111"/>
      <c r="EI141" s="111"/>
      <c r="EJ141" s="112"/>
      <c r="EK141" s="112"/>
      <c r="EL141" s="112"/>
      <c r="EM141" s="112"/>
      <c r="EN141" s="112"/>
      <c r="EO141" s="112"/>
      <c r="EP141" s="112"/>
      <c r="EQ141" s="113"/>
      <c r="ER141" s="104"/>
      <c r="ES141" s="104"/>
      <c r="ET141" s="104"/>
      <c r="EU141" s="104"/>
      <c r="EV141" s="104"/>
      <c r="EW141" s="104"/>
      <c r="EX141" s="104"/>
      <c r="EY141" s="104"/>
      <c r="FA141" s="74"/>
      <c r="FD141" s="74"/>
      <c r="FE141" s="74"/>
      <c r="FF141" s="74"/>
      <c r="FG141" s="74"/>
      <c r="FH141" s="74"/>
    </row>
    <row r="142" spans="1:164" ht="12.75">
      <c r="A142" s="74" t="s">
        <v>802</v>
      </c>
      <c r="B142" s="74" t="s">
        <v>803</v>
      </c>
      <c r="C142" s="74" t="s">
        <v>804</v>
      </c>
      <c r="D142" s="74" t="s">
        <v>313</v>
      </c>
      <c r="E142" s="74" t="s">
        <v>185</v>
      </c>
      <c r="F142" s="75">
        <v>1196</v>
      </c>
      <c r="G142" s="75">
        <v>829</v>
      </c>
      <c r="H142" s="75">
        <v>2025</v>
      </c>
      <c r="I142" s="76">
        <v>0</v>
      </c>
      <c r="J142" s="76">
        <v>0</v>
      </c>
      <c r="K142" s="76">
        <v>1</v>
      </c>
      <c r="L142" s="76">
        <v>0</v>
      </c>
      <c r="M142" s="76">
        <v>30</v>
      </c>
      <c r="N142" s="76">
        <v>30</v>
      </c>
      <c r="O142" s="77">
        <v>1560</v>
      </c>
      <c r="P142" s="77">
        <v>2347</v>
      </c>
      <c r="Q142" s="77">
        <v>8607</v>
      </c>
      <c r="R142" s="77">
        <v>1120</v>
      </c>
      <c r="S142" s="77">
        <v>79</v>
      </c>
      <c r="T142" s="77">
        <v>11</v>
      </c>
      <c r="U142" s="77">
        <v>1183</v>
      </c>
      <c r="V142" s="77">
        <v>166</v>
      </c>
      <c r="W142" s="77">
        <v>0</v>
      </c>
      <c r="X142" s="77" t="s">
        <v>112</v>
      </c>
      <c r="Y142" s="76">
        <v>5</v>
      </c>
      <c r="Z142" s="76">
        <v>5</v>
      </c>
      <c r="AA142" s="76">
        <v>5</v>
      </c>
      <c r="AB142" s="77">
        <v>9225</v>
      </c>
      <c r="AC142" s="77">
        <v>16629</v>
      </c>
      <c r="AD142" s="77">
        <v>1200</v>
      </c>
      <c r="AE142" s="77">
        <v>997</v>
      </c>
      <c r="AF142" s="77">
        <v>436</v>
      </c>
      <c r="AG142" s="77">
        <v>341</v>
      </c>
      <c r="AH142" s="77">
        <v>777</v>
      </c>
      <c r="AI142" s="77">
        <v>604</v>
      </c>
      <c r="AJ142" s="77">
        <v>13500</v>
      </c>
      <c r="AK142" s="77">
        <v>875</v>
      </c>
      <c r="AL142" s="77">
        <v>8</v>
      </c>
      <c r="AM142" s="77">
        <v>280</v>
      </c>
      <c r="AN142" s="77">
        <v>1</v>
      </c>
      <c r="AO142" s="77">
        <v>59</v>
      </c>
      <c r="AP142" s="77">
        <v>10</v>
      </c>
      <c r="AQ142" s="77">
        <v>65</v>
      </c>
      <c r="AR142" s="77">
        <v>19</v>
      </c>
      <c r="AS142" s="77">
        <v>404</v>
      </c>
      <c r="AT142" s="79">
        <v>0</v>
      </c>
      <c r="AU142" s="79">
        <v>0.75</v>
      </c>
      <c r="AV142" s="79">
        <v>0.75</v>
      </c>
      <c r="AW142" s="79">
        <v>0</v>
      </c>
      <c r="AX142" s="79">
        <v>0.75</v>
      </c>
      <c r="AY142" s="76">
        <v>0</v>
      </c>
      <c r="AZ142" s="77">
        <v>36950</v>
      </c>
      <c r="BA142" s="77">
        <v>7942</v>
      </c>
      <c r="BB142" s="77">
        <v>301</v>
      </c>
      <c r="BC142" s="77">
        <v>0</v>
      </c>
      <c r="BD142" s="77">
        <v>0</v>
      </c>
      <c r="BE142" s="77">
        <v>0</v>
      </c>
      <c r="BF142" s="84">
        <v>10665</v>
      </c>
      <c r="BG142" s="77">
        <v>55858</v>
      </c>
      <c r="BH142" s="77">
        <v>26287</v>
      </c>
      <c r="BI142" s="77">
        <v>1326</v>
      </c>
      <c r="BJ142" s="77">
        <v>3220</v>
      </c>
      <c r="BK142" s="77">
        <v>0</v>
      </c>
      <c r="BL142" s="77">
        <v>1917</v>
      </c>
      <c r="BM142" s="77">
        <v>669</v>
      </c>
      <c r="BN142" s="77">
        <v>5806</v>
      </c>
      <c r="BO142" s="77">
        <v>3917</v>
      </c>
      <c r="BP142" s="77">
        <v>3907</v>
      </c>
      <c r="BQ142" s="77">
        <v>41243</v>
      </c>
      <c r="BR142" s="76">
        <v>1</v>
      </c>
      <c r="BS142" s="110">
        <v>30.89464882943144</v>
      </c>
      <c r="BT142" s="76" t="s">
        <v>112</v>
      </c>
      <c r="BU142" s="77">
        <v>0</v>
      </c>
      <c r="BV142" s="77">
        <v>0</v>
      </c>
      <c r="BW142" s="76" t="s">
        <v>112</v>
      </c>
      <c r="BX142" s="77">
        <v>0</v>
      </c>
      <c r="BY142" s="77">
        <v>0</v>
      </c>
      <c r="BZ142" s="76" t="s">
        <v>112</v>
      </c>
      <c r="CA142" s="77">
        <v>0</v>
      </c>
      <c r="CB142" s="77">
        <v>0</v>
      </c>
      <c r="CC142" s="76" t="s">
        <v>112</v>
      </c>
      <c r="CD142" s="77">
        <v>0</v>
      </c>
      <c r="CE142" s="77">
        <v>0</v>
      </c>
      <c r="CF142" s="76" t="s">
        <v>112</v>
      </c>
      <c r="CG142" s="77">
        <v>48000</v>
      </c>
      <c r="CH142" s="77">
        <v>48000</v>
      </c>
      <c r="CI142" s="77">
        <v>48000</v>
      </c>
      <c r="CJ142" s="77">
        <v>48000</v>
      </c>
      <c r="CK142" s="77">
        <v>7197</v>
      </c>
      <c r="CL142" s="77">
        <v>255</v>
      </c>
      <c r="CM142" s="77">
        <v>5483</v>
      </c>
      <c r="CN142" s="77">
        <v>5738</v>
      </c>
      <c r="CO142" s="77">
        <v>267</v>
      </c>
      <c r="CP142" s="77">
        <v>247</v>
      </c>
      <c r="CQ142" s="77">
        <v>514</v>
      </c>
      <c r="CR142" s="77">
        <v>0</v>
      </c>
      <c r="CS142" s="77">
        <v>0</v>
      </c>
      <c r="CT142" s="77">
        <v>0</v>
      </c>
      <c r="CU142" s="77">
        <v>0</v>
      </c>
      <c r="CV142" s="77">
        <v>945</v>
      </c>
      <c r="CW142" s="77" t="s">
        <v>252</v>
      </c>
      <c r="CX142" s="75" t="s">
        <v>2027</v>
      </c>
      <c r="CY142" s="77" t="s">
        <v>252</v>
      </c>
      <c r="CZ142" s="77" t="s">
        <v>252</v>
      </c>
      <c r="DA142" s="74" t="s">
        <v>253</v>
      </c>
      <c r="DB142" s="83" t="s">
        <v>114</v>
      </c>
      <c r="DC142" s="77">
        <v>1941</v>
      </c>
      <c r="DD142" s="77">
        <v>5809</v>
      </c>
      <c r="DE142" s="77">
        <v>318</v>
      </c>
      <c r="DF142" s="77">
        <v>0</v>
      </c>
      <c r="DG142" s="77">
        <v>0</v>
      </c>
      <c r="DH142" s="15">
        <v>2</v>
      </c>
      <c r="DI142" s="15">
        <v>31</v>
      </c>
      <c r="DJ142" s="23">
        <v>33</v>
      </c>
      <c r="DK142" s="77">
        <v>0</v>
      </c>
      <c r="DL142" s="77">
        <v>62</v>
      </c>
      <c r="DM142" s="77">
        <v>9</v>
      </c>
      <c r="DN142" s="77">
        <v>8</v>
      </c>
      <c r="DO142" s="77">
        <v>198</v>
      </c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4"/>
      <c r="ED142" s="111"/>
      <c r="EE142" s="74"/>
      <c r="EG142" s="111"/>
      <c r="EH142" s="111"/>
      <c r="EI142" s="111"/>
      <c r="EJ142" s="112"/>
      <c r="EK142" s="112"/>
      <c r="EL142" s="112"/>
      <c r="EM142" s="112"/>
      <c r="EN142" s="112"/>
      <c r="EO142" s="112"/>
      <c r="EP142" s="112"/>
      <c r="EQ142" s="113"/>
      <c r="ER142" s="104"/>
      <c r="ES142" s="104"/>
      <c r="ET142" s="104"/>
      <c r="EU142" s="104"/>
      <c r="EV142" s="104"/>
      <c r="EW142" s="104"/>
      <c r="EX142" s="104"/>
      <c r="EY142" s="104"/>
      <c r="FA142" s="74"/>
      <c r="FD142" s="74"/>
      <c r="FE142" s="74"/>
      <c r="FF142" s="74"/>
      <c r="FG142" s="74"/>
      <c r="FH142" s="74"/>
    </row>
    <row r="143" spans="1:164" ht="12.75">
      <c r="A143" s="74" t="s">
        <v>805</v>
      </c>
      <c r="B143" s="74" t="s">
        <v>806</v>
      </c>
      <c r="C143" s="74" t="s">
        <v>807</v>
      </c>
      <c r="D143" s="74" t="s">
        <v>546</v>
      </c>
      <c r="E143" s="74" t="s">
        <v>141</v>
      </c>
      <c r="F143" s="75">
        <v>1302</v>
      </c>
      <c r="G143" s="75">
        <v>3143</v>
      </c>
      <c r="H143" s="75">
        <v>4445</v>
      </c>
      <c r="I143" s="76">
        <v>0</v>
      </c>
      <c r="J143" s="76">
        <v>0</v>
      </c>
      <c r="K143" s="76">
        <v>0</v>
      </c>
      <c r="L143" s="76">
        <v>0</v>
      </c>
      <c r="M143" s="76">
        <v>33</v>
      </c>
      <c r="N143" s="76">
        <v>33</v>
      </c>
      <c r="O143" s="77">
        <v>1716</v>
      </c>
      <c r="P143" s="77">
        <v>3440</v>
      </c>
      <c r="Q143" s="77">
        <v>29453</v>
      </c>
      <c r="R143" s="77">
        <v>7032</v>
      </c>
      <c r="S143" s="77">
        <v>1396</v>
      </c>
      <c r="T143" s="77">
        <v>402</v>
      </c>
      <c r="U143" s="77">
        <v>5556</v>
      </c>
      <c r="V143" s="77">
        <v>1200</v>
      </c>
      <c r="W143" s="77">
        <v>80</v>
      </c>
      <c r="X143" s="77" t="s">
        <v>653</v>
      </c>
      <c r="Y143" s="76">
        <v>53</v>
      </c>
      <c r="Z143" s="76">
        <v>5</v>
      </c>
      <c r="AA143" s="76">
        <v>4</v>
      </c>
      <c r="AB143" s="77">
        <v>18000</v>
      </c>
      <c r="AC143" s="77">
        <v>58421</v>
      </c>
      <c r="AD143" s="77">
        <v>11179</v>
      </c>
      <c r="AE143" s="77">
        <v>5733</v>
      </c>
      <c r="AF143" s="77">
        <v>778</v>
      </c>
      <c r="AG143" s="77">
        <v>858</v>
      </c>
      <c r="AH143" s="77">
        <v>1636</v>
      </c>
      <c r="AI143" s="85" t="s">
        <v>217</v>
      </c>
      <c r="AJ143" s="77">
        <v>14010</v>
      </c>
      <c r="AK143" s="77">
        <v>2351</v>
      </c>
      <c r="AL143" s="77">
        <v>14</v>
      </c>
      <c r="AM143" s="77">
        <v>492</v>
      </c>
      <c r="AN143" s="77">
        <v>0</v>
      </c>
      <c r="AO143" s="77">
        <v>0</v>
      </c>
      <c r="AP143" s="77">
        <v>7</v>
      </c>
      <c r="AQ143" s="77">
        <v>157</v>
      </c>
      <c r="AR143" s="77">
        <v>21</v>
      </c>
      <c r="AS143" s="77">
        <v>649</v>
      </c>
      <c r="AT143" s="79">
        <v>0</v>
      </c>
      <c r="AU143" s="79">
        <v>1.65</v>
      </c>
      <c r="AV143" s="79">
        <v>1.65</v>
      </c>
      <c r="AW143" s="79">
        <v>0.95</v>
      </c>
      <c r="AX143" s="79">
        <v>2.6</v>
      </c>
      <c r="AY143" s="76">
        <v>0</v>
      </c>
      <c r="AZ143" s="77">
        <v>67000</v>
      </c>
      <c r="BA143" s="77">
        <v>34511</v>
      </c>
      <c r="BB143" s="77">
        <v>15795</v>
      </c>
      <c r="BC143" s="77">
        <v>2500</v>
      </c>
      <c r="BD143" s="77">
        <v>0</v>
      </c>
      <c r="BE143" s="77">
        <v>1850</v>
      </c>
      <c r="BF143" s="84">
        <v>36665</v>
      </c>
      <c r="BG143" s="77">
        <v>158321</v>
      </c>
      <c r="BH143" s="77">
        <v>66479</v>
      </c>
      <c r="BI143" s="77">
        <v>14327</v>
      </c>
      <c r="BJ143" s="77">
        <v>13520</v>
      </c>
      <c r="BK143" s="77">
        <v>0</v>
      </c>
      <c r="BL143" s="77">
        <v>2804</v>
      </c>
      <c r="BM143" s="77">
        <v>0</v>
      </c>
      <c r="BN143" s="77">
        <v>16324</v>
      </c>
      <c r="BO143" s="77">
        <v>4373</v>
      </c>
      <c r="BP143" s="77">
        <v>56818</v>
      </c>
      <c r="BQ143" s="77">
        <v>158321</v>
      </c>
      <c r="BR143" s="76">
        <v>1</v>
      </c>
      <c r="BS143" s="110">
        <v>51.45929339477727</v>
      </c>
      <c r="BT143" s="76" t="s">
        <v>112</v>
      </c>
      <c r="BU143" s="77">
        <v>0</v>
      </c>
      <c r="BV143" s="77">
        <v>0</v>
      </c>
      <c r="BW143" s="76" t="s">
        <v>112</v>
      </c>
      <c r="BX143" s="77">
        <v>0</v>
      </c>
      <c r="BY143" s="77">
        <v>0</v>
      </c>
      <c r="BZ143" s="76" t="s">
        <v>112</v>
      </c>
      <c r="CA143" s="77">
        <v>0</v>
      </c>
      <c r="CB143" s="77">
        <v>0</v>
      </c>
      <c r="CC143" s="76" t="s">
        <v>112</v>
      </c>
      <c r="CD143" s="77">
        <v>0</v>
      </c>
      <c r="CE143" s="77">
        <v>0</v>
      </c>
      <c r="CF143" s="76" t="s">
        <v>755</v>
      </c>
      <c r="CG143" s="77">
        <v>7800</v>
      </c>
      <c r="CH143" s="77">
        <v>7800</v>
      </c>
      <c r="CI143" s="77">
        <v>7800</v>
      </c>
      <c r="CJ143" s="77">
        <v>7800</v>
      </c>
      <c r="CK143" s="77">
        <v>36173</v>
      </c>
      <c r="CL143" s="77">
        <v>609</v>
      </c>
      <c r="CM143" s="77">
        <v>22943</v>
      </c>
      <c r="CN143" s="77">
        <v>23552</v>
      </c>
      <c r="CO143" s="77">
        <v>1905</v>
      </c>
      <c r="CP143" s="77">
        <v>5511</v>
      </c>
      <c r="CQ143" s="77">
        <v>7416</v>
      </c>
      <c r="CR143" s="77">
        <v>58</v>
      </c>
      <c r="CS143" s="77">
        <v>4818</v>
      </c>
      <c r="CT143" s="77">
        <v>4876</v>
      </c>
      <c r="CU143" s="77">
        <v>329</v>
      </c>
      <c r="CV143" s="77">
        <v>0</v>
      </c>
      <c r="CW143" s="77" t="s">
        <v>252</v>
      </c>
      <c r="CX143" s="75" t="s">
        <v>2027</v>
      </c>
      <c r="CY143" s="77" t="s">
        <v>252</v>
      </c>
      <c r="CZ143" s="77" t="s">
        <v>252</v>
      </c>
      <c r="DA143" s="74" t="s">
        <v>136</v>
      </c>
      <c r="DB143" s="83" t="s">
        <v>114</v>
      </c>
      <c r="DC143" s="77">
        <v>8240</v>
      </c>
      <c r="DD143" s="77">
        <v>5809</v>
      </c>
      <c r="DE143" s="77">
        <v>318</v>
      </c>
      <c r="DF143" s="77">
        <v>0</v>
      </c>
      <c r="DG143" s="77">
        <v>0</v>
      </c>
      <c r="DH143" s="15">
        <v>1</v>
      </c>
      <c r="DI143" s="15">
        <v>31</v>
      </c>
      <c r="DJ143" s="23">
        <v>32</v>
      </c>
      <c r="DK143" s="77">
        <v>0</v>
      </c>
      <c r="DL143" s="77">
        <v>120</v>
      </c>
      <c r="DM143" s="77">
        <v>50</v>
      </c>
      <c r="DN143" s="77">
        <v>10</v>
      </c>
      <c r="DO143" s="77">
        <v>620</v>
      </c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4"/>
      <c r="ED143" s="111"/>
      <c r="EE143" s="74"/>
      <c r="EG143" s="111"/>
      <c r="EH143" s="111"/>
      <c r="EI143" s="111"/>
      <c r="EJ143" s="112"/>
      <c r="EK143" s="112"/>
      <c r="EL143" s="112"/>
      <c r="EM143" s="112"/>
      <c r="EN143" s="112"/>
      <c r="EO143" s="112"/>
      <c r="EP143" s="112"/>
      <c r="EQ143" s="113"/>
      <c r="ER143" s="104"/>
      <c r="ES143" s="104"/>
      <c r="ET143" s="104"/>
      <c r="EU143" s="104"/>
      <c r="EV143" s="104"/>
      <c r="EW143" s="104"/>
      <c r="EX143" s="104"/>
      <c r="EY143" s="104"/>
      <c r="FA143" s="74"/>
      <c r="FD143" s="74"/>
      <c r="FE143" s="74"/>
      <c r="FF143" s="74"/>
      <c r="FG143" s="74"/>
      <c r="FH143" s="74"/>
    </row>
    <row r="144" spans="1:164" ht="12.75">
      <c r="A144" s="74" t="s">
        <v>808</v>
      </c>
      <c r="B144" s="74" t="s">
        <v>809</v>
      </c>
      <c r="C144" s="74" t="s">
        <v>810</v>
      </c>
      <c r="D144" s="74" t="s">
        <v>243</v>
      </c>
      <c r="E144" s="74" t="s">
        <v>244</v>
      </c>
      <c r="F144" s="75">
        <v>3707</v>
      </c>
      <c r="G144" s="75">
        <v>1907</v>
      </c>
      <c r="H144" s="75">
        <v>5614</v>
      </c>
      <c r="I144" s="76">
        <v>0</v>
      </c>
      <c r="J144" s="76">
        <v>0</v>
      </c>
      <c r="K144" s="76">
        <v>0</v>
      </c>
      <c r="L144" s="76">
        <v>0</v>
      </c>
      <c r="M144" s="76">
        <v>47</v>
      </c>
      <c r="N144" s="76">
        <v>47</v>
      </c>
      <c r="O144" s="77">
        <v>2444</v>
      </c>
      <c r="P144" s="77">
        <v>5972</v>
      </c>
      <c r="Q144" s="77">
        <v>31201</v>
      </c>
      <c r="R144" s="77">
        <v>2389</v>
      </c>
      <c r="S144" s="77">
        <v>2961</v>
      </c>
      <c r="T144" s="77">
        <v>289</v>
      </c>
      <c r="U144" s="77">
        <v>2956</v>
      </c>
      <c r="V144" s="77">
        <v>448</v>
      </c>
      <c r="W144" s="77">
        <v>232</v>
      </c>
      <c r="X144" s="77" t="s">
        <v>811</v>
      </c>
      <c r="Y144" s="76">
        <v>22</v>
      </c>
      <c r="Z144" s="76">
        <v>10</v>
      </c>
      <c r="AA144" s="76">
        <v>10</v>
      </c>
      <c r="AB144" s="77">
        <v>25817</v>
      </c>
      <c r="AC144" s="77">
        <v>67327</v>
      </c>
      <c r="AD144" s="77">
        <v>18634</v>
      </c>
      <c r="AE144" s="77">
        <v>7360</v>
      </c>
      <c r="AF144" s="77">
        <v>1651</v>
      </c>
      <c r="AG144" s="77">
        <v>598</v>
      </c>
      <c r="AH144" s="77">
        <v>2249</v>
      </c>
      <c r="AI144" s="85" t="s">
        <v>217</v>
      </c>
      <c r="AJ144" s="77">
        <v>18852</v>
      </c>
      <c r="AK144" s="77">
        <v>7277</v>
      </c>
      <c r="AL144" s="77">
        <v>140</v>
      </c>
      <c r="AM144" s="77">
        <v>1695</v>
      </c>
      <c r="AN144" s="77">
        <v>62</v>
      </c>
      <c r="AO144" s="77">
        <v>472</v>
      </c>
      <c r="AP144" s="77">
        <v>86</v>
      </c>
      <c r="AQ144" s="77">
        <v>712</v>
      </c>
      <c r="AR144" s="77">
        <v>288</v>
      </c>
      <c r="AS144" s="77">
        <v>2879</v>
      </c>
      <c r="AT144" s="79">
        <v>1</v>
      </c>
      <c r="AU144" s="79">
        <v>1.16</v>
      </c>
      <c r="AV144" s="79">
        <v>2.16</v>
      </c>
      <c r="AW144" s="79">
        <v>1.56</v>
      </c>
      <c r="AX144" s="79">
        <v>3.72</v>
      </c>
      <c r="AY144" s="76">
        <v>0</v>
      </c>
      <c r="AZ144" s="77">
        <v>189805</v>
      </c>
      <c r="BA144" s="77">
        <v>36952</v>
      </c>
      <c r="BB144" s="77">
        <v>0</v>
      </c>
      <c r="BC144" s="77">
        <v>306</v>
      </c>
      <c r="BD144" s="77">
        <v>0</v>
      </c>
      <c r="BE144" s="77">
        <v>236</v>
      </c>
      <c r="BF144" s="84">
        <v>38587</v>
      </c>
      <c r="BG144" s="77">
        <v>265886</v>
      </c>
      <c r="BH144" s="77">
        <v>107470</v>
      </c>
      <c r="BI144" s="77">
        <v>27144</v>
      </c>
      <c r="BJ144" s="77">
        <v>21334</v>
      </c>
      <c r="BK144" s="77">
        <v>0</v>
      </c>
      <c r="BL144" s="77">
        <v>10592</v>
      </c>
      <c r="BM144" s="77">
        <v>0</v>
      </c>
      <c r="BN144" s="77">
        <v>31926</v>
      </c>
      <c r="BO144" s="77">
        <v>5775</v>
      </c>
      <c r="BP144" s="77">
        <v>20497</v>
      </c>
      <c r="BQ144" s="77">
        <v>192812</v>
      </c>
      <c r="BR144" s="76">
        <v>1</v>
      </c>
      <c r="BS144" s="110">
        <v>51.201780415430264</v>
      </c>
      <c r="BT144" s="76" t="s">
        <v>112</v>
      </c>
      <c r="BU144" s="77">
        <v>0</v>
      </c>
      <c r="BV144" s="77">
        <v>0</v>
      </c>
      <c r="BW144" s="76" t="s">
        <v>112</v>
      </c>
      <c r="BX144" s="77">
        <v>0</v>
      </c>
      <c r="BY144" s="77">
        <v>0</v>
      </c>
      <c r="BZ144" s="76" t="s">
        <v>112</v>
      </c>
      <c r="CA144" s="77">
        <v>0</v>
      </c>
      <c r="CB144" s="77">
        <v>0</v>
      </c>
      <c r="CC144" s="76" t="s">
        <v>112</v>
      </c>
      <c r="CD144" s="77">
        <v>0</v>
      </c>
      <c r="CE144" s="77">
        <v>0</v>
      </c>
      <c r="CF144" s="76" t="s">
        <v>812</v>
      </c>
      <c r="CG144" s="77">
        <v>1373</v>
      </c>
      <c r="CH144" s="77">
        <v>1373</v>
      </c>
      <c r="CI144" s="77">
        <v>1373</v>
      </c>
      <c r="CJ144" s="77">
        <v>1373</v>
      </c>
      <c r="CK144" s="77">
        <v>20679</v>
      </c>
      <c r="CL144" s="77">
        <v>8559</v>
      </c>
      <c r="CM144" s="77">
        <v>11046</v>
      </c>
      <c r="CN144" s="77">
        <v>19605</v>
      </c>
      <c r="CO144" s="77">
        <v>358</v>
      </c>
      <c r="CP144" s="77">
        <v>260</v>
      </c>
      <c r="CQ144" s="77">
        <v>618</v>
      </c>
      <c r="CR144" s="77">
        <v>105</v>
      </c>
      <c r="CS144" s="77">
        <v>144</v>
      </c>
      <c r="CT144" s="77">
        <v>249</v>
      </c>
      <c r="CU144" s="77">
        <v>161</v>
      </c>
      <c r="CV144" s="77">
        <v>46</v>
      </c>
      <c r="CW144" s="77" t="s">
        <v>252</v>
      </c>
      <c r="CX144" s="75" t="s">
        <v>2027</v>
      </c>
      <c r="CY144" s="77" t="s">
        <v>252</v>
      </c>
      <c r="CZ144" s="77" t="s">
        <v>252</v>
      </c>
      <c r="DA144" s="74" t="s">
        <v>136</v>
      </c>
      <c r="DB144" s="83" t="s">
        <v>114</v>
      </c>
      <c r="DC144" s="77">
        <v>8260</v>
      </c>
      <c r="DD144" s="77">
        <v>5809</v>
      </c>
      <c r="DE144" s="77">
        <v>318</v>
      </c>
      <c r="DF144" s="77">
        <v>0</v>
      </c>
      <c r="DG144" s="77">
        <v>0</v>
      </c>
      <c r="DH144" s="15">
        <v>0</v>
      </c>
      <c r="DI144" s="15">
        <v>31</v>
      </c>
      <c r="DJ144" s="23">
        <v>31</v>
      </c>
      <c r="DK144" s="77">
        <v>0</v>
      </c>
      <c r="DL144" s="77">
        <v>107</v>
      </c>
      <c r="DM144" s="77">
        <v>32</v>
      </c>
      <c r="DN144" s="77">
        <v>40</v>
      </c>
      <c r="DO144" s="77">
        <v>948</v>
      </c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4"/>
      <c r="ED144" s="111"/>
      <c r="EE144" s="74"/>
      <c r="EG144" s="111"/>
      <c r="EH144" s="111"/>
      <c r="EI144" s="111"/>
      <c r="EJ144" s="112"/>
      <c r="EK144" s="112"/>
      <c r="EL144" s="112"/>
      <c r="EM144" s="112"/>
      <c r="EN144" s="112"/>
      <c r="EO144" s="112"/>
      <c r="EP144" s="112"/>
      <c r="EQ144" s="113"/>
      <c r="ER144" s="104"/>
      <c r="ES144" s="104"/>
      <c r="ET144" s="104"/>
      <c r="EU144" s="104"/>
      <c r="EV144" s="104"/>
      <c r="EW144" s="104"/>
      <c r="EX144" s="104"/>
      <c r="EY144" s="104"/>
      <c r="FA144" s="74"/>
      <c r="FD144" s="74"/>
      <c r="FE144" s="74"/>
      <c r="FF144" s="74"/>
      <c r="FG144" s="74"/>
      <c r="FH144" s="74"/>
    </row>
    <row r="145" spans="1:164" ht="12.75">
      <c r="A145" s="74" t="s">
        <v>813</v>
      </c>
      <c r="B145" s="74" t="s">
        <v>814</v>
      </c>
      <c r="C145" s="74" t="s">
        <v>815</v>
      </c>
      <c r="D145" s="74" t="s">
        <v>172</v>
      </c>
      <c r="E145" s="74" t="s">
        <v>173</v>
      </c>
      <c r="F145" s="75">
        <v>2748</v>
      </c>
      <c r="G145" s="75">
        <v>5536</v>
      </c>
      <c r="H145" s="75">
        <v>8284</v>
      </c>
      <c r="I145" s="76">
        <v>0</v>
      </c>
      <c r="J145" s="76">
        <v>0</v>
      </c>
      <c r="K145" s="76">
        <v>0</v>
      </c>
      <c r="L145" s="76">
        <v>0</v>
      </c>
      <c r="M145" s="76">
        <v>47</v>
      </c>
      <c r="N145" s="76">
        <v>44</v>
      </c>
      <c r="O145" s="77">
        <v>2402</v>
      </c>
      <c r="P145" s="77">
        <v>1799</v>
      </c>
      <c r="Q145" s="77">
        <v>20514</v>
      </c>
      <c r="R145" s="77">
        <v>2201</v>
      </c>
      <c r="S145" s="77">
        <v>905</v>
      </c>
      <c r="T145" s="77">
        <v>193</v>
      </c>
      <c r="U145" s="77">
        <v>1927</v>
      </c>
      <c r="V145" s="77">
        <v>179</v>
      </c>
      <c r="W145" s="77">
        <v>418</v>
      </c>
      <c r="X145" s="77" t="s">
        <v>816</v>
      </c>
      <c r="Y145" s="76">
        <v>99</v>
      </c>
      <c r="Z145" s="76">
        <v>4</v>
      </c>
      <c r="AA145" s="76">
        <v>2</v>
      </c>
      <c r="AB145" s="77">
        <v>27756</v>
      </c>
      <c r="AC145" s="77">
        <v>72880</v>
      </c>
      <c r="AD145" s="77">
        <v>10778</v>
      </c>
      <c r="AE145" s="77">
        <v>23982</v>
      </c>
      <c r="AF145" s="77">
        <v>1928</v>
      </c>
      <c r="AG145" s="77">
        <v>1976</v>
      </c>
      <c r="AH145" s="77">
        <v>3904</v>
      </c>
      <c r="AI145" s="77">
        <v>9735</v>
      </c>
      <c r="AJ145" s="77">
        <v>37118</v>
      </c>
      <c r="AK145" s="77">
        <v>2904</v>
      </c>
      <c r="AL145" s="77">
        <v>152</v>
      </c>
      <c r="AM145" s="77">
        <v>4153</v>
      </c>
      <c r="AN145" s="77">
        <v>12</v>
      </c>
      <c r="AO145" s="77">
        <v>150</v>
      </c>
      <c r="AP145" s="77">
        <v>1</v>
      </c>
      <c r="AQ145" s="77">
        <v>9</v>
      </c>
      <c r="AR145" s="77">
        <v>165</v>
      </c>
      <c r="AS145" s="77">
        <v>4312</v>
      </c>
      <c r="AT145" s="79">
        <v>0</v>
      </c>
      <c r="AU145" s="79">
        <v>1</v>
      </c>
      <c r="AV145" s="79">
        <v>1</v>
      </c>
      <c r="AW145" s="79">
        <v>1.75</v>
      </c>
      <c r="AX145" s="79">
        <v>2.75</v>
      </c>
      <c r="AY145" s="76">
        <v>0</v>
      </c>
      <c r="AZ145" s="77">
        <v>72850</v>
      </c>
      <c r="BA145" s="77">
        <v>57852</v>
      </c>
      <c r="BB145" s="77">
        <v>0</v>
      </c>
      <c r="BC145" s="77">
        <v>0</v>
      </c>
      <c r="BD145" s="77">
        <v>231</v>
      </c>
      <c r="BE145" s="77">
        <v>0</v>
      </c>
      <c r="BF145" s="84">
        <v>3298</v>
      </c>
      <c r="BG145" s="77">
        <v>134231</v>
      </c>
      <c r="BH145" s="77">
        <v>74238</v>
      </c>
      <c r="BI145" s="77">
        <v>24758</v>
      </c>
      <c r="BJ145" s="77">
        <v>4820</v>
      </c>
      <c r="BK145" s="77">
        <v>0</v>
      </c>
      <c r="BL145" s="77">
        <v>502</v>
      </c>
      <c r="BM145" s="77">
        <v>0</v>
      </c>
      <c r="BN145" s="77">
        <v>5322</v>
      </c>
      <c r="BO145" s="77">
        <v>10732</v>
      </c>
      <c r="BP145" s="77">
        <v>9411</v>
      </c>
      <c r="BQ145" s="77">
        <v>124461</v>
      </c>
      <c r="BR145" s="76">
        <v>1</v>
      </c>
      <c r="BS145" s="110">
        <v>26.51018922852984</v>
      </c>
      <c r="BT145" s="76" t="s">
        <v>112</v>
      </c>
      <c r="BU145" s="77">
        <v>0</v>
      </c>
      <c r="BV145" s="77">
        <v>0</v>
      </c>
      <c r="BW145" s="76" t="s">
        <v>112</v>
      </c>
      <c r="BX145" s="77">
        <v>0</v>
      </c>
      <c r="BY145" s="77">
        <v>0</v>
      </c>
      <c r="BZ145" s="76" t="s">
        <v>112</v>
      </c>
      <c r="CA145" s="77">
        <v>0</v>
      </c>
      <c r="CB145" s="77">
        <v>0</v>
      </c>
      <c r="CC145" s="76" t="s">
        <v>112</v>
      </c>
      <c r="CD145" s="77">
        <v>0</v>
      </c>
      <c r="CE145" s="77">
        <v>0</v>
      </c>
      <c r="CF145" s="76" t="s">
        <v>112</v>
      </c>
      <c r="CG145" s="77">
        <v>0</v>
      </c>
      <c r="CH145" s="77">
        <v>0</v>
      </c>
      <c r="CI145" s="77">
        <v>0</v>
      </c>
      <c r="CJ145" s="77">
        <v>0</v>
      </c>
      <c r="CK145" s="77">
        <v>48751</v>
      </c>
      <c r="CL145" s="77">
        <v>579</v>
      </c>
      <c r="CM145" s="77">
        <v>46249</v>
      </c>
      <c r="CN145" s="77">
        <v>46828</v>
      </c>
      <c r="CO145" s="77">
        <v>260</v>
      </c>
      <c r="CP145" s="77">
        <v>1339</v>
      </c>
      <c r="CQ145" s="77">
        <v>1599</v>
      </c>
      <c r="CR145" s="77">
        <v>188</v>
      </c>
      <c r="CS145" s="77">
        <v>128</v>
      </c>
      <c r="CT145" s="77">
        <v>316</v>
      </c>
      <c r="CU145" s="77">
        <v>8</v>
      </c>
      <c r="CV145" s="77">
        <v>0</v>
      </c>
      <c r="CW145" s="77" t="s">
        <v>252</v>
      </c>
      <c r="CX145" s="75" t="s">
        <v>2027</v>
      </c>
      <c r="CY145" s="77" t="s">
        <v>252</v>
      </c>
      <c r="CZ145" s="77" t="s">
        <v>112</v>
      </c>
      <c r="DA145" s="74" t="s">
        <v>159</v>
      </c>
      <c r="DB145" s="83" t="s">
        <v>114</v>
      </c>
      <c r="DC145" s="77">
        <v>12867</v>
      </c>
      <c r="DD145" s="77">
        <v>5279</v>
      </c>
      <c r="DE145" s="77">
        <v>337</v>
      </c>
      <c r="DF145" s="77">
        <v>0</v>
      </c>
      <c r="DG145" s="77">
        <v>0</v>
      </c>
      <c r="DH145" s="15">
        <v>7</v>
      </c>
      <c r="DI145" s="15">
        <v>31</v>
      </c>
      <c r="DJ145" s="23">
        <v>38</v>
      </c>
      <c r="DK145" s="77">
        <v>0</v>
      </c>
      <c r="DL145" s="77">
        <v>416</v>
      </c>
      <c r="DM145" s="77">
        <v>111</v>
      </c>
      <c r="DN145" s="77">
        <v>67</v>
      </c>
      <c r="DO145" s="77">
        <v>328</v>
      </c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4"/>
      <c r="ED145" s="111"/>
      <c r="EE145" s="74"/>
      <c r="EG145" s="111"/>
      <c r="EH145" s="111"/>
      <c r="EI145" s="111"/>
      <c r="EJ145" s="112"/>
      <c r="EK145" s="112"/>
      <c r="EL145" s="112"/>
      <c r="EM145" s="112"/>
      <c r="EN145" s="112"/>
      <c r="EO145" s="112"/>
      <c r="EP145" s="112"/>
      <c r="EQ145" s="113"/>
      <c r="ER145" s="104"/>
      <c r="ES145" s="104"/>
      <c r="ET145" s="104"/>
      <c r="EU145" s="104"/>
      <c r="EV145" s="104"/>
      <c r="EW145" s="104"/>
      <c r="EX145" s="104"/>
      <c r="EY145" s="104"/>
      <c r="FA145" s="74"/>
      <c r="FD145" s="74"/>
      <c r="FE145" s="74"/>
      <c r="FF145" s="74"/>
      <c r="FG145" s="74"/>
      <c r="FH145" s="74"/>
    </row>
    <row r="146" spans="1:164" ht="12.75">
      <c r="A146" s="74" t="s">
        <v>817</v>
      </c>
      <c r="B146" s="74" t="s">
        <v>818</v>
      </c>
      <c r="C146" s="74" t="s">
        <v>819</v>
      </c>
      <c r="D146" s="74" t="s">
        <v>207</v>
      </c>
      <c r="E146" s="74" t="s">
        <v>147</v>
      </c>
      <c r="F146" s="75">
        <v>27421</v>
      </c>
      <c r="G146" s="75">
        <v>3240</v>
      </c>
      <c r="H146" s="75">
        <v>30661</v>
      </c>
      <c r="I146" s="76">
        <v>0</v>
      </c>
      <c r="J146" s="76">
        <v>0</v>
      </c>
      <c r="K146" s="76">
        <v>0</v>
      </c>
      <c r="L146" s="76">
        <v>0</v>
      </c>
      <c r="M146" s="76">
        <v>50</v>
      </c>
      <c r="N146" s="76">
        <v>48</v>
      </c>
      <c r="O146" s="77">
        <v>2572</v>
      </c>
      <c r="P146" s="77">
        <v>19024</v>
      </c>
      <c r="Q146" s="77">
        <v>59680</v>
      </c>
      <c r="R146" s="77">
        <v>6343</v>
      </c>
      <c r="S146" s="77">
        <v>2356</v>
      </c>
      <c r="T146" s="77">
        <v>360</v>
      </c>
      <c r="U146" s="77">
        <v>4208</v>
      </c>
      <c r="V146" s="77">
        <v>698</v>
      </c>
      <c r="W146" s="77">
        <v>614</v>
      </c>
      <c r="X146" s="77" t="s">
        <v>820</v>
      </c>
      <c r="Y146" s="76">
        <v>112</v>
      </c>
      <c r="Z146" s="76">
        <v>21</v>
      </c>
      <c r="AA146" s="76">
        <v>21</v>
      </c>
      <c r="AB146" s="77">
        <v>132655</v>
      </c>
      <c r="AC146" s="77">
        <v>319648</v>
      </c>
      <c r="AD146" s="77">
        <v>61678</v>
      </c>
      <c r="AE146" s="77">
        <v>70061</v>
      </c>
      <c r="AF146" s="77">
        <v>14775</v>
      </c>
      <c r="AG146" s="77">
        <v>1580</v>
      </c>
      <c r="AH146" s="77">
        <v>16355</v>
      </c>
      <c r="AI146" s="77">
        <v>12900</v>
      </c>
      <c r="AJ146" s="77">
        <v>72977</v>
      </c>
      <c r="AK146" s="77">
        <v>18226</v>
      </c>
      <c r="AL146" s="77">
        <v>267</v>
      </c>
      <c r="AM146" s="77">
        <v>8876</v>
      </c>
      <c r="AN146" s="77">
        <v>18</v>
      </c>
      <c r="AO146" s="77">
        <v>134</v>
      </c>
      <c r="AP146" s="77">
        <v>9</v>
      </c>
      <c r="AQ146" s="77">
        <v>25</v>
      </c>
      <c r="AR146" s="77">
        <v>294</v>
      </c>
      <c r="AS146" s="77">
        <v>9035</v>
      </c>
      <c r="AT146" s="79">
        <v>2</v>
      </c>
      <c r="AU146" s="79">
        <v>1</v>
      </c>
      <c r="AV146" s="79">
        <v>3</v>
      </c>
      <c r="AW146" s="79">
        <v>6.93</v>
      </c>
      <c r="AX146" s="79">
        <v>9.93</v>
      </c>
      <c r="AY146" s="76">
        <v>1</v>
      </c>
      <c r="AZ146" s="77">
        <v>629025</v>
      </c>
      <c r="BA146" s="77">
        <v>55328</v>
      </c>
      <c r="BB146" s="77">
        <v>4235</v>
      </c>
      <c r="BC146" s="77">
        <v>16</v>
      </c>
      <c r="BD146" s="77">
        <v>0</v>
      </c>
      <c r="BE146" s="77">
        <v>0</v>
      </c>
      <c r="BF146" s="84">
        <v>447119</v>
      </c>
      <c r="BG146" s="77">
        <v>1135723</v>
      </c>
      <c r="BH146" s="77">
        <v>325376</v>
      </c>
      <c r="BI146" s="77">
        <v>101937</v>
      </c>
      <c r="BJ146" s="77">
        <v>71708</v>
      </c>
      <c r="BK146" s="77">
        <v>0</v>
      </c>
      <c r="BL146" s="77">
        <v>27643</v>
      </c>
      <c r="BM146" s="77">
        <v>9722</v>
      </c>
      <c r="BN146" s="77">
        <v>109073</v>
      </c>
      <c r="BO146" s="77">
        <v>27492</v>
      </c>
      <c r="BP146" s="77">
        <v>209080</v>
      </c>
      <c r="BQ146" s="77">
        <v>772958</v>
      </c>
      <c r="BR146" s="76">
        <v>1</v>
      </c>
      <c r="BS146" s="110">
        <v>22.93953539258233</v>
      </c>
      <c r="BT146" s="76" t="s">
        <v>821</v>
      </c>
      <c r="BU146" s="77">
        <v>147000</v>
      </c>
      <c r="BV146" s="77">
        <v>147000</v>
      </c>
      <c r="BW146" s="76" t="s">
        <v>112</v>
      </c>
      <c r="BX146" s="77">
        <v>0</v>
      </c>
      <c r="BY146" s="77">
        <v>0</v>
      </c>
      <c r="BZ146" s="76" t="s">
        <v>112</v>
      </c>
      <c r="CA146" s="77">
        <v>0</v>
      </c>
      <c r="CB146" s="77">
        <v>0</v>
      </c>
      <c r="CC146" s="76" t="s">
        <v>821</v>
      </c>
      <c r="CD146" s="77">
        <v>360243</v>
      </c>
      <c r="CE146" s="77">
        <v>360243</v>
      </c>
      <c r="CF146" s="76" t="s">
        <v>821</v>
      </c>
      <c r="CG146" s="77">
        <v>187260</v>
      </c>
      <c r="CH146" s="77">
        <v>187260</v>
      </c>
      <c r="CI146" s="77">
        <v>694503</v>
      </c>
      <c r="CJ146" s="77">
        <v>694503</v>
      </c>
      <c r="CK146" s="77">
        <v>46142</v>
      </c>
      <c r="CL146" s="77">
        <v>7063</v>
      </c>
      <c r="CM146" s="77">
        <v>31385</v>
      </c>
      <c r="CN146" s="77">
        <v>38448</v>
      </c>
      <c r="CO146" s="77">
        <v>4095</v>
      </c>
      <c r="CP146" s="77">
        <v>2633</v>
      </c>
      <c r="CQ146" s="77">
        <v>6728</v>
      </c>
      <c r="CR146" s="77">
        <v>0</v>
      </c>
      <c r="CS146" s="77">
        <v>0</v>
      </c>
      <c r="CT146" s="77">
        <v>0</v>
      </c>
      <c r="CU146" s="77">
        <v>169</v>
      </c>
      <c r="CV146" s="77">
        <v>797</v>
      </c>
      <c r="CW146" s="77" t="s">
        <v>252</v>
      </c>
      <c r="CX146" s="75" t="s">
        <v>2027</v>
      </c>
      <c r="CY146" s="77" t="s">
        <v>252</v>
      </c>
      <c r="CZ146" s="77" t="s">
        <v>252</v>
      </c>
      <c r="DA146" s="74" t="s">
        <v>822</v>
      </c>
      <c r="DB146" s="83" t="s">
        <v>127</v>
      </c>
      <c r="DC146" s="77">
        <v>1229</v>
      </c>
      <c r="DD146" s="77">
        <v>3006</v>
      </c>
      <c r="DE146" s="77">
        <v>151</v>
      </c>
      <c r="DF146" s="77">
        <v>0</v>
      </c>
      <c r="DG146" s="77">
        <v>0</v>
      </c>
      <c r="DH146" s="15">
        <v>7</v>
      </c>
      <c r="DI146" s="15">
        <v>31</v>
      </c>
      <c r="DJ146" s="23">
        <v>38</v>
      </c>
      <c r="DK146" s="77">
        <v>0</v>
      </c>
      <c r="DL146" s="77">
        <v>855</v>
      </c>
      <c r="DM146" s="77">
        <v>178</v>
      </c>
      <c r="DN146" s="77">
        <v>241</v>
      </c>
      <c r="DO146" s="77">
        <v>1583</v>
      </c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4"/>
      <c r="ED146" s="111"/>
      <c r="EE146" s="74"/>
      <c r="EG146" s="111"/>
      <c r="EH146" s="111"/>
      <c r="EI146" s="111"/>
      <c r="EJ146" s="112"/>
      <c r="EK146" s="112"/>
      <c r="EL146" s="112"/>
      <c r="EM146" s="112"/>
      <c r="EN146" s="112"/>
      <c r="EO146" s="112"/>
      <c r="EP146" s="112"/>
      <c r="EQ146" s="113"/>
      <c r="ER146" s="104"/>
      <c r="ES146" s="104"/>
      <c r="ET146" s="104"/>
      <c r="EU146" s="104"/>
      <c r="EV146" s="104"/>
      <c r="EW146" s="104"/>
      <c r="EX146" s="104"/>
      <c r="EY146" s="104"/>
      <c r="FA146" s="74"/>
      <c r="FD146" s="74"/>
      <c r="FE146" s="74"/>
      <c r="FF146" s="74"/>
      <c r="FG146" s="74"/>
      <c r="FH146" s="74"/>
    </row>
    <row r="147" spans="1:164" ht="12.75">
      <c r="A147" s="74" t="s">
        <v>823</v>
      </c>
      <c r="B147" s="74" t="s">
        <v>824</v>
      </c>
      <c r="C147" s="74" t="s">
        <v>825</v>
      </c>
      <c r="D147" s="74" t="s">
        <v>826</v>
      </c>
      <c r="E147" s="74" t="s">
        <v>197</v>
      </c>
      <c r="F147" s="75">
        <v>1735</v>
      </c>
      <c r="G147" s="75">
        <v>2953</v>
      </c>
      <c r="H147" s="75">
        <v>4688</v>
      </c>
      <c r="I147" s="76">
        <v>0</v>
      </c>
      <c r="J147" s="76">
        <v>0</v>
      </c>
      <c r="K147" s="76">
        <v>0</v>
      </c>
      <c r="L147" s="76">
        <v>0</v>
      </c>
      <c r="M147" s="76">
        <v>40</v>
      </c>
      <c r="N147" s="76">
        <v>40</v>
      </c>
      <c r="O147" s="77">
        <v>2080</v>
      </c>
      <c r="P147" s="77">
        <v>1258</v>
      </c>
      <c r="Q147" s="77">
        <v>10504</v>
      </c>
      <c r="R147" s="77">
        <v>459</v>
      </c>
      <c r="S147" s="77">
        <v>677</v>
      </c>
      <c r="T147" s="77">
        <v>69</v>
      </c>
      <c r="U147" s="77">
        <v>731</v>
      </c>
      <c r="V147" s="77">
        <v>86</v>
      </c>
      <c r="W147" s="77">
        <v>0</v>
      </c>
      <c r="X147" s="77" t="s">
        <v>252</v>
      </c>
      <c r="Y147" s="76">
        <v>27</v>
      </c>
      <c r="Z147" s="76">
        <v>8</v>
      </c>
      <c r="AA147" s="76">
        <v>8</v>
      </c>
      <c r="AB147" s="77">
        <v>2805</v>
      </c>
      <c r="AC147" s="77">
        <v>15117</v>
      </c>
      <c r="AD147" s="77">
        <v>2811</v>
      </c>
      <c r="AE147" s="77">
        <v>3699</v>
      </c>
      <c r="AF147" s="77">
        <v>785</v>
      </c>
      <c r="AG147" s="77">
        <v>710</v>
      </c>
      <c r="AH147" s="77">
        <v>1495</v>
      </c>
      <c r="AI147" s="77">
        <v>4650</v>
      </c>
      <c r="AJ147" s="77">
        <v>11245</v>
      </c>
      <c r="AK147" s="77">
        <v>11350</v>
      </c>
      <c r="AL147" s="77">
        <v>15</v>
      </c>
      <c r="AM147" s="77">
        <v>375</v>
      </c>
      <c r="AN147" s="77">
        <v>2</v>
      </c>
      <c r="AO147" s="77">
        <v>25</v>
      </c>
      <c r="AP147" s="77">
        <v>3</v>
      </c>
      <c r="AQ147" s="77">
        <v>48</v>
      </c>
      <c r="AR147" s="77">
        <v>20</v>
      </c>
      <c r="AS147" s="77">
        <v>448</v>
      </c>
      <c r="AT147" s="79">
        <v>0</v>
      </c>
      <c r="AU147" s="79">
        <v>1</v>
      </c>
      <c r="AV147" s="79">
        <v>1</v>
      </c>
      <c r="AW147" s="79">
        <v>0.63</v>
      </c>
      <c r="AX147" s="79">
        <v>1.63</v>
      </c>
      <c r="AY147" s="76">
        <v>0</v>
      </c>
      <c r="AZ147" s="77">
        <v>50915</v>
      </c>
      <c r="BA147" s="77">
        <v>12000</v>
      </c>
      <c r="BB147" s="77">
        <v>0</v>
      </c>
      <c r="BC147" s="77">
        <v>2430</v>
      </c>
      <c r="BD147" s="77">
        <v>467</v>
      </c>
      <c r="BE147" s="77">
        <v>0</v>
      </c>
      <c r="BF147" s="84">
        <v>35800</v>
      </c>
      <c r="BG147" s="77">
        <v>101612</v>
      </c>
      <c r="BH147" s="77">
        <v>47340</v>
      </c>
      <c r="BI147" s="77">
        <v>25241</v>
      </c>
      <c r="BJ147" s="77">
        <v>18850</v>
      </c>
      <c r="BK147" s="77">
        <v>0</v>
      </c>
      <c r="BL147" s="77">
        <v>1100</v>
      </c>
      <c r="BM147" s="77">
        <v>1200</v>
      </c>
      <c r="BN147" s="77">
        <v>21150</v>
      </c>
      <c r="BO147" s="77">
        <v>3732</v>
      </c>
      <c r="BP147" s="77">
        <v>5206</v>
      </c>
      <c r="BQ147" s="77">
        <v>102669</v>
      </c>
      <c r="BR147" s="76">
        <v>1</v>
      </c>
      <c r="BS147" s="110">
        <v>29.345821325648416</v>
      </c>
      <c r="BT147" s="76" t="s">
        <v>112</v>
      </c>
      <c r="BU147" s="77">
        <v>0</v>
      </c>
      <c r="BV147" s="77">
        <v>0</v>
      </c>
      <c r="BW147" s="76" t="s">
        <v>112</v>
      </c>
      <c r="BX147" s="77">
        <v>0</v>
      </c>
      <c r="BY147" s="77">
        <v>0</v>
      </c>
      <c r="BZ147" s="76" t="s">
        <v>112</v>
      </c>
      <c r="CA147" s="77">
        <v>0</v>
      </c>
      <c r="CB147" s="77">
        <v>0</v>
      </c>
      <c r="CC147" s="76" t="s">
        <v>112</v>
      </c>
      <c r="CD147" s="77">
        <v>0</v>
      </c>
      <c r="CE147" s="77">
        <v>0</v>
      </c>
      <c r="CF147" s="76" t="s">
        <v>239</v>
      </c>
      <c r="CG147" s="77">
        <v>3900</v>
      </c>
      <c r="CH147" s="77">
        <v>3900</v>
      </c>
      <c r="CI147" s="77">
        <v>3900</v>
      </c>
      <c r="CJ147" s="77">
        <v>3900</v>
      </c>
      <c r="CK147" s="77">
        <v>7983</v>
      </c>
      <c r="CL147" s="77">
        <v>123</v>
      </c>
      <c r="CM147" s="77">
        <v>7064</v>
      </c>
      <c r="CN147" s="77">
        <v>7187</v>
      </c>
      <c r="CO147" s="77">
        <v>93</v>
      </c>
      <c r="CP147" s="77">
        <v>123</v>
      </c>
      <c r="CQ147" s="77">
        <v>216</v>
      </c>
      <c r="CR147" s="77">
        <v>0</v>
      </c>
      <c r="CS147" s="77">
        <v>0</v>
      </c>
      <c r="CT147" s="77">
        <v>0</v>
      </c>
      <c r="CU147" s="77">
        <v>42</v>
      </c>
      <c r="CV147" s="77">
        <v>538</v>
      </c>
      <c r="CW147" s="77" t="s">
        <v>252</v>
      </c>
      <c r="CX147" s="75" t="s">
        <v>2027</v>
      </c>
      <c r="CY147" s="77" t="s">
        <v>252</v>
      </c>
      <c r="CZ147" s="77" t="s">
        <v>252</v>
      </c>
      <c r="DA147" s="74" t="s">
        <v>136</v>
      </c>
      <c r="DB147" s="83" t="s">
        <v>114</v>
      </c>
      <c r="DC147" s="77">
        <v>10174</v>
      </c>
      <c r="DD147" s="77">
        <v>4403</v>
      </c>
      <c r="DE147" s="77">
        <v>107</v>
      </c>
      <c r="DF147" s="77">
        <v>0</v>
      </c>
      <c r="DG147" s="77">
        <v>2</v>
      </c>
      <c r="DH147" s="15">
        <v>9</v>
      </c>
      <c r="DI147" s="15">
        <v>31</v>
      </c>
      <c r="DJ147" s="23">
        <v>42</v>
      </c>
      <c r="DK147" s="77">
        <v>0</v>
      </c>
      <c r="DL147" s="77">
        <v>50</v>
      </c>
      <c r="DM147" s="77">
        <v>16</v>
      </c>
      <c r="DN147" s="77">
        <v>10</v>
      </c>
      <c r="DO147" s="77">
        <v>375</v>
      </c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4"/>
      <c r="ED147" s="111"/>
      <c r="EE147" s="74"/>
      <c r="EG147" s="111"/>
      <c r="EH147" s="111"/>
      <c r="EI147" s="111"/>
      <c r="EJ147" s="112"/>
      <c r="EK147" s="112"/>
      <c r="EL147" s="112"/>
      <c r="EM147" s="112"/>
      <c r="EN147" s="112"/>
      <c r="EO147" s="112"/>
      <c r="EP147" s="112"/>
      <c r="EQ147" s="113"/>
      <c r="ER147" s="104"/>
      <c r="ES147" s="104"/>
      <c r="ET147" s="104"/>
      <c r="EU147" s="104"/>
      <c r="EV147" s="104"/>
      <c r="EW147" s="104"/>
      <c r="EX147" s="104"/>
      <c r="EY147" s="104"/>
      <c r="FA147" s="74"/>
      <c r="FD147" s="74"/>
      <c r="FE147" s="74"/>
      <c r="FF147" s="74"/>
      <c r="FG147" s="74"/>
      <c r="FH147" s="74"/>
    </row>
    <row r="148" spans="1:164" ht="12.75">
      <c r="A148" s="74" t="s">
        <v>827</v>
      </c>
      <c r="B148" s="74" t="s">
        <v>828</v>
      </c>
      <c r="C148" s="74" t="s">
        <v>829</v>
      </c>
      <c r="D148" s="74" t="s">
        <v>243</v>
      </c>
      <c r="E148" s="74" t="s">
        <v>244</v>
      </c>
      <c r="F148" s="75">
        <v>2612</v>
      </c>
      <c r="G148" s="75">
        <v>2414</v>
      </c>
      <c r="H148" s="75">
        <v>5026</v>
      </c>
      <c r="I148" s="76">
        <v>0</v>
      </c>
      <c r="J148" s="76">
        <v>0</v>
      </c>
      <c r="K148" s="76">
        <v>0</v>
      </c>
      <c r="L148" s="76">
        <v>0</v>
      </c>
      <c r="M148" s="76">
        <v>40</v>
      </c>
      <c r="N148" s="76">
        <v>40</v>
      </c>
      <c r="O148" s="77">
        <v>2080</v>
      </c>
      <c r="P148" s="77">
        <v>6000</v>
      </c>
      <c r="Q148" s="77">
        <v>22231</v>
      </c>
      <c r="R148" s="77">
        <v>3232</v>
      </c>
      <c r="S148" s="77">
        <v>1110</v>
      </c>
      <c r="T148" s="77">
        <v>180</v>
      </c>
      <c r="U148" s="77">
        <v>3096</v>
      </c>
      <c r="V148" s="77">
        <v>480</v>
      </c>
      <c r="W148" s="77">
        <v>142</v>
      </c>
      <c r="X148" s="77" t="s">
        <v>830</v>
      </c>
      <c r="Y148" s="76">
        <v>84</v>
      </c>
      <c r="Z148" s="76">
        <v>11</v>
      </c>
      <c r="AA148" s="76">
        <v>11</v>
      </c>
      <c r="AB148" s="77">
        <v>19347</v>
      </c>
      <c r="AC148" s="77">
        <v>48667</v>
      </c>
      <c r="AD148" s="77">
        <v>14490</v>
      </c>
      <c r="AE148" s="77">
        <v>6711</v>
      </c>
      <c r="AF148" s="77">
        <v>1556</v>
      </c>
      <c r="AG148" s="77">
        <v>833</v>
      </c>
      <c r="AH148" s="77">
        <v>2389</v>
      </c>
      <c r="AI148" s="77">
        <v>3331</v>
      </c>
      <c r="AJ148" s="77">
        <v>42293</v>
      </c>
      <c r="AK148" s="77">
        <v>5182</v>
      </c>
      <c r="AL148" s="77">
        <v>50</v>
      </c>
      <c r="AM148" s="77">
        <v>820</v>
      </c>
      <c r="AN148" s="77">
        <v>0</v>
      </c>
      <c r="AO148" s="77">
        <v>0</v>
      </c>
      <c r="AP148" s="77">
        <v>9</v>
      </c>
      <c r="AQ148" s="77">
        <v>111</v>
      </c>
      <c r="AR148" s="77">
        <v>59</v>
      </c>
      <c r="AS148" s="77">
        <v>931</v>
      </c>
      <c r="AT148" s="79">
        <v>0</v>
      </c>
      <c r="AU148" s="79">
        <v>0.95</v>
      </c>
      <c r="AV148" s="79">
        <v>0.95</v>
      </c>
      <c r="AW148" s="79">
        <v>1.38</v>
      </c>
      <c r="AX148" s="79">
        <v>2.33</v>
      </c>
      <c r="AY148" s="76">
        <v>1</v>
      </c>
      <c r="AZ148" s="77">
        <v>97900</v>
      </c>
      <c r="BA148" s="77">
        <v>39828</v>
      </c>
      <c r="BB148" s="77">
        <v>0</v>
      </c>
      <c r="BC148" s="77">
        <v>1007</v>
      </c>
      <c r="BD148" s="77">
        <v>159</v>
      </c>
      <c r="BE148" s="77">
        <v>196</v>
      </c>
      <c r="BF148" s="84">
        <v>32343</v>
      </c>
      <c r="BG148" s="77">
        <v>171433</v>
      </c>
      <c r="BH148" s="77">
        <v>62162</v>
      </c>
      <c r="BI148" s="77">
        <v>7926</v>
      </c>
      <c r="BJ148" s="77">
        <v>23384</v>
      </c>
      <c r="BK148" s="77">
        <v>0</v>
      </c>
      <c r="BL148" s="77">
        <v>12042</v>
      </c>
      <c r="BM148" s="77">
        <v>142</v>
      </c>
      <c r="BN148" s="77">
        <v>35568</v>
      </c>
      <c r="BO148" s="77">
        <v>775</v>
      </c>
      <c r="BP148" s="77">
        <v>39127</v>
      </c>
      <c r="BQ148" s="77">
        <v>145558</v>
      </c>
      <c r="BR148" s="76">
        <v>1</v>
      </c>
      <c r="BS148" s="110">
        <v>37.480857580398165</v>
      </c>
      <c r="BT148" s="76" t="s">
        <v>112</v>
      </c>
      <c r="BU148" s="77">
        <v>0</v>
      </c>
      <c r="BV148" s="77">
        <v>0</v>
      </c>
      <c r="BW148" s="76" t="s">
        <v>112</v>
      </c>
      <c r="BX148" s="77">
        <v>0</v>
      </c>
      <c r="BY148" s="77">
        <v>0</v>
      </c>
      <c r="BZ148" s="76" t="s">
        <v>112</v>
      </c>
      <c r="CA148" s="77">
        <v>0</v>
      </c>
      <c r="CB148" s="77">
        <v>0</v>
      </c>
      <c r="CC148" s="76" t="s">
        <v>112</v>
      </c>
      <c r="CD148" s="77">
        <v>0</v>
      </c>
      <c r="CE148" s="77">
        <v>0</v>
      </c>
      <c r="CF148" s="76" t="s">
        <v>112</v>
      </c>
      <c r="CG148" s="77">
        <v>0</v>
      </c>
      <c r="CH148" s="77">
        <v>0</v>
      </c>
      <c r="CI148" s="77">
        <v>0</v>
      </c>
      <c r="CJ148" s="77">
        <v>0</v>
      </c>
      <c r="CK148" s="77">
        <v>15797</v>
      </c>
      <c r="CL148" s="77">
        <v>695</v>
      </c>
      <c r="CM148" s="77">
        <v>13979</v>
      </c>
      <c r="CN148" s="77">
        <v>14674</v>
      </c>
      <c r="CO148" s="77">
        <v>612</v>
      </c>
      <c r="CP148" s="77">
        <v>258</v>
      </c>
      <c r="CQ148" s="77">
        <v>870</v>
      </c>
      <c r="CR148" s="77">
        <v>18</v>
      </c>
      <c r="CS148" s="77">
        <v>163</v>
      </c>
      <c r="CT148" s="77">
        <v>181</v>
      </c>
      <c r="CU148" s="77">
        <v>72</v>
      </c>
      <c r="CV148" s="77">
        <v>0</v>
      </c>
      <c r="CW148" s="77" t="s">
        <v>252</v>
      </c>
      <c r="CX148" s="75" t="s">
        <v>2027</v>
      </c>
      <c r="CY148" s="77" t="s">
        <v>252</v>
      </c>
      <c r="CZ148" s="77" t="s">
        <v>252</v>
      </c>
      <c r="DA148" s="74" t="s">
        <v>831</v>
      </c>
      <c r="DB148" s="83" t="s">
        <v>127</v>
      </c>
      <c r="DC148" s="77">
        <v>8240</v>
      </c>
      <c r="DD148" s="77">
        <v>5809</v>
      </c>
      <c r="DE148" s="77">
        <v>318</v>
      </c>
      <c r="DF148" s="77">
        <v>0</v>
      </c>
      <c r="DG148" s="77">
        <v>0</v>
      </c>
      <c r="DH148" s="15">
        <v>0</v>
      </c>
      <c r="DI148" s="15">
        <v>31</v>
      </c>
      <c r="DJ148" s="23">
        <v>31</v>
      </c>
      <c r="DK148" s="77">
        <v>0</v>
      </c>
      <c r="DL148" s="77">
        <v>149</v>
      </c>
      <c r="DM148" s="77">
        <v>23</v>
      </c>
      <c r="DN148" s="77">
        <v>24</v>
      </c>
      <c r="DO148" s="77">
        <v>325</v>
      </c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4"/>
      <c r="ED148" s="111"/>
      <c r="EE148" s="74"/>
      <c r="EG148" s="111"/>
      <c r="EH148" s="111"/>
      <c r="EI148" s="111"/>
      <c r="EJ148" s="112"/>
      <c r="EK148" s="112"/>
      <c r="EL148" s="112"/>
      <c r="EM148" s="112"/>
      <c r="EN148" s="112"/>
      <c r="EO148" s="112"/>
      <c r="EP148" s="112"/>
      <c r="EQ148" s="113"/>
      <c r="ER148" s="104"/>
      <c r="ES148" s="104"/>
      <c r="ET148" s="104"/>
      <c r="EU148" s="104"/>
      <c r="EV148" s="104"/>
      <c r="EW148" s="104"/>
      <c r="EX148" s="104"/>
      <c r="EY148" s="104"/>
      <c r="FA148" s="74"/>
      <c r="FD148" s="74"/>
      <c r="FE148" s="74"/>
      <c r="FF148" s="74"/>
      <c r="FG148" s="74"/>
      <c r="FH148" s="74"/>
    </row>
    <row r="149" spans="1:164" ht="12.75">
      <c r="A149" s="74" t="s">
        <v>832</v>
      </c>
      <c r="B149" s="74" t="s">
        <v>833</v>
      </c>
      <c r="C149" s="74" t="s">
        <v>834</v>
      </c>
      <c r="D149" s="74" t="s">
        <v>179</v>
      </c>
      <c r="E149" s="74" t="s">
        <v>141</v>
      </c>
      <c r="F149" s="75">
        <v>1315</v>
      </c>
      <c r="G149" s="75">
        <v>393</v>
      </c>
      <c r="H149" s="75">
        <v>1708</v>
      </c>
      <c r="I149" s="76">
        <v>0</v>
      </c>
      <c r="J149" s="76">
        <v>0</v>
      </c>
      <c r="K149" s="76">
        <v>0</v>
      </c>
      <c r="L149" s="76">
        <v>0</v>
      </c>
      <c r="M149" s="76">
        <v>37</v>
      </c>
      <c r="N149" s="76">
        <v>37</v>
      </c>
      <c r="O149" s="77">
        <v>1924</v>
      </c>
      <c r="P149" s="77">
        <v>1000</v>
      </c>
      <c r="Q149" s="77">
        <v>14295</v>
      </c>
      <c r="R149" s="77">
        <v>319</v>
      </c>
      <c r="S149" s="77">
        <v>446</v>
      </c>
      <c r="T149" s="77">
        <v>5</v>
      </c>
      <c r="U149" s="77">
        <v>867</v>
      </c>
      <c r="V149" s="77">
        <v>45</v>
      </c>
      <c r="W149" s="77">
        <v>94</v>
      </c>
      <c r="X149" s="77" t="s">
        <v>835</v>
      </c>
      <c r="Y149" s="76">
        <v>54</v>
      </c>
      <c r="Z149" s="76">
        <v>4</v>
      </c>
      <c r="AA149" s="76">
        <v>3</v>
      </c>
      <c r="AB149" s="77">
        <v>2863</v>
      </c>
      <c r="AC149" s="77">
        <v>9663</v>
      </c>
      <c r="AD149" s="77">
        <v>93</v>
      </c>
      <c r="AE149" s="77">
        <v>583</v>
      </c>
      <c r="AF149" s="77">
        <v>1373</v>
      </c>
      <c r="AG149" s="77">
        <v>812</v>
      </c>
      <c r="AH149" s="77">
        <v>2185</v>
      </c>
      <c r="AI149" s="77">
        <v>150</v>
      </c>
      <c r="AJ149" s="77">
        <v>14180</v>
      </c>
      <c r="AK149" s="77">
        <v>4430</v>
      </c>
      <c r="AL149" s="77">
        <v>60</v>
      </c>
      <c r="AM149" s="77">
        <v>816</v>
      </c>
      <c r="AN149" s="77">
        <v>0</v>
      </c>
      <c r="AO149" s="77">
        <v>0</v>
      </c>
      <c r="AP149" s="77">
        <v>3</v>
      </c>
      <c r="AQ149" s="77">
        <v>86</v>
      </c>
      <c r="AR149" s="77">
        <v>63</v>
      </c>
      <c r="AS149" s="77">
        <v>902</v>
      </c>
      <c r="AT149" s="79">
        <v>0</v>
      </c>
      <c r="AU149" s="79">
        <v>1</v>
      </c>
      <c r="AV149" s="79">
        <v>1</v>
      </c>
      <c r="AW149" s="79">
        <v>0.55</v>
      </c>
      <c r="AX149" s="79">
        <v>1.55</v>
      </c>
      <c r="AY149" s="76">
        <v>0</v>
      </c>
      <c r="AZ149" s="77">
        <v>51745</v>
      </c>
      <c r="BA149" s="77">
        <v>11290</v>
      </c>
      <c r="BB149" s="77">
        <v>2798</v>
      </c>
      <c r="BC149" s="77">
        <v>2500</v>
      </c>
      <c r="BD149" s="77">
        <v>0</v>
      </c>
      <c r="BE149" s="77">
        <v>0</v>
      </c>
      <c r="BF149" s="84">
        <v>2075</v>
      </c>
      <c r="BG149" s="77">
        <v>70408</v>
      </c>
      <c r="BH149" s="77">
        <v>40953</v>
      </c>
      <c r="BI149" s="77">
        <v>7424</v>
      </c>
      <c r="BJ149" s="77">
        <v>8238</v>
      </c>
      <c r="BK149" s="77">
        <v>0</v>
      </c>
      <c r="BL149" s="77">
        <v>1324</v>
      </c>
      <c r="BM149" s="77">
        <v>0</v>
      </c>
      <c r="BN149" s="77">
        <v>9562</v>
      </c>
      <c r="BO149" s="77">
        <v>0</v>
      </c>
      <c r="BP149" s="77">
        <v>12469</v>
      </c>
      <c r="BQ149" s="77">
        <v>70408</v>
      </c>
      <c r="BR149" s="76">
        <v>1</v>
      </c>
      <c r="BS149" s="110">
        <v>39.349809885931556</v>
      </c>
      <c r="BT149" s="76" t="s">
        <v>112</v>
      </c>
      <c r="BU149" s="77">
        <v>0</v>
      </c>
      <c r="BV149" s="77">
        <v>0</v>
      </c>
      <c r="BW149" s="76" t="s">
        <v>112</v>
      </c>
      <c r="BX149" s="77">
        <v>0</v>
      </c>
      <c r="BY149" s="77">
        <v>0</v>
      </c>
      <c r="BZ149" s="76" t="s">
        <v>112</v>
      </c>
      <c r="CA149" s="77">
        <v>0</v>
      </c>
      <c r="CB149" s="77">
        <v>0</v>
      </c>
      <c r="CC149" s="76" t="s">
        <v>112</v>
      </c>
      <c r="CD149" s="77">
        <v>0</v>
      </c>
      <c r="CE149" s="77">
        <v>0</v>
      </c>
      <c r="CF149" s="76" t="s">
        <v>836</v>
      </c>
      <c r="CG149" s="77">
        <v>200</v>
      </c>
      <c r="CH149" s="77">
        <v>0</v>
      </c>
      <c r="CI149" s="77">
        <v>200</v>
      </c>
      <c r="CJ149" s="77">
        <v>0</v>
      </c>
      <c r="CK149" s="77">
        <v>3639</v>
      </c>
      <c r="CL149" s="77">
        <v>638</v>
      </c>
      <c r="CM149" s="77">
        <v>2524</v>
      </c>
      <c r="CN149" s="77">
        <v>3162</v>
      </c>
      <c r="CO149" s="77">
        <v>12</v>
      </c>
      <c r="CP149" s="77">
        <v>444</v>
      </c>
      <c r="CQ149" s="77">
        <v>456</v>
      </c>
      <c r="CR149" s="77">
        <v>12</v>
      </c>
      <c r="CS149" s="77">
        <v>0</v>
      </c>
      <c r="CT149" s="77">
        <v>12</v>
      </c>
      <c r="CU149" s="77">
        <v>9</v>
      </c>
      <c r="CV149" s="77">
        <v>0</v>
      </c>
      <c r="CW149" s="77" t="s">
        <v>252</v>
      </c>
      <c r="CX149" s="75" t="s">
        <v>2027</v>
      </c>
      <c r="CY149" s="77" t="s">
        <v>252</v>
      </c>
      <c r="CZ149" s="77" t="s">
        <v>252</v>
      </c>
      <c r="DA149" s="74" t="s">
        <v>136</v>
      </c>
      <c r="DB149" s="83" t="s">
        <v>114</v>
      </c>
      <c r="DC149" s="77">
        <v>8240</v>
      </c>
      <c r="DD149" s="77">
        <v>5809</v>
      </c>
      <c r="DE149" s="77">
        <v>318</v>
      </c>
      <c r="DF149" s="77">
        <v>0</v>
      </c>
      <c r="DG149" s="77">
        <v>0</v>
      </c>
      <c r="DH149" s="15">
        <v>1</v>
      </c>
      <c r="DI149" s="15">
        <v>31</v>
      </c>
      <c r="DJ149" s="23">
        <v>32</v>
      </c>
      <c r="DK149" s="77">
        <v>230</v>
      </c>
      <c r="DL149" s="77">
        <v>75</v>
      </c>
      <c r="DM149" s="77">
        <v>0</v>
      </c>
      <c r="DN149" s="77">
        <v>0</v>
      </c>
      <c r="DO149" s="77">
        <v>816</v>
      </c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4"/>
      <c r="ED149" s="111"/>
      <c r="EE149" s="74"/>
      <c r="EG149" s="111"/>
      <c r="EH149" s="111"/>
      <c r="EI149" s="111"/>
      <c r="EJ149" s="112"/>
      <c r="EK149" s="112"/>
      <c r="EL149" s="112"/>
      <c r="EM149" s="112"/>
      <c r="EN149" s="112"/>
      <c r="EO149" s="112"/>
      <c r="EP149" s="112"/>
      <c r="EQ149" s="113"/>
      <c r="ER149" s="104"/>
      <c r="ES149" s="104"/>
      <c r="ET149" s="104"/>
      <c r="EU149" s="104"/>
      <c r="EV149" s="104"/>
      <c r="EW149" s="104"/>
      <c r="EX149" s="104"/>
      <c r="EY149" s="104"/>
      <c r="FA149" s="74"/>
      <c r="FD149" s="74"/>
      <c r="FE149" s="74"/>
      <c r="FF149" s="74"/>
      <c r="FG149" s="74"/>
      <c r="FH149" s="74"/>
    </row>
    <row r="150" spans="1:164" ht="12.75">
      <c r="A150" s="74" t="s">
        <v>837</v>
      </c>
      <c r="B150" s="74" t="s">
        <v>838</v>
      </c>
      <c r="C150" s="74" t="s">
        <v>839</v>
      </c>
      <c r="D150" s="74" t="s">
        <v>458</v>
      </c>
      <c r="E150" s="74" t="s">
        <v>173</v>
      </c>
      <c r="F150" s="75">
        <v>1364</v>
      </c>
      <c r="G150" s="75">
        <v>2785</v>
      </c>
      <c r="H150" s="75">
        <v>4149</v>
      </c>
      <c r="I150" s="76">
        <v>0</v>
      </c>
      <c r="J150" s="76">
        <v>0</v>
      </c>
      <c r="K150" s="76">
        <v>0</v>
      </c>
      <c r="L150" s="76">
        <v>0</v>
      </c>
      <c r="M150" s="76">
        <v>48</v>
      </c>
      <c r="N150" s="76">
        <v>45</v>
      </c>
      <c r="O150" s="77">
        <v>2460</v>
      </c>
      <c r="P150" s="77">
        <v>4200</v>
      </c>
      <c r="Q150" s="77">
        <v>19633</v>
      </c>
      <c r="R150" s="77">
        <v>1373</v>
      </c>
      <c r="S150" s="77">
        <v>1518</v>
      </c>
      <c r="T150" s="77">
        <v>127</v>
      </c>
      <c r="U150" s="77">
        <v>2383</v>
      </c>
      <c r="V150" s="77">
        <v>349</v>
      </c>
      <c r="W150" s="77">
        <v>171</v>
      </c>
      <c r="X150" s="77" t="s">
        <v>840</v>
      </c>
      <c r="Y150" s="76">
        <v>52</v>
      </c>
      <c r="Z150" s="76">
        <v>6</v>
      </c>
      <c r="AA150" s="76">
        <v>6</v>
      </c>
      <c r="AB150" s="77">
        <v>16040</v>
      </c>
      <c r="AC150" s="77">
        <v>60498</v>
      </c>
      <c r="AD150" s="77">
        <v>15976</v>
      </c>
      <c r="AE150" s="77">
        <v>17166</v>
      </c>
      <c r="AF150" s="77">
        <v>946</v>
      </c>
      <c r="AG150" s="77">
        <v>1612</v>
      </c>
      <c r="AH150" s="77">
        <v>2558</v>
      </c>
      <c r="AI150" s="77">
        <v>2505</v>
      </c>
      <c r="AJ150" s="77">
        <v>42528</v>
      </c>
      <c r="AK150" s="77">
        <v>7710</v>
      </c>
      <c r="AL150" s="77">
        <v>39</v>
      </c>
      <c r="AM150" s="77">
        <v>675</v>
      </c>
      <c r="AN150" s="77">
        <v>2</v>
      </c>
      <c r="AO150" s="77">
        <v>31</v>
      </c>
      <c r="AP150" s="77">
        <v>8</v>
      </c>
      <c r="AQ150" s="77">
        <v>98</v>
      </c>
      <c r="AR150" s="77">
        <v>49</v>
      </c>
      <c r="AS150" s="77">
        <v>804</v>
      </c>
      <c r="AT150" s="79">
        <v>0</v>
      </c>
      <c r="AU150" s="79">
        <v>2.6</v>
      </c>
      <c r="AV150" s="79">
        <v>2.6</v>
      </c>
      <c r="AW150" s="79">
        <v>0.8</v>
      </c>
      <c r="AX150" s="79">
        <v>3.4</v>
      </c>
      <c r="AY150" s="76">
        <v>0</v>
      </c>
      <c r="AZ150" s="77">
        <v>135938</v>
      </c>
      <c r="BA150" s="77">
        <v>67466</v>
      </c>
      <c r="BB150" s="77">
        <v>0</v>
      </c>
      <c r="BC150" s="77">
        <v>0</v>
      </c>
      <c r="BD150" s="77">
        <v>931</v>
      </c>
      <c r="BE150" s="77">
        <v>0</v>
      </c>
      <c r="BF150" s="84">
        <v>19189</v>
      </c>
      <c r="BG150" s="77">
        <v>223524</v>
      </c>
      <c r="BH150" s="77">
        <v>88198</v>
      </c>
      <c r="BI150" s="77">
        <v>54444</v>
      </c>
      <c r="BJ150" s="77">
        <v>17393</v>
      </c>
      <c r="BK150" s="77">
        <v>0</v>
      </c>
      <c r="BL150" s="77">
        <v>7373</v>
      </c>
      <c r="BM150" s="77">
        <v>2822</v>
      </c>
      <c r="BN150" s="77">
        <v>27588</v>
      </c>
      <c r="BO150" s="77">
        <v>6439</v>
      </c>
      <c r="BP150" s="77">
        <v>16768</v>
      </c>
      <c r="BQ150" s="77">
        <v>193437</v>
      </c>
      <c r="BR150" s="76">
        <v>1</v>
      </c>
      <c r="BS150" s="110">
        <v>99.66129032258064</v>
      </c>
      <c r="BT150" s="76" t="s">
        <v>112</v>
      </c>
      <c r="BU150" s="77">
        <v>0</v>
      </c>
      <c r="BV150" s="77">
        <v>0</v>
      </c>
      <c r="BW150" s="76" t="s">
        <v>112</v>
      </c>
      <c r="BX150" s="77">
        <v>0</v>
      </c>
      <c r="BY150" s="77">
        <v>0</v>
      </c>
      <c r="BZ150" s="76" t="s">
        <v>112</v>
      </c>
      <c r="CA150" s="77">
        <v>0</v>
      </c>
      <c r="CB150" s="77">
        <v>0</v>
      </c>
      <c r="CC150" s="76" t="s">
        <v>112</v>
      </c>
      <c r="CD150" s="77">
        <v>0</v>
      </c>
      <c r="CE150" s="77">
        <v>0</v>
      </c>
      <c r="CF150" s="76" t="s">
        <v>841</v>
      </c>
      <c r="CG150" s="77">
        <v>0</v>
      </c>
      <c r="CH150" s="77">
        <v>23546</v>
      </c>
      <c r="CI150" s="77">
        <v>0</v>
      </c>
      <c r="CJ150" s="77">
        <v>23546</v>
      </c>
      <c r="CK150" s="77">
        <v>37804</v>
      </c>
      <c r="CL150" s="77">
        <v>2208</v>
      </c>
      <c r="CM150" s="77">
        <v>31947</v>
      </c>
      <c r="CN150" s="77">
        <v>34155</v>
      </c>
      <c r="CO150" s="77">
        <v>125</v>
      </c>
      <c r="CP150" s="77">
        <v>34</v>
      </c>
      <c r="CQ150" s="77">
        <v>159</v>
      </c>
      <c r="CR150" s="77">
        <v>2709</v>
      </c>
      <c r="CS150" s="77">
        <v>3</v>
      </c>
      <c r="CT150" s="77">
        <v>2712</v>
      </c>
      <c r="CU150" s="77">
        <v>778</v>
      </c>
      <c r="CV150" s="77">
        <v>0</v>
      </c>
      <c r="CW150" s="77" t="s">
        <v>252</v>
      </c>
      <c r="CX150" s="75" t="s">
        <v>2027</v>
      </c>
      <c r="CY150" s="77" t="s">
        <v>252</v>
      </c>
      <c r="CZ150" s="77" t="s">
        <v>112</v>
      </c>
      <c r="DA150" s="74" t="s">
        <v>159</v>
      </c>
      <c r="DB150" s="83" t="s">
        <v>114</v>
      </c>
      <c r="DC150" s="77">
        <v>12867</v>
      </c>
      <c r="DD150" s="77">
        <v>5279</v>
      </c>
      <c r="DE150" s="77">
        <v>337</v>
      </c>
      <c r="DF150" s="77">
        <v>0</v>
      </c>
      <c r="DG150" s="77">
        <v>1</v>
      </c>
      <c r="DH150" s="15">
        <v>7</v>
      </c>
      <c r="DI150" s="15">
        <v>31</v>
      </c>
      <c r="DJ150" s="23">
        <v>39</v>
      </c>
      <c r="DK150" s="77">
        <v>0</v>
      </c>
      <c r="DL150" s="77">
        <v>113</v>
      </c>
      <c r="DM150" s="77">
        <v>29</v>
      </c>
      <c r="DN150" s="77">
        <v>11</v>
      </c>
      <c r="DO150" s="77">
        <v>481</v>
      </c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4"/>
      <c r="ED150" s="111"/>
      <c r="EE150" s="74"/>
      <c r="EG150" s="111"/>
      <c r="EH150" s="111"/>
      <c r="EI150" s="111"/>
      <c r="EJ150" s="112"/>
      <c r="EK150" s="112"/>
      <c r="EL150" s="112"/>
      <c r="EM150" s="112"/>
      <c r="EN150" s="112"/>
      <c r="EO150" s="112"/>
      <c r="EP150" s="112"/>
      <c r="EQ150" s="113"/>
      <c r="ER150" s="104"/>
      <c r="ES150" s="104"/>
      <c r="ET150" s="104"/>
      <c r="EU150" s="104"/>
      <c r="EV150" s="104"/>
      <c r="EW150" s="104"/>
      <c r="EX150" s="104"/>
      <c r="EY150" s="104"/>
      <c r="FA150" s="74"/>
      <c r="FD150" s="74"/>
      <c r="FE150" s="74"/>
      <c r="FF150" s="74"/>
      <c r="FG150" s="74"/>
      <c r="FH150" s="74"/>
    </row>
    <row r="151" spans="1:164" ht="12.75">
      <c r="A151" s="74" t="s">
        <v>842</v>
      </c>
      <c r="B151" s="74" t="s">
        <v>843</v>
      </c>
      <c r="C151" s="74" t="s">
        <v>844</v>
      </c>
      <c r="D151" s="74" t="s">
        <v>243</v>
      </c>
      <c r="E151" s="74" t="s">
        <v>244</v>
      </c>
      <c r="F151" s="75">
        <v>1043</v>
      </c>
      <c r="G151" s="75">
        <v>812</v>
      </c>
      <c r="H151" s="75">
        <v>1855</v>
      </c>
      <c r="I151" s="76">
        <v>0</v>
      </c>
      <c r="J151" s="76">
        <v>0</v>
      </c>
      <c r="K151" s="76">
        <v>0</v>
      </c>
      <c r="L151" s="76">
        <v>0</v>
      </c>
      <c r="M151" s="76">
        <v>25</v>
      </c>
      <c r="N151" s="76">
        <v>25</v>
      </c>
      <c r="O151" s="77">
        <v>1300</v>
      </c>
      <c r="P151" s="77">
        <v>2500</v>
      </c>
      <c r="Q151" s="77">
        <v>20174</v>
      </c>
      <c r="R151" s="77">
        <v>1642</v>
      </c>
      <c r="S151" s="77">
        <v>855</v>
      </c>
      <c r="T151" s="77">
        <v>95</v>
      </c>
      <c r="U151" s="77">
        <v>2611</v>
      </c>
      <c r="V151" s="77">
        <v>295</v>
      </c>
      <c r="W151" s="77">
        <v>38</v>
      </c>
      <c r="X151" s="77" t="s">
        <v>845</v>
      </c>
      <c r="Y151" s="76">
        <v>106</v>
      </c>
      <c r="Z151" s="76">
        <v>3</v>
      </c>
      <c r="AA151" s="76">
        <v>2</v>
      </c>
      <c r="AB151" s="77">
        <v>6397</v>
      </c>
      <c r="AC151" s="77">
        <v>17685</v>
      </c>
      <c r="AD151" s="77">
        <v>8517</v>
      </c>
      <c r="AE151" s="77">
        <v>3514</v>
      </c>
      <c r="AF151" s="77">
        <v>521</v>
      </c>
      <c r="AG151" s="77">
        <v>300</v>
      </c>
      <c r="AH151" s="77">
        <v>821</v>
      </c>
      <c r="AI151" s="77">
        <v>953</v>
      </c>
      <c r="AJ151" s="77">
        <v>6663</v>
      </c>
      <c r="AK151" s="77">
        <v>1436</v>
      </c>
      <c r="AL151" s="77">
        <v>56</v>
      </c>
      <c r="AM151" s="77">
        <v>710</v>
      </c>
      <c r="AN151" s="77">
        <v>5</v>
      </c>
      <c r="AO151" s="77">
        <v>35</v>
      </c>
      <c r="AP151" s="77">
        <v>40</v>
      </c>
      <c r="AQ151" s="77">
        <v>394</v>
      </c>
      <c r="AR151" s="77">
        <v>101</v>
      </c>
      <c r="AS151" s="77">
        <v>1139</v>
      </c>
      <c r="AT151" s="79">
        <v>0</v>
      </c>
      <c r="AU151" s="79">
        <v>0.5</v>
      </c>
      <c r="AV151" s="79">
        <v>0.5</v>
      </c>
      <c r="AW151" s="79">
        <v>0.45</v>
      </c>
      <c r="AX151" s="79">
        <v>0.95</v>
      </c>
      <c r="AY151" s="76">
        <v>0</v>
      </c>
      <c r="AZ151" s="77">
        <v>23233</v>
      </c>
      <c r="BA151" s="77">
        <v>17876</v>
      </c>
      <c r="BB151" s="77">
        <v>0</v>
      </c>
      <c r="BC151" s="77">
        <v>0</v>
      </c>
      <c r="BD151" s="77">
        <v>0</v>
      </c>
      <c r="BE151" s="77">
        <v>30</v>
      </c>
      <c r="BF151" s="84">
        <v>12633</v>
      </c>
      <c r="BG151" s="77">
        <v>53772</v>
      </c>
      <c r="BH151" s="77">
        <v>19507</v>
      </c>
      <c r="BI151" s="77">
        <v>641</v>
      </c>
      <c r="BJ151" s="77">
        <v>6447</v>
      </c>
      <c r="BK151" s="77">
        <v>0</v>
      </c>
      <c r="BL151" s="77">
        <v>1595</v>
      </c>
      <c r="BM151" s="77">
        <v>0</v>
      </c>
      <c r="BN151" s="77">
        <v>8042</v>
      </c>
      <c r="BO151" s="77">
        <v>1177</v>
      </c>
      <c r="BP151" s="77">
        <v>8937</v>
      </c>
      <c r="BQ151" s="77">
        <v>38304</v>
      </c>
      <c r="BR151" s="76">
        <v>1</v>
      </c>
      <c r="BS151" s="110">
        <v>22.2751677852349</v>
      </c>
      <c r="BT151" s="76" t="s">
        <v>112</v>
      </c>
      <c r="BU151" s="77">
        <v>0</v>
      </c>
      <c r="BV151" s="77">
        <v>0</v>
      </c>
      <c r="BW151" s="76" t="s">
        <v>112</v>
      </c>
      <c r="BX151" s="77">
        <v>0</v>
      </c>
      <c r="BY151" s="77">
        <v>0</v>
      </c>
      <c r="BZ151" s="76" t="s">
        <v>112</v>
      </c>
      <c r="CA151" s="77">
        <v>0</v>
      </c>
      <c r="CB151" s="77">
        <v>0</v>
      </c>
      <c r="CC151" s="76" t="s">
        <v>112</v>
      </c>
      <c r="CD151" s="77">
        <v>0</v>
      </c>
      <c r="CE151" s="77">
        <v>0</v>
      </c>
      <c r="CF151" s="76" t="s">
        <v>112</v>
      </c>
      <c r="CG151" s="77">
        <v>0</v>
      </c>
      <c r="CH151" s="77">
        <v>0</v>
      </c>
      <c r="CI151" s="77">
        <v>0</v>
      </c>
      <c r="CJ151" s="77">
        <v>0</v>
      </c>
      <c r="CK151" s="77">
        <v>8013</v>
      </c>
      <c r="CL151" s="77">
        <v>1313</v>
      </c>
      <c r="CM151" s="77">
        <v>4703</v>
      </c>
      <c r="CN151" s="77">
        <v>6016</v>
      </c>
      <c r="CO151" s="77">
        <v>561</v>
      </c>
      <c r="CP151" s="77">
        <v>5</v>
      </c>
      <c r="CQ151" s="77">
        <v>566</v>
      </c>
      <c r="CR151" s="77">
        <v>1396</v>
      </c>
      <c r="CS151" s="77">
        <v>0</v>
      </c>
      <c r="CT151" s="77">
        <v>1396</v>
      </c>
      <c r="CU151" s="77">
        <v>34</v>
      </c>
      <c r="CV151" s="77">
        <v>0</v>
      </c>
      <c r="CW151" s="77" t="s">
        <v>252</v>
      </c>
      <c r="CX151" s="75" t="s">
        <v>2027</v>
      </c>
      <c r="CY151" s="77" t="s">
        <v>252</v>
      </c>
      <c r="CZ151" s="77" t="s">
        <v>252</v>
      </c>
      <c r="DA151" s="74" t="s">
        <v>159</v>
      </c>
      <c r="DB151" s="83" t="s">
        <v>114</v>
      </c>
      <c r="DC151" s="77">
        <v>8240</v>
      </c>
      <c r="DD151" s="77">
        <v>5809</v>
      </c>
      <c r="DE151" s="77">
        <v>318</v>
      </c>
      <c r="DF151" s="77">
        <v>0</v>
      </c>
      <c r="DG151" s="77">
        <v>0</v>
      </c>
      <c r="DH151" s="15">
        <v>0</v>
      </c>
      <c r="DI151" s="15">
        <v>31</v>
      </c>
      <c r="DJ151" s="23">
        <v>31</v>
      </c>
      <c r="DK151" s="77">
        <v>0</v>
      </c>
      <c r="DL151" s="77">
        <v>32</v>
      </c>
      <c r="DM151" s="77">
        <v>17</v>
      </c>
      <c r="DN151" s="77">
        <v>9</v>
      </c>
      <c r="DO151" s="77">
        <v>391</v>
      </c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4"/>
      <c r="ED151" s="111"/>
      <c r="EE151" s="74"/>
      <c r="EG151" s="111"/>
      <c r="EH151" s="111"/>
      <c r="EI151" s="111"/>
      <c r="EJ151" s="112"/>
      <c r="EK151" s="112"/>
      <c r="EL151" s="112"/>
      <c r="EM151" s="112"/>
      <c r="EN151" s="112"/>
      <c r="EO151" s="112"/>
      <c r="EP151" s="112"/>
      <c r="EQ151" s="113"/>
      <c r="ER151" s="104"/>
      <c r="ES151" s="104"/>
      <c r="ET151" s="104"/>
      <c r="EU151" s="104"/>
      <c r="EV151" s="104"/>
      <c r="EW151" s="104"/>
      <c r="EX151" s="104"/>
      <c r="EY151" s="104"/>
      <c r="FA151" s="74"/>
      <c r="FD151" s="74"/>
      <c r="FE151" s="74"/>
      <c r="FF151" s="74"/>
      <c r="FG151" s="74"/>
      <c r="FH151" s="74"/>
    </row>
    <row r="152" spans="1:164" ht="12.75">
      <c r="A152" s="74" t="s">
        <v>846</v>
      </c>
      <c r="B152" s="74" t="s">
        <v>847</v>
      </c>
      <c r="C152" s="74" t="s">
        <v>848</v>
      </c>
      <c r="D152" s="74" t="s">
        <v>261</v>
      </c>
      <c r="E152" s="74" t="s">
        <v>262</v>
      </c>
      <c r="F152" s="75">
        <v>63600</v>
      </c>
      <c r="G152" s="75">
        <v>18089</v>
      </c>
      <c r="H152" s="75">
        <v>81689</v>
      </c>
      <c r="I152" s="76">
        <v>0</v>
      </c>
      <c r="J152" s="76">
        <v>0</v>
      </c>
      <c r="K152" s="76">
        <v>9</v>
      </c>
      <c r="L152" s="76">
        <v>0</v>
      </c>
      <c r="M152" s="76">
        <v>72</v>
      </c>
      <c r="N152" s="76">
        <v>72</v>
      </c>
      <c r="O152" s="77">
        <v>3744</v>
      </c>
      <c r="P152" s="77">
        <v>65000</v>
      </c>
      <c r="Q152" s="77">
        <v>224798</v>
      </c>
      <c r="R152" s="77">
        <v>24255</v>
      </c>
      <c r="S152" s="77">
        <v>29153</v>
      </c>
      <c r="T152" s="77">
        <v>3373</v>
      </c>
      <c r="U152" s="77">
        <v>15396</v>
      </c>
      <c r="V152" s="77">
        <v>3694</v>
      </c>
      <c r="W152" s="77">
        <v>544</v>
      </c>
      <c r="X152" s="77" t="s">
        <v>849</v>
      </c>
      <c r="Y152" s="76">
        <v>452</v>
      </c>
      <c r="Z152" s="76">
        <v>98</v>
      </c>
      <c r="AA152" s="76">
        <v>69</v>
      </c>
      <c r="AB152" s="77">
        <v>396188</v>
      </c>
      <c r="AC152" s="77">
        <v>1144919</v>
      </c>
      <c r="AD152" s="77">
        <v>55478</v>
      </c>
      <c r="AE152" s="77">
        <v>53969</v>
      </c>
      <c r="AF152" s="77">
        <v>48944</v>
      </c>
      <c r="AG152" s="77">
        <v>17600</v>
      </c>
      <c r="AH152" s="77">
        <v>66544</v>
      </c>
      <c r="AI152" s="77">
        <v>27581</v>
      </c>
      <c r="AJ152" s="77">
        <v>782970</v>
      </c>
      <c r="AK152" s="77">
        <v>147840</v>
      </c>
      <c r="AL152" s="77">
        <v>453</v>
      </c>
      <c r="AM152" s="77">
        <v>22237</v>
      </c>
      <c r="AN152" s="77">
        <v>109</v>
      </c>
      <c r="AO152" s="77">
        <v>4642</v>
      </c>
      <c r="AP152" s="77">
        <v>332</v>
      </c>
      <c r="AQ152" s="77">
        <v>5987</v>
      </c>
      <c r="AR152" s="77">
        <v>894</v>
      </c>
      <c r="AS152" s="77">
        <v>32866</v>
      </c>
      <c r="AT152" s="79">
        <v>11</v>
      </c>
      <c r="AU152" s="79">
        <v>3</v>
      </c>
      <c r="AV152" s="79">
        <v>14</v>
      </c>
      <c r="AW152" s="79">
        <v>34.2</v>
      </c>
      <c r="AX152" s="79">
        <v>48.2</v>
      </c>
      <c r="AY152" s="76">
        <v>0</v>
      </c>
      <c r="AZ152" s="77">
        <v>3141812</v>
      </c>
      <c r="BA152" s="77">
        <v>442769</v>
      </c>
      <c r="BB152" s="77">
        <v>49163</v>
      </c>
      <c r="BC152" s="77">
        <v>131603</v>
      </c>
      <c r="BD152" s="77">
        <v>5505</v>
      </c>
      <c r="BE152" s="77">
        <v>0</v>
      </c>
      <c r="BF152" s="84">
        <v>185552</v>
      </c>
      <c r="BG152" s="77">
        <v>3956404</v>
      </c>
      <c r="BH152" s="77">
        <v>2164876</v>
      </c>
      <c r="BI152" s="77">
        <v>597592</v>
      </c>
      <c r="BJ152" s="77">
        <v>297966</v>
      </c>
      <c r="BK152" s="77">
        <v>42001</v>
      </c>
      <c r="BL152" s="77">
        <v>123222</v>
      </c>
      <c r="BM152" s="77">
        <v>0</v>
      </c>
      <c r="BN152" s="77">
        <v>463189</v>
      </c>
      <c r="BO152" s="77">
        <v>0</v>
      </c>
      <c r="BP152" s="77">
        <v>508942</v>
      </c>
      <c r="BQ152" s="77">
        <v>3734599</v>
      </c>
      <c r="BR152" s="76">
        <v>1</v>
      </c>
      <c r="BS152" s="110">
        <v>49.39955974842767</v>
      </c>
      <c r="BT152" s="76" t="s">
        <v>112</v>
      </c>
      <c r="BU152" s="77">
        <v>0</v>
      </c>
      <c r="BV152" s="77">
        <v>0</v>
      </c>
      <c r="BW152" s="76" t="s">
        <v>112</v>
      </c>
      <c r="BX152" s="77">
        <v>0</v>
      </c>
      <c r="BY152" s="77">
        <v>0</v>
      </c>
      <c r="BZ152" s="76" t="s">
        <v>112</v>
      </c>
      <c r="CA152" s="77">
        <v>0</v>
      </c>
      <c r="CB152" s="77">
        <v>0</v>
      </c>
      <c r="CC152" s="76" t="s">
        <v>850</v>
      </c>
      <c r="CD152" s="77">
        <v>85000</v>
      </c>
      <c r="CE152" s="77">
        <v>271099</v>
      </c>
      <c r="CF152" s="76" t="s">
        <v>112</v>
      </c>
      <c r="CG152" s="77">
        <v>0</v>
      </c>
      <c r="CH152" s="77">
        <v>0</v>
      </c>
      <c r="CI152" s="77">
        <v>85000</v>
      </c>
      <c r="CJ152" s="77">
        <v>271099</v>
      </c>
      <c r="CK152" s="77">
        <v>256944</v>
      </c>
      <c r="CL152" s="77">
        <v>55290</v>
      </c>
      <c r="CM152" s="77">
        <v>166012</v>
      </c>
      <c r="CN152" s="77">
        <v>221302</v>
      </c>
      <c r="CO152" s="77">
        <v>0</v>
      </c>
      <c r="CP152" s="77">
        <v>0</v>
      </c>
      <c r="CQ152" s="77">
        <v>0</v>
      </c>
      <c r="CR152" s="77">
        <v>16779</v>
      </c>
      <c r="CS152" s="77">
        <v>15671</v>
      </c>
      <c r="CT152" s="77">
        <v>32450</v>
      </c>
      <c r="CU152" s="77">
        <v>2135</v>
      </c>
      <c r="CV152" s="77">
        <v>1057</v>
      </c>
      <c r="CW152" s="77" t="s">
        <v>252</v>
      </c>
      <c r="CX152" s="75" t="s">
        <v>2027</v>
      </c>
      <c r="CY152" s="77" t="s">
        <v>252</v>
      </c>
      <c r="CZ152" s="77" t="s">
        <v>252</v>
      </c>
      <c r="DA152" s="74" t="s">
        <v>136</v>
      </c>
      <c r="DB152" s="83" t="s">
        <v>114</v>
      </c>
      <c r="DC152" s="77">
        <v>1195</v>
      </c>
      <c r="DD152" s="77">
        <v>4300</v>
      </c>
      <c r="DE152" s="77">
        <v>320</v>
      </c>
      <c r="DF152" s="77">
        <v>0</v>
      </c>
      <c r="DG152" s="77">
        <v>14</v>
      </c>
      <c r="DH152" s="15">
        <v>1</v>
      </c>
      <c r="DI152" s="15">
        <v>31</v>
      </c>
      <c r="DJ152" s="23">
        <v>46</v>
      </c>
      <c r="DK152" s="77">
        <v>298966</v>
      </c>
      <c r="DL152" s="77">
        <v>2345</v>
      </c>
      <c r="DM152" s="77">
        <v>541</v>
      </c>
      <c r="DN152" s="77">
        <v>508</v>
      </c>
      <c r="DO152" s="77">
        <v>4805</v>
      </c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4"/>
      <c r="ED152" s="111"/>
      <c r="EE152" s="74"/>
      <c r="EG152" s="111"/>
      <c r="EH152" s="111"/>
      <c r="EI152" s="111"/>
      <c r="EJ152" s="112"/>
      <c r="EK152" s="112"/>
      <c r="EL152" s="112"/>
      <c r="EM152" s="112"/>
      <c r="EN152" s="112"/>
      <c r="EO152" s="112"/>
      <c r="EP152" s="112"/>
      <c r="EQ152" s="113"/>
      <c r="ER152" s="104"/>
      <c r="ES152" s="104"/>
      <c r="ET152" s="104"/>
      <c r="EU152" s="104"/>
      <c r="EV152" s="104"/>
      <c r="EW152" s="104"/>
      <c r="EX152" s="104"/>
      <c r="EY152" s="104"/>
      <c r="FA152" s="74"/>
      <c r="FD152" s="74"/>
      <c r="FE152" s="74"/>
      <c r="FF152" s="74"/>
      <c r="FG152" s="74"/>
      <c r="FH152" s="74"/>
    </row>
    <row r="153" spans="1:164" ht="12.75">
      <c r="A153" s="74" t="s">
        <v>851</v>
      </c>
      <c r="B153" s="74" t="s">
        <v>852</v>
      </c>
      <c r="C153" s="74" t="s">
        <v>670</v>
      </c>
      <c r="D153" s="74" t="s">
        <v>670</v>
      </c>
      <c r="E153" s="74" t="s">
        <v>244</v>
      </c>
      <c r="F153" s="75">
        <v>7865</v>
      </c>
      <c r="G153" s="75">
        <v>4588</v>
      </c>
      <c r="H153" s="75">
        <v>12453</v>
      </c>
      <c r="I153" s="76">
        <v>0</v>
      </c>
      <c r="J153" s="76">
        <v>0</v>
      </c>
      <c r="K153" s="76">
        <v>0</v>
      </c>
      <c r="L153" s="76">
        <v>0</v>
      </c>
      <c r="M153" s="76">
        <v>58</v>
      </c>
      <c r="N153" s="76">
        <v>46</v>
      </c>
      <c r="O153" s="77">
        <v>2860</v>
      </c>
      <c r="P153" s="77">
        <v>12272</v>
      </c>
      <c r="Q153" s="77">
        <v>56792</v>
      </c>
      <c r="R153" s="77">
        <v>3269</v>
      </c>
      <c r="S153" s="77">
        <v>1301</v>
      </c>
      <c r="T153" s="77">
        <v>126</v>
      </c>
      <c r="U153" s="77">
        <v>2302</v>
      </c>
      <c r="V153" s="77">
        <v>290</v>
      </c>
      <c r="W153" s="77">
        <v>1618</v>
      </c>
      <c r="X153" s="77" t="s">
        <v>853</v>
      </c>
      <c r="Y153" s="76">
        <v>113</v>
      </c>
      <c r="Z153" s="76">
        <v>12</v>
      </c>
      <c r="AA153" s="76">
        <v>5</v>
      </c>
      <c r="AB153" s="77">
        <v>41395</v>
      </c>
      <c r="AC153" s="77">
        <v>105428</v>
      </c>
      <c r="AD153" s="77">
        <v>11557</v>
      </c>
      <c r="AE153" s="77">
        <v>14148</v>
      </c>
      <c r="AF153" s="77">
        <v>4684</v>
      </c>
      <c r="AG153" s="77">
        <v>3014</v>
      </c>
      <c r="AH153" s="77">
        <v>7698</v>
      </c>
      <c r="AI153" s="77">
        <v>4326</v>
      </c>
      <c r="AJ153" s="77">
        <v>40731</v>
      </c>
      <c r="AK153" s="77">
        <v>6831</v>
      </c>
      <c r="AL153" s="77">
        <v>123</v>
      </c>
      <c r="AM153" s="77">
        <v>4848</v>
      </c>
      <c r="AN153" s="77">
        <v>32</v>
      </c>
      <c r="AO153" s="77">
        <v>386</v>
      </c>
      <c r="AP153" s="77">
        <v>1</v>
      </c>
      <c r="AQ153" s="77">
        <v>15</v>
      </c>
      <c r="AR153" s="77">
        <v>156</v>
      </c>
      <c r="AS153" s="77">
        <v>5249</v>
      </c>
      <c r="AT153" s="79">
        <v>1.9</v>
      </c>
      <c r="AU153" s="79">
        <v>1</v>
      </c>
      <c r="AV153" s="79">
        <v>2.9</v>
      </c>
      <c r="AW153" s="79">
        <v>4.4</v>
      </c>
      <c r="AX153" s="79">
        <v>7.3</v>
      </c>
      <c r="AY153" s="76">
        <v>0</v>
      </c>
      <c r="AZ153" s="77">
        <v>353411</v>
      </c>
      <c r="BA153" s="77">
        <v>114959</v>
      </c>
      <c r="BB153" s="77">
        <v>0</v>
      </c>
      <c r="BC153" s="77">
        <v>2190</v>
      </c>
      <c r="BD153" s="77">
        <v>0</v>
      </c>
      <c r="BE153" s="77">
        <v>201</v>
      </c>
      <c r="BF153" s="84">
        <v>42086</v>
      </c>
      <c r="BG153" s="77">
        <v>512847</v>
      </c>
      <c r="BH153" s="77">
        <v>301426</v>
      </c>
      <c r="BI153" s="77">
        <v>112507</v>
      </c>
      <c r="BJ153" s="77">
        <v>31152</v>
      </c>
      <c r="BK153" s="77">
        <v>995</v>
      </c>
      <c r="BL153" s="77">
        <v>7371</v>
      </c>
      <c r="BM153" s="77">
        <v>651</v>
      </c>
      <c r="BN153" s="77">
        <v>40169</v>
      </c>
      <c r="BO153" s="77">
        <v>1064</v>
      </c>
      <c r="BP153" s="77">
        <v>57681</v>
      </c>
      <c r="BQ153" s="77">
        <v>512847</v>
      </c>
      <c r="BR153" s="76">
        <v>1</v>
      </c>
      <c r="BS153" s="110">
        <v>44.93464717101081</v>
      </c>
      <c r="BT153" s="76" t="s">
        <v>112</v>
      </c>
      <c r="BU153" s="77">
        <v>0</v>
      </c>
      <c r="BV153" s="77">
        <v>0</v>
      </c>
      <c r="BW153" s="76" t="s">
        <v>112</v>
      </c>
      <c r="BX153" s="77">
        <v>0</v>
      </c>
      <c r="BY153" s="77">
        <v>0</v>
      </c>
      <c r="BZ153" s="76" t="s">
        <v>112</v>
      </c>
      <c r="CA153" s="77">
        <v>0</v>
      </c>
      <c r="CB153" s="77">
        <v>0</v>
      </c>
      <c r="CC153" s="76" t="s">
        <v>854</v>
      </c>
      <c r="CD153" s="77">
        <v>14500</v>
      </c>
      <c r="CE153" s="77">
        <v>9659</v>
      </c>
      <c r="CF153" s="76" t="s">
        <v>855</v>
      </c>
      <c r="CG153" s="77">
        <v>9375</v>
      </c>
      <c r="CH153" s="77">
        <v>9375</v>
      </c>
      <c r="CI153" s="77">
        <v>23875</v>
      </c>
      <c r="CJ153" s="77">
        <v>19034</v>
      </c>
      <c r="CK153" s="77">
        <v>38671</v>
      </c>
      <c r="CL153" s="77">
        <v>5854</v>
      </c>
      <c r="CM153" s="77">
        <v>31044</v>
      </c>
      <c r="CN153" s="77">
        <v>36898</v>
      </c>
      <c r="CO153" s="77">
        <v>299</v>
      </c>
      <c r="CP153" s="77">
        <v>135</v>
      </c>
      <c r="CQ153" s="77">
        <v>436</v>
      </c>
      <c r="CR153" s="77">
        <v>750</v>
      </c>
      <c r="CS153" s="77">
        <v>490</v>
      </c>
      <c r="CT153" s="77">
        <v>1240</v>
      </c>
      <c r="CU153" s="77">
        <v>96</v>
      </c>
      <c r="CV153" s="77">
        <v>2</v>
      </c>
      <c r="CW153" s="77" t="s">
        <v>252</v>
      </c>
      <c r="CX153" s="75" t="s">
        <v>2027</v>
      </c>
      <c r="CY153" s="77" t="s">
        <v>252</v>
      </c>
      <c r="CZ153" s="77" t="s">
        <v>252</v>
      </c>
      <c r="DA153" s="74" t="s">
        <v>136</v>
      </c>
      <c r="DB153" s="83" t="s">
        <v>114</v>
      </c>
      <c r="DC153" s="77">
        <v>8240</v>
      </c>
      <c r="DD153" s="77">
        <v>5809</v>
      </c>
      <c r="DE153" s="77">
        <v>318</v>
      </c>
      <c r="DF153" s="77">
        <v>0</v>
      </c>
      <c r="DG153" s="77">
        <v>1</v>
      </c>
      <c r="DH153" s="15">
        <v>0</v>
      </c>
      <c r="DI153" s="15">
        <v>31</v>
      </c>
      <c r="DJ153" s="23">
        <v>32</v>
      </c>
      <c r="DK153" s="77">
        <v>0</v>
      </c>
      <c r="DL153" s="77">
        <v>321</v>
      </c>
      <c r="DM153" s="77">
        <v>95</v>
      </c>
      <c r="DN153" s="77">
        <v>62</v>
      </c>
      <c r="DO153" s="77">
        <v>2404</v>
      </c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4"/>
      <c r="ED153" s="111"/>
      <c r="EE153" s="74"/>
      <c r="EG153" s="111"/>
      <c r="EH153" s="111"/>
      <c r="EI153" s="111"/>
      <c r="EJ153" s="112"/>
      <c r="EK153" s="112"/>
      <c r="EL153" s="112"/>
      <c r="EM153" s="112"/>
      <c r="EN153" s="112"/>
      <c r="EO153" s="112"/>
      <c r="EP153" s="112"/>
      <c r="EQ153" s="113"/>
      <c r="ER153" s="104"/>
      <c r="ES153" s="104"/>
      <c r="ET153" s="104"/>
      <c r="EU153" s="104"/>
      <c r="EV153" s="104"/>
      <c r="EW153" s="104"/>
      <c r="EX153" s="104"/>
      <c r="EY153" s="104"/>
      <c r="FA153" s="74"/>
      <c r="FD153" s="74"/>
      <c r="FE153" s="74"/>
      <c r="FF153" s="74"/>
      <c r="FG153" s="74"/>
      <c r="FH153" s="74"/>
    </row>
    <row r="154" spans="1:164" ht="12.75">
      <c r="A154" s="74" t="s">
        <v>856</v>
      </c>
      <c r="B154" s="74" t="s">
        <v>857</v>
      </c>
      <c r="C154" s="74" t="s">
        <v>858</v>
      </c>
      <c r="D154" s="74" t="s">
        <v>670</v>
      </c>
      <c r="E154" s="74" t="s">
        <v>244</v>
      </c>
      <c r="F154" s="75">
        <v>2154</v>
      </c>
      <c r="G154" s="75">
        <v>2948</v>
      </c>
      <c r="H154" s="75">
        <v>5102</v>
      </c>
      <c r="I154" s="76">
        <v>0</v>
      </c>
      <c r="J154" s="76">
        <v>0</v>
      </c>
      <c r="K154" s="76">
        <v>0</v>
      </c>
      <c r="L154" s="76">
        <v>0</v>
      </c>
      <c r="M154" s="76">
        <v>52</v>
      </c>
      <c r="N154" s="76">
        <v>52</v>
      </c>
      <c r="O154" s="77">
        <v>2704</v>
      </c>
      <c r="P154" s="77">
        <v>3276</v>
      </c>
      <c r="Q154" s="77">
        <v>23992</v>
      </c>
      <c r="R154" s="77">
        <v>1163</v>
      </c>
      <c r="S154" s="77">
        <v>1150</v>
      </c>
      <c r="T154" s="77">
        <v>125</v>
      </c>
      <c r="U154" s="77">
        <v>2243</v>
      </c>
      <c r="V154" s="77">
        <v>233</v>
      </c>
      <c r="W154" s="77">
        <v>258</v>
      </c>
      <c r="X154" s="77" t="s">
        <v>859</v>
      </c>
      <c r="Y154" s="76">
        <v>69</v>
      </c>
      <c r="Z154" s="76">
        <v>5</v>
      </c>
      <c r="AA154" s="76">
        <v>5</v>
      </c>
      <c r="AB154" s="77">
        <v>31310</v>
      </c>
      <c r="AC154" s="77">
        <v>56785</v>
      </c>
      <c r="AD154" s="77">
        <v>8278</v>
      </c>
      <c r="AE154" s="77">
        <v>11623</v>
      </c>
      <c r="AF154" s="77">
        <v>1841</v>
      </c>
      <c r="AG154" s="77">
        <v>1126</v>
      </c>
      <c r="AH154" s="77">
        <v>2967</v>
      </c>
      <c r="AI154" s="77">
        <v>215</v>
      </c>
      <c r="AJ154" s="77">
        <v>27791</v>
      </c>
      <c r="AK154" s="77">
        <v>2993</v>
      </c>
      <c r="AL154" s="77">
        <v>216</v>
      </c>
      <c r="AM154" s="77">
        <v>3351</v>
      </c>
      <c r="AN154" s="77">
        <v>4</v>
      </c>
      <c r="AO154" s="77">
        <v>11</v>
      </c>
      <c r="AP154" s="77">
        <v>20</v>
      </c>
      <c r="AQ154" s="77">
        <v>97</v>
      </c>
      <c r="AR154" s="77">
        <v>240</v>
      </c>
      <c r="AS154" s="77">
        <v>3459</v>
      </c>
      <c r="AT154" s="79">
        <v>0</v>
      </c>
      <c r="AU154" s="79">
        <v>1</v>
      </c>
      <c r="AV154" s="79">
        <v>1</v>
      </c>
      <c r="AW154" s="79">
        <v>2.45</v>
      </c>
      <c r="AX154" s="79">
        <v>3.45</v>
      </c>
      <c r="AY154" s="76">
        <v>0</v>
      </c>
      <c r="AZ154" s="77">
        <v>135906</v>
      </c>
      <c r="BA154" s="77">
        <v>66197</v>
      </c>
      <c r="BB154" s="77">
        <v>97</v>
      </c>
      <c r="BC154" s="77">
        <v>744</v>
      </c>
      <c r="BD154" s="77">
        <v>0</v>
      </c>
      <c r="BE154" s="77">
        <v>22</v>
      </c>
      <c r="BF154" s="84">
        <v>25494</v>
      </c>
      <c r="BG154" s="77">
        <v>228460</v>
      </c>
      <c r="BH154" s="77">
        <v>114482</v>
      </c>
      <c r="BI154" s="77">
        <v>41623</v>
      </c>
      <c r="BJ154" s="77">
        <v>15123</v>
      </c>
      <c r="BK154" s="77">
        <v>0</v>
      </c>
      <c r="BL154" s="77">
        <v>4090</v>
      </c>
      <c r="BM154" s="77">
        <v>5</v>
      </c>
      <c r="BN154" s="77">
        <v>19218</v>
      </c>
      <c r="BO154" s="77">
        <v>775</v>
      </c>
      <c r="BP154" s="77">
        <v>38042</v>
      </c>
      <c r="BQ154" s="77">
        <v>214140</v>
      </c>
      <c r="BR154" s="76">
        <v>1</v>
      </c>
      <c r="BS154" s="110">
        <v>63.09470752089136</v>
      </c>
      <c r="BT154" s="76" t="s">
        <v>112</v>
      </c>
      <c r="BU154" s="77">
        <v>0</v>
      </c>
      <c r="BV154" s="77">
        <v>0</v>
      </c>
      <c r="BW154" s="76" t="s">
        <v>112</v>
      </c>
      <c r="BX154" s="77">
        <v>0</v>
      </c>
      <c r="BY154" s="77">
        <v>0</v>
      </c>
      <c r="BZ154" s="76" t="s">
        <v>112</v>
      </c>
      <c r="CA154" s="77">
        <v>0</v>
      </c>
      <c r="CB154" s="77">
        <v>0</v>
      </c>
      <c r="CC154" s="76" t="s">
        <v>112</v>
      </c>
      <c r="CD154" s="77">
        <v>0</v>
      </c>
      <c r="CE154" s="77">
        <v>0</v>
      </c>
      <c r="CF154" s="76" t="s">
        <v>112</v>
      </c>
      <c r="CG154" s="77">
        <v>0</v>
      </c>
      <c r="CH154" s="77">
        <v>0</v>
      </c>
      <c r="CI154" s="77">
        <v>0</v>
      </c>
      <c r="CJ154" s="77">
        <v>0</v>
      </c>
      <c r="CK154" s="77">
        <v>28499</v>
      </c>
      <c r="CL154" s="77">
        <v>7088</v>
      </c>
      <c r="CM154" s="77">
        <v>19943</v>
      </c>
      <c r="CN154" s="77">
        <v>27031</v>
      </c>
      <c r="CO154" s="77">
        <v>698</v>
      </c>
      <c r="CP154" s="77">
        <v>167</v>
      </c>
      <c r="CQ154" s="77">
        <v>865</v>
      </c>
      <c r="CR154" s="77">
        <v>317</v>
      </c>
      <c r="CS154" s="77">
        <v>133</v>
      </c>
      <c r="CT154" s="77">
        <v>450</v>
      </c>
      <c r="CU154" s="77">
        <v>153</v>
      </c>
      <c r="CV154" s="77">
        <v>0</v>
      </c>
      <c r="CW154" s="77" t="s">
        <v>252</v>
      </c>
      <c r="CX154" s="75" t="s">
        <v>2027</v>
      </c>
      <c r="CY154" s="77" t="s">
        <v>252</v>
      </c>
      <c r="CZ154" s="77" t="s">
        <v>252</v>
      </c>
      <c r="DA154" s="74" t="s">
        <v>159</v>
      </c>
      <c r="DB154" s="83" t="s">
        <v>114</v>
      </c>
      <c r="DC154" s="77">
        <v>8240</v>
      </c>
      <c r="DD154" s="77">
        <v>5809</v>
      </c>
      <c r="DE154" s="77">
        <v>318</v>
      </c>
      <c r="DF154" s="77">
        <v>0</v>
      </c>
      <c r="DG154" s="77">
        <v>0</v>
      </c>
      <c r="DH154" s="15">
        <v>0</v>
      </c>
      <c r="DI154" s="15">
        <v>31</v>
      </c>
      <c r="DJ154" s="23">
        <v>31</v>
      </c>
      <c r="DK154" s="77">
        <v>0</v>
      </c>
      <c r="DL154" s="77">
        <v>312</v>
      </c>
      <c r="DM154" s="77">
        <v>81</v>
      </c>
      <c r="DN154" s="77">
        <v>32</v>
      </c>
      <c r="DO154" s="77">
        <v>1635</v>
      </c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4"/>
      <c r="ED154" s="111"/>
      <c r="EE154" s="74"/>
      <c r="EG154" s="111"/>
      <c r="EH154" s="111"/>
      <c r="EI154" s="111"/>
      <c r="EJ154" s="112"/>
      <c r="EK154" s="112"/>
      <c r="EL154" s="112"/>
      <c r="EM154" s="112"/>
      <c r="EN154" s="112"/>
      <c r="EO154" s="112"/>
      <c r="EP154" s="112"/>
      <c r="EQ154" s="113"/>
      <c r="ER154" s="104"/>
      <c r="ES154" s="104"/>
      <c r="ET154" s="104"/>
      <c r="EU154" s="104"/>
      <c r="EV154" s="104"/>
      <c r="EW154" s="104"/>
      <c r="EX154" s="104"/>
      <c r="EY154" s="104"/>
      <c r="FA154" s="74"/>
      <c r="FD154" s="74"/>
      <c r="FE154" s="74"/>
      <c r="FF154" s="74"/>
      <c r="FG154" s="74"/>
      <c r="FH154" s="74"/>
    </row>
    <row r="155" spans="1:164" ht="12.75">
      <c r="A155" s="74" t="s">
        <v>860</v>
      </c>
      <c r="B155" s="74" t="s">
        <v>861</v>
      </c>
      <c r="C155" s="74" t="s">
        <v>628</v>
      </c>
      <c r="D155" s="74" t="s">
        <v>243</v>
      </c>
      <c r="E155" s="74" t="s">
        <v>244</v>
      </c>
      <c r="F155" s="75">
        <v>2708</v>
      </c>
      <c r="G155" s="75">
        <v>1804</v>
      </c>
      <c r="H155" s="75">
        <v>4512</v>
      </c>
      <c r="I155" s="76">
        <v>0</v>
      </c>
      <c r="J155" s="76">
        <v>0</v>
      </c>
      <c r="K155" s="76">
        <v>1</v>
      </c>
      <c r="L155" s="76">
        <v>0</v>
      </c>
      <c r="M155" s="76">
        <v>44</v>
      </c>
      <c r="N155" s="76">
        <v>41</v>
      </c>
      <c r="O155" s="77">
        <v>2237</v>
      </c>
      <c r="P155" s="77">
        <v>10900</v>
      </c>
      <c r="Q155" s="77">
        <v>40723</v>
      </c>
      <c r="R155" s="77">
        <v>1537</v>
      </c>
      <c r="S155" s="77">
        <v>1032</v>
      </c>
      <c r="T155" s="77">
        <v>103</v>
      </c>
      <c r="U155" s="77">
        <v>2506</v>
      </c>
      <c r="V155" s="77">
        <v>401</v>
      </c>
      <c r="W155" s="77">
        <v>143</v>
      </c>
      <c r="X155" s="77" t="s">
        <v>862</v>
      </c>
      <c r="Y155" s="76">
        <v>45</v>
      </c>
      <c r="Z155" s="76">
        <v>11</v>
      </c>
      <c r="AA155" s="76">
        <v>7</v>
      </c>
      <c r="AB155" s="77">
        <v>11603</v>
      </c>
      <c r="AC155" s="77">
        <v>40988</v>
      </c>
      <c r="AD155" s="77">
        <v>12178</v>
      </c>
      <c r="AE155" s="77">
        <v>7215</v>
      </c>
      <c r="AF155" s="77">
        <v>1042</v>
      </c>
      <c r="AG155" s="77">
        <v>666</v>
      </c>
      <c r="AH155" s="77">
        <v>1708</v>
      </c>
      <c r="AI155" s="85" t="s">
        <v>217</v>
      </c>
      <c r="AJ155" s="85" t="s">
        <v>217</v>
      </c>
      <c r="AK155" s="85" t="s">
        <v>217</v>
      </c>
      <c r="AL155" s="77">
        <v>49</v>
      </c>
      <c r="AM155" s="77">
        <v>868</v>
      </c>
      <c r="AN155" s="77">
        <v>7</v>
      </c>
      <c r="AO155" s="77">
        <v>117</v>
      </c>
      <c r="AP155" s="77">
        <v>7</v>
      </c>
      <c r="AQ155" s="77">
        <v>40</v>
      </c>
      <c r="AR155" s="77">
        <v>63</v>
      </c>
      <c r="AS155" s="77">
        <v>1025</v>
      </c>
      <c r="AT155" s="79">
        <v>0</v>
      </c>
      <c r="AU155" s="79">
        <v>1</v>
      </c>
      <c r="AV155" s="79">
        <v>1</v>
      </c>
      <c r="AW155" s="79">
        <v>2.58</v>
      </c>
      <c r="AX155" s="79">
        <v>3.58</v>
      </c>
      <c r="AY155" s="76">
        <v>0</v>
      </c>
      <c r="AZ155" s="77">
        <v>196606</v>
      </c>
      <c r="BA155" s="77">
        <v>48563</v>
      </c>
      <c r="BB155" s="77">
        <v>0</v>
      </c>
      <c r="BC155" s="77">
        <v>1079</v>
      </c>
      <c r="BD155" s="77">
        <v>219</v>
      </c>
      <c r="BE155" s="77">
        <v>81</v>
      </c>
      <c r="BF155" s="84">
        <v>26808</v>
      </c>
      <c r="BG155" s="77">
        <v>273356</v>
      </c>
      <c r="BH155" s="77">
        <v>100398</v>
      </c>
      <c r="BI155" s="77">
        <v>35807</v>
      </c>
      <c r="BJ155" s="77">
        <v>39575</v>
      </c>
      <c r="BK155" s="77">
        <v>0</v>
      </c>
      <c r="BL155" s="77">
        <v>6575</v>
      </c>
      <c r="BM155" s="77">
        <v>4913</v>
      </c>
      <c r="BN155" s="77">
        <v>51063</v>
      </c>
      <c r="BO155" s="77">
        <v>1431</v>
      </c>
      <c r="BP155" s="77">
        <v>49879</v>
      </c>
      <c r="BQ155" s="77">
        <v>238578</v>
      </c>
      <c r="BR155" s="76">
        <v>1</v>
      </c>
      <c r="BS155" s="110">
        <v>72.60192023633678</v>
      </c>
      <c r="BT155" s="76" t="s">
        <v>112</v>
      </c>
      <c r="BU155" s="77">
        <v>0</v>
      </c>
      <c r="BV155" s="77">
        <v>0</v>
      </c>
      <c r="BW155" s="76" t="s">
        <v>112</v>
      </c>
      <c r="BX155" s="77">
        <v>0</v>
      </c>
      <c r="BY155" s="77">
        <v>0</v>
      </c>
      <c r="BZ155" s="76" t="s">
        <v>112</v>
      </c>
      <c r="CA155" s="77">
        <v>0</v>
      </c>
      <c r="CB155" s="77">
        <v>0</v>
      </c>
      <c r="CC155" s="76" t="s">
        <v>112</v>
      </c>
      <c r="CD155" s="77">
        <v>0</v>
      </c>
      <c r="CE155" s="77">
        <v>0</v>
      </c>
      <c r="CF155" s="76" t="s">
        <v>112</v>
      </c>
      <c r="CG155" s="77">
        <v>0</v>
      </c>
      <c r="CH155" s="77">
        <v>0</v>
      </c>
      <c r="CI155" s="77">
        <v>0</v>
      </c>
      <c r="CJ155" s="77">
        <v>0</v>
      </c>
      <c r="CK155" s="77">
        <v>15515</v>
      </c>
      <c r="CL155" s="77">
        <v>4462</v>
      </c>
      <c r="CM155" s="77">
        <v>10449</v>
      </c>
      <c r="CN155" s="77">
        <v>14911</v>
      </c>
      <c r="CO155" s="77">
        <v>449</v>
      </c>
      <c r="CP155" s="77">
        <v>34</v>
      </c>
      <c r="CQ155" s="77">
        <v>483</v>
      </c>
      <c r="CR155" s="77">
        <v>85</v>
      </c>
      <c r="CS155" s="77">
        <v>15</v>
      </c>
      <c r="CT155" s="77">
        <v>100</v>
      </c>
      <c r="CU155" s="77">
        <v>21</v>
      </c>
      <c r="CV155" s="77">
        <v>0</v>
      </c>
      <c r="CW155" s="77" t="s">
        <v>252</v>
      </c>
      <c r="CX155" s="75" t="s">
        <v>2027</v>
      </c>
      <c r="CY155" s="77" t="s">
        <v>252</v>
      </c>
      <c r="CZ155" s="77" t="s">
        <v>252</v>
      </c>
      <c r="DA155" s="74" t="s">
        <v>136</v>
      </c>
      <c r="DB155" s="83" t="s">
        <v>114</v>
      </c>
      <c r="DC155" s="77">
        <v>8240</v>
      </c>
      <c r="DD155" s="77">
        <v>5809</v>
      </c>
      <c r="DE155" s="77">
        <v>318</v>
      </c>
      <c r="DF155" s="77">
        <v>0</v>
      </c>
      <c r="DG155" s="77">
        <v>0</v>
      </c>
      <c r="DH155" s="15">
        <v>0</v>
      </c>
      <c r="DI155" s="15">
        <v>31</v>
      </c>
      <c r="DJ155" s="23">
        <v>31</v>
      </c>
      <c r="DK155" s="77">
        <v>0</v>
      </c>
      <c r="DL155" s="77">
        <v>143</v>
      </c>
      <c r="DM155" s="77">
        <v>32</v>
      </c>
      <c r="DN155" s="77">
        <v>28</v>
      </c>
      <c r="DO155" s="77">
        <v>479</v>
      </c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4"/>
      <c r="ED155" s="111"/>
      <c r="EE155" s="74"/>
      <c r="EG155" s="111"/>
      <c r="EH155" s="111"/>
      <c r="EI155" s="111"/>
      <c r="EJ155" s="112"/>
      <c r="EK155" s="112"/>
      <c r="EL155" s="112"/>
      <c r="EM155" s="112"/>
      <c r="EN155" s="112"/>
      <c r="EO155" s="112"/>
      <c r="EP155" s="112"/>
      <c r="EQ155" s="113"/>
      <c r="ER155" s="104"/>
      <c r="ES155" s="104"/>
      <c r="ET155" s="104"/>
      <c r="EU155" s="104"/>
      <c r="EV155" s="104"/>
      <c r="EW155" s="104"/>
      <c r="EX155" s="104"/>
      <c r="EY155" s="104"/>
      <c r="FA155" s="74"/>
      <c r="FD155" s="74"/>
      <c r="FE155" s="74"/>
      <c r="FF155" s="74"/>
      <c r="FG155" s="74"/>
      <c r="FH155" s="74"/>
    </row>
    <row r="156" spans="1:164" ht="12.75">
      <c r="A156" s="74" t="s">
        <v>863</v>
      </c>
      <c r="B156" s="74" t="s">
        <v>864</v>
      </c>
      <c r="C156" s="74" t="s">
        <v>865</v>
      </c>
      <c r="D156" s="74" t="s">
        <v>172</v>
      </c>
      <c r="E156" s="74" t="s">
        <v>173</v>
      </c>
      <c r="F156" s="75">
        <v>15120</v>
      </c>
      <c r="G156" s="75">
        <v>5315</v>
      </c>
      <c r="H156" s="75">
        <v>20435</v>
      </c>
      <c r="I156" s="76">
        <v>0</v>
      </c>
      <c r="J156" s="76">
        <v>0</v>
      </c>
      <c r="K156" s="76">
        <v>0</v>
      </c>
      <c r="L156" s="76">
        <v>0</v>
      </c>
      <c r="M156" s="76">
        <v>59</v>
      </c>
      <c r="N156" s="76">
        <v>52</v>
      </c>
      <c r="O156" s="77">
        <v>2956</v>
      </c>
      <c r="P156" s="77">
        <v>10500</v>
      </c>
      <c r="Q156" s="77">
        <v>57822</v>
      </c>
      <c r="R156" s="77">
        <v>6609</v>
      </c>
      <c r="S156" s="77">
        <v>4259</v>
      </c>
      <c r="T156" s="77">
        <v>1053</v>
      </c>
      <c r="U156" s="77">
        <v>3165</v>
      </c>
      <c r="V156" s="77">
        <v>782</v>
      </c>
      <c r="W156" s="77">
        <v>499</v>
      </c>
      <c r="X156" s="77" t="s">
        <v>866</v>
      </c>
      <c r="Y156" s="76">
        <v>156</v>
      </c>
      <c r="Z156" s="76">
        <v>14</v>
      </c>
      <c r="AA156" s="76">
        <v>10</v>
      </c>
      <c r="AB156" s="77">
        <v>101844</v>
      </c>
      <c r="AC156" s="77">
        <v>236670</v>
      </c>
      <c r="AD156" s="77">
        <v>55046</v>
      </c>
      <c r="AE156" s="77">
        <v>45632</v>
      </c>
      <c r="AF156" s="77">
        <v>10594</v>
      </c>
      <c r="AG156" s="77">
        <v>3130</v>
      </c>
      <c r="AH156" s="77">
        <v>13724</v>
      </c>
      <c r="AI156" s="77">
        <v>14391</v>
      </c>
      <c r="AJ156" s="77">
        <v>148337</v>
      </c>
      <c r="AK156" s="77">
        <v>15207</v>
      </c>
      <c r="AL156" s="77">
        <v>153</v>
      </c>
      <c r="AM156" s="77">
        <v>6062</v>
      </c>
      <c r="AN156" s="77">
        <v>26</v>
      </c>
      <c r="AO156" s="77">
        <v>320</v>
      </c>
      <c r="AP156" s="77">
        <v>163</v>
      </c>
      <c r="AQ156" s="77">
        <v>7194</v>
      </c>
      <c r="AR156" s="77">
        <v>342</v>
      </c>
      <c r="AS156" s="77">
        <v>13576</v>
      </c>
      <c r="AT156" s="79">
        <v>1.9</v>
      </c>
      <c r="AU156" s="79">
        <v>1.9</v>
      </c>
      <c r="AV156" s="79">
        <v>3.8</v>
      </c>
      <c r="AW156" s="79">
        <v>7.58</v>
      </c>
      <c r="AX156" s="79">
        <v>11.38</v>
      </c>
      <c r="AY156" s="76">
        <v>0</v>
      </c>
      <c r="AZ156" s="77">
        <v>627919</v>
      </c>
      <c r="BA156" s="77">
        <v>96719</v>
      </c>
      <c r="BB156" s="77">
        <v>32077</v>
      </c>
      <c r="BC156" s="77">
        <v>0</v>
      </c>
      <c r="BD156" s="77">
        <v>0</v>
      </c>
      <c r="BE156" s="77">
        <v>0</v>
      </c>
      <c r="BF156" s="84">
        <v>19109</v>
      </c>
      <c r="BG156" s="77">
        <v>775824</v>
      </c>
      <c r="BH156" s="77">
        <v>408299</v>
      </c>
      <c r="BI156" s="77">
        <v>129758</v>
      </c>
      <c r="BJ156" s="77">
        <v>67003</v>
      </c>
      <c r="BK156" s="77">
        <v>0</v>
      </c>
      <c r="BL156" s="77">
        <v>41309</v>
      </c>
      <c r="BM156" s="77">
        <v>100</v>
      </c>
      <c r="BN156" s="77">
        <v>108412</v>
      </c>
      <c r="BO156" s="77">
        <v>21465</v>
      </c>
      <c r="BP156" s="77">
        <v>105472</v>
      </c>
      <c r="BQ156" s="77">
        <v>773406</v>
      </c>
      <c r="BR156" s="76">
        <v>1</v>
      </c>
      <c r="BS156" s="110">
        <v>41.52903439153439</v>
      </c>
      <c r="BT156" s="76" t="s">
        <v>112</v>
      </c>
      <c r="BU156" s="77">
        <v>0</v>
      </c>
      <c r="BV156" s="77">
        <v>0</v>
      </c>
      <c r="BW156" s="76" t="s">
        <v>112</v>
      </c>
      <c r="BX156" s="77">
        <v>0</v>
      </c>
      <c r="BY156" s="77">
        <v>0</v>
      </c>
      <c r="BZ156" s="76" t="s">
        <v>112</v>
      </c>
      <c r="CA156" s="77">
        <v>0</v>
      </c>
      <c r="CB156" s="77">
        <v>0</v>
      </c>
      <c r="CC156" s="76" t="s">
        <v>867</v>
      </c>
      <c r="CD156" s="77">
        <v>5300</v>
      </c>
      <c r="CE156" s="77">
        <v>5300</v>
      </c>
      <c r="CF156" s="76" t="s">
        <v>112</v>
      </c>
      <c r="CG156" s="77">
        <v>0</v>
      </c>
      <c r="CH156" s="77">
        <v>0</v>
      </c>
      <c r="CI156" s="77">
        <v>5300</v>
      </c>
      <c r="CJ156" s="77">
        <v>5300</v>
      </c>
      <c r="CK156" s="77">
        <v>95672</v>
      </c>
      <c r="CL156" s="77">
        <v>19284</v>
      </c>
      <c r="CM156" s="77">
        <v>44396</v>
      </c>
      <c r="CN156" s="77">
        <v>63680</v>
      </c>
      <c r="CO156" s="77">
        <v>276</v>
      </c>
      <c r="CP156" s="77">
        <v>62</v>
      </c>
      <c r="CQ156" s="77">
        <v>338</v>
      </c>
      <c r="CR156" s="77">
        <v>11297</v>
      </c>
      <c r="CS156" s="77">
        <v>19778</v>
      </c>
      <c r="CT156" s="77">
        <v>31075</v>
      </c>
      <c r="CU156" s="77">
        <v>577</v>
      </c>
      <c r="CV156" s="77">
        <v>2</v>
      </c>
      <c r="CW156" s="77" t="s">
        <v>252</v>
      </c>
      <c r="CX156" s="75" t="s">
        <v>2027</v>
      </c>
      <c r="CY156" s="77" t="s">
        <v>252</v>
      </c>
      <c r="CZ156" s="77" t="s">
        <v>112</v>
      </c>
      <c r="DA156" s="74" t="s">
        <v>136</v>
      </c>
      <c r="DB156" s="83" t="s">
        <v>114</v>
      </c>
      <c r="DC156" s="77">
        <v>12867</v>
      </c>
      <c r="DD156" s="77">
        <v>5279</v>
      </c>
      <c r="DE156" s="77">
        <v>337</v>
      </c>
      <c r="DF156" s="77">
        <v>0</v>
      </c>
      <c r="DG156" s="77">
        <v>0</v>
      </c>
      <c r="DH156" s="15">
        <v>7</v>
      </c>
      <c r="DI156" s="15">
        <v>31</v>
      </c>
      <c r="DJ156" s="23">
        <v>38</v>
      </c>
      <c r="DK156" s="77">
        <v>0</v>
      </c>
      <c r="DL156" s="77">
        <v>1315</v>
      </c>
      <c r="DM156" s="77">
        <v>224</v>
      </c>
      <c r="DN156" s="77">
        <v>262</v>
      </c>
      <c r="DO156" s="77">
        <v>2625</v>
      </c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4"/>
      <c r="ED156" s="111"/>
      <c r="EE156" s="74"/>
      <c r="EG156" s="111"/>
      <c r="EH156" s="111"/>
      <c r="EI156" s="111"/>
      <c r="EJ156" s="112"/>
      <c r="EK156" s="112"/>
      <c r="EL156" s="112"/>
      <c r="EM156" s="112"/>
      <c r="EN156" s="112"/>
      <c r="EO156" s="112"/>
      <c r="EP156" s="112"/>
      <c r="EQ156" s="113"/>
      <c r="ER156" s="104"/>
      <c r="ES156" s="104"/>
      <c r="ET156" s="104"/>
      <c r="EU156" s="104"/>
      <c r="EV156" s="104"/>
      <c r="EW156" s="104"/>
      <c r="EX156" s="104"/>
      <c r="EY156" s="104"/>
      <c r="FA156" s="74"/>
      <c r="FD156" s="74"/>
      <c r="FE156" s="74"/>
      <c r="FF156" s="74"/>
      <c r="FG156" s="74"/>
      <c r="FH156" s="74"/>
    </row>
    <row r="157" spans="1:164" ht="12.75">
      <c r="A157" s="74" t="s">
        <v>868</v>
      </c>
      <c r="B157" s="74" t="s">
        <v>869</v>
      </c>
      <c r="C157" s="74" t="s">
        <v>870</v>
      </c>
      <c r="D157" s="74" t="s">
        <v>411</v>
      </c>
      <c r="E157" s="74" t="s">
        <v>141</v>
      </c>
      <c r="F157" s="75">
        <v>479</v>
      </c>
      <c r="G157" s="75">
        <v>1162</v>
      </c>
      <c r="H157" s="75">
        <v>1641</v>
      </c>
      <c r="I157" s="76">
        <v>0</v>
      </c>
      <c r="J157" s="76">
        <v>0</v>
      </c>
      <c r="K157" s="76">
        <v>2</v>
      </c>
      <c r="L157" s="76">
        <v>0</v>
      </c>
      <c r="M157" s="76">
        <v>21</v>
      </c>
      <c r="N157" s="76">
        <v>21</v>
      </c>
      <c r="O157" s="77">
        <v>1092</v>
      </c>
      <c r="P157" s="77">
        <v>1386</v>
      </c>
      <c r="Q157" s="77">
        <v>14077</v>
      </c>
      <c r="R157" s="77">
        <v>512</v>
      </c>
      <c r="S157" s="77">
        <v>324</v>
      </c>
      <c r="T157" s="77">
        <v>46</v>
      </c>
      <c r="U157" s="77">
        <v>983</v>
      </c>
      <c r="V157" s="77">
        <v>229</v>
      </c>
      <c r="W157" s="77">
        <v>27</v>
      </c>
      <c r="X157" s="77" t="s">
        <v>871</v>
      </c>
      <c r="Y157" s="76">
        <v>27</v>
      </c>
      <c r="Z157" s="76">
        <v>5</v>
      </c>
      <c r="AA157" s="76">
        <v>5</v>
      </c>
      <c r="AB157" s="77">
        <v>2632</v>
      </c>
      <c r="AC157" s="77">
        <v>10969</v>
      </c>
      <c r="AD157" s="77">
        <v>3183</v>
      </c>
      <c r="AE157" s="77">
        <v>1827</v>
      </c>
      <c r="AF157" s="77">
        <v>248</v>
      </c>
      <c r="AG157" s="77">
        <v>261</v>
      </c>
      <c r="AH157" s="77">
        <v>509</v>
      </c>
      <c r="AI157" s="85" t="s">
        <v>217</v>
      </c>
      <c r="AJ157" s="85" t="s">
        <v>217</v>
      </c>
      <c r="AK157" s="77">
        <v>893</v>
      </c>
      <c r="AL157" s="77">
        <v>9</v>
      </c>
      <c r="AM157" s="77">
        <v>138</v>
      </c>
      <c r="AN157" s="77">
        <v>0</v>
      </c>
      <c r="AO157" s="77">
        <v>0</v>
      </c>
      <c r="AP157" s="77">
        <v>5</v>
      </c>
      <c r="AQ157" s="77">
        <v>141</v>
      </c>
      <c r="AR157" s="77">
        <v>14</v>
      </c>
      <c r="AS157" s="77">
        <v>279</v>
      </c>
      <c r="AT157" s="79">
        <v>0</v>
      </c>
      <c r="AU157" s="79">
        <v>0.55</v>
      </c>
      <c r="AV157" s="79">
        <v>0.55</v>
      </c>
      <c r="AW157" s="79">
        <v>0</v>
      </c>
      <c r="AX157" s="79">
        <v>0.55</v>
      </c>
      <c r="AY157" s="76">
        <v>0</v>
      </c>
      <c r="AZ157" s="77">
        <v>18500</v>
      </c>
      <c r="BA157" s="77">
        <v>6940</v>
      </c>
      <c r="BB157" s="77">
        <v>1290</v>
      </c>
      <c r="BC157" s="77">
        <v>2100</v>
      </c>
      <c r="BD157" s="77">
        <v>0</v>
      </c>
      <c r="BE157" s="77">
        <v>0</v>
      </c>
      <c r="BF157" s="84">
        <v>12637</v>
      </c>
      <c r="BG157" s="77">
        <v>41467</v>
      </c>
      <c r="BH157" s="77">
        <v>13132</v>
      </c>
      <c r="BI157" s="77">
        <v>1004</v>
      </c>
      <c r="BJ157" s="77">
        <v>7179</v>
      </c>
      <c r="BK157" s="77">
        <v>0</v>
      </c>
      <c r="BL157" s="77">
        <v>3653</v>
      </c>
      <c r="BM157" s="77">
        <v>0</v>
      </c>
      <c r="BN157" s="77">
        <v>10832</v>
      </c>
      <c r="BO157" s="77">
        <v>3619</v>
      </c>
      <c r="BP157" s="77">
        <v>11814</v>
      </c>
      <c r="BQ157" s="77">
        <v>40401</v>
      </c>
      <c r="BR157" s="76">
        <v>1</v>
      </c>
      <c r="BS157" s="110">
        <v>38.62212943632568</v>
      </c>
      <c r="BT157" s="76" t="s">
        <v>112</v>
      </c>
      <c r="BU157" s="77">
        <v>0</v>
      </c>
      <c r="BV157" s="77">
        <v>0</v>
      </c>
      <c r="BW157" s="76" t="s">
        <v>112</v>
      </c>
      <c r="BX157" s="77">
        <v>0</v>
      </c>
      <c r="BY157" s="77">
        <v>0</v>
      </c>
      <c r="BZ157" s="76" t="s">
        <v>112</v>
      </c>
      <c r="CA157" s="77">
        <v>0</v>
      </c>
      <c r="CB157" s="77">
        <v>0</v>
      </c>
      <c r="CC157" s="76" t="s">
        <v>112</v>
      </c>
      <c r="CD157" s="77">
        <v>0</v>
      </c>
      <c r="CE157" s="77">
        <v>0</v>
      </c>
      <c r="CF157" s="76" t="s">
        <v>112</v>
      </c>
      <c r="CG157" s="77">
        <v>0</v>
      </c>
      <c r="CH157" s="77">
        <v>0</v>
      </c>
      <c r="CI157" s="77">
        <v>0</v>
      </c>
      <c r="CJ157" s="77">
        <v>0</v>
      </c>
      <c r="CK157" s="77">
        <v>7711</v>
      </c>
      <c r="CL157" s="77">
        <v>129</v>
      </c>
      <c r="CM157" s="77">
        <v>6344</v>
      </c>
      <c r="CN157" s="77">
        <v>6473</v>
      </c>
      <c r="CO157" s="77">
        <v>473</v>
      </c>
      <c r="CP157" s="77">
        <v>649</v>
      </c>
      <c r="CQ157" s="77">
        <v>1122</v>
      </c>
      <c r="CR157" s="77">
        <v>0</v>
      </c>
      <c r="CS157" s="77">
        <v>0</v>
      </c>
      <c r="CT157" s="77">
        <v>0</v>
      </c>
      <c r="CU157" s="77">
        <v>116</v>
      </c>
      <c r="CV157" s="77">
        <v>0</v>
      </c>
      <c r="CW157" s="77" t="s">
        <v>252</v>
      </c>
      <c r="CX157" s="75" t="s">
        <v>2027</v>
      </c>
      <c r="CY157" s="77" t="s">
        <v>252</v>
      </c>
      <c r="CZ157" s="77" t="s">
        <v>112</v>
      </c>
      <c r="DA157" s="74" t="s">
        <v>159</v>
      </c>
      <c r="DB157" s="83" t="s">
        <v>114</v>
      </c>
      <c r="DC157" s="77">
        <v>8240</v>
      </c>
      <c r="DD157" s="77">
        <v>5809</v>
      </c>
      <c r="DE157" s="77">
        <v>318</v>
      </c>
      <c r="DF157" s="77">
        <v>0</v>
      </c>
      <c r="DG157" s="77">
        <v>0</v>
      </c>
      <c r="DH157" s="15">
        <v>1</v>
      </c>
      <c r="DI157" s="15">
        <v>31</v>
      </c>
      <c r="DJ157" s="23">
        <v>32</v>
      </c>
      <c r="DK157" s="77">
        <v>0</v>
      </c>
      <c r="DL157" s="77">
        <v>23</v>
      </c>
      <c r="DM157" s="77">
        <v>5</v>
      </c>
      <c r="DN157" s="77">
        <v>3</v>
      </c>
      <c r="DO157" s="77">
        <v>60</v>
      </c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4"/>
      <c r="ED157" s="111"/>
      <c r="EE157" s="74"/>
      <c r="EG157" s="111"/>
      <c r="EH157" s="111"/>
      <c r="EI157" s="111"/>
      <c r="EJ157" s="112"/>
      <c r="EK157" s="112"/>
      <c r="EL157" s="112"/>
      <c r="EM157" s="112"/>
      <c r="EN157" s="112"/>
      <c r="EO157" s="112"/>
      <c r="EP157" s="112"/>
      <c r="EQ157" s="113"/>
      <c r="ER157" s="104"/>
      <c r="ES157" s="104"/>
      <c r="ET157" s="104"/>
      <c r="EU157" s="104"/>
      <c r="EV157" s="104"/>
      <c r="EW157" s="104"/>
      <c r="EX157" s="104"/>
      <c r="EY157" s="104"/>
      <c r="FA157" s="74"/>
      <c r="FD157" s="74"/>
      <c r="FE157" s="74"/>
      <c r="FF157" s="74"/>
      <c r="FG157" s="74"/>
      <c r="FH157" s="74"/>
    </row>
    <row r="158" spans="1:164" ht="12.75">
      <c r="A158" s="74" t="s">
        <v>872</v>
      </c>
      <c r="B158" s="74" t="s">
        <v>873</v>
      </c>
      <c r="C158" s="74" t="s">
        <v>874</v>
      </c>
      <c r="D158" s="74" t="s">
        <v>874</v>
      </c>
      <c r="E158" s="74" t="s">
        <v>875</v>
      </c>
      <c r="F158" s="75">
        <v>96400</v>
      </c>
      <c r="G158" s="75">
        <v>35446</v>
      </c>
      <c r="H158" s="75">
        <v>131846</v>
      </c>
      <c r="I158" s="76">
        <v>4</v>
      </c>
      <c r="J158" s="76">
        <v>1</v>
      </c>
      <c r="K158" s="76">
        <v>13</v>
      </c>
      <c r="L158" s="76">
        <v>0</v>
      </c>
      <c r="M158" s="76">
        <v>69</v>
      </c>
      <c r="N158" s="76">
        <v>65</v>
      </c>
      <c r="O158" s="77">
        <v>13748</v>
      </c>
      <c r="P158" s="77">
        <v>94018</v>
      </c>
      <c r="Q158" s="77">
        <v>387881</v>
      </c>
      <c r="R158" s="77">
        <v>37229</v>
      </c>
      <c r="S158" s="77">
        <v>24968</v>
      </c>
      <c r="T158" s="77">
        <v>1687</v>
      </c>
      <c r="U158" s="77">
        <v>22197</v>
      </c>
      <c r="V158" s="77">
        <v>2336</v>
      </c>
      <c r="W158" s="77">
        <v>642</v>
      </c>
      <c r="X158" s="77" t="s">
        <v>876</v>
      </c>
      <c r="Y158" s="76">
        <v>1049</v>
      </c>
      <c r="Z158" s="76">
        <v>112</v>
      </c>
      <c r="AA158" s="76">
        <v>112</v>
      </c>
      <c r="AB158" s="77">
        <v>397071</v>
      </c>
      <c r="AC158" s="77">
        <v>1190659</v>
      </c>
      <c r="AD158" s="77">
        <v>33292</v>
      </c>
      <c r="AE158" s="77">
        <v>32408</v>
      </c>
      <c r="AF158" s="77">
        <v>66252</v>
      </c>
      <c r="AG158" s="77">
        <v>34748</v>
      </c>
      <c r="AH158" s="77">
        <v>101000</v>
      </c>
      <c r="AI158" s="77">
        <v>169102</v>
      </c>
      <c r="AJ158" s="77">
        <v>873209</v>
      </c>
      <c r="AK158" s="77">
        <v>262689</v>
      </c>
      <c r="AL158" s="77">
        <v>708</v>
      </c>
      <c r="AM158" s="77">
        <v>26090</v>
      </c>
      <c r="AN158" s="77">
        <v>39</v>
      </c>
      <c r="AO158" s="77">
        <v>132</v>
      </c>
      <c r="AP158" s="77">
        <v>107</v>
      </c>
      <c r="AQ158" s="77">
        <v>2927</v>
      </c>
      <c r="AR158" s="77">
        <v>854</v>
      </c>
      <c r="AS158" s="77">
        <v>29149</v>
      </c>
      <c r="AT158" s="79">
        <v>16.6</v>
      </c>
      <c r="AU158" s="79">
        <v>0</v>
      </c>
      <c r="AV158" s="79">
        <v>16.6</v>
      </c>
      <c r="AW158" s="79">
        <v>68.13</v>
      </c>
      <c r="AX158" s="79">
        <v>84.73</v>
      </c>
      <c r="AY158" s="76">
        <v>0</v>
      </c>
      <c r="AZ158" s="77">
        <v>4557290</v>
      </c>
      <c r="BA158" s="77">
        <v>1191261</v>
      </c>
      <c r="BB158" s="77">
        <v>0</v>
      </c>
      <c r="BC158" s="77">
        <v>422804</v>
      </c>
      <c r="BD158" s="77">
        <v>35798</v>
      </c>
      <c r="BE158" s="77">
        <v>30367</v>
      </c>
      <c r="BF158" s="84">
        <v>400399</v>
      </c>
      <c r="BG158" s="77">
        <v>6637919</v>
      </c>
      <c r="BH158" s="77">
        <v>3277276</v>
      </c>
      <c r="BI158" s="77">
        <v>1498160</v>
      </c>
      <c r="BJ158" s="77">
        <v>384390</v>
      </c>
      <c r="BK158" s="77">
        <v>47219</v>
      </c>
      <c r="BL158" s="77">
        <v>125941</v>
      </c>
      <c r="BM158" s="77">
        <v>0</v>
      </c>
      <c r="BN158" s="77">
        <v>557550</v>
      </c>
      <c r="BO158" s="77">
        <v>12790</v>
      </c>
      <c r="BP158" s="77">
        <v>980036</v>
      </c>
      <c r="BQ158" s="77">
        <v>6325812</v>
      </c>
      <c r="BR158" s="76">
        <v>1</v>
      </c>
      <c r="BS158" s="110">
        <v>47.27479253112033</v>
      </c>
      <c r="BT158" s="76" t="s">
        <v>112</v>
      </c>
      <c r="BU158" s="77">
        <v>0</v>
      </c>
      <c r="BV158" s="77">
        <v>0</v>
      </c>
      <c r="BW158" s="76" t="s">
        <v>112</v>
      </c>
      <c r="BX158" s="77">
        <v>0</v>
      </c>
      <c r="BY158" s="77">
        <v>0</v>
      </c>
      <c r="BZ158" s="76" t="s">
        <v>112</v>
      </c>
      <c r="CA158" s="77">
        <v>0</v>
      </c>
      <c r="CB158" s="77">
        <v>0</v>
      </c>
      <c r="CC158" s="76" t="s">
        <v>112</v>
      </c>
      <c r="CD158" s="77">
        <v>0</v>
      </c>
      <c r="CE158" s="77">
        <v>0</v>
      </c>
      <c r="CF158" s="76" t="s">
        <v>877</v>
      </c>
      <c r="CG158" s="77">
        <v>31814</v>
      </c>
      <c r="CH158" s="77">
        <v>31814</v>
      </c>
      <c r="CI158" s="77">
        <v>31814</v>
      </c>
      <c r="CJ158" s="77">
        <v>31814</v>
      </c>
      <c r="CK158" s="77">
        <v>287848</v>
      </c>
      <c r="CL158" s="77">
        <v>12898</v>
      </c>
      <c r="CM158" s="77">
        <v>217835</v>
      </c>
      <c r="CN158" s="77">
        <v>230733</v>
      </c>
      <c r="CO158" s="77">
        <v>0</v>
      </c>
      <c r="CP158" s="77">
        <v>0</v>
      </c>
      <c r="CQ158" s="77">
        <v>0</v>
      </c>
      <c r="CR158" s="77">
        <v>35473</v>
      </c>
      <c r="CS158" s="77">
        <v>20728</v>
      </c>
      <c r="CT158" s="77">
        <v>56201</v>
      </c>
      <c r="CU158" s="77">
        <v>909</v>
      </c>
      <c r="CV158" s="77">
        <v>5</v>
      </c>
      <c r="CW158" s="77" t="s">
        <v>252</v>
      </c>
      <c r="CX158" s="75" t="s">
        <v>2027</v>
      </c>
      <c r="CY158" s="77" t="s">
        <v>252</v>
      </c>
      <c r="CZ158" s="77" t="s">
        <v>252</v>
      </c>
      <c r="DA158" s="74" t="s">
        <v>136</v>
      </c>
      <c r="DB158" s="83" t="s">
        <v>114</v>
      </c>
      <c r="DC158" s="77">
        <v>6299</v>
      </c>
      <c r="DD158" s="77">
        <v>7750</v>
      </c>
      <c r="DE158" s="77">
        <v>318</v>
      </c>
      <c r="DF158" s="77">
        <v>0</v>
      </c>
      <c r="DG158" s="77">
        <v>232</v>
      </c>
      <c r="DH158" s="15">
        <v>0</v>
      </c>
      <c r="DI158" s="15">
        <v>31</v>
      </c>
      <c r="DJ158" s="23">
        <v>263</v>
      </c>
      <c r="DK158" s="77">
        <v>34773</v>
      </c>
      <c r="DL158" s="77">
        <v>3252</v>
      </c>
      <c r="DM158" s="77">
        <v>1000</v>
      </c>
      <c r="DN158" s="77">
        <v>24</v>
      </c>
      <c r="DO158" s="77">
        <v>7173</v>
      </c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4"/>
      <c r="ED158" s="111"/>
      <c r="EE158" s="74"/>
      <c r="EG158" s="111"/>
      <c r="EH158" s="111"/>
      <c r="EI158" s="111"/>
      <c r="EJ158" s="112"/>
      <c r="EK158" s="112"/>
      <c r="EL158" s="112"/>
      <c r="EM158" s="112"/>
      <c r="EN158" s="112"/>
      <c r="EO158" s="112"/>
      <c r="EP158" s="112"/>
      <c r="EQ158" s="113"/>
      <c r="ER158" s="104"/>
      <c r="ES158" s="104"/>
      <c r="ET158" s="104"/>
      <c r="EU158" s="104"/>
      <c r="EV158" s="104"/>
      <c r="EW158" s="104"/>
      <c r="EX158" s="104"/>
      <c r="EY158" s="104"/>
      <c r="FA158" s="74"/>
      <c r="FD158" s="74"/>
      <c r="FE158" s="74"/>
      <c r="FF158" s="74"/>
      <c r="FG158" s="74"/>
      <c r="FH158" s="74"/>
    </row>
    <row r="159" spans="1:164" ht="12.75">
      <c r="A159" s="74" t="s">
        <v>878</v>
      </c>
      <c r="B159" s="74" t="s">
        <v>879</v>
      </c>
      <c r="C159" s="74" t="s">
        <v>880</v>
      </c>
      <c r="D159" s="74" t="s">
        <v>881</v>
      </c>
      <c r="E159" s="74" t="s">
        <v>132</v>
      </c>
      <c r="F159" s="75">
        <v>4656</v>
      </c>
      <c r="G159" s="75">
        <v>0</v>
      </c>
      <c r="H159" s="75">
        <v>4656</v>
      </c>
      <c r="I159" s="76">
        <v>0</v>
      </c>
      <c r="J159" s="76">
        <v>0</v>
      </c>
      <c r="K159" s="76">
        <v>1</v>
      </c>
      <c r="L159" s="76">
        <v>0</v>
      </c>
      <c r="M159" s="76">
        <v>44</v>
      </c>
      <c r="N159" s="76">
        <v>40</v>
      </c>
      <c r="O159" s="77">
        <v>2232</v>
      </c>
      <c r="P159" s="77">
        <v>3200</v>
      </c>
      <c r="Q159" s="77">
        <v>8590</v>
      </c>
      <c r="R159" s="77">
        <v>95</v>
      </c>
      <c r="S159" s="77">
        <v>133</v>
      </c>
      <c r="T159" s="77">
        <v>14</v>
      </c>
      <c r="U159" s="77">
        <v>1426</v>
      </c>
      <c r="V159" s="77">
        <v>88</v>
      </c>
      <c r="W159" s="77">
        <v>1</v>
      </c>
      <c r="X159" s="77" t="s">
        <v>112</v>
      </c>
      <c r="Y159" s="76">
        <v>16</v>
      </c>
      <c r="Z159" s="76">
        <v>8</v>
      </c>
      <c r="AA159" s="76">
        <v>8</v>
      </c>
      <c r="AB159" s="77">
        <v>481</v>
      </c>
      <c r="AC159" s="77">
        <v>1891</v>
      </c>
      <c r="AD159" s="77">
        <v>2922</v>
      </c>
      <c r="AE159" s="77">
        <v>463</v>
      </c>
      <c r="AF159" s="77">
        <v>2201</v>
      </c>
      <c r="AG159" s="77">
        <v>0</v>
      </c>
      <c r="AH159" s="77">
        <v>2201</v>
      </c>
      <c r="AI159" s="85" t="s">
        <v>217</v>
      </c>
      <c r="AJ159" s="85" t="s">
        <v>217</v>
      </c>
      <c r="AK159" s="77">
        <v>10888</v>
      </c>
      <c r="AL159" s="77">
        <v>12</v>
      </c>
      <c r="AM159" s="77">
        <v>84</v>
      </c>
      <c r="AN159" s="77">
        <v>0</v>
      </c>
      <c r="AO159" s="77">
        <v>0</v>
      </c>
      <c r="AP159" s="77">
        <v>3</v>
      </c>
      <c r="AQ159" s="77">
        <v>27</v>
      </c>
      <c r="AR159" s="77">
        <v>15</v>
      </c>
      <c r="AS159" s="77">
        <v>111</v>
      </c>
      <c r="AT159" s="79">
        <v>0</v>
      </c>
      <c r="AU159" s="79">
        <v>2</v>
      </c>
      <c r="AV159" s="79">
        <v>2</v>
      </c>
      <c r="AW159" s="79">
        <v>0</v>
      </c>
      <c r="AX159" s="79">
        <v>2</v>
      </c>
      <c r="AY159" s="76">
        <v>0</v>
      </c>
      <c r="AZ159" s="77">
        <v>150005</v>
      </c>
      <c r="BA159" s="77">
        <v>8872</v>
      </c>
      <c r="BB159" s="77">
        <v>0</v>
      </c>
      <c r="BC159" s="77">
        <v>1011</v>
      </c>
      <c r="BD159" s="77">
        <v>5000</v>
      </c>
      <c r="BE159" s="77">
        <v>0</v>
      </c>
      <c r="BF159" s="84">
        <v>0</v>
      </c>
      <c r="BG159" s="77">
        <v>164888</v>
      </c>
      <c r="BH159" s="77">
        <v>66190</v>
      </c>
      <c r="BI159" s="77">
        <v>28781</v>
      </c>
      <c r="BJ159" s="77">
        <v>4105</v>
      </c>
      <c r="BK159" s="77">
        <v>0</v>
      </c>
      <c r="BL159" s="77">
        <v>1759</v>
      </c>
      <c r="BM159" s="77">
        <v>0</v>
      </c>
      <c r="BN159" s="77">
        <v>5864</v>
      </c>
      <c r="BO159" s="77">
        <v>6445</v>
      </c>
      <c r="BP159" s="77">
        <v>57607</v>
      </c>
      <c r="BQ159" s="77">
        <v>164887</v>
      </c>
      <c r="BR159" s="76">
        <v>1</v>
      </c>
      <c r="BS159" s="110">
        <v>32.21756872852234</v>
      </c>
      <c r="BT159" s="76" t="s">
        <v>112</v>
      </c>
      <c r="BU159" s="77">
        <v>0</v>
      </c>
      <c r="BV159" s="77">
        <v>0</v>
      </c>
      <c r="BW159" s="76" t="s">
        <v>882</v>
      </c>
      <c r="BX159" s="77">
        <v>1300</v>
      </c>
      <c r="BY159" s="77">
        <v>0</v>
      </c>
      <c r="BZ159" s="76" t="s">
        <v>112</v>
      </c>
      <c r="CA159" s="77">
        <v>0</v>
      </c>
      <c r="CB159" s="77">
        <v>0</v>
      </c>
      <c r="CC159" s="76" t="s">
        <v>112</v>
      </c>
      <c r="CD159" s="77">
        <v>0</v>
      </c>
      <c r="CE159" s="77">
        <v>0</v>
      </c>
      <c r="CF159" s="76" t="s">
        <v>359</v>
      </c>
      <c r="CG159" s="77">
        <v>3900</v>
      </c>
      <c r="CH159" s="77">
        <v>4983</v>
      </c>
      <c r="CI159" s="77">
        <v>5200</v>
      </c>
      <c r="CJ159" s="77">
        <v>4983</v>
      </c>
      <c r="CK159" s="77">
        <v>682</v>
      </c>
      <c r="CL159" s="77">
        <v>0</v>
      </c>
      <c r="CM159" s="77">
        <v>0</v>
      </c>
      <c r="CN159" s="77">
        <v>0</v>
      </c>
      <c r="CO159" s="77">
        <v>594</v>
      </c>
      <c r="CP159" s="77">
        <v>15</v>
      </c>
      <c r="CQ159" s="77">
        <v>609</v>
      </c>
      <c r="CR159" s="77">
        <v>0</v>
      </c>
      <c r="CS159" s="77">
        <v>0</v>
      </c>
      <c r="CT159" s="77">
        <v>0</v>
      </c>
      <c r="CU159" s="77">
        <v>19</v>
      </c>
      <c r="CV159" s="77">
        <v>54</v>
      </c>
      <c r="CW159" s="77" t="s">
        <v>252</v>
      </c>
      <c r="CX159" s="75" t="s">
        <v>2027</v>
      </c>
      <c r="CY159" s="77" t="s">
        <v>252</v>
      </c>
      <c r="CZ159" s="77" t="s">
        <v>112</v>
      </c>
      <c r="DA159" s="74" t="s">
        <v>883</v>
      </c>
      <c r="DB159" s="83" t="s">
        <v>884</v>
      </c>
      <c r="DC159" s="77">
        <v>12867</v>
      </c>
      <c r="DD159" s="77">
        <v>5279</v>
      </c>
      <c r="DE159" s="77">
        <v>337</v>
      </c>
      <c r="DF159" s="77">
        <v>0</v>
      </c>
      <c r="DG159" s="77">
        <v>3</v>
      </c>
      <c r="DH159" s="15">
        <v>7</v>
      </c>
      <c r="DI159" s="15">
        <v>31</v>
      </c>
      <c r="DJ159" s="23">
        <v>41</v>
      </c>
      <c r="DK159" s="77">
        <v>0</v>
      </c>
      <c r="DL159" s="77">
        <v>7</v>
      </c>
      <c r="DM159" s="77">
        <v>0</v>
      </c>
      <c r="DN159" s="77">
        <v>0</v>
      </c>
      <c r="DO159" s="77">
        <v>42</v>
      </c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4"/>
      <c r="ED159" s="111"/>
      <c r="EE159" s="74"/>
      <c r="EG159" s="111"/>
      <c r="EH159" s="111"/>
      <c r="EI159" s="111"/>
      <c r="EJ159" s="112"/>
      <c r="EK159" s="112"/>
      <c r="EL159" s="112"/>
      <c r="EM159" s="112"/>
      <c r="EN159" s="112"/>
      <c r="EO159" s="112"/>
      <c r="EP159" s="112"/>
      <c r="EQ159" s="113"/>
      <c r="ER159" s="104"/>
      <c r="ES159" s="104"/>
      <c r="ET159" s="104"/>
      <c r="EU159" s="104"/>
      <c r="EV159" s="104"/>
      <c r="EW159" s="104"/>
      <c r="EX159" s="104"/>
      <c r="EY159" s="104"/>
      <c r="FA159" s="74"/>
      <c r="FD159" s="74"/>
      <c r="FE159" s="74"/>
      <c r="FF159" s="74"/>
      <c r="FG159" s="74"/>
      <c r="FH159" s="74"/>
    </row>
    <row r="160" spans="1:164" ht="12.75">
      <c r="A160" s="74" t="s">
        <v>885</v>
      </c>
      <c r="B160" s="74" t="s">
        <v>886</v>
      </c>
      <c r="C160" s="74" t="s">
        <v>887</v>
      </c>
      <c r="D160" s="74" t="s">
        <v>706</v>
      </c>
      <c r="E160" s="74" t="s">
        <v>244</v>
      </c>
      <c r="F160" s="75">
        <v>4230</v>
      </c>
      <c r="G160" s="75">
        <v>2994</v>
      </c>
      <c r="H160" s="75">
        <v>7224</v>
      </c>
      <c r="I160" s="76">
        <v>0</v>
      </c>
      <c r="J160" s="76">
        <v>0</v>
      </c>
      <c r="K160" s="76">
        <v>0</v>
      </c>
      <c r="L160" s="76">
        <v>0</v>
      </c>
      <c r="M160" s="76">
        <v>50</v>
      </c>
      <c r="N160" s="76">
        <v>50</v>
      </c>
      <c r="O160" s="77">
        <v>2600</v>
      </c>
      <c r="P160" s="77">
        <v>3500</v>
      </c>
      <c r="Q160" s="77">
        <v>25804</v>
      </c>
      <c r="R160" s="77">
        <v>2141</v>
      </c>
      <c r="S160" s="77">
        <v>972</v>
      </c>
      <c r="T160" s="77">
        <v>224</v>
      </c>
      <c r="U160" s="77">
        <v>2113</v>
      </c>
      <c r="V160" s="77">
        <v>287</v>
      </c>
      <c r="W160" s="77">
        <v>176</v>
      </c>
      <c r="X160" s="77" t="s">
        <v>888</v>
      </c>
      <c r="Y160" s="76">
        <v>80</v>
      </c>
      <c r="Z160" s="76">
        <v>6</v>
      </c>
      <c r="AA160" s="76">
        <v>6</v>
      </c>
      <c r="AB160" s="77">
        <v>34553</v>
      </c>
      <c r="AC160" s="77">
        <v>74742</v>
      </c>
      <c r="AD160" s="77">
        <v>10361</v>
      </c>
      <c r="AE160" s="77">
        <v>16508</v>
      </c>
      <c r="AF160" s="77">
        <v>1983</v>
      </c>
      <c r="AG160" s="77">
        <v>1897</v>
      </c>
      <c r="AH160" s="77">
        <v>3880</v>
      </c>
      <c r="AI160" s="85" t="s">
        <v>217</v>
      </c>
      <c r="AJ160" s="77">
        <v>35000</v>
      </c>
      <c r="AK160" s="77">
        <v>6276</v>
      </c>
      <c r="AL160" s="77">
        <v>13</v>
      </c>
      <c r="AM160" s="77">
        <v>900</v>
      </c>
      <c r="AN160" s="77">
        <v>0</v>
      </c>
      <c r="AO160" s="77">
        <v>0</v>
      </c>
      <c r="AP160" s="77">
        <v>15</v>
      </c>
      <c r="AQ160" s="77">
        <v>300</v>
      </c>
      <c r="AR160" s="77">
        <v>28</v>
      </c>
      <c r="AS160" s="77">
        <v>1200</v>
      </c>
      <c r="AT160" s="79">
        <v>0</v>
      </c>
      <c r="AU160" s="79">
        <v>1</v>
      </c>
      <c r="AV160" s="79">
        <v>1</v>
      </c>
      <c r="AW160" s="79">
        <v>4</v>
      </c>
      <c r="AX160" s="79">
        <v>5</v>
      </c>
      <c r="AY160" s="76">
        <v>0</v>
      </c>
      <c r="AZ160" s="77">
        <v>101618</v>
      </c>
      <c r="BA160" s="77">
        <v>69479</v>
      </c>
      <c r="BB160" s="77">
        <v>16620</v>
      </c>
      <c r="BC160" s="77">
        <v>1044</v>
      </c>
      <c r="BD160" s="77">
        <v>0</v>
      </c>
      <c r="BE160" s="77">
        <v>0</v>
      </c>
      <c r="BF160" s="84">
        <v>5957</v>
      </c>
      <c r="BG160" s="77">
        <v>194718</v>
      </c>
      <c r="BH160" s="77">
        <v>89389</v>
      </c>
      <c r="BI160" s="77">
        <v>40606</v>
      </c>
      <c r="BJ160" s="77">
        <v>18857</v>
      </c>
      <c r="BK160" s="77">
        <v>0</v>
      </c>
      <c r="BL160" s="77">
        <v>9423</v>
      </c>
      <c r="BM160" s="77">
        <v>0</v>
      </c>
      <c r="BN160" s="77">
        <v>28280</v>
      </c>
      <c r="BO160" s="77">
        <v>0</v>
      </c>
      <c r="BP160" s="77">
        <v>27330</v>
      </c>
      <c r="BQ160" s="77">
        <v>185605</v>
      </c>
      <c r="BR160" s="76">
        <v>1</v>
      </c>
      <c r="BS160" s="110">
        <v>24.023167848699764</v>
      </c>
      <c r="BT160" s="76" t="s">
        <v>112</v>
      </c>
      <c r="BU160" s="77">
        <v>0</v>
      </c>
      <c r="BV160" s="77">
        <v>0</v>
      </c>
      <c r="BW160" s="76" t="s">
        <v>112</v>
      </c>
      <c r="BX160" s="77">
        <v>0</v>
      </c>
      <c r="BY160" s="77">
        <v>0</v>
      </c>
      <c r="BZ160" s="76" t="s">
        <v>889</v>
      </c>
      <c r="CA160" s="77">
        <v>10625</v>
      </c>
      <c r="CB160" s="77">
        <v>1500</v>
      </c>
      <c r="CC160" s="76" t="s">
        <v>890</v>
      </c>
      <c r="CD160" s="77">
        <v>1500</v>
      </c>
      <c r="CE160" s="77">
        <v>1500</v>
      </c>
      <c r="CF160" s="76" t="s">
        <v>112</v>
      </c>
      <c r="CG160" s="77">
        <v>0</v>
      </c>
      <c r="CH160" s="77">
        <v>0</v>
      </c>
      <c r="CI160" s="77">
        <v>12125</v>
      </c>
      <c r="CJ160" s="77">
        <v>3000</v>
      </c>
      <c r="CK160" s="77">
        <v>38729</v>
      </c>
      <c r="CL160" s="77">
        <v>3088</v>
      </c>
      <c r="CM160" s="77">
        <v>22434</v>
      </c>
      <c r="CN160" s="77">
        <v>25522</v>
      </c>
      <c r="CO160" s="77">
        <v>122</v>
      </c>
      <c r="CP160" s="77">
        <v>58</v>
      </c>
      <c r="CQ160" s="77">
        <v>180</v>
      </c>
      <c r="CR160" s="77">
        <v>4600</v>
      </c>
      <c r="CS160" s="77">
        <v>8336</v>
      </c>
      <c r="CT160" s="77">
        <v>12936</v>
      </c>
      <c r="CU160" s="77">
        <v>40</v>
      </c>
      <c r="CV160" s="77">
        <v>51</v>
      </c>
      <c r="CW160" s="77" t="s">
        <v>252</v>
      </c>
      <c r="CX160" s="75" t="s">
        <v>2027</v>
      </c>
      <c r="CY160" s="77" t="s">
        <v>252</v>
      </c>
      <c r="CZ160" s="77" t="s">
        <v>252</v>
      </c>
      <c r="DA160" s="74" t="s">
        <v>159</v>
      </c>
      <c r="DB160" s="83" t="s">
        <v>114</v>
      </c>
      <c r="DC160" s="77">
        <v>8240</v>
      </c>
      <c r="DD160" s="77">
        <v>5809</v>
      </c>
      <c r="DE160" s="77">
        <v>318</v>
      </c>
      <c r="DF160" s="77">
        <v>0</v>
      </c>
      <c r="DG160" s="77">
        <v>0</v>
      </c>
      <c r="DH160" s="15">
        <v>0</v>
      </c>
      <c r="DI160" s="15">
        <v>31</v>
      </c>
      <c r="DJ160" s="23">
        <v>31</v>
      </c>
      <c r="DK160" s="77">
        <v>0</v>
      </c>
      <c r="DL160" s="77">
        <v>200</v>
      </c>
      <c r="DM160" s="77">
        <v>0</v>
      </c>
      <c r="DN160" s="77">
        <v>0</v>
      </c>
      <c r="DO160" s="77">
        <v>600</v>
      </c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4"/>
      <c r="ED160" s="111"/>
      <c r="EE160" s="74"/>
      <c r="EG160" s="111"/>
      <c r="EH160" s="111"/>
      <c r="EI160" s="111"/>
      <c r="EJ160" s="112"/>
      <c r="EK160" s="112"/>
      <c r="EL160" s="112"/>
      <c r="EM160" s="112"/>
      <c r="EN160" s="112"/>
      <c r="EO160" s="112"/>
      <c r="EP160" s="112"/>
      <c r="EQ160" s="113"/>
      <c r="ER160" s="104"/>
      <c r="ES160" s="104"/>
      <c r="ET160" s="104"/>
      <c r="EU160" s="104"/>
      <c r="EV160" s="104"/>
      <c r="EW160" s="104"/>
      <c r="EX160" s="104"/>
      <c r="EY160" s="104"/>
      <c r="FA160" s="74"/>
      <c r="FD160" s="74"/>
      <c r="FE160" s="74"/>
      <c r="FF160" s="74"/>
      <c r="FG160" s="74"/>
      <c r="FH160" s="74"/>
    </row>
    <row r="161" spans="1:164" ht="12.75">
      <c r="A161" s="74" t="s">
        <v>891</v>
      </c>
      <c r="B161" s="74" t="s">
        <v>892</v>
      </c>
      <c r="C161" s="74" t="s">
        <v>131</v>
      </c>
      <c r="D161" s="74" t="s">
        <v>131</v>
      </c>
      <c r="E161" s="74" t="s">
        <v>132</v>
      </c>
      <c r="F161" s="75">
        <v>2929</v>
      </c>
      <c r="G161" s="75">
        <v>5629</v>
      </c>
      <c r="H161" s="75">
        <v>8558</v>
      </c>
      <c r="I161" s="76">
        <v>0</v>
      </c>
      <c r="J161" s="76">
        <v>0</v>
      </c>
      <c r="K161" s="76">
        <v>0</v>
      </c>
      <c r="L161" s="76">
        <v>0</v>
      </c>
      <c r="M161" s="76">
        <v>52</v>
      </c>
      <c r="N161" s="76">
        <v>52</v>
      </c>
      <c r="O161" s="77">
        <v>2704</v>
      </c>
      <c r="P161" s="77">
        <v>5000</v>
      </c>
      <c r="Q161" s="77">
        <v>31630</v>
      </c>
      <c r="R161" s="77">
        <v>3765</v>
      </c>
      <c r="S161" s="77">
        <v>2222</v>
      </c>
      <c r="T161" s="77">
        <v>223</v>
      </c>
      <c r="U161" s="77">
        <v>2788</v>
      </c>
      <c r="V161" s="77">
        <v>309</v>
      </c>
      <c r="W161" s="77">
        <v>220</v>
      </c>
      <c r="X161" s="77" t="s">
        <v>893</v>
      </c>
      <c r="Y161" s="76">
        <v>109</v>
      </c>
      <c r="Z161" s="76">
        <v>8</v>
      </c>
      <c r="AA161" s="76">
        <v>8</v>
      </c>
      <c r="AB161" s="77">
        <v>21183</v>
      </c>
      <c r="AC161" s="77">
        <v>61350</v>
      </c>
      <c r="AD161" s="77">
        <v>17866</v>
      </c>
      <c r="AE161" s="77">
        <v>13408</v>
      </c>
      <c r="AF161" s="77">
        <v>1851</v>
      </c>
      <c r="AG161" s="77">
        <v>1467</v>
      </c>
      <c r="AH161" s="77">
        <v>3318</v>
      </c>
      <c r="AI161" s="77">
        <v>10824</v>
      </c>
      <c r="AJ161" s="77">
        <v>55872</v>
      </c>
      <c r="AK161" s="77">
        <v>10738</v>
      </c>
      <c r="AL161" s="77">
        <v>150</v>
      </c>
      <c r="AM161" s="77">
        <v>1859</v>
      </c>
      <c r="AN161" s="77">
        <v>0</v>
      </c>
      <c r="AO161" s="77">
        <v>0</v>
      </c>
      <c r="AP161" s="77">
        <v>68</v>
      </c>
      <c r="AQ161" s="77">
        <v>597</v>
      </c>
      <c r="AR161" s="77">
        <v>218</v>
      </c>
      <c r="AS161" s="77">
        <v>2456</v>
      </c>
      <c r="AT161" s="79">
        <v>0</v>
      </c>
      <c r="AU161" s="79">
        <v>4.2</v>
      </c>
      <c r="AV161" s="79">
        <v>4.2</v>
      </c>
      <c r="AW161" s="79">
        <v>0.25</v>
      </c>
      <c r="AX161" s="79">
        <v>4.45</v>
      </c>
      <c r="AY161" s="76">
        <v>0</v>
      </c>
      <c r="AZ161" s="77">
        <v>123930</v>
      </c>
      <c r="BA161" s="77">
        <v>106969</v>
      </c>
      <c r="BB161" s="77">
        <v>0</v>
      </c>
      <c r="BC161" s="77">
        <v>2532</v>
      </c>
      <c r="BD161" s="77">
        <v>798</v>
      </c>
      <c r="BE161" s="77">
        <v>0</v>
      </c>
      <c r="BF161" s="84">
        <v>9626</v>
      </c>
      <c r="BG161" s="77">
        <v>243855</v>
      </c>
      <c r="BH161" s="77">
        <v>117425</v>
      </c>
      <c r="BI161" s="77">
        <v>30925</v>
      </c>
      <c r="BJ161" s="77">
        <v>39010</v>
      </c>
      <c r="BK161" s="77">
        <v>0</v>
      </c>
      <c r="BL161" s="77">
        <v>11457</v>
      </c>
      <c r="BM161" s="77">
        <v>0</v>
      </c>
      <c r="BN161" s="77">
        <v>50467</v>
      </c>
      <c r="BO161" s="77">
        <v>15029</v>
      </c>
      <c r="BP161" s="77">
        <v>26093</v>
      </c>
      <c r="BQ161" s="77">
        <v>239939</v>
      </c>
      <c r="BR161" s="76">
        <v>1</v>
      </c>
      <c r="BS161" s="110">
        <v>42.31136906794128</v>
      </c>
      <c r="BT161" s="76" t="s">
        <v>112</v>
      </c>
      <c r="BU161" s="77">
        <v>0</v>
      </c>
      <c r="BV161" s="77">
        <v>0</v>
      </c>
      <c r="BW161" s="76" t="s">
        <v>894</v>
      </c>
      <c r="BX161" s="77">
        <v>1300</v>
      </c>
      <c r="BY161" s="77">
        <v>1300</v>
      </c>
      <c r="BZ161" s="76" t="s">
        <v>112</v>
      </c>
      <c r="CA161" s="77">
        <v>0</v>
      </c>
      <c r="CB161" s="77">
        <v>0</v>
      </c>
      <c r="CC161" s="76" t="s">
        <v>895</v>
      </c>
      <c r="CD161" s="77">
        <v>4000</v>
      </c>
      <c r="CE161" s="77">
        <v>1408</v>
      </c>
      <c r="CF161" s="76" t="s">
        <v>755</v>
      </c>
      <c r="CG161" s="77">
        <v>3900</v>
      </c>
      <c r="CH161" s="77">
        <v>3959</v>
      </c>
      <c r="CI161" s="77">
        <v>9200</v>
      </c>
      <c r="CJ161" s="77">
        <v>6667</v>
      </c>
      <c r="CK161" s="77">
        <v>26186</v>
      </c>
      <c r="CL161" s="77">
        <v>1233</v>
      </c>
      <c r="CM161" s="77">
        <v>23260</v>
      </c>
      <c r="CN161" s="77">
        <v>24493</v>
      </c>
      <c r="CO161" s="77">
        <v>387</v>
      </c>
      <c r="CP161" s="77">
        <v>7</v>
      </c>
      <c r="CQ161" s="77">
        <v>394</v>
      </c>
      <c r="CR161" s="77">
        <v>627</v>
      </c>
      <c r="CS161" s="77">
        <v>491</v>
      </c>
      <c r="CT161" s="77">
        <v>1118</v>
      </c>
      <c r="CU161" s="77">
        <v>181</v>
      </c>
      <c r="CV161" s="77">
        <v>0</v>
      </c>
      <c r="CW161" s="77" t="s">
        <v>252</v>
      </c>
      <c r="CX161" s="75" t="s">
        <v>2027</v>
      </c>
      <c r="CY161" s="77" t="s">
        <v>252</v>
      </c>
      <c r="CZ161" s="77" t="s">
        <v>112</v>
      </c>
      <c r="DA161" s="74" t="s">
        <v>136</v>
      </c>
      <c r="DB161" s="83" t="s">
        <v>114</v>
      </c>
      <c r="DC161" s="77">
        <v>12867</v>
      </c>
      <c r="DD161" s="77">
        <v>5279</v>
      </c>
      <c r="DE161" s="77">
        <v>337</v>
      </c>
      <c r="DF161" s="77">
        <v>0</v>
      </c>
      <c r="DG161" s="77">
        <v>0</v>
      </c>
      <c r="DH161" s="15">
        <v>7</v>
      </c>
      <c r="DI161" s="15">
        <v>31</v>
      </c>
      <c r="DJ161" s="23">
        <v>38</v>
      </c>
      <c r="DK161" s="77">
        <v>0</v>
      </c>
      <c r="DL161" s="77">
        <v>384</v>
      </c>
      <c r="DM161" s="77">
        <v>135</v>
      </c>
      <c r="DN161" s="77">
        <v>0</v>
      </c>
      <c r="DO161" s="77">
        <v>384</v>
      </c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4"/>
      <c r="ED161" s="111"/>
      <c r="EE161" s="74"/>
      <c r="EG161" s="111"/>
      <c r="EH161" s="111"/>
      <c r="EI161" s="111"/>
      <c r="EJ161" s="112"/>
      <c r="EK161" s="112"/>
      <c r="EL161" s="112"/>
      <c r="EM161" s="112"/>
      <c r="EN161" s="112"/>
      <c r="EO161" s="112"/>
      <c r="EP161" s="112"/>
      <c r="EQ161" s="113"/>
      <c r="ER161" s="104"/>
      <c r="ES161" s="104"/>
      <c r="ET161" s="104"/>
      <c r="EU161" s="104"/>
      <c r="EV161" s="104"/>
      <c r="EW161" s="104"/>
      <c r="EX161" s="104"/>
      <c r="EY161" s="104"/>
      <c r="FA161" s="74"/>
      <c r="FD161" s="74"/>
      <c r="FE161" s="74"/>
      <c r="FF161" s="74"/>
      <c r="FG161" s="74"/>
      <c r="FH161" s="74"/>
    </row>
    <row r="162" spans="1:164" ht="12.75">
      <c r="A162" s="74" t="s">
        <v>896</v>
      </c>
      <c r="B162" s="74" t="s">
        <v>897</v>
      </c>
      <c r="C162" s="74" t="s">
        <v>898</v>
      </c>
      <c r="D162" s="74" t="s">
        <v>340</v>
      </c>
      <c r="E162" s="74" t="s">
        <v>339</v>
      </c>
      <c r="F162" s="75">
        <v>3665</v>
      </c>
      <c r="G162" s="75">
        <v>3625</v>
      </c>
      <c r="H162" s="75">
        <v>7290</v>
      </c>
      <c r="I162" s="76">
        <v>0</v>
      </c>
      <c r="J162" s="76">
        <v>0</v>
      </c>
      <c r="K162" s="76">
        <v>0</v>
      </c>
      <c r="L162" s="76">
        <v>0</v>
      </c>
      <c r="M162" s="76">
        <v>57</v>
      </c>
      <c r="N162" s="76">
        <v>48</v>
      </c>
      <c r="O162" s="77">
        <v>2847</v>
      </c>
      <c r="P162" s="77">
        <v>6470</v>
      </c>
      <c r="Q162" s="77">
        <v>37062</v>
      </c>
      <c r="R162" s="77">
        <v>3246</v>
      </c>
      <c r="S162" s="77">
        <v>962</v>
      </c>
      <c r="T162" s="77">
        <v>84</v>
      </c>
      <c r="U162" s="77">
        <v>2196</v>
      </c>
      <c r="V162" s="77">
        <v>272</v>
      </c>
      <c r="W162" s="77">
        <v>167</v>
      </c>
      <c r="X162" s="77" t="s">
        <v>112</v>
      </c>
      <c r="Y162" s="76">
        <v>81</v>
      </c>
      <c r="Z162" s="76">
        <v>12</v>
      </c>
      <c r="AA162" s="76">
        <v>11</v>
      </c>
      <c r="AB162" s="77">
        <v>36421</v>
      </c>
      <c r="AC162" s="77">
        <v>84170</v>
      </c>
      <c r="AD162" s="77">
        <v>10748</v>
      </c>
      <c r="AE162" s="77">
        <v>16717</v>
      </c>
      <c r="AF162" s="77">
        <v>1589</v>
      </c>
      <c r="AG162" s="77">
        <v>1451</v>
      </c>
      <c r="AH162" s="77">
        <v>3040</v>
      </c>
      <c r="AI162" s="85" t="s">
        <v>217</v>
      </c>
      <c r="AJ162" s="85" t="s">
        <v>217</v>
      </c>
      <c r="AK162" s="77">
        <v>9844</v>
      </c>
      <c r="AL162" s="77">
        <v>153</v>
      </c>
      <c r="AM162" s="77">
        <v>6031</v>
      </c>
      <c r="AN162" s="77">
        <v>0</v>
      </c>
      <c r="AO162" s="77">
        <v>0</v>
      </c>
      <c r="AP162" s="77">
        <v>231</v>
      </c>
      <c r="AQ162" s="77">
        <v>2530</v>
      </c>
      <c r="AR162" s="77">
        <v>384</v>
      </c>
      <c r="AS162" s="77">
        <v>8561</v>
      </c>
      <c r="AT162" s="79">
        <v>1</v>
      </c>
      <c r="AU162" s="79">
        <v>0</v>
      </c>
      <c r="AV162" s="79">
        <v>1</v>
      </c>
      <c r="AW162" s="79">
        <v>3.45</v>
      </c>
      <c r="AX162" s="79">
        <v>4.45</v>
      </c>
      <c r="AY162" s="76">
        <v>0</v>
      </c>
      <c r="AZ162" s="77">
        <v>152078</v>
      </c>
      <c r="BA162" s="77">
        <v>89573</v>
      </c>
      <c r="BB162" s="77">
        <v>18931</v>
      </c>
      <c r="BC162" s="77">
        <v>750</v>
      </c>
      <c r="BD162" s="77">
        <v>0</v>
      </c>
      <c r="BE162" s="77">
        <v>0</v>
      </c>
      <c r="BF162" s="84">
        <v>11102</v>
      </c>
      <c r="BG162" s="77">
        <v>272434</v>
      </c>
      <c r="BH162" s="77">
        <v>133530</v>
      </c>
      <c r="BI162" s="77">
        <v>36778</v>
      </c>
      <c r="BJ162" s="77">
        <v>36912</v>
      </c>
      <c r="BK162" s="77">
        <v>300</v>
      </c>
      <c r="BL162" s="77">
        <v>6420</v>
      </c>
      <c r="BM162" s="77">
        <v>1059</v>
      </c>
      <c r="BN162" s="77">
        <v>44691</v>
      </c>
      <c r="BO162" s="77">
        <v>3928</v>
      </c>
      <c r="BP162" s="77">
        <v>53507</v>
      </c>
      <c r="BQ162" s="77">
        <v>272434</v>
      </c>
      <c r="BR162" s="76">
        <v>1</v>
      </c>
      <c r="BS162" s="110">
        <v>41.49467939972715</v>
      </c>
      <c r="BT162" s="76" t="s">
        <v>112</v>
      </c>
      <c r="BU162" s="77">
        <v>0</v>
      </c>
      <c r="BV162" s="77">
        <v>0</v>
      </c>
      <c r="BW162" s="76" t="s">
        <v>112</v>
      </c>
      <c r="BX162" s="77">
        <v>0</v>
      </c>
      <c r="BY162" s="77">
        <v>0</v>
      </c>
      <c r="BZ162" s="76" t="s">
        <v>112</v>
      </c>
      <c r="CA162" s="77">
        <v>0</v>
      </c>
      <c r="CB162" s="77">
        <v>0</v>
      </c>
      <c r="CC162" s="76" t="s">
        <v>112</v>
      </c>
      <c r="CD162" s="77">
        <v>0</v>
      </c>
      <c r="CE162" s="77">
        <v>0</v>
      </c>
      <c r="CF162" s="76" t="s">
        <v>112</v>
      </c>
      <c r="CG162" s="77">
        <v>0</v>
      </c>
      <c r="CH162" s="77">
        <v>0</v>
      </c>
      <c r="CI162" s="77">
        <v>0</v>
      </c>
      <c r="CJ162" s="77">
        <v>0</v>
      </c>
      <c r="CK162" s="77">
        <v>43152</v>
      </c>
      <c r="CL162" s="77">
        <v>3972</v>
      </c>
      <c r="CM162" s="77">
        <v>23962</v>
      </c>
      <c r="CN162" s="77">
        <v>27934</v>
      </c>
      <c r="CO162" s="77">
        <v>3052</v>
      </c>
      <c r="CP162" s="77">
        <v>3668</v>
      </c>
      <c r="CQ162" s="77">
        <v>6720</v>
      </c>
      <c r="CR162" s="77">
        <v>1704</v>
      </c>
      <c r="CS162" s="77">
        <v>6753</v>
      </c>
      <c r="CT162" s="77">
        <v>8457</v>
      </c>
      <c r="CU162" s="77">
        <v>39</v>
      </c>
      <c r="CV162" s="77">
        <v>2</v>
      </c>
      <c r="CW162" s="77" t="s">
        <v>252</v>
      </c>
      <c r="CX162" s="75" t="s">
        <v>2027</v>
      </c>
      <c r="CY162" s="77" t="s">
        <v>252</v>
      </c>
      <c r="CZ162" s="77" t="s">
        <v>252</v>
      </c>
      <c r="DA162" s="74" t="s">
        <v>113</v>
      </c>
      <c r="DB162" s="83" t="s">
        <v>114</v>
      </c>
      <c r="DC162" s="77">
        <v>8233</v>
      </c>
      <c r="DD162" s="77">
        <v>5629</v>
      </c>
      <c r="DE162" s="77">
        <v>318</v>
      </c>
      <c r="DF162" s="77">
        <v>0</v>
      </c>
      <c r="DG162" s="77">
        <v>1</v>
      </c>
      <c r="DH162" s="15">
        <v>4</v>
      </c>
      <c r="DI162" s="15">
        <v>31</v>
      </c>
      <c r="DJ162" s="23">
        <v>36</v>
      </c>
      <c r="DK162" s="77">
        <v>0</v>
      </c>
      <c r="DL162" s="77">
        <v>312</v>
      </c>
      <c r="DM162" s="77">
        <v>0</v>
      </c>
      <c r="DN162" s="77">
        <v>0</v>
      </c>
      <c r="DO162" s="77">
        <v>1557</v>
      </c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4"/>
      <c r="ED162" s="111"/>
      <c r="EE162" s="74"/>
      <c r="EG162" s="111"/>
      <c r="EH162" s="111"/>
      <c r="EI162" s="111"/>
      <c r="EJ162" s="112"/>
      <c r="EK162" s="112"/>
      <c r="EL162" s="112"/>
      <c r="EM162" s="112"/>
      <c r="EN162" s="112"/>
      <c r="EO162" s="112"/>
      <c r="EP162" s="112"/>
      <c r="EQ162" s="113"/>
      <c r="ER162" s="104"/>
      <c r="ES162" s="104"/>
      <c r="ET162" s="104"/>
      <c r="EU162" s="104"/>
      <c r="EV162" s="104"/>
      <c r="EW162" s="104"/>
      <c r="EX162" s="104"/>
      <c r="EY162" s="104"/>
      <c r="FA162" s="74"/>
      <c r="FD162" s="74"/>
      <c r="FE162" s="74"/>
      <c r="FF162" s="74"/>
      <c r="FG162" s="74"/>
      <c r="FH162" s="74"/>
    </row>
    <row r="163" spans="1:164" ht="12.75">
      <c r="A163" s="74" t="s">
        <v>899</v>
      </c>
      <c r="B163" s="74" t="s">
        <v>2028</v>
      </c>
      <c r="C163" s="74" t="s">
        <v>901</v>
      </c>
      <c r="D163" s="74" t="s">
        <v>172</v>
      </c>
      <c r="E163" s="74" t="s">
        <v>173</v>
      </c>
      <c r="F163" s="75">
        <v>17529</v>
      </c>
      <c r="G163" s="75">
        <v>9093</v>
      </c>
      <c r="H163" s="75">
        <v>26622</v>
      </c>
      <c r="I163" s="76">
        <v>2</v>
      </c>
      <c r="J163" s="76">
        <v>0</v>
      </c>
      <c r="K163" s="76">
        <v>0</v>
      </c>
      <c r="L163" s="76">
        <v>0</v>
      </c>
      <c r="M163" s="76">
        <v>51</v>
      </c>
      <c r="N163" s="76">
        <v>41</v>
      </c>
      <c r="O163" s="77">
        <v>5024</v>
      </c>
      <c r="P163" s="77">
        <v>11800</v>
      </c>
      <c r="Q163" s="77">
        <v>101108</v>
      </c>
      <c r="R163" s="77">
        <v>9074</v>
      </c>
      <c r="S163" s="77">
        <v>3198</v>
      </c>
      <c r="T163" s="77">
        <v>384</v>
      </c>
      <c r="U163" s="77">
        <v>5013</v>
      </c>
      <c r="V163" s="77">
        <v>712</v>
      </c>
      <c r="W163" s="77">
        <v>1058</v>
      </c>
      <c r="X163" s="77" t="s">
        <v>902</v>
      </c>
      <c r="Y163" s="76">
        <v>160</v>
      </c>
      <c r="Z163" s="76">
        <v>20</v>
      </c>
      <c r="AA163" s="76">
        <v>16</v>
      </c>
      <c r="AB163" s="77">
        <v>116312</v>
      </c>
      <c r="AC163" s="77">
        <v>313539</v>
      </c>
      <c r="AD163" s="77">
        <v>51417</v>
      </c>
      <c r="AE163" s="77">
        <v>74074</v>
      </c>
      <c r="AF163" s="77">
        <v>8994</v>
      </c>
      <c r="AG163" s="77">
        <v>3621</v>
      </c>
      <c r="AH163" s="77">
        <v>12615</v>
      </c>
      <c r="AI163" s="77">
        <v>5278</v>
      </c>
      <c r="AJ163" s="77">
        <v>135167</v>
      </c>
      <c r="AK163" s="77">
        <v>23706</v>
      </c>
      <c r="AL163" s="77">
        <v>137</v>
      </c>
      <c r="AM163" s="77">
        <v>4334</v>
      </c>
      <c r="AN163" s="77">
        <v>25</v>
      </c>
      <c r="AO163" s="77">
        <v>285</v>
      </c>
      <c r="AP163" s="77">
        <v>33</v>
      </c>
      <c r="AQ163" s="77">
        <v>757</v>
      </c>
      <c r="AR163" s="77">
        <v>195</v>
      </c>
      <c r="AS163" s="77">
        <v>5376</v>
      </c>
      <c r="AT163" s="79">
        <v>1</v>
      </c>
      <c r="AU163" s="79">
        <v>0.75</v>
      </c>
      <c r="AV163" s="79">
        <v>1.75</v>
      </c>
      <c r="AW163" s="79">
        <v>9.25</v>
      </c>
      <c r="AX163" s="79">
        <v>11</v>
      </c>
      <c r="AY163" s="76">
        <v>1</v>
      </c>
      <c r="AZ163" s="77">
        <v>536309</v>
      </c>
      <c r="BA163" s="77">
        <v>149170</v>
      </c>
      <c r="BB163" s="77">
        <v>39912</v>
      </c>
      <c r="BC163" s="77">
        <v>0</v>
      </c>
      <c r="BD163" s="77">
        <v>0</v>
      </c>
      <c r="BE163" s="77">
        <v>0</v>
      </c>
      <c r="BF163" s="84">
        <v>26575</v>
      </c>
      <c r="BG163" s="77">
        <v>751966</v>
      </c>
      <c r="BH163" s="77">
        <v>367595</v>
      </c>
      <c r="BI163" s="77">
        <v>119496</v>
      </c>
      <c r="BJ163" s="77">
        <v>66184</v>
      </c>
      <c r="BK163" s="77">
        <v>1979</v>
      </c>
      <c r="BL163" s="77">
        <v>20802</v>
      </c>
      <c r="BM163" s="77">
        <v>0</v>
      </c>
      <c r="BN163" s="77">
        <v>88965</v>
      </c>
      <c r="BO163" s="77">
        <v>45075</v>
      </c>
      <c r="BP163" s="77">
        <v>108172</v>
      </c>
      <c r="BQ163" s="77">
        <v>729303</v>
      </c>
      <c r="BR163" s="76">
        <v>1</v>
      </c>
      <c r="BS163" s="110">
        <v>30.595527411717725</v>
      </c>
      <c r="BT163" s="76" t="s">
        <v>112</v>
      </c>
      <c r="BU163" s="77">
        <v>0</v>
      </c>
      <c r="BV163" s="77">
        <v>0</v>
      </c>
      <c r="BW163" s="76" t="s">
        <v>112</v>
      </c>
      <c r="BX163" s="77">
        <v>0</v>
      </c>
      <c r="BY163" s="77">
        <v>0</v>
      </c>
      <c r="BZ163" s="76" t="s">
        <v>112</v>
      </c>
      <c r="CA163" s="77">
        <v>0</v>
      </c>
      <c r="CB163" s="77">
        <v>0</v>
      </c>
      <c r="CC163" s="76" t="s">
        <v>903</v>
      </c>
      <c r="CD163" s="77">
        <v>30000</v>
      </c>
      <c r="CE163" s="77">
        <v>29730</v>
      </c>
      <c r="CF163" s="76" t="s">
        <v>112</v>
      </c>
      <c r="CG163" s="77">
        <v>0</v>
      </c>
      <c r="CH163" s="77">
        <v>0</v>
      </c>
      <c r="CI163" s="77">
        <v>30000</v>
      </c>
      <c r="CJ163" s="77">
        <v>29730</v>
      </c>
      <c r="CK163" s="77">
        <v>165539</v>
      </c>
      <c r="CL163" s="77">
        <v>52805</v>
      </c>
      <c r="CM163" s="77">
        <v>75960</v>
      </c>
      <c r="CN163" s="77">
        <v>128765</v>
      </c>
      <c r="CO163" s="77">
        <v>183</v>
      </c>
      <c r="CP163" s="77">
        <v>175</v>
      </c>
      <c r="CQ163" s="77">
        <v>358</v>
      </c>
      <c r="CR163" s="77">
        <v>2457</v>
      </c>
      <c r="CS163" s="77">
        <v>33509</v>
      </c>
      <c r="CT163" s="77">
        <v>35966</v>
      </c>
      <c r="CU163" s="77">
        <v>450</v>
      </c>
      <c r="CV163" s="77">
        <v>0</v>
      </c>
      <c r="CW163" s="77" t="s">
        <v>252</v>
      </c>
      <c r="CX163" s="75" t="s">
        <v>2027</v>
      </c>
      <c r="CY163" s="77" t="s">
        <v>252</v>
      </c>
      <c r="CZ163" s="77" t="s">
        <v>112</v>
      </c>
      <c r="DA163" s="74" t="s">
        <v>904</v>
      </c>
      <c r="DB163" s="83" t="s">
        <v>127</v>
      </c>
      <c r="DC163" s="77">
        <v>12867</v>
      </c>
      <c r="DD163" s="77">
        <v>5279</v>
      </c>
      <c r="DE163" s="77">
        <v>337</v>
      </c>
      <c r="DF163" s="77">
        <v>0</v>
      </c>
      <c r="DG163" s="77">
        <v>2</v>
      </c>
      <c r="DH163" s="15">
        <v>7</v>
      </c>
      <c r="DI163" s="15">
        <v>31</v>
      </c>
      <c r="DJ163" s="23">
        <v>40</v>
      </c>
      <c r="DK163" s="77">
        <v>118600</v>
      </c>
      <c r="DL163" s="77">
        <v>1193</v>
      </c>
      <c r="DM163" s="77">
        <v>250</v>
      </c>
      <c r="DN163" s="77">
        <v>302</v>
      </c>
      <c r="DO163" s="77">
        <v>1189</v>
      </c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4"/>
      <c r="ED163" s="111"/>
      <c r="EE163" s="74"/>
      <c r="EG163" s="111"/>
      <c r="EH163" s="111"/>
      <c r="EI163" s="111"/>
      <c r="EJ163" s="112"/>
      <c r="EK163" s="112"/>
      <c r="EL163" s="112"/>
      <c r="EM163" s="112"/>
      <c r="EN163" s="112"/>
      <c r="EO163" s="112"/>
      <c r="EP163" s="112"/>
      <c r="EQ163" s="113"/>
      <c r="ER163" s="104"/>
      <c r="ES163" s="104"/>
      <c r="ET163" s="104"/>
      <c r="EU163" s="104"/>
      <c r="EV163" s="104"/>
      <c r="EW163" s="104"/>
      <c r="EX163" s="104"/>
      <c r="EY163" s="104"/>
      <c r="FA163" s="74"/>
      <c r="FD163" s="74"/>
      <c r="FE163" s="74"/>
      <c r="FF163" s="74"/>
      <c r="FG163" s="74"/>
      <c r="FH163" s="74"/>
    </row>
    <row r="164" spans="1:164" ht="12.75">
      <c r="A164" s="74" t="s">
        <v>905</v>
      </c>
      <c r="B164" s="74" t="s">
        <v>906</v>
      </c>
      <c r="C164" s="74" t="s">
        <v>907</v>
      </c>
      <c r="D164" s="74" t="s">
        <v>271</v>
      </c>
      <c r="E164" s="74" t="s">
        <v>272</v>
      </c>
      <c r="F164" s="75">
        <v>297</v>
      </c>
      <c r="G164" s="75">
        <v>1689</v>
      </c>
      <c r="H164" s="75">
        <v>1986</v>
      </c>
      <c r="I164" s="76">
        <v>0</v>
      </c>
      <c r="J164" s="76">
        <v>0</v>
      </c>
      <c r="K164" s="76">
        <v>0</v>
      </c>
      <c r="L164" s="76">
        <v>0</v>
      </c>
      <c r="M164" s="76">
        <v>24</v>
      </c>
      <c r="N164" s="76">
        <v>0</v>
      </c>
      <c r="O164" s="77">
        <v>1248</v>
      </c>
      <c r="P164" s="77">
        <v>3200</v>
      </c>
      <c r="Q164" s="77">
        <v>8519</v>
      </c>
      <c r="R164" s="77">
        <v>721</v>
      </c>
      <c r="S164" s="77">
        <v>678</v>
      </c>
      <c r="T164" s="77">
        <v>79</v>
      </c>
      <c r="U164" s="77">
        <v>1544</v>
      </c>
      <c r="V164" s="77">
        <v>249</v>
      </c>
      <c r="W164" s="77">
        <v>0</v>
      </c>
      <c r="X164" s="77" t="s">
        <v>112</v>
      </c>
      <c r="Y164" s="76">
        <v>24</v>
      </c>
      <c r="Z164" s="76">
        <v>4</v>
      </c>
      <c r="AA164" s="76">
        <v>4</v>
      </c>
      <c r="AB164" s="77">
        <v>9164</v>
      </c>
      <c r="AC164" s="77">
        <v>26606</v>
      </c>
      <c r="AD164" s="77">
        <v>3930</v>
      </c>
      <c r="AE164" s="77">
        <v>3077</v>
      </c>
      <c r="AF164" s="77">
        <v>148</v>
      </c>
      <c r="AG164" s="77">
        <v>415</v>
      </c>
      <c r="AH164" s="77">
        <v>563</v>
      </c>
      <c r="AI164" s="85" t="s">
        <v>217</v>
      </c>
      <c r="AJ164" s="77">
        <v>15058</v>
      </c>
      <c r="AK164" s="77">
        <v>3120</v>
      </c>
      <c r="AL164" s="77">
        <v>38</v>
      </c>
      <c r="AM164" s="77">
        <v>249</v>
      </c>
      <c r="AN164" s="77">
        <v>0</v>
      </c>
      <c r="AO164" s="77">
        <v>0</v>
      </c>
      <c r="AP164" s="77">
        <v>11</v>
      </c>
      <c r="AQ164" s="77">
        <v>98</v>
      </c>
      <c r="AR164" s="77">
        <v>49</v>
      </c>
      <c r="AS164" s="77">
        <v>347</v>
      </c>
      <c r="AT164" s="79">
        <v>0</v>
      </c>
      <c r="AU164" s="79">
        <v>0.88</v>
      </c>
      <c r="AV164" s="79">
        <v>0.88</v>
      </c>
      <c r="AW164" s="79">
        <v>0.23</v>
      </c>
      <c r="AX164" s="79">
        <v>1.11</v>
      </c>
      <c r="AY164" s="76">
        <v>0</v>
      </c>
      <c r="AZ164" s="77">
        <v>8250</v>
      </c>
      <c r="BA164" s="77">
        <v>35212</v>
      </c>
      <c r="BB164" s="77">
        <v>1324</v>
      </c>
      <c r="BC164" s="77">
        <v>651</v>
      </c>
      <c r="BD164" s="77">
        <v>0</v>
      </c>
      <c r="BE164" s="77">
        <v>9400</v>
      </c>
      <c r="BF164" s="84">
        <v>3244</v>
      </c>
      <c r="BG164" s="77">
        <v>58081</v>
      </c>
      <c r="BH164" s="77">
        <v>21170</v>
      </c>
      <c r="BI164" s="77">
        <v>3493</v>
      </c>
      <c r="BJ164" s="77">
        <v>10938</v>
      </c>
      <c r="BK164" s="77">
        <v>0</v>
      </c>
      <c r="BL164" s="77">
        <v>1628</v>
      </c>
      <c r="BM164" s="77">
        <v>0</v>
      </c>
      <c r="BN164" s="77">
        <v>12566</v>
      </c>
      <c r="BO164" s="77">
        <v>6800</v>
      </c>
      <c r="BP164" s="77">
        <v>9133</v>
      </c>
      <c r="BQ164" s="77">
        <v>53162</v>
      </c>
      <c r="BR164" s="76">
        <v>0</v>
      </c>
      <c r="BS164" s="110">
        <v>27.77777777777778</v>
      </c>
      <c r="BT164" s="76" t="s">
        <v>112</v>
      </c>
      <c r="BU164" s="77">
        <v>0</v>
      </c>
      <c r="BV164" s="77">
        <v>0</v>
      </c>
      <c r="BW164" s="76" t="s">
        <v>112</v>
      </c>
      <c r="BX164" s="77">
        <v>0</v>
      </c>
      <c r="BY164" s="77">
        <v>0</v>
      </c>
      <c r="BZ164" s="76" t="s">
        <v>112</v>
      </c>
      <c r="CA164" s="77">
        <v>0</v>
      </c>
      <c r="CB164" s="77">
        <v>0</v>
      </c>
      <c r="CC164" s="76" t="s">
        <v>112</v>
      </c>
      <c r="CD164" s="77">
        <v>0</v>
      </c>
      <c r="CE164" s="77">
        <v>0</v>
      </c>
      <c r="CF164" s="76" t="s">
        <v>112</v>
      </c>
      <c r="CG164" s="77">
        <v>0</v>
      </c>
      <c r="CH164" s="77">
        <v>0</v>
      </c>
      <c r="CI164" s="77">
        <v>0</v>
      </c>
      <c r="CJ164" s="77">
        <v>0</v>
      </c>
      <c r="CK164" s="77">
        <v>19452</v>
      </c>
      <c r="CL164" s="77">
        <v>731</v>
      </c>
      <c r="CM164" s="77">
        <v>17173</v>
      </c>
      <c r="CN164" s="77">
        <v>17904</v>
      </c>
      <c r="CO164" s="77">
        <v>145</v>
      </c>
      <c r="CP164" s="77">
        <v>229</v>
      </c>
      <c r="CQ164" s="77">
        <v>374</v>
      </c>
      <c r="CR164" s="77">
        <v>179</v>
      </c>
      <c r="CS164" s="77">
        <v>853</v>
      </c>
      <c r="CT164" s="77">
        <v>1032</v>
      </c>
      <c r="CU164" s="77">
        <v>99</v>
      </c>
      <c r="CV164" s="77">
        <v>0</v>
      </c>
      <c r="CW164" s="77" t="s">
        <v>252</v>
      </c>
      <c r="CX164" s="75" t="s">
        <v>2027</v>
      </c>
      <c r="CY164" s="77" t="s">
        <v>252</v>
      </c>
      <c r="CZ164" s="77" t="s">
        <v>252</v>
      </c>
      <c r="DA164" s="74" t="s">
        <v>159</v>
      </c>
      <c r="DB164" s="83" t="s">
        <v>114</v>
      </c>
      <c r="DC164" s="77">
        <v>8240</v>
      </c>
      <c r="DD164" s="77">
        <v>5809</v>
      </c>
      <c r="DE164" s="77">
        <v>318</v>
      </c>
      <c r="DF164" s="77">
        <v>0</v>
      </c>
      <c r="DG164" s="77">
        <v>0</v>
      </c>
      <c r="DH164" s="15">
        <v>1</v>
      </c>
      <c r="DI164" s="15">
        <v>31</v>
      </c>
      <c r="DJ164" s="23">
        <v>32</v>
      </c>
      <c r="DK164" s="77">
        <v>0</v>
      </c>
      <c r="DL164" s="77">
        <v>39</v>
      </c>
      <c r="DM164" s="77">
        <v>17</v>
      </c>
      <c r="DN164" s="77">
        <v>2</v>
      </c>
      <c r="DO164" s="77">
        <v>144</v>
      </c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4"/>
      <c r="ED164" s="111"/>
      <c r="EE164" s="74"/>
      <c r="EG164" s="111"/>
      <c r="EH164" s="111"/>
      <c r="EI164" s="111"/>
      <c r="EJ164" s="112"/>
      <c r="EK164" s="112"/>
      <c r="EL164" s="112"/>
      <c r="EM164" s="112"/>
      <c r="EN164" s="112"/>
      <c r="EO164" s="112"/>
      <c r="EP164" s="112"/>
      <c r="EQ164" s="113"/>
      <c r="ER164" s="104"/>
      <c r="ES164" s="104"/>
      <c r="ET164" s="104"/>
      <c r="EU164" s="104"/>
      <c r="EV164" s="104"/>
      <c r="EW164" s="104"/>
      <c r="EX164" s="104"/>
      <c r="EY164" s="104"/>
      <c r="FA164" s="74"/>
      <c r="FD164" s="74"/>
      <c r="FE164" s="74"/>
      <c r="FF164" s="74"/>
      <c r="FG164" s="74"/>
      <c r="FH164" s="74"/>
    </row>
    <row r="165" spans="1:164" ht="12.75">
      <c r="A165" s="74" t="s">
        <v>908</v>
      </c>
      <c r="B165" s="74" t="s">
        <v>909</v>
      </c>
      <c r="C165" s="74" t="s">
        <v>910</v>
      </c>
      <c r="D165" s="74" t="s">
        <v>420</v>
      </c>
      <c r="E165" s="74" t="s">
        <v>421</v>
      </c>
      <c r="F165" s="75">
        <v>2040</v>
      </c>
      <c r="G165" s="75">
        <v>1342</v>
      </c>
      <c r="H165" s="75">
        <v>3382</v>
      </c>
      <c r="I165" s="76">
        <v>0</v>
      </c>
      <c r="J165" s="76">
        <v>0</v>
      </c>
      <c r="K165" s="76">
        <v>0</v>
      </c>
      <c r="L165" s="76">
        <v>0</v>
      </c>
      <c r="M165" s="76">
        <v>62</v>
      </c>
      <c r="N165" s="76">
        <v>59</v>
      </c>
      <c r="O165" s="77">
        <v>3194</v>
      </c>
      <c r="P165" s="77">
        <v>8837</v>
      </c>
      <c r="Q165" s="77">
        <v>34268</v>
      </c>
      <c r="R165" s="77">
        <v>2236</v>
      </c>
      <c r="S165" s="77">
        <v>1232</v>
      </c>
      <c r="T165" s="77">
        <v>175</v>
      </c>
      <c r="U165" s="77">
        <v>4633</v>
      </c>
      <c r="V165" s="77">
        <v>331</v>
      </c>
      <c r="W165" s="77">
        <v>179</v>
      </c>
      <c r="X165" s="77" t="s">
        <v>911</v>
      </c>
      <c r="Y165" s="76">
        <v>71</v>
      </c>
      <c r="Z165" s="76">
        <v>10</v>
      </c>
      <c r="AA165" s="76">
        <v>6</v>
      </c>
      <c r="AB165" s="77">
        <v>31005</v>
      </c>
      <c r="AC165" s="77">
        <v>57197</v>
      </c>
      <c r="AD165" s="77">
        <v>21213</v>
      </c>
      <c r="AE165" s="77">
        <v>13592</v>
      </c>
      <c r="AF165" s="77">
        <v>2086</v>
      </c>
      <c r="AG165" s="77">
        <v>245</v>
      </c>
      <c r="AH165" s="77">
        <v>2331</v>
      </c>
      <c r="AI165" s="77">
        <v>1300</v>
      </c>
      <c r="AJ165" s="77">
        <v>41679</v>
      </c>
      <c r="AK165" s="77">
        <v>1765</v>
      </c>
      <c r="AL165" s="77">
        <v>86</v>
      </c>
      <c r="AM165" s="77">
        <v>1006</v>
      </c>
      <c r="AN165" s="77">
        <v>1</v>
      </c>
      <c r="AO165" s="77">
        <v>1</v>
      </c>
      <c r="AP165" s="77">
        <v>12</v>
      </c>
      <c r="AQ165" s="77">
        <v>60</v>
      </c>
      <c r="AR165" s="77">
        <v>99</v>
      </c>
      <c r="AS165" s="77">
        <v>1067</v>
      </c>
      <c r="AT165" s="79">
        <v>0</v>
      </c>
      <c r="AU165" s="79">
        <v>1</v>
      </c>
      <c r="AV165" s="79">
        <v>1</v>
      </c>
      <c r="AW165" s="79">
        <v>1.5</v>
      </c>
      <c r="AX165" s="79">
        <v>2.5</v>
      </c>
      <c r="AY165" s="76">
        <v>0</v>
      </c>
      <c r="AZ165" s="77">
        <v>175611</v>
      </c>
      <c r="BA165" s="77">
        <v>32284</v>
      </c>
      <c r="BB165" s="77">
        <v>1636</v>
      </c>
      <c r="BC165" s="77">
        <v>0</v>
      </c>
      <c r="BD165" s="77">
        <v>715</v>
      </c>
      <c r="BE165" s="77">
        <v>0</v>
      </c>
      <c r="BF165" s="84">
        <v>0</v>
      </c>
      <c r="BG165" s="77">
        <v>210246</v>
      </c>
      <c r="BH165" s="77">
        <v>58850</v>
      </c>
      <c r="BI165" s="77">
        <v>21473</v>
      </c>
      <c r="BJ165" s="77">
        <v>37741</v>
      </c>
      <c r="BK165" s="77">
        <v>100</v>
      </c>
      <c r="BL165" s="77">
        <v>10064</v>
      </c>
      <c r="BM165" s="77">
        <v>2416</v>
      </c>
      <c r="BN165" s="77">
        <v>50321</v>
      </c>
      <c r="BO165" s="77">
        <v>0</v>
      </c>
      <c r="BP165" s="77">
        <v>79250</v>
      </c>
      <c r="BQ165" s="77">
        <v>209894</v>
      </c>
      <c r="BR165" s="76">
        <v>1</v>
      </c>
      <c r="BS165" s="110">
        <v>86.08382352941176</v>
      </c>
      <c r="BT165" s="76" t="s">
        <v>112</v>
      </c>
      <c r="BU165" s="77">
        <v>0</v>
      </c>
      <c r="BV165" s="77">
        <v>0</v>
      </c>
      <c r="BW165" s="76" t="s">
        <v>112</v>
      </c>
      <c r="BX165" s="77">
        <v>0</v>
      </c>
      <c r="BY165" s="77">
        <v>0</v>
      </c>
      <c r="BZ165" s="76" t="s">
        <v>112</v>
      </c>
      <c r="CA165" s="77">
        <v>0</v>
      </c>
      <c r="CB165" s="77">
        <v>0</v>
      </c>
      <c r="CC165" s="76" t="s">
        <v>912</v>
      </c>
      <c r="CD165" s="77">
        <v>0</v>
      </c>
      <c r="CE165" s="77">
        <v>10607</v>
      </c>
      <c r="CF165" s="76" t="s">
        <v>112</v>
      </c>
      <c r="CG165" s="77">
        <v>0</v>
      </c>
      <c r="CH165" s="77">
        <v>0</v>
      </c>
      <c r="CI165" s="77">
        <v>0</v>
      </c>
      <c r="CJ165" s="77">
        <v>10607</v>
      </c>
      <c r="CK165" s="77">
        <v>18165</v>
      </c>
      <c r="CL165" s="77">
        <v>5875</v>
      </c>
      <c r="CM165" s="77">
        <v>11130</v>
      </c>
      <c r="CN165" s="77">
        <v>17005</v>
      </c>
      <c r="CO165" s="77">
        <v>157</v>
      </c>
      <c r="CP165" s="77">
        <v>47</v>
      </c>
      <c r="CQ165" s="77">
        <v>204</v>
      </c>
      <c r="CR165" s="77">
        <v>293</v>
      </c>
      <c r="CS165" s="77">
        <v>614</v>
      </c>
      <c r="CT165" s="77">
        <v>907</v>
      </c>
      <c r="CU165" s="77">
        <v>37</v>
      </c>
      <c r="CV165" s="77">
        <v>12</v>
      </c>
      <c r="CW165" s="77" t="s">
        <v>252</v>
      </c>
      <c r="CX165" s="75" t="s">
        <v>2027</v>
      </c>
      <c r="CY165" s="77" t="s">
        <v>252</v>
      </c>
      <c r="CZ165" s="77" t="s">
        <v>252</v>
      </c>
      <c r="DA165" s="74" t="s">
        <v>159</v>
      </c>
      <c r="DB165" s="83" t="s">
        <v>114</v>
      </c>
      <c r="DC165" s="77">
        <v>12071</v>
      </c>
      <c r="DD165" s="77">
        <v>4475</v>
      </c>
      <c r="DE165" s="77">
        <v>273</v>
      </c>
      <c r="DF165" s="77">
        <v>0</v>
      </c>
      <c r="DG165" s="77">
        <v>7</v>
      </c>
      <c r="DH165" s="15">
        <v>4</v>
      </c>
      <c r="DI165" s="15">
        <v>31</v>
      </c>
      <c r="DJ165" s="23">
        <v>42</v>
      </c>
      <c r="DK165" s="77">
        <v>1999</v>
      </c>
      <c r="DL165" s="77">
        <v>286</v>
      </c>
      <c r="DM165" s="77">
        <v>214</v>
      </c>
      <c r="DN165" s="77">
        <v>0</v>
      </c>
      <c r="DO165" s="77">
        <v>892</v>
      </c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4"/>
      <c r="ED165" s="111"/>
      <c r="EE165" s="74"/>
      <c r="EG165" s="111"/>
      <c r="EH165" s="111"/>
      <c r="EI165" s="111"/>
      <c r="EJ165" s="112"/>
      <c r="EK165" s="112"/>
      <c r="EL165" s="112"/>
      <c r="EM165" s="112"/>
      <c r="EN165" s="112"/>
      <c r="EO165" s="112"/>
      <c r="EP165" s="112"/>
      <c r="EQ165" s="113"/>
      <c r="ER165" s="104"/>
      <c r="ES165" s="104"/>
      <c r="ET165" s="104"/>
      <c r="EU165" s="104"/>
      <c r="EV165" s="104"/>
      <c r="EW165" s="104"/>
      <c r="EX165" s="104"/>
      <c r="EY165" s="104"/>
      <c r="FA165" s="74"/>
      <c r="FD165" s="74"/>
      <c r="FE165" s="74"/>
      <c r="FF165" s="74"/>
      <c r="FG165" s="74"/>
      <c r="FH165" s="74"/>
    </row>
    <row r="166" spans="1:164" ht="12.75">
      <c r="A166" s="74" t="s">
        <v>913</v>
      </c>
      <c r="B166" s="74" t="s">
        <v>914</v>
      </c>
      <c r="C166" s="74" t="s">
        <v>915</v>
      </c>
      <c r="D166" s="74" t="s">
        <v>916</v>
      </c>
      <c r="E166" s="74" t="s">
        <v>141</v>
      </c>
      <c r="F166" s="75">
        <v>61858</v>
      </c>
      <c r="G166" s="75">
        <v>0</v>
      </c>
      <c r="H166" s="75">
        <v>61858</v>
      </c>
      <c r="I166" s="76">
        <v>5</v>
      </c>
      <c r="J166" s="76">
        <v>0</v>
      </c>
      <c r="K166" s="76">
        <v>0</v>
      </c>
      <c r="L166" s="76">
        <v>0</v>
      </c>
      <c r="M166" s="76">
        <v>49</v>
      </c>
      <c r="N166" s="76">
        <v>0</v>
      </c>
      <c r="O166" s="77">
        <v>10972</v>
      </c>
      <c r="P166" s="77">
        <v>4500</v>
      </c>
      <c r="Q166" s="77">
        <v>143946</v>
      </c>
      <c r="R166" s="77">
        <v>10253</v>
      </c>
      <c r="S166" s="77">
        <v>8953</v>
      </c>
      <c r="T166" s="77">
        <v>1163</v>
      </c>
      <c r="U166" s="77">
        <v>8681</v>
      </c>
      <c r="V166" s="77">
        <v>924</v>
      </c>
      <c r="W166" s="77">
        <v>1104</v>
      </c>
      <c r="X166" s="77" t="s">
        <v>917</v>
      </c>
      <c r="Y166" s="76">
        <v>443</v>
      </c>
      <c r="Z166" s="76">
        <v>52</v>
      </c>
      <c r="AA166" s="76">
        <v>39</v>
      </c>
      <c r="AB166" s="77">
        <v>217382</v>
      </c>
      <c r="AC166" s="77">
        <v>482880</v>
      </c>
      <c r="AD166" s="77">
        <v>50551</v>
      </c>
      <c r="AE166" s="77">
        <v>67208</v>
      </c>
      <c r="AF166" s="77">
        <v>24147</v>
      </c>
      <c r="AG166" s="77">
        <v>1062</v>
      </c>
      <c r="AH166" s="77">
        <v>25209</v>
      </c>
      <c r="AI166" s="77">
        <v>8390</v>
      </c>
      <c r="AJ166" s="77">
        <v>306544</v>
      </c>
      <c r="AK166" s="77">
        <v>58511</v>
      </c>
      <c r="AL166" s="77">
        <v>607</v>
      </c>
      <c r="AM166" s="77">
        <v>24023</v>
      </c>
      <c r="AN166" s="77">
        <v>11</v>
      </c>
      <c r="AO166" s="77">
        <v>175</v>
      </c>
      <c r="AP166" s="77">
        <v>55</v>
      </c>
      <c r="AQ166" s="77">
        <v>1141</v>
      </c>
      <c r="AR166" s="77">
        <v>673</v>
      </c>
      <c r="AS166" s="77">
        <v>25339</v>
      </c>
      <c r="AT166" s="79">
        <v>2.5</v>
      </c>
      <c r="AU166" s="79">
        <v>1</v>
      </c>
      <c r="AV166" s="79">
        <v>3.5</v>
      </c>
      <c r="AW166" s="79">
        <v>23.38</v>
      </c>
      <c r="AX166" s="79">
        <v>26.88</v>
      </c>
      <c r="AY166" s="76">
        <v>0</v>
      </c>
      <c r="AZ166" s="77">
        <v>0</v>
      </c>
      <c r="BA166" s="77">
        <v>1650235</v>
      </c>
      <c r="BB166" s="77">
        <v>20146</v>
      </c>
      <c r="BC166" s="77">
        <v>13000</v>
      </c>
      <c r="BD166" s="77">
        <v>0</v>
      </c>
      <c r="BE166" s="77">
        <v>0</v>
      </c>
      <c r="BF166" s="84">
        <v>45052</v>
      </c>
      <c r="BG166" s="77">
        <v>1728433</v>
      </c>
      <c r="BH166" s="77">
        <v>962655</v>
      </c>
      <c r="BI166" s="77">
        <v>367019</v>
      </c>
      <c r="BJ166" s="77">
        <v>91978</v>
      </c>
      <c r="BK166" s="77">
        <v>995</v>
      </c>
      <c r="BL166" s="77">
        <v>31502</v>
      </c>
      <c r="BM166" s="77">
        <v>13652</v>
      </c>
      <c r="BN166" s="77">
        <v>138127</v>
      </c>
      <c r="BO166" s="77">
        <v>26046</v>
      </c>
      <c r="BP166" s="77">
        <v>201818</v>
      </c>
      <c r="BQ166" s="77">
        <v>1695665</v>
      </c>
      <c r="BR166" s="76">
        <v>0</v>
      </c>
      <c r="BS166" s="110">
        <v>26.67779430308125</v>
      </c>
      <c r="BT166" s="76" t="s">
        <v>112</v>
      </c>
      <c r="BU166" s="77">
        <v>0</v>
      </c>
      <c r="BV166" s="77">
        <v>0</v>
      </c>
      <c r="BW166" s="76" t="s">
        <v>112</v>
      </c>
      <c r="BX166" s="77">
        <v>0</v>
      </c>
      <c r="BY166" s="77">
        <v>0</v>
      </c>
      <c r="BZ166" s="76" t="s">
        <v>112</v>
      </c>
      <c r="CA166" s="77">
        <v>0</v>
      </c>
      <c r="CB166" s="77">
        <v>0</v>
      </c>
      <c r="CC166" s="76" t="s">
        <v>112</v>
      </c>
      <c r="CD166" s="77">
        <v>0</v>
      </c>
      <c r="CE166" s="77">
        <v>0</v>
      </c>
      <c r="CF166" s="76" t="s">
        <v>112</v>
      </c>
      <c r="CG166" s="77">
        <v>0</v>
      </c>
      <c r="CH166" s="77">
        <v>0</v>
      </c>
      <c r="CI166" s="77">
        <v>0</v>
      </c>
      <c r="CJ166" s="77">
        <v>0</v>
      </c>
      <c r="CK166" s="77">
        <v>49174</v>
      </c>
      <c r="CL166" s="77">
        <v>23769</v>
      </c>
      <c r="CM166" s="77">
        <v>0</v>
      </c>
      <c r="CN166" s="77">
        <v>23769</v>
      </c>
      <c r="CO166" s="77">
        <v>8446</v>
      </c>
      <c r="CP166" s="77">
        <v>13546</v>
      </c>
      <c r="CQ166" s="77">
        <v>21992</v>
      </c>
      <c r="CR166" s="77">
        <v>0</v>
      </c>
      <c r="CS166" s="77">
        <v>0</v>
      </c>
      <c r="CT166" s="77">
        <v>0</v>
      </c>
      <c r="CU166" s="77">
        <v>2184</v>
      </c>
      <c r="CV166" s="77">
        <v>1229</v>
      </c>
      <c r="CW166" s="77" t="s">
        <v>252</v>
      </c>
      <c r="CX166" s="75" t="s">
        <v>2027</v>
      </c>
      <c r="CY166" s="77" t="s">
        <v>252</v>
      </c>
      <c r="CZ166" s="77" t="s">
        <v>252</v>
      </c>
      <c r="DA166" s="74" t="s">
        <v>19</v>
      </c>
      <c r="DB166" s="83" t="s">
        <v>120</v>
      </c>
      <c r="DC166" s="77">
        <v>8240</v>
      </c>
      <c r="DD166" s="77">
        <v>5809</v>
      </c>
      <c r="DE166" s="77">
        <v>318</v>
      </c>
      <c r="DF166" s="77">
        <v>0</v>
      </c>
      <c r="DG166" s="77">
        <v>1</v>
      </c>
      <c r="DH166" s="15">
        <v>1</v>
      </c>
      <c r="DI166" s="15">
        <v>31</v>
      </c>
      <c r="DJ166" s="23">
        <v>33</v>
      </c>
      <c r="DK166" s="77">
        <v>2770</v>
      </c>
      <c r="DL166" s="77">
        <v>2068</v>
      </c>
      <c r="DM166" s="77">
        <v>364</v>
      </c>
      <c r="DN166" s="77">
        <v>185</v>
      </c>
      <c r="DO166" s="77">
        <v>6200</v>
      </c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4"/>
      <c r="ED166" s="111"/>
      <c r="EE166" s="74"/>
      <c r="EG166" s="111"/>
      <c r="EH166" s="111"/>
      <c r="EI166" s="111"/>
      <c r="EJ166" s="112"/>
      <c r="EK166" s="112"/>
      <c r="EL166" s="112"/>
      <c r="EM166" s="112"/>
      <c r="EN166" s="112"/>
      <c r="EO166" s="112"/>
      <c r="EP166" s="112"/>
      <c r="EQ166" s="113"/>
      <c r="ER166" s="104"/>
      <c r="ES166" s="104"/>
      <c r="ET166" s="104"/>
      <c r="EU166" s="104"/>
      <c r="EV166" s="104"/>
      <c r="EW166" s="104"/>
      <c r="EX166" s="104"/>
      <c r="EY166" s="104"/>
      <c r="FA166" s="74"/>
      <c r="FD166" s="74"/>
      <c r="FE166" s="74"/>
      <c r="FF166" s="74"/>
      <c r="FG166" s="74"/>
      <c r="FH166" s="74"/>
    </row>
    <row r="167" spans="1:164" ht="12.75">
      <c r="A167" s="74" t="s">
        <v>918</v>
      </c>
      <c r="B167" s="74" t="s">
        <v>919</v>
      </c>
      <c r="C167" s="74" t="s">
        <v>920</v>
      </c>
      <c r="D167" s="74" t="s">
        <v>196</v>
      </c>
      <c r="E167" s="74" t="s">
        <v>197</v>
      </c>
      <c r="F167" s="75">
        <v>309</v>
      </c>
      <c r="G167" s="75">
        <v>7</v>
      </c>
      <c r="H167" s="75">
        <v>316</v>
      </c>
      <c r="I167" s="76">
        <v>0</v>
      </c>
      <c r="J167" s="76">
        <v>0</v>
      </c>
      <c r="K167" s="76">
        <v>0</v>
      </c>
      <c r="L167" s="76">
        <v>0</v>
      </c>
      <c r="M167" s="76">
        <v>31</v>
      </c>
      <c r="N167" s="76">
        <v>35</v>
      </c>
      <c r="O167" s="77">
        <v>1660</v>
      </c>
      <c r="P167" s="77">
        <v>4500</v>
      </c>
      <c r="Q167" s="77">
        <v>10152</v>
      </c>
      <c r="R167" s="77">
        <v>552</v>
      </c>
      <c r="S167" s="77">
        <v>450</v>
      </c>
      <c r="T167" s="77">
        <v>36</v>
      </c>
      <c r="U167" s="77">
        <v>2266</v>
      </c>
      <c r="V167" s="77">
        <v>297</v>
      </c>
      <c r="W167" s="77">
        <v>49</v>
      </c>
      <c r="X167" s="77" t="s">
        <v>921</v>
      </c>
      <c r="Y167" s="76">
        <v>105</v>
      </c>
      <c r="Z167" s="76">
        <v>14</v>
      </c>
      <c r="AA167" s="76">
        <v>14</v>
      </c>
      <c r="AB167" s="77">
        <v>2317</v>
      </c>
      <c r="AC167" s="77">
        <v>10115</v>
      </c>
      <c r="AD167" s="77">
        <v>2209</v>
      </c>
      <c r="AE167" s="77">
        <v>1601</v>
      </c>
      <c r="AF167" s="77">
        <v>893</v>
      </c>
      <c r="AG167" s="77">
        <v>150</v>
      </c>
      <c r="AH167" s="77">
        <v>1043</v>
      </c>
      <c r="AI167" s="85" t="s">
        <v>217</v>
      </c>
      <c r="AJ167" s="85" t="s">
        <v>217</v>
      </c>
      <c r="AK167" s="85" t="s">
        <v>217</v>
      </c>
      <c r="AL167" s="77">
        <v>51</v>
      </c>
      <c r="AM167" s="77">
        <v>758</v>
      </c>
      <c r="AN167" s="77">
        <v>3</v>
      </c>
      <c r="AO167" s="77">
        <v>24</v>
      </c>
      <c r="AP167" s="77">
        <v>88</v>
      </c>
      <c r="AQ167" s="77">
        <v>742</v>
      </c>
      <c r="AR167" s="77">
        <v>142</v>
      </c>
      <c r="AS167" s="77">
        <v>1524</v>
      </c>
      <c r="AT167" s="79">
        <v>0</v>
      </c>
      <c r="AU167" s="79">
        <v>1.5</v>
      </c>
      <c r="AV167" s="79">
        <v>1.5</v>
      </c>
      <c r="AW167" s="79">
        <v>0.08</v>
      </c>
      <c r="AX167" s="79">
        <v>1.58</v>
      </c>
      <c r="AY167" s="76">
        <v>0</v>
      </c>
      <c r="AZ167" s="77">
        <v>123167</v>
      </c>
      <c r="BA167" s="77">
        <v>1000</v>
      </c>
      <c r="BB167" s="77">
        <v>0</v>
      </c>
      <c r="BC167" s="77">
        <v>2421</v>
      </c>
      <c r="BD167" s="77">
        <v>322</v>
      </c>
      <c r="BE167" s="77">
        <v>0</v>
      </c>
      <c r="BF167" s="84">
        <v>75383</v>
      </c>
      <c r="BG167" s="77">
        <v>202293</v>
      </c>
      <c r="BH167" s="77">
        <v>57244</v>
      </c>
      <c r="BI167" s="77">
        <v>17374</v>
      </c>
      <c r="BJ167" s="77">
        <v>4362</v>
      </c>
      <c r="BK167" s="77">
        <v>0</v>
      </c>
      <c r="BL167" s="77">
        <v>1776</v>
      </c>
      <c r="BM167" s="77">
        <v>0</v>
      </c>
      <c r="BN167" s="77">
        <v>6138</v>
      </c>
      <c r="BO167" s="77">
        <v>5232</v>
      </c>
      <c r="BP167" s="77">
        <v>1339</v>
      </c>
      <c r="BQ167" s="77">
        <v>87327</v>
      </c>
      <c r="BR167" s="76">
        <v>1</v>
      </c>
      <c r="BS167" s="110">
        <v>398.5987055016181</v>
      </c>
      <c r="BT167" s="76" t="s">
        <v>112</v>
      </c>
      <c r="BU167" s="77">
        <v>0</v>
      </c>
      <c r="BV167" s="77">
        <v>0</v>
      </c>
      <c r="BW167" s="76" t="s">
        <v>112</v>
      </c>
      <c r="BX167" s="77">
        <v>0</v>
      </c>
      <c r="BY167" s="77">
        <v>0</v>
      </c>
      <c r="BZ167" s="76" t="s">
        <v>112</v>
      </c>
      <c r="CA167" s="77">
        <v>0</v>
      </c>
      <c r="CB167" s="77">
        <v>0</v>
      </c>
      <c r="CC167" s="76" t="s">
        <v>922</v>
      </c>
      <c r="CD167" s="77">
        <v>12467</v>
      </c>
      <c r="CE167" s="77">
        <v>12467</v>
      </c>
      <c r="CF167" s="76" t="s">
        <v>239</v>
      </c>
      <c r="CG167" s="77">
        <v>3900</v>
      </c>
      <c r="CH167" s="77">
        <v>3900</v>
      </c>
      <c r="CI167" s="77">
        <v>16367</v>
      </c>
      <c r="CJ167" s="77">
        <v>16367</v>
      </c>
      <c r="CK167" s="77">
        <v>944</v>
      </c>
      <c r="CL167" s="77">
        <v>116</v>
      </c>
      <c r="CM167" s="77">
        <v>41</v>
      </c>
      <c r="CN167" s="77">
        <v>157</v>
      </c>
      <c r="CO167" s="77">
        <v>170</v>
      </c>
      <c r="CP167" s="77">
        <v>130</v>
      </c>
      <c r="CQ167" s="77">
        <v>300</v>
      </c>
      <c r="CR167" s="77">
        <v>0</v>
      </c>
      <c r="CS167" s="77">
        <v>0</v>
      </c>
      <c r="CT167" s="77">
        <v>0</v>
      </c>
      <c r="CU167" s="77">
        <v>156</v>
      </c>
      <c r="CV167" s="77">
        <v>331</v>
      </c>
      <c r="CW167" s="77" t="s">
        <v>252</v>
      </c>
      <c r="CX167" s="75" t="s">
        <v>2027</v>
      </c>
      <c r="CY167" s="77" t="s">
        <v>252</v>
      </c>
      <c r="CZ167" s="77" t="s">
        <v>252</v>
      </c>
      <c r="DA167" s="74" t="s">
        <v>193</v>
      </c>
      <c r="DB167" s="83" t="s">
        <v>114</v>
      </c>
      <c r="DC167" s="77">
        <v>10174</v>
      </c>
      <c r="DD167" s="77">
        <v>4403</v>
      </c>
      <c r="DE167" s="77">
        <v>107</v>
      </c>
      <c r="DF167" s="77">
        <v>0</v>
      </c>
      <c r="DG167" s="77">
        <v>2</v>
      </c>
      <c r="DH167" s="15">
        <v>9</v>
      </c>
      <c r="DI167" s="15">
        <v>31</v>
      </c>
      <c r="DJ167" s="23">
        <v>42</v>
      </c>
      <c r="DK167" s="77">
        <v>0</v>
      </c>
      <c r="DL167" s="77">
        <v>51</v>
      </c>
      <c r="DM167" s="77">
        <v>5</v>
      </c>
      <c r="DN167" s="77">
        <v>3</v>
      </c>
      <c r="DO167" s="77">
        <v>658</v>
      </c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4"/>
      <c r="ED167" s="111"/>
      <c r="EE167" s="74"/>
      <c r="EG167" s="111"/>
      <c r="EH167" s="111"/>
      <c r="EI167" s="111"/>
      <c r="EJ167" s="112"/>
      <c r="EK167" s="112"/>
      <c r="EL167" s="112"/>
      <c r="EM167" s="112"/>
      <c r="EN167" s="112"/>
      <c r="EO167" s="112"/>
      <c r="EP167" s="112"/>
      <c r="EQ167" s="113"/>
      <c r="ER167" s="104"/>
      <c r="ES167" s="104"/>
      <c r="ET167" s="104"/>
      <c r="EU167" s="104"/>
      <c r="EV167" s="104"/>
      <c r="EW167" s="104"/>
      <c r="EX167" s="104"/>
      <c r="EY167" s="104"/>
      <c r="FA167" s="74"/>
      <c r="FD167" s="74"/>
      <c r="FE167" s="74"/>
      <c r="FF167" s="74"/>
      <c r="FG167" s="74"/>
      <c r="FH167" s="74"/>
    </row>
    <row r="168" spans="1:164" ht="12.75">
      <c r="A168" s="74" t="s">
        <v>923</v>
      </c>
      <c r="B168" s="74" t="s">
        <v>924</v>
      </c>
      <c r="C168" s="74" t="s">
        <v>925</v>
      </c>
      <c r="D168" s="74" t="s">
        <v>800</v>
      </c>
      <c r="E168" s="74" t="s">
        <v>197</v>
      </c>
      <c r="F168" s="75">
        <v>2150</v>
      </c>
      <c r="G168" s="75">
        <v>367</v>
      </c>
      <c r="H168" s="75">
        <v>2517</v>
      </c>
      <c r="I168" s="76">
        <v>0</v>
      </c>
      <c r="J168" s="76">
        <v>0</v>
      </c>
      <c r="K168" s="76">
        <v>0</v>
      </c>
      <c r="L168" s="76">
        <v>0</v>
      </c>
      <c r="M168" s="76">
        <v>51</v>
      </c>
      <c r="N168" s="76">
        <v>43</v>
      </c>
      <c r="O168" s="77">
        <v>2422</v>
      </c>
      <c r="P168" s="77">
        <v>9300</v>
      </c>
      <c r="Q168" s="77">
        <v>26879</v>
      </c>
      <c r="R168" s="77">
        <v>1731</v>
      </c>
      <c r="S168" s="77">
        <v>1676</v>
      </c>
      <c r="T168" s="77">
        <v>61</v>
      </c>
      <c r="U168" s="77">
        <v>2857</v>
      </c>
      <c r="V168" s="77">
        <v>205</v>
      </c>
      <c r="W168" s="77">
        <v>608</v>
      </c>
      <c r="X168" s="77" t="s">
        <v>926</v>
      </c>
      <c r="Y168" s="76">
        <v>81</v>
      </c>
      <c r="Z168" s="76">
        <v>20</v>
      </c>
      <c r="AA168" s="76">
        <v>20</v>
      </c>
      <c r="AB168" s="77">
        <v>897</v>
      </c>
      <c r="AC168" s="77">
        <v>7074</v>
      </c>
      <c r="AD168" s="77">
        <v>4932</v>
      </c>
      <c r="AE168" s="77">
        <v>731</v>
      </c>
      <c r="AF168" s="77">
        <v>462</v>
      </c>
      <c r="AG168" s="77">
        <v>303</v>
      </c>
      <c r="AH168" s="77">
        <v>765</v>
      </c>
      <c r="AI168" s="77">
        <v>6335</v>
      </c>
      <c r="AJ168" s="77">
        <v>35000</v>
      </c>
      <c r="AK168" s="77">
        <v>12350</v>
      </c>
      <c r="AL168" s="77">
        <v>4</v>
      </c>
      <c r="AM168" s="77">
        <v>82</v>
      </c>
      <c r="AN168" s="77">
        <v>0</v>
      </c>
      <c r="AO168" s="77">
        <v>0</v>
      </c>
      <c r="AP168" s="77">
        <v>11</v>
      </c>
      <c r="AQ168" s="77">
        <v>371</v>
      </c>
      <c r="AR168" s="77">
        <v>15</v>
      </c>
      <c r="AS168" s="77">
        <v>453</v>
      </c>
      <c r="AT168" s="79">
        <v>1</v>
      </c>
      <c r="AU168" s="79">
        <v>0</v>
      </c>
      <c r="AV168" s="79">
        <v>1</v>
      </c>
      <c r="AW168" s="79">
        <v>1</v>
      </c>
      <c r="AX168" s="79">
        <v>2</v>
      </c>
      <c r="AY168" s="76">
        <v>0</v>
      </c>
      <c r="AZ168" s="77">
        <v>71514</v>
      </c>
      <c r="BA168" s="77">
        <v>0</v>
      </c>
      <c r="BB168" s="77">
        <v>0</v>
      </c>
      <c r="BC168" s="77">
        <v>1759</v>
      </c>
      <c r="BD168" s="77">
        <v>71229</v>
      </c>
      <c r="BE168" s="77">
        <v>0</v>
      </c>
      <c r="BF168" s="84">
        <v>162</v>
      </c>
      <c r="BG168" s="77">
        <v>144664</v>
      </c>
      <c r="BH168" s="77">
        <v>66920</v>
      </c>
      <c r="BI168" s="77">
        <v>26978</v>
      </c>
      <c r="BJ168" s="77">
        <v>17727</v>
      </c>
      <c r="BK168" s="77">
        <v>4399</v>
      </c>
      <c r="BL168" s="77">
        <v>5203</v>
      </c>
      <c r="BM168" s="77">
        <v>0</v>
      </c>
      <c r="BN168" s="77">
        <v>27329</v>
      </c>
      <c r="BO168" s="77">
        <v>3434</v>
      </c>
      <c r="BP168" s="77">
        <v>19803</v>
      </c>
      <c r="BQ168" s="77">
        <v>144464</v>
      </c>
      <c r="BR168" s="76">
        <v>1</v>
      </c>
      <c r="BS168" s="110">
        <v>33.26232558139535</v>
      </c>
      <c r="BT168" s="76" t="s">
        <v>112</v>
      </c>
      <c r="BU168" s="77">
        <v>0</v>
      </c>
      <c r="BV168" s="77">
        <v>0</v>
      </c>
      <c r="BW168" s="76" t="s">
        <v>112</v>
      </c>
      <c r="BX168" s="77">
        <v>0</v>
      </c>
      <c r="BY168" s="77">
        <v>0</v>
      </c>
      <c r="BZ168" s="76" t="s">
        <v>112</v>
      </c>
      <c r="CA168" s="77">
        <v>0</v>
      </c>
      <c r="CB168" s="77">
        <v>0</v>
      </c>
      <c r="CC168" s="76" t="s">
        <v>927</v>
      </c>
      <c r="CD168" s="77">
        <v>2600</v>
      </c>
      <c r="CE168" s="77">
        <v>2600</v>
      </c>
      <c r="CF168" s="76" t="s">
        <v>928</v>
      </c>
      <c r="CG168" s="77">
        <v>7800</v>
      </c>
      <c r="CH168" s="77">
        <v>7800</v>
      </c>
      <c r="CI168" s="77">
        <v>10400</v>
      </c>
      <c r="CJ168" s="77">
        <v>10400</v>
      </c>
      <c r="CK168" s="77">
        <v>3834</v>
      </c>
      <c r="CL168" s="77">
        <v>709</v>
      </c>
      <c r="CM168" s="77">
        <v>2609</v>
      </c>
      <c r="CN168" s="77">
        <v>3318</v>
      </c>
      <c r="CO168" s="77">
        <v>183</v>
      </c>
      <c r="CP168" s="77">
        <v>325</v>
      </c>
      <c r="CQ168" s="77">
        <v>508</v>
      </c>
      <c r="CR168" s="77">
        <v>0</v>
      </c>
      <c r="CS168" s="77">
        <v>6</v>
      </c>
      <c r="CT168" s="77">
        <v>6</v>
      </c>
      <c r="CU168" s="77">
        <v>2</v>
      </c>
      <c r="CV168" s="77">
        <v>0</v>
      </c>
      <c r="CW168" s="77" t="s">
        <v>252</v>
      </c>
      <c r="CX168" s="75" t="s">
        <v>2027</v>
      </c>
      <c r="CY168" s="77" t="s">
        <v>252</v>
      </c>
      <c r="CZ168" s="77" t="s">
        <v>252</v>
      </c>
      <c r="DA168" s="74" t="s">
        <v>883</v>
      </c>
      <c r="DB168" s="83" t="s">
        <v>884</v>
      </c>
      <c r="DC168" s="77">
        <v>10174</v>
      </c>
      <c r="DD168" s="77">
        <v>4403</v>
      </c>
      <c r="DE168" s="77">
        <v>107</v>
      </c>
      <c r="DF168" s="77">
        <v>0</v>
      </c>
      <c r="DG168" s="77">
        <v>6</v>
      </c>
      <c r="DH168" s="15">
        <v>9</v>
      </c>
      <c r="DI168" s="15">
        <v>31</v>
      </c>
      <c r="DJ168" s="23">
        <v>46</v>
      </c>
      <c r="DK168" s="77">
        <v>0</v>
      </c>
      <c r="DL168" s="77">
        <v>30</v>
      </c>
      <c r="DM168" s="77">
        <v>2</v>
      </c>
      <c r="DN168" s="77">
        <v>2</v>
      </c>
      <c r="DO168" s="77">
        <v>80</v>
      </c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4"/>
      <c r="ED168" s="111"/>
      <c r="EE168" s="74"/>
      <c r="EG168" s="111"/>
      <c r="EH168" s="111"/>
      <c r="EI168" s="111"/>
      <c r="EJ168" s="112"/>
      <c r="EK168" s="112"/>
      <c r="EL168" s="112"/>
      <c r="EM168" s="112"/>
      <c r="EN168" s="112"/>
      <c r="EO168" s="112"/>
      <c r="EP168" s="112"/>
      <c r="EQ168" s="113"/>
      <c r="ER168" s="104"/>
      <c r="ES168" s="104"/>
      <c r="ET168" s="104"/>
      <c r="EU168" s="104"/>
      <c r="EV168" s="104"/>
      <c r="EW168" s="104"/>
      <c r="EX168" s="104"/>
      <c r="EY168" s="104"/>
      <c r="FA168" s="74"/>
      <c r="FD168" s="74"/>
      <c r="FE168" s="74"/>
      <c r="FF168" s="74"/>
      <c r="FG168" s="74"/>
      <c r="FH168" s="74"/>
    </row>
    <row r="169" spans="1:164" ht="12.75">
      <c r="A169" s="74" t="s">
        <v>929</v>
      </c>
      <c r="B169" s="74" t="s">
        <v>930</v>
      </c>
      <c r="C169" s="74" t="s">
        <v>931</v>
      </c>
      <c r="D169" s="74" t="s">
        <v>323</v>
      </c>
      <c r="E169" s="74" t="s">
        <v>197</v>
      </c>
      <c r="F169" s="75">
        <v>3303</v>
      </c>
      <c r="G169" s="75">
        <v>0</v>
      </c>
      <c r="H169" s="75">
        <v>3303</v>
      </c>
      <c r="I169" s="76">
        <v>0</v>
      </c>
      <c r="J169" s="76">
        <v>0</v>
      </c>
      <c r="K169" s="76">
        <v>0</v>
      </c>
      <c r="L169" s="76">
        <v>0</v>
      </c>
      <c r="M169" s="76">
        <v>38</v>
      </c>
      <c r="N169" s="76">
        <v>38</v>
      </c>
      <c r="O169" s="77">
        <v>1976</v>
      </c>
      <c r="P169" s="77">
        <v>3408</v>
      </c>
      <c r="Q169" s="77">
        <v>18200</v>
      </c>
      <c r="R169" s="77">
        <v>400</v>
      </c>
      <c r="S169" s="77">
        <v>73</v>
      </c>
      <c r="T169" s="77">
        <v>0</v>
      </c>
      <c r="U169" s="77">
        <v>41</v>
      </c>
      <c r="V169" s="77">
        <v>0</v>
      </c>
      <c r="W169" s="77">
        <v>0</v>
      </c>
      <c r="X169" s="77" t="s">
        <v>112</v>
      </c>
      <c r="Y169" s="76">
        <v>50</v>
      </c>
      <c r="Z169" s="76">
        <v>9</v>
      </c>
      <c r="AA169" s="76">
        <v>9</v>
      </c>
      <c r="AB169" s="77">
        <v>5011</v>
      </c>
      <c r="AC169" s="77">
        <v>11756</v>
      </c>
      <c r="AD169" s="77">
        <v>28</v>
      </c>
      <c r="AE169" s="77">
        <v>45</v>
      </c>
      <c r="AF169" s="85" t="s">
        <v>217</v>
      </c>
      <c r="AG169" s="85" t="s">
        <v>217</v>
      </c>
      <c r="AH169" s="85" t="s">
        <v>217</v>
      </c>
      <c r="AI169" s="77">
        <v>1021</v>
      </c>
      <c r="AJ169" s="77">
        <v>2000</v>
      </c>
      <c r="AK169" s="77">
        <v>3789</v>
      </c>
      <c r="AL169" s="77">
        <v>40</v>
      </c>
      <c r="AM169" s="77">
        <v>400</v>
      </c>
      <c r="AN169" s="77">
        <v>0</v>
      </c>
      <c r="AO169" s="77">
        <v>0</v>
      </c>
      <c r="AP169" s="77">
        <v>0</v>
      </c>
      <c r="AQ169" s="77">
        <v>0</v>
      </c>
      <c r="AR169" s="77">
        <v>40</v>
      </c>
      <c r="AS169" s="77">
        <v>400</v>
      </c>
      <c r="AT169" s="79">
        <v>0</v>
      </c>
      <c r="AU169" s="79">
        <v>1</v>
      </c>
      <c r="AV169" s="79">
        <v>1</v>
      </c>
      <c r="AW169" s="79">
        <v>2</v>
      </c>
      <c r="AX169" s="79">
        <v>3</v>
      </c>
      <c r="AY169" s="76">
        <v>0</v>
      </c>
      <c r="AZ169" s="77">
        <v>144626</v>
      </c>
      <c r="BA169" s="77">
        <v>2800</v>
      </c>
      <c r="BB169" s="77">
        <v>0</v>
      </c>
      <c r="BC169" s="77">
        <v>0</v>
      </c>
      <c r="BD169" s="77">
        <v>5721</v>
      </c>
      <c r="BE169" s="77">
        <v>0</v>
      </c>
      <c r="BF169" s="84">
        <v>0</v>
      </c>
      <c r="BG169" s="77">
        <v>153147</v>
      </c>
      <c r="BH169" s="77">
        <v>77627</v>
      </c>
      <c r="BI169" s="77">
        <v>11613</v>
      </c>
      <c r="BJ169" s="77">
        <v>6500</v>
      </c>
      <c r="BK169" s="77">
        <v>0</v>
      </c>
      <c r="BL169" s="77">
        <v>0</v>
      </c>
      <c r="BM169" s="77">
        <v>0</v>
      </c>
      <c r="BN169" s="77">
        <v>6500</v>
      </c>
      <c r="BO169" s="77">
        <v>1916</v>
      </c>
      <c r="BP169" s="77">
        <v>61991</v>
      </c>
      <c r="BQ169" s="77">
        <v>159647</v>
      </c>
      <c r="BR169" s="76">
        <v>1</v>
      </c>
      <c r="BS169" s="110">
        <v>43.78625491976991</v>
      </c>
      <c r="BT169" s="76" t="s">
        <v>112</v>
      </c>
      <c r="BU169" s="77">
        <v>0</v>
      </c>
      <c r="BV169" s="77">
        <v>0</v>
      </c>
      <c r="BW169" s="76" t="s">
        <v>112</v>
      </c>
      <c r="BX169" s="77">
        <v>0</v>
      </c>
      <c r="BY169" s="77">
        <v>0</v>
      </c>
      <c r="BZ169" s="76" t="s">
        <v>112</v>
      </c>
      <c r="CA169" s="77">
        <v>0</v>
      </c>
      <c r="CB169" s="77">
        <v>0</v>
      </c>
      <c r="CC169" s="76" t="s">
        <v>112</v>
      </c>
      <c r="CD169" s="77">
        <v>0</v>
      </c>
      <c r="CE169" s="77">
        <v>0</v>
      </c>
      <c r="CF169" s="76" t="s">
        <v>932</v>
      </c>
      <c r="CG169" s="77">
        <v>3900</v>
      </c>
      <c r="CH169" s="77">
        <v>3900</v>
      </c>
      <c r="CI169" s="77">
        <v>3900</v>
      </c>
      <c r="CJ169" s="77">
        <v>3900</v>
      </c>
      <c r="CK169" s="77">
        <v>178</v>
      </c>
      <c r="CL169" s="77">
        <v>20</v>
      </c>
      <c r="CM169" s="77">
        <v>0</v>
      </c>
      <c r="CN169" s="77">
        <v>20</v>
      </c>
      <c r="CO169" s="77">
        <v>4</v>
      </c>
      <c r="CP169" s="77">
        <v>6</v>
      </c>
      <c r="CQ169" s="77">
        <v>10</v>
      </c>
      <c r="CR169" s="77">
        <v>0</v>
      </c>
      <c r="CS169" s="77">
        <v>11</v>
      </c>
      <c r="CT169" s="77">
        <v>11</v>
      </c>
      <c r="CU169" s="77">
        <v>89</v>
      </c>
      <c r="CV169" s="77">
        <v>48</v>
      </c>
      <c r="CW169" s="77" t="s">
        <v>252</v>
      </c>
      <c r="CX169" s="75" t="s">
        <v>2027</v>
      </c>
      <c r="CY169" s="77" t="s">
        <v>252</v>
      </c>
      <c r="CZ169" s="77" t="s">
        <v>252</v>
      </c>
      <c r="DA169" s="74" t="s">
        <v>933</v>
      </c>
      <c r="DB169" s="83" t="s">
        <v>884</v>
      </c>
      <c r="DC169" s="77">
        <v>10174</v>
      </c>
      <c r="DD169" s="77">
        <v>4403</v>
      </c>
      <c r="DE169" s="77">
        <v>107</v>
      </c>
      <c r="DF169" s="77">
        <v>0</v>
      </c>
      <c r="DG169" s="77">
        <v>1</v>
      </c>
      <c r="DH169" s="15">
        <v>9</v>
      </c>
      <c r="DI169" s="15">
        <v>31</v>
      </c>
      <c r="DJ169" s="23">
        <v>41</v>
      </c>
      <c r="DK169" s="77">
        <v>75</v>
      </c>
      <c r="DL169" s="77">
        <v>25</v>
      </c>
      <c r="DM169" s="77">
        <v>5</v>
      </c>
      <c r="DN169" s="77">
        <v>2</v>
      </c>
      <c r="DO169" s="77">
        <v>380</v>
      </c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4"/>
      <c r="ED169" s="111"/>
      <c r="EE169" s="74"/>
      <c r="EG169" s="111"/>
      <c r="EH169" s="111"/>
      <c r="EI169" s="111"/>
      <c r="EJ169" s="112"/>
      <c r="EK169" s="112"/>
      <c r="EL169" s="112"/>
      <c r="EM169" s="112"/>
      <c r="EN169" s="112"/>
      <c r="EO169" s="112"/>
      <c r="EP169" s="112"/>
      <c r="EQ169" s="113"/>
      <c r="ER169" s="104"/>
      <c r="ES169" s="104"/>
      <c r="ET169" s="104"/>
      <c r="EU169" s="104"/>
      <c r="EV169" s="104"/>
      <c r="EW169" s="104"/>
      <c r="EX169" s="104"/>
      <c r="EY169" s="104"/>
      <c r="FA169" s="74"/>
      <c r="FD169" s="74"/>
      <c r="FE169" s="74"/>
      <c r="FF169" s="74"/>
      <c r="FG169" s="74"/>
      <c r="FH169" s="74"/>
    </row>
    <row r="170" spans="1:164" ht="12.75">
      <c r="A170" s="74" t="s">
        <v>934</v>
      </c>
      <c r="B170" s="74" t="s">
        <v>935</v>
      </c>
      <c r="C170" s="74" t="s">
        <v>916</v>
      </c>
      <c r="D170" s="74" t="s">
        <v>916</v>
      </c>
      <c r="E170" s="74" t="s">
        <v>141</v>
      </c>
      <c r="F170" s="75">
        <v>51900</v>
      </c>
      <c r="G170" s="75">
        <v>0</v>
      </c>
      <c r="H170" s="75">
        <v>51900</v>
      </c>
      <c r="I170" s="76">
        <v>2</v>
      </c>
      <c r="J170" s="76">
        <v>0</v>
      </c>
      <c r="K170" s="76">
        <v>1</v>
      </c>
      <c r="L170" s="76">
        <v>0</v>
      </c>
      <c r="M170" s="76">
        <v>68</v>
      </c>
      <c r="N170" s="76">
        <v>68</v>
      </c>
      <c r="O170" s="77">
        <v>8216</v>
      </c>
      <c r="P170" s="77">
        <v>74500</v>
      </c>
      <c r="Q170" s="77">
        <v>204451</v>
      </c>
      <c r="R170" s="77">
        <v>19806</v>
      </c>
      <c r="S170" s="77">
        <v>26574</v>
      </c>
      <c r="T170" s="77">
        <v>4570</v>
      </c>
      <c r="U170" s="77">
        <v>22704</v>
      </c>
      <c r="V170" s="77">
        <v>5491</v>
      </c>
      <c r="W170" s="77">
        <v>4598</v>
      </c>
      <c r="X170" s="77" t="s">
        <v>936</v>
      </c>
      <c r="Y170" s="76">
        <v>506</v>
      </c>
      <c r="Z170" s="76">
        <v>130</v>
      </c>
      <c r="AA170" s="76">
        <v>114</v>
      </c>
      <c r="AB170" s="77">
        <v>422255</v>
      </c>
      <c r="AC170" s="77">
        <v>1234916</v>
      </c>
      <c r="AD170" s="77">
        <v>102031</v>
      </c>
      <c r="AE170" s="77">
        <v>61208</v>
      </c>
      <c r="AF170" s="77">
        <v>35101</v>
      </c>
      <c r="AG170" s="77">
        <v>25239</v>
      </c>
      <c r="AH170" s="77">
        <v>60340</v>
      </c>
      <c r="AI170" s="77">
        <v>125386</v>
      </c>
      <c r="AJ170" s="77">
        <v>727850</v>
      </c>
      <c r="AK170" s="77">
        <v>142772</v>
      </c>
      <c r="AL170" s="77">
        <v>729</v>
      </c>
      <c r="AM170" s="77">
        <v>24094</v>
      </c>
      <c r="AN170" s="77">
        <v>192</v>
      </c>
      <c r="AO170" s="77">
        <v>3061</v>
      </c>
      <c r="AP170" s="77">
        <v>157</v>
      </c>
      <c r="AQ170" s="77">
        <v>5858</v>
      </c>
      <c r="AR170" s="77">
        <v>1078</v>
      </c>
      <c r="AS170" s="77">
        <v>33013</v>
      </c>
      <c r="AT170" s="79">
        <v>13</v>
      </c>
      <c r="AU170" s="79">
        <v>11</v>
      </c>
      <c r="AV170" s="79">
        <v>24</v>
      </c>
      <c r="AW170" s="79">
        <v>41.93</v>
      </c>
      <c r="AX170" s="79">
        <v>65.93</v>
      </c>
      <c r="AY170" s="76">
        <v>0</v>
      </c>
      <c r="AZ170" s="77">
        <v>4310837</v>
      </c>
      <c r="BA170" s="77">
        <v>0</v>
      </c>
      <c r="BB170" s="77">
        <v>212081</v>
      </c>
      <c r="BC170" s="77">
        <v>115700</v>
      </c>
      <c r="BD170" s="77">
        <v>0</v>
      </c>
      <c r="BE170" s="77">
        <v>92447</v>
      </c>
      <c r="BF170" s="84">
        <v>731603</v>
      </c>
      <c r="BG170" s="77">
        <v>5462668</v>
      </c>
      <c r="BH170" s="77">
        <v>2607366</v>
      </c>
      <c r="BI170" s="77">
        <v>1199101</v>
      </c>
      <c r="BJ170" s="77">
        <v>295881</v>
      </c>
      <c r="BK170" s="77">
        <v>44699</v>
      </c>
      <c r="BL170" s="77">
        <v>175244</v>
      </c>
      <c r="BM170" s="77">
        <v>0</v>
      </c>
      <c r="BN170" s="77">
        <v>515824</v>
      </c>
      <c r="BO170" s="77">
        <v>0</v>
      </c>
      <c r="BP170" s="77">
        <v>522284</v>
      </c>
      <c r="BQ170" s="77">
        <v>4844575</v>
      </c>
      <c r="BR170" s="76">
        <v>1</v>
      </c>
      <c r="BS170" s="110">
        <v>83.06044315992293</v>
      </c>
      <c r="BT170" s="76" t="s">
        <v>112</v>
      </c>
      <c r="BU170" s="77">
        <v>0</v>
      </c>
      <c r="BV170" s="77">
        <v>0</v>
      </c>
      <c r="BW170" s="76" t="s">
        <v>112</v>
      </c>
      <c r="BX170" s="77">
        <v>0</v>
      </c>
      <c r="BY170" s="77">
        <v>0</v>
      </c>
      <c r="BZ170" s="76" t="s">
        <v>112</v>
      </c>
      <c r="CA170" s="77">
        <v>0</v>
      </c>
      <c r="CB170" s="77">
        <v>0</v>
      </c>
      <c r="CC170" s="76" t="s">
        <v>937</v>
      </c>
      <c r="CD170" s="77">
        <v>328086</v>
      </c>
      <c r="CE170" s="77">
        <v>328086</v>
      </c>
      <c r="CF170" s="76" t="s">
        <v>755</v>
      </c>
      <c r="CG170" s="77">
        <v>17550</v>
      </c>
      <c r="CH170" s="77">
        <v>36490</v>
      </c>
      <c r="CI170" s="77">
        <v>345636</v>
      </c>
      <c r="CJ170" s="77">
        <v>364576</v>
      </c>
      <c r="CK170" s="77">
        <v>408772</v>
      </c>
      <c r="CL170" s="77">
        <v>257223</v>
      </c>
      <c r="CM170" s="77">
        <v>0</v>
      </c>
      <c r="CN170" s="77">
        <v>257223</v>
      </c>
      <c r="CO170" s="77">
        <v>56907</v>
      </c>
      <c r="CP170" s="77">
        <v>64704</v>
      </c>
      <c r="CQ170" s="77">
        <v>121611</v>
      </c>
      <c r="CR170" s="77">
        <v>466</v>
      </c>
      <c r="CS170" s="77">
        <v>1282</v>
      </c>
      <c r="CT170" s="77">
        <v>1748</v>
      </c>
      <c r="CU170" s="77">
        <v>7665</v>
      </c>
      <c r="CV170" s="77">
        <v>20525</v>
      </c>
      <c r="CW170" s="77" t="s">
        <v>252</v>
      </c>
      <c r="CX170" s="75" t="s">
        <v>2027</v>
      </c>
      <c r="CY170" s="77" t="s">
        <v>252</v>
      </c>
      <c r="CZ170" s="77" t="s">
        <v>252</v>
      </c>
      <c r="DA170" s="74" t="s">
        <v>136</v>
      </c>
      <c r="DB170" s="83" t="s">
        <v>114</v>
      </c>
      <c r="DC170" s="77">
        <v>8240</v>
      </c>
      <c r="DD170" s="77">
        <v>5809</v>
      </c>
      <c r="DE170" s="77">
        <v>318</v>
      </c>
      <c r="DF170" s="77">
        <v>0</v>
      </c>
      <c r="DG170" s="77">
        <v>15</v>
      </c>
      <c r="DH170" s="15">
        <v>1</v>
      </c>
      <c r="DI170" s="15">
        <v>31</v>
      </c>
      <c r="DJ170" s="23">
        <v>47</v>
      </c>
      <c r="DK170" s="77">
        <v>336693</v>
      </c>
      <c r="DL170" s="77">
        <v>959</v>
      </c>
      <c r="DM170" s="77">
        <v>272</v>
      </c>
      <c r="DN170" s="77">
        <v>223</v>
      </c>
      <c r="DO170" s="77">
        <v>3152</v>
      </c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4"/>
      <c r="ED170" s="111"/>
      <c r="EE170" s="74"/>
      <c r="EG170" s="111"/>
      <c r="EH170" s="111"/>
      <c r="EI170" s="111"/>
      <c r="EJ170" s="112"/>
      <c r="EK170" s="112"/>
      <c r="EL170" s="112"/>
      <c r="EM170" s="112"/>
      <c r="EN170" s="112"/>
      <c r="EO170" s="112"/>
      <c r="EP170" s="112"/>
      <c r="EQ170" s="113"/>
      <c r="ER170" s="104"/>
      <c r="ES170" s="104"/>
      <c r="ET170" s="104"/>
      <c r="EU170" s="104"/>
      <c r="EV170" s="104"/>
      <c r="EW170" s="104"/>
      <c r="EX170" s="104"/>
      <c r="EY170" s="104"/>
      <c r="FA170" s="74"/>
      <c r="FD170" s="74"/>
      <c r="FE170" s="74"/>
      <c r="FF170" s="74"/>
      <c r="FG170" s="74"/>
      <c r="FH170" s="74"/>
    </row>
    <row r="171" spans="1:164" ht="12.75">
      <c r="A171" s="74" t="s">
        <v>938</v>
      </c>
      <c r="B171" s="74" t="s">
        <v>939</v>
      </c>
      <c r="C171" s="74" t="s">
        <v>940</v>
      </c>
      <c r="D171" s="74" t="s">
        <v>367</v>
      </c>
      <c r="E171" s="74" t="s">
        <v>147</v>
      </c>
      <c r="F171" s="75">
        <v>13010</v>
      </c>
      <c r="G171" s="75">
        <v>0</v>
      </c>
      <c r="H171" s="75">
        <v>13010</v>
      </c>
      <c r="I171" s="76">
        <v>0</v>
      </c>
      <c r="J171" s="76">
        <v>0</v>
      </c>
      <c r="K171" s="76">
        <v>0</v>
      </c>
      <c r="L171" s="76">
        <v>0</v>
      </c>
      <c r="M171" s="76">
        <v>47</v>
      </c>
      <c r="N171" s="76">
        <v>0</v>
      </c>
      <c r="O171" s="77">
        <v>2444</v>
      </c>
      <c r="P171" s="77">
        <v>9000</v>
      </c>
      <c r="Q171" s="77">
        <v>37848</v>
      </c>
      <c r="R171" s="77">
        <v>2163</v>
      </c>
      <c r="S171" s="77">
        <v>2496</v>
      </c>
      <c r="T171" s="77">
        <v>116</v>
      </c>
      <c r="U171" s="77">
        <v>4851</v>
      </c>
      <c r="V171" s="77">
        <v>271</v>
      </c>
      <c r="W171" s="77">
        <v>232</v>
      </c>
      <c r="X171" s="77" t="s">
        <v>941</v>
      </c>
      <c r="Y171" s="76">
        <v>89</v>
      </c>
      <c r="Z171" s="76">
        <v>10</v>
      </c>
      <c r="AA171" s="76">
        <v>10</v>
      </c>
      <c r="AB171" s="77">
        <v>35128</v>
      </c>
      <c r="AC171" s="77">
        <v>136827</v>
      </c>
      <c r="AD171" s="77">
        <v>18814</v>
      </c>
      <c r="AE171" s="77">
        <v>26653</v>
      </c>
      <c r="AF171" s="77">
        <v>4320</v>
      </c>
      <c r="AG171" s="77">
        <v>900</v>
      </c>
      <c r="AH171" s="77">
        <v>5220</v>
      </c>
      <c r="AI171" s="77">
        <v>1716</v>
      </c>
      <c r="AJ171" s="77">
        <v>97292</v>
      </c>
      <c r="AK171" s="77">
        <v>13280</v>
      </c>
      <c r="AL171" s="77">
        <v>42</v>
      </c>
      <c r="AM171" s="77">
        <v>1256</v>
      </c>
      <c r="AN171" s="77">
        <v>0</v>
      </c>
      <c r="AO171" s="77">
        <v>0</v>
      </c>
      <c r="AP171" s="77">
        <v>6</v>
      </c>
      <c r="AQ171" s="77">
        <v>477</v>
      </c>
      <c r="AR171" s="77">
        <v>48</v>
      </c>
      <c r="AS171" s="77">
        <v>1733</v>
      </c>
      <c r="AT171" s="79">
        <v>1</v>
      </c>
      <c r="AU171" s="79">
        <v>3.88</v>
      </c>
      <c r="AV171" s="79">
        <v>4.88</v>
      </c>
      <c r="AW171" s="79">
        <v>1.43</v>
      </c>
      <c r="AX171" s="79">
        <v>6.31</v>
      </c>
      <c r="AY171" s="76">
        <v>1</v>
      </c>
      <c r="AZ171" s="77">
        <v>133273</v>
      </c>
      <c r="BA171" s="77">
        <v>274913</v>
      </c>
      <c r="BB171" s="77">
        <v>8862</v>
      </c>
      <c r="BC171" s="77">
        <v>0</v>
      </c>
      <c r="BD171" s="77">
        <v>0</v>
      </c>
      <c r="BE171" s="77">
        <v>0</v>
      </c>
      <c r="BF171" s="84">
        <v>121328</v>
      </c>
      <c r="BG171" s="77">
        <v>538376</v>
      </c>
      <c r="BH171" s="77">
        <v>220307</v>
      </c>
      <c r="BI171" s="77">
        <v>104419</v>
      </c>
      <c r="BJ171" s="77">
        <v>25694</v>
      </c>
      <c r="BK171" s="77">
        <v>0</v>
      </c>
      <c r="BL171" s="77">
        <v>2490</v>
      </c>
      <c r="BM171" s="77">
        <v>0</v>
      </c>
      <c r="BN171" s="77">
        <v>28184</v>
      </c>
      <c r="BO171" s="77">
        <v>0</v>
      </c>
      <c r="BP171" s="77">
        <v>76476</v>
      </c>
      <c r="BQ171" s="77">
        <v>429386</v>
      </c>
      <c r="BR171" s="76">
        <v>0</v>
      </c>
      <c r="BS171" s="110">
        <v>31.37478862413528</v>
      </c>
      <c r="BT171" s="76" t="s">
        <v>112</v>
      </c>
      <c r="BU171" s="77">
        <v>0</v>
      </c>
      <c r="BV171" s="77">
        <v>0</v>
      </c>
      <c r="BW171" s="76" t="s">
        <v>112</v>
      </c>
      <c r="BX171" s="77">
        <v>0</v>
      </c>
      <c r="BY171" s="77">
        <v>0</v>
      </c>
      <c r="BZ171" s="76" t="s">
        <v>112</v>
      </c>
      <c r="CA171" s="77">
        <v>0</v>
      </c>
      <c r="CB171" s="77">
        <v>0</v>
      </c>
      <c r="CC171" s="76" t="s">
        <v>112</v>
      </c>
      <c r="CD171" s="77">
        <v>0</v>
      </c>
      <c r="CE171" s="77">
        <v>0</v>
      </c>
      <c r="CF171" s="76" t="s">
        <v>942</v>
      </c>
      <c r="CG171" s="77">
        <v>14250</v>
      </c>
      <c r="CH171" s="77">
        <v>14250</v>
      </c>
      <c r="CI171" s="77">
        <v>14250</v>
      </c>
      <c r="CJ171" s="77">
        <v>14250</v>
      </c>
      <c r="CK171" s="77">
        <v>42249</v>
      </c>
      <c r="CL171" s="77">
        <v>7941</v>
      </c>
      <c r="CM171" s="77">
        <v>0</v>
      </c>
      <c r="CN171" s="77">
        <v>7941</v>
      </c>
      <c r="CO171" s="77">
        <v>1118</v>
      </c>
      <c r="CP171" s="77">
        <v>8398</v>
      </c>
      <c r="CQ171" s="77">
        <v>9516</v>
      </c>
      <c r="CR171" s="77">
        <v>197</v>
      </c>
      <c r="CS171" s="77">
        <v>7077</v>
      </c>
      <c r="CT171" s="77">
        <v>7274</v>
      </c>
      <c r="CU171" s="77">
        <v>171</v>
      </c>
      <c r="CV171" s="77">
        <v>1</v>
      </c>
      <c r="CW171" s="77" t="s">
        <v>252</v>
      </c>
      <c r="CX171" s="75" t="s">
        <v>2027</v>
      </c>
      <c r="CY171" s="77" t="s">
        <v>252</v>
      </c>
      <c r="CZ171" s="77">
        <v>0</v>
      </c>
      <c r="DA171" s="74" t="s">
        <v>167</v>
      </c>
      <c r="DB171" s="83" t="s">
        <v>168</v>
      </c>
      <c r="DC171" s="77">
        <v>1229</v>
      </c>
      <c r="DD171" s="77">
        <v>3006</v>
      </c>
      <c r="DE171" s="77">
        <v>151</v>
      </c>
      <c r="DF171" s="77">
        <v>0</v>
      </c>
      <c r="DG171" s="77">
        <v>0</v>
      </c>
      <c r="DH171" s="15">
        <v>7</v>
      </c>
      <c r="DI171" s="15">
        <v>31</v>
      </c>
      <c r="DJ171" s="23">
        <v>38</v>
      </c>
      <c r="DK171" s="77">
        <v>0</v>
      </c>
      <c r="DL171" s="77">
        <v>179</v>
      </c>
      <c r="DM171" s="77">
        <v>4</v>
      </c>
      <c r="DN171" s="77">
        <v>15</v>
      </c>
      <c r="DO171" s="77">
        <v>642</v>
      </c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4"/>
      <c r="ED171" s="111"/>
      <c r="EE171" s="74"/>
      <c r="EG171" s="111"/>
      <c r="EH171" s="111"/>
      <c r="EI171" s="111"/>
      <c r="EJ171" s="112"/>
      <c r="EK171" s="112"/>
      <c r="EL171" s="112"/>
      <c r="EM171" s="112"/>
      <c r="EN171" s="112"/>
      <c r="EO171" s="112"/>
      <c r="EP171" s="112"/>
      <c r="EQ171" s="113"/>
      <c r="ER171" s="104"/>
      <c r="ES171" s="104"/>
      <c r="ET171" s="104"/>
      <c r="EU171" s="104"/>
      <c r="EV171" s="104"/>
      <c r="EW171" s="104"/>
      <c r="EX171" s="104"/>
      <c r="EY171" s="104"/>
      <c r="FA171" s="74"/>
      <c r="FD171" s="74"/>
      <c r="FE171" s="74"/>
      <c r="FF171" s="74"/>
      <c r="FG171" s="74"/>
      <c r="FH171" s="74"/>
    </row>
    <row r="172" spans="1:164" ht="12.75">
      <c r="A172" s="74" t="s">
        <v>943</v>
      </c>
      <c r="B172" s="74" t="s">
        <v>944</v>
      </c>
      <c r="C172" s="74" t="s">
        <v>945</v>
      </c>
      <c r="D172" s="74" t="s">
        <v>546</v>
      </c>
      <c r="E172" s="74" t="s">
        <v>141</v>
      </c>
      <c r="F172" s="75">
        <v>780</v>
      </c>
      <c r="G172" s="75">
        <v>1447</v>
      </c>
      <c r="H172" s="75">
        <v>2227</v>
      </c>
      <c r="I172" s="76">
        <v>0</v>
      </c>
      <c r="J172" s="76">
        <v>0</v>
      </c>
      <c r="K172" s="76">
        <v>2</v>
      </c>
      <c r="L172" s="76">
        <v>0</v>
      </c>
      <c r="M172" s="76">
        <v>30</v>
      </c>
      <c r="N172" s="76">
        <v>0</v>
      </c>
      <c r="O172" s="77">
        <v>1560</v>
      </c>
      <c r="P172" s="77">
        <v>2200</v>
      </c>
      <c r="Q172" s="77">
        <v>10216</v>
      </c>
      <c r="R172" s="77">
        <v>455</v>
      </c>
      <c r="S172" s="77">
        <v>475</v>
      </c>
      <c r="T172" s="77">
        <v>56</v>
      </c>
      <c r="U172" s="77">
        <v>1044</v>
      </c>
      <c r="V172" s="77">
        <v>145</v>
      </c>
      <c r="W172" s="77">
        <v>0</v>
      </c>
      <c r="X172" s="77" t="s">
        <v>112</v>
      </c>
      <c r="Y172" s="76">
        <v>61</v>
      </c>
      <c r="Z172" s="76">
        <v>4</v>
      </c>
      <c r="AA172" s="76">
        <v>4</v>
      </c>
      <c r="AB172" s="77">
        <v>4241</v>
      </c>
      <c r="AC172" s="77">
        <v>21449</v>
      </c>
      <c r="AD172" s="77">
        <v>3381</v>
      </c>
      <c r="AE172" s="77">
        <v>5651</v>
      </c>
      <c r="AF172" s="77">
        <v>488</v>
      </c>
      <c r="AG172" s="77">
        <v>398</v>
      </c>
      <c r="AH172" s="77">
        <v>886</v>
      </c>
      <c r="AI172" s="77">
        <v>3200</v>
      </c>
      <c r="AJ172" s="77">
        <v>12030</v>
      </c>
      <c r="AK172" s="77">
        <v>2711</v>
      </c>
      <c r="AL172" s="77">
        <v>75</v>
      </c>
      <c r="AM172" s="77">
        <v>758</v>
      </c>
      <c r="AN172" s="77">
        <v>1</v>
      </c>
      <c r="AO172" s="77">
        <v>-1</v>
      </c>
      <c r="AP172" s="77">
        <v>33</v>
      </c>
      <c r="AQ172" s="77">
        <v>263</v>
      </c>
      <c r="AR172" s="77">
        <v>109</v>
      </c>
      <c r="AS172" s="77">
        <v>1021</v>
      </c>
      <c r="AT172" s="79">
        <v>0</v>
      </c>
      <c r="AU172" s="79">
        <v>0.88</v>
      </c>
      <c r="AV172" s="79">
        <v>0.88</v>
      </c>
      <c r="AW172" s="79">
        <v>0.43</v>
      </c>
      <c r="AX172" s="79">
        <v>1.31</v>
      </c>
      <c r="AY172" s="76">
        <v>0</v>
      </c>
      <c r="AZ172" s="77">
        <v>35770</v>
      </c>
      <c r="BA172" s="77">
        <v>18882</v>
      </c>
      <c r="BB172" s="77">
        <v>1296</v>
      </c>
      <c r="BC172" s="77">
        <v>10503</v>
      </c>
      <c r="BD172" s="77">
        <v>35</v>
      </c>
      <c r="BE172" s="77">
        <v>0</v>
      </c>
      <c r="BF172" s="84">
        <v>6079</v>
      </c>
      <c r="BG172" s="77">
        <v>72565</v>
      </c>
      <c r="BH172" s="77">
        <v>34758</v>
      </c>
      <c r="BI172" s="77">
        <v>6442</v>
      </c>
      <c r="BJ172" s="77">
        <v>6887</v>
      </c>
      <c r="BK172" s="77">
        <v>0</v>
      </c>
      <c r="BL172" s="77">
        <v>2559</v>
      </c>
      <c r="BM172" s="77">
        <v>0</v>
      </c>
      <c r="BN172" s="77">
        <v>9446</v>
      </c>
      <c r="BO172" s="77">
        <v>3761</v>
      </c>
      <c r="BP172" s="77">
        <v>5557</v>
      </c>
      <c r="BQ172" s="77">
        <v>59964</v>
      </c>
      <c r="BR172" s="76">
        <v>1</v>
      </c>
      <c r="BS172" s="110">
        <v>45.85897435897436</v>
      </c>
      <c r="BT172" s="76" t="s">
        <v>112</v>
      </c>
      <c r="BU172" s="77">
        <v>0</v>
      </c>
      <c r="BV172" s="77">
        <v>0</v>
      </c>
      <c r="BW172" s="76" t="s">
        <v>112</v>
      </c>
      <c r="BX172" s="77">
        <v>0</v>
      </c>
      <c r="BY172" s="77">
        <v>0</v>
      </c>
      <c r="BZ172" s="76" t="s">
        <v>112</v>
      </c>
      <c r="CA172" s="77">
        <v>0</v>
      </c>
      <c r="CB172" s="77">
        <v>0</v>
      </c>
      <c r="CC172" s="76" t="s">
        <v>946</v>
      </c>
      <c r="CD172" s="77">
        <v>1107</v>
      </c>
      <c r="CE172" s="77">
        <v>0</v>
      </c>
      <c r="CF172" s="76" t="s">
        <v>947</v>
      </c>
      <c r="CG172" s="77">
        <v>3900</v>
      </c>
      <c r="CH172" s="77">
        <v>2459</v>
      </c>
      <c r="CI172" s="77">
        <v>5007</v>
      </c>
      <c r="CJ172" s="77">
        <v>2459</v>
      </c>
      <c r="CK172" s="77">
        <v>13424</v>
      </c>
      <c r="CL172" s="77">
        <v>765</v>
      </c>
      <c r="CM172" s="77">
        <v>10561</v>
      </c>
      <c r="CN172" s="77">
        <v>11326</v>
      </c>
      <c r="CO172" s="77">
        <v>446</v>
      </c>
      <c r="CP172" s="77">
        <v>117</v>
      </c>
      <c r="CQ172" s="77">
        <v>563</v>
      </c>
      <c r="CR172" s="77">
        <v>75</v>
      </c>
      <c r="CS172" s="77">
        <v>1157</v>
      </c>
      <c r="CT172" s="77">
        <v>1232</v>
      </c>
      <c r="CU172" s="77">
        <v>184</v>
      </c>
      <c r="CV172" s="77">
        <v>4</v>
      </c>
      <c r="CW172" s="77" t="s">
        <v>252</v>
      </c>
      <c r="CX172" s="75" t="s">
        <v>2027</v>
      </c>
      <c r="CY172" s="77" t="s">
        <v>252</v>
      </c>
      <c r="CZ172" s="77" t="s">
        <v>252</v>
      </c>
      <c r="DA172" s="74" t="s">
        <v>159</v>
      </c>
      <c r="DB172" s="83" t="s">
        <v>114</v>
      </c>
      <c r="DC172" s="77">
        <v>8240</v>
      </c>
      <c r="DD172" s="77">
        <v>5809</v>
      </c>
      <c r="DE172" s="77">
        <v>318</v>
      </c>
      <c r="DF172" s="77">
        <v>0</v>
      </c>
      <c r="DG172" s="77">
        <v>0</v>
      </c>
      <c r="DH172" s="15">
        <v>1</v>
      </c>
      <c r="DI172" s="15">
        <v>31</v>
      </c>
      <c r="DJ172" s="23">
        <v>32</v>
      </c>
      <c r="DK172" s="77">
        <v>620</v>
      </c>
      <c r="DL172" s="77">
        <v>47</v>
      </c>
      <c r="DM172" s="77">
        <v>7</v>
      </c>
      <c r="DN172" s="77">
        <v>10</v>
      </c>
      <c r="DO172" s="77">
        <v>196</v>
      </c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4"/>
      <c r="ED172" s="111"/>
      <c r="EE172" s="74"/>
      <c r="EG172" s="111"/>
      <c r="EH172" s="111"/>
      <c r="EI172" s="111"/>
      <c r="EJ172" s="112"/>
      <c r="EK172" s="112"/>
      <c r="EL172" s="112"/>
      <c r="EM172" s="112"/>
      <c r="EN172" s="112"/>
      <c r="EO172" s="112"/>
      <c r="EP172" s="112"/>
      <c r="EQ172" s="113"/>
      <c r="ER172" s="104"/>
      <c r="ES172" s="104"/>
      <c r="ET172" s="104"/>
      <c r="EU172" s="104"/>
      <c r="EV172" s="104"/>
      <c r="EW172" s="104"/>
      <c r="EX172" s="104"/>
      <c r="EY172" s="104"/>
      <c r="FA172" s="74"/>
      <c r="FD172" s="74"/>
      <c r="FE172" s="74"/>
      <c r="FF172" s="74"/>
      <c r="FG172" s="74"/>
      <c r="FH172" s="74"/>
    </row>
    <row r="173" spans="1:164" ht="12.75">
      <c r="A173" s="74" t="s">
        <v>948</v>
      </c>
      <c r="B173" s="74" t="s">
        <v>949</v>
      </c>
      <c r="C173" s="74" t="s">
        <v>950</v>
      </c>
      <c r="D173" s="74" t="s">
        <v>515</v>
      </c>
      <c r="E173" s="74" t="s">
        <v>374</v>
      </c>
      <c r="F173" s="75">
        <v>7689</v>
      </c>
      <c r="G173" s="75">
        <v>10560</v>
      </c>
      <c r="H173" s="75">
        <v>18249</v>
      </c>
      <c r="I173" s="76">
        <v>0</v>
      </c>
      <c r="J173" s="76">
        <v>0</v>
      </c>
      <c r="K173" s="76">
        <v>0</v>
      </c>
      <c r="L173" s="76">
        <v>0</v>
      </c>
      <c r="M173" s="76">
        <v>57</v>
      </c>
      <c r="N173" s="76">
        <v>57</v>
      </c>
      <c r="O173" s="77">
        <v>2964</v>
      </c>
      <c r="P173" s="77">
        <v>16030</v>
      </c>
      <c r="Q173" s="77">
        <v>53074</v>
      </c>
      <c r="R173" s="77">
        <v>7902</v>
      </c>
      <c r="S173" s="77">
        <v>3617</v>
      </c>
      <c r="T173" s="77">
        <v>272</v>
      </c>
      <c r="U173" s="77">
        <v>4285</v>
      </c>
      <c r="V173" s="77">
        <v>2265</v>
      </c>
      <c r="W173" s="77">
        <v>36</v>
      </c>
      <c r="X173" s="77" t="s">
        <v>951</v>
      </c>
      <c r="Y173" s="76">
        <v>199</v>
      </c>
      <c r="Z173" s="76">
        <v>18</v>
      </c>
      <c r="AA173" s="76">
        <v>16</v>
      </c>
      <c r="AB173" s="77">
        <v>56560</v>
      </c>
      <c r="AC173" s="77">
        <v>154120</v>
      </c>
      <c r="AD173" s="77">
        <v>18735</v>
      </c>
      <c r="AE173" s="77">
        <v>22973</v>
      </c>
      <c r="AF173" s="77">
        <v>5956</v>
      </c>
      <c r="AG173" s="77">
        <v>8292</v>
      </c>
      <c r="AH173" s="77">
        <v>14248</v>
      </c>
      <c r="AI173" s="77">
        <v>17300</v>
      </c>
      <c r="AJ173" s="77">
        <v>101755</v>
      </c>
      <c r="AK173" s="77">
        <v>17500</v>
      </c>
      <c r="AL173" s="77">
        <v>199</v>
      </c>
      <c r="AM173" s="77">
        <v>5491</v>
      </c>
      <c r="AN173" s="77">
        <v>10</v>
      </c>
      <c r="AO173" s="77">
        <v>126</v>
      </c>
      <c r="AP173" s="77">
        <v>43</v>
      </c>
      <c r="AQ173" s="77">
        <v>1245</v>
      </c>
      <c r="AR173" s="77">
        <v>252</v>
      </c>
      <c r="AS173" s="77">
        <v>6862</v>
      </c>
      <c r="AT173" s="79">
        <v>2</v>
      </c>
      <c r="AU173" s="79">
        <v>0</v>
      </c>
      <c r="AV173" s="79">
        <v>2</v>
      </c>
      <c r="AW173" s="79">
        <v>10.25</v>
      </c>
      <c r="AX173" s="79">
        <v>12.25</v>
      </c>
      <c r="AY173" s="76">
        <v>0</v>
      </c>
      <c r="AZ173" s="77">
        <v>416000</v>
      </c>
      <c r="BA173" s="77">
        <v>197425</v>
      </c>
      <c r="BB173" s="77">
        <v>9715</v>
      </c>
      <c r="BC173" s="77">
        <v>500</v>
      </c>
      <c r="BD173" s="77">
        <v>366</v>
      </c>
      <c r="BE173" s="77">
        <v>0</v>
      </c>
      <c r="BF173" s="84">
        <v>64014</v>
      </c>
      <c r="BG173" s="77">
        <v>688020</v>
      </c>
      <c r="BH173" s="77">
        <v>359464</v>
      </c>
      <c r="BI173" s="77">
        <v>147030</v>
      </c>
      <c r="BJ173" s="77">
        <v>85551</v>
      </c>
      <c r="BK173" s="77">
        <v>2038</v>
      </c>
      <c r="BL173" s="77">
        <v>31188</v>
      </c>
      <c r="BM173" s="77">
        <v>0</v>
      </c>
      <c r="BN173" s="77">
        <v>118777</v>
      </c>
      <c r="BO173" s="77">
        <v>18277</v>
      </c>
      <c r="BP173" s="77">
        <v>72341</v>
      </c>
      <c r="BQ173" s="77">
        <v>715889</v>
      </c>
      <c r="BR173" s="76">
        <v>1</v>
      </c>
      <c r="BS173" s="110">
        <v>54.103264403693586</v>
      </c>
      <c r="BT173" s="76" t="s">
        <v>112</v>
      </c>
      <c r="BU173" s="77">
        <v>0</v>
      </c>
      <c r="BV173" s="77">
        <v>0</v>
      </c>
      <c r="BW173" s="76" t="s">
        <v>112</v>
      </c>
      <c r="BX173" s="77">
        <v>0</v>
      </c>
      <c r="BY173" s="77">
        <v>0</v>
      </c>
      <c r="BZ173" s="76" t="s">
        <v>112</v>
      </c>
      <c r="CA173" s="77">
        <v>0</v>
      </c>
      <c r="CB173" s="77">
        <v>0</v>
      </c>
      <c r="CC173" s="76" t="s">
        <v>952</v>
      </c>
      <c r="CD173" s="77">
        <v>0</v>
      </c>
      <c r="CE173" s="77">
        <v>6387</v>
      </c>
      <c r="CF173" s="76" t="s">
        <v>112</v>
      </c>
      <c r="CG173" s="77">
        <v>0</v>
      </c>
      <c r="CH173" s="77">
        <v>0</v>
      </c>
      <c r="CI173" s="77">
        <v>0</v>
      </c>
      <c r="CJ173" s="77">
        <v>6387</v>
      </c>
      <c r="CK173" s="77">
        <v>80606</v>
      </c>
      <c r="CL173" s="77">
        <v>10125</v>
      </c>
      <c r="CM173" s="77">
        <v>60853</v>
      </c>
      <c r="CN173" s="77">
        <v>70978</v>
      </c>
      <c r="CO173" s="77">
        <v>1546</v>
      </c>
      <c r="CP173" s="77">
        <v>1204</v>
      </c>
      <c r="CQ173" s="77">
        <v>2750</v>
      </c>
      <c r="CR173" s="77">
        <v>787</v>
      </c>
      <c r="CS173" s="77">
        <v>4411</v>
      </c>
      <c r="CT173" s="77">
        <v>5198</v>
      </c>
      <c r="CU173" s="77">
        <v>200</v>
      </c>
      <c r="CV173" s="77">
        <v>1480</v>
      </c>
      <c r="CW173" s="77" t="s">
        <v>252</v>
      </c>
      <c r="CX173" s="75" t="s">
        <v>2027</v>
      </c>
      <c r="CY173" s="77" t="s">
        <v>252</v>
      </c>
      <c r="CZ173" s="77" t="s">
        <v>112</v>
      </c>
      <c r="DA173" s="74" t="s">
        <v>136</v>
      </c>
      <c r="DB173" s="83" t="s">
        <v>114</v>
      </c>
      <c r="DC173" s="77">
        <v>8240</v>
      </c>
      <c r="DD173" s="77">
        <v>5809</v>
      </c>
      <c r="DE173" s="77">
        <v>318</v>
      </c>
      <c r="DF173" s="77">
        <v>0</v>
      </c>
      <c r="DG173" s="77">
        <v>4</v>
      </c>
      <c r="DH173" s="15">
        <v>3</v>
      </c>
      <c r="DI173" s="15">
        <v>31</v>
      </c>
      <c r="DJ173" s="23">
        <v>38</v>
      </c>
      <c r="DK173" s="77">
        <v>0</v>
      </c>
      <c r="DL173" s="77">
        <v>289</v>
      </c>
      <c r="DM173" s="77">
        <v>16</v>
      </c>
      <c r="DN173" s="77">
        <v>53</v>
      </c>
      <c r="DO173" s="77">
        <v>635</v>
      </c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4"/>
      <c r="ED173" s="111"/>
      <c r="EE173" s="74"/>
      <c r="EG173" s="111"/>
      <c r="EH173" s="111"/>
      <c r="EI173" s="111"/>
      <c r="EJ173" s="112"/>
      <c r="EK173" s="112"/>
      <c r="EL173" s="112"/>
      <c r="EM173" s="112"/>
      <c r="EN173" s="112"/>
      <c r="EO173" s="112"/>
      <c r="EP173" s="112"/>
      <c r="EQ173" s="113"/>
      <c r="ER173" s="104"/>
      <c r="ES173" s="104"/>
      <c r="ET173" s="104"/>
      <c r="EU173" s="104"/>
      <c r="EV173" s="104"/>
      <c r="EW173" s="104"/>
      <c r="EX173" s="104"/>
      <c r="EY173" s="104"/>
      <c r="FA173" s="74"/>
      <c r="FD173" s="74"/>
      <c r="FE173" s="74"/>
      <c r="FF173" s="74"/>
      <c r="FG173" s="74"/>
      <c r="FH173" s="74"/>
    </row>
    <row r="174" spans="1:164" ht="12.75">
      <c r="A174" s="74" t="s">
        <v>953</v>
      </c>
      <c r="B174" s="74" t="s">
        <v>954</v>
      </c>
      <c r="C174" s="74" t="s">
        <v>955</v>
      </c>
      <c r="D174" s="74" t="s">
        <v>670</v>
      </c>
      <c r="E174" s="74" t="s">
        <v>244</v>
      </c>
      <c r="F174" s="75">
        <v>5422</v>
      </c>
      <c r="G174" s="75">
        <v>4296</v>
      </c>
      <c r="H174" s="75">
        <v>9718</v>
      </c>
      <c r="I174" s="76">
        <v>0</v>
      </c>
      <c r="J174" s="76">
        <v>0</v>
      </c>
      <c r="K174" s="76">
        <v>0</v>
      </c>
      <c r="L174" s="76">
        <v>0</v>
      </c>
      <c r="M174" s="76">
        <v>64</v>
      </c>
      <c r="N174" s="76">
        <v>64</v>
      </c>
      <c r="O174" s="77">
        <v>3328</v>
      </c>
      <c r="P174" s="77">
        <v>11460</v>
      </c>
      <c r="Q174" s="77">
        <v>35018</v>
      </c>
      <c r="R174" s="77">
        <v>3226</v>
      </c>
      <c r="S174" s="77">
        <v>2098</v>
      </c>
      <c r="T174" s="77">
        <v>133</v>
      </c>
      <c r="U174" s="77">
        <v>3099</v>
      </c>
      <c r="V174" s="77">
        <v>245</v>
      </c>
      <c r="W174" s="77">
        <v>120</v>
      </c>
      <c r="X174" s="77" t="s">
        <v>653</v>
      </c>
      <c r="Y174" s="76">
        <v>115</v>
      </c>
      <c r="Z174" s="76">
        <v>7</v>
      </c>
      <c r="AA174" s="76">
        <v>7</v>
      </c>
      <c r="AB174" s="77">
        <v>51814</v>
      </c>
      <c r="AC174" s="77">
        <v>113593</v>
      </c>
      <c r="AD174" s="77">
        <v>11221</v>
      </c>
      <c r="AE174" s="77">
        <v>20905</v>
      </c>
      <c r="AF174" s="77">
        <v>5848</v>
      </c>
      <c r="AG174" s="77">
        <v>3455</v>
      </c>
      <c r="AH174" s="77">
        <v>9303</v>
      </c>
      <c r="AI174" s="77">
        <v>600</v>
      </c>
      <c r="AJ174" s="77">
        <v>44500</v>
      </c>
      <c r="AK174" s="77">
        <v>10201</v>
      </c>
      <c r="AL174" s="77">
        <v>139</v>
      </c>
      <c r="AM174" s="77">
        <v>3706</v>
      </c>
      <c r="AN174" s="77">
        <v>0</v>
      </c>
      <c r="AO174" s="77">
        <v>0</v>
      </c>
      <c r="AP174" s="77">
        <v>25</v>
      </c>
      <c r="AQ174" s="77">
        <v>230</v>
      </c>
      <c r="AR174" s="77">
        <v>164</v>
      </c>
      <c r="AS174" s="77">
        <v>3936</v>
      </c>
      <c r="AT174" s="79">
        <v>1</v>
      </c>
      <c r="AU174" s="79">
        <v>0</v>
      </c>
      <c r="AV174" s="79">
        <v>1</v>
      </c>
      <c r="AW174" s="79">
        <v>4.165</v>
      </c>
      <c r="AX174" s="79">
        <v>5.165</v>
      </c>
      <c r="AY174" s="76">
        <v>0</v>
      </c>
      <c r="AZ174" s="77">
        <v>247900</v>
      </c>
      <c r="BA174" s="77">
        <v>101962</v>
      </c>
      <c r="BB174" s="77">
        <v>0</v>
      </c>
      <c r="BC174" s="77">
        <v>0</v>
      </c>
      <c r="BD174" s="77">
        <v>322</v>
      </c>
      <c r="BE174" s="77">
        <v>202</v>
      </c>
      <c r="BF174" s="84">
        <v>13888</v>
      </c>
      <c r="BG174" s="77">
        <v>364274</v>
      </c>
      <c r="BH174" s="77">
        <v>174613</v>
      </c>
      <c r="BI174" s="77">
        <v>66461</v>
      </c>
      <c r="BJ174" s="77">
        <v>26049</v>
      </c>
      <c r="BK174" s="77">
        <v>0</v>
      </c>
      <c r="BL174" s="77">
        <v>6076</v>
      </c>
      <c r="BM174" s="77">
        <v>0</v>
      </c>
      <c r="BN174" s="77">
        <v>32125</v>
      </c>
      <c r="BO174" s="77">
        <v>0</v>
      </c>
      <c r="BP174" s="77">
        <v>54701</v>
      </c>
      <c r="BQ174" s="77">
        <v>327900</v>
      </c>
      <c r="BR174" s="76">
        <v>1</v>
      </c>
      <c r="BS174" s="110">
        <v>45.721136112135746</v>
      </c>
      <c r="BT174" s="76" t="s">
        <v>112</v>
      </c>
      <c r="BU174" s="77">
        <v>0</v>
      </c>
      <c r="BV174" s="77">
        <v>0</v>
      </c>
      <c r="BW174" s="76" t="s">
        <v>112</v>
      </c>
      <c r="BX174" s="77">
        <v>0</v>
      </c>
      <c r="BY174" s="77">
        <v>0</v>
      </c>
      <c r="BZ174" s="76" t="s">
        <v>112</v>
      </c>
      <c r="CA174" s="77">
        <v>0</v>
      </c>
      <c r="CB174" s="77">
        <v>0</v>
      </c>
      <c r="CC174" s="76" t="s">
        <v>112</v>
      </c>
      <c r="CD174" s="77">
        <v>0</v>
      </c>
      <c r="CE174" s="77">
        <v>0</v>
      </c>
      <c r="CF174" s="76" t="s">
        <v>112</v>
      </c>
      <c r="CG174" s="77">
        <v>0</v>
      </c>
      <c r="CH174" s="77">
        <v>0</v>
      </c>
      <c r="CI174" s="77">
        <v>0</v>
      </c>
      <c r="CJ174" s="77">
        <v>0</v>
      </c>
      <c r="CK174" s="77">
        <v>38952</v>
      </c>
      <c r="CL174" s="77">
        <v>6030</v>
      </c>
      <c r="CM174" s="77">
        <v>29065</v>
      </c>
      <c r="CN174" s="77">
        <v>35095</v>
      </c>
      <c r="CO174" s="77">
        <v>310</v>
      </c>
      <c r="CP174" s="77">
        <v>778</v>
      </c>
      <c r="CQ174" s="77">
        <v>1088</v>
      </c>
      <c r="CR174" s="77">
        <v>1639</v>
      </c>
      <c r="CS174" s="77">
        <v>319</v>
      </c>
      <c r="CT174" s="77">
        <v>1958</v>
      </c>
      <c r="CU174" s="77">
        <v>546</v>
      </c>
      <c r="CV174" s="77">
        <v>265</v>
      </c>
      <c r="CW174" s="77" t="s">
        <v>252</v>
      </c>
      <c r="CX174" s="75" t="s">
        <v>2027</v>
      </c>
      <c r="CY174" s="77" t="s">
        <v>252</v>
      </c>
      <c r="CZ174" s="77">
        <v>0</v>
      </c>
      <c r="DA174" s="74" t="s">
        <v>136</v>
      </c>
      <c r="DB174" s="83" t="s">
        <v>114</v>
      </c>
      <c r="DC174" s="77">
        <v>8240</v>
      </c>
      <c r="DD174" s="77">
        <v>5809</v>
      </c>
      <c r="DE174" s="77">
        <v>318</v>
      </c>
      <c r="DF174" s="77">
        <v>0</v>
      </c>
      <c r="DG174" s="77">
        <v>0</v>
      </c>
      <c r="DH174" s="15">
        <v>0</v>
      </c>
      <c r="DI174" s="15">
        <v>31</v>
      </c>
      <c r="DJ174" s="23">
        <v>31</v>
      </c>
      <c r="DK174" s="77">
        <v>0</v>
      </c>
      <c r="DL174" s="77">
        <v>318</v>
      </c>
      <c r="DM174" s="77">
        <v>87</v>
      </c>
      <c r="DN174" s="77">
        <v>45</v>
      </c>
      <c r="DO174" s="77">
        <v>1980</v>
      </c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4"/>
      <c r="ED174" s="111"/>
      <c r="EE174" s="74"/>
      <c r="EG174" s="111"/>
      <c r="EH174" s="111"/>
      <c r="EI174" s="111"/>
      <c r="EJ174" s="112"/>
      <c r="EK174" s="112"/>
      <c r="EL174" s="112"/>
      <c r="EM174" s="112"/>
      <c r="EN174" s="112"/>
      <c r="EO174" s="112"/>
      <c r="EP174" s="112"/>
      <c r="EQ174" s="113"/>
      <c r="ER174" s="104"/>
      <c r="ES174" s="104"/>
      <c r="ET174" s="104"/>
      <c r="EU174" s="104"/>
      <c r="EV174" s="104"/>
      <c r="EW174" s="104"/>
      <c r="EX174" s="104"/>
      <c r="EY174" s="104"/>
      <c r="FA174" s="74"/>
      <c r="FD174" s="74"/>
      <c r="FE174" s="74"/>
      <c r="FF174" s="74"/>
      <c r="FG174" s="74"/>
      <c r="FH174" s="74"/>
    </row>
    <row r="175" spans="1:164" ht="12.75">
      <c r="A175" s="74" t="s">
        <v>956</v>
      </c>
      <c r="B175" s="74" t="s">
        <v>957</v>
      </c>
      <c r="C175" s="74" t="s">
        <v>958</v>
      </c>
      <c r="D175" s="74" t="s">
        <v>711</v>
      </c>
      <c r="E175" s="74" t="s">
        <v>132</v>
      </c>
      <c r="F175" s="75">
        <v>995</v>
      </c>
      <c r="G175" s="75">
        <v>5112</v>
      </c>
      <c r="H175" s="75">
        <v>6107</v>
      </c>
      <c r="I175" s="76">
        <v>0</v>
      </c>
      <c r="J175" s="76">
        <v>0</v>
      </c>
      <c r="K175" s="76">
        <v>0</v>
      </c>
      <c r="L175" s="76">
        <v>0</v>
      </c>
      <c r="M175" s="76">
        <v>41</v>
      </c>
      <c r="N175" s="76">
        <v>41</v>
      </c>
      <c r="O175" s="77">
        <v>2132</v>
      </c>
      <c r="P175" s="77">
        <v>3154</v>
      </c>
      <c r="Q175" s="77">
        <v>16292</v>
      </c>
      <c r="R175" s="77">
        <v>1836</v>
      </c>
      <c r="S175" s="77">
        <v>1084</v>
      </c>
      <c r="T175" s="77">
        <v>153</v>
      </c>
      <c r="U175" s="77">
        <v>3156</v>
      </c>
      <c r="V175" s="77">
        <v>241</v>
      </c>
      <c r="W175" s="77">
        <v>68</v>
      </c>
      <c r="X175" s="77" t="s">
        <v>959</v>
      </c>
      <c r="Y175" s="76">
        <v>70</v>
      </c>
      <c r="Z175" s="76">
        <v>6</v>
      </c>
      <c r="AA175" s="76">
        <v>6</v>
      </c>
      <c r="AB175" s="77">
        <v>9015</v>
      </c>
      <c r="AC175" s="77">
        <v>55248</v>
      </c>
      <c r="AD175" s="77">
        <v>12722</v>
      </c>
      <c r="AE175" s="77">
        <v>11164</v>
      </c>
      <c r="AF175" s="77">
        <v>1016</v>
      </c>
      <c r="AG175" s="77">
        <v>2497</v>
      </c>
      <c r="AH175" s="77">
        <v>3513</v>
      </c>
      <c r="AI175" s="77">
        <v>3900</v>
      </c>
      <c r="AJ175" s="77">
        <v>26000</v>
      </c>
      <c r="AK175" s="77">
        <v>8300</v>
      </c>
      <c r="AL175" s="77">
        <v>56</v>
      </c>
      <c r="AM175" s="77">
        <v>388</v>
      </c>
      <c r="AN175" s="77">
        <v>2</v>
      </c>
      <c r="AO175" s="77">
        <v>7</v>
      </c>
      <c r="AP175" s="77">
        <v>35</v>
      </c>
      <c r="AQ175" s="77">
        <v>296</v>
      </c>
      <c r="AR175" s="77">
        <v>93</v>
      </c>
      <c r="AS175" s="77">
        <v>691</v>
      </c>
      <c r="AT175" s="79">
        <v>0</v>
      </c>
      <c r="AU175" s="79">
        <v>1</v>
      </c>
      <c r="AV175" s="79">
        <v>1</v>
      </c>
      <c r="AW175" s="79">
        <v>1.2</v>
      </c>
      <c r="AX175" s="79">
        <v>2.2</v>
      </c>
      <c r="AY175" s="76">
        <v>0</v>
      </c>
      <c r="AZ175" s="77">
        <v>29834</v>
      </c>
      <c r="BA175" s="77">
        <v>59093</v>
      </c>
      <c r="BB175" s="77">
        <v>0</v>
      </c>
      <c r="BC175" s="77">
        <v>1252</v>
      </c>
      <c r="BD175" s="77">
        <v>606</v>
      </c>
      <c r="BE175" s="77">
        <v>0</v>
      </c>
      <c r="BF175" s="84">
        <v>50084</v>
      </c>
      <c r="BG175" s="77">
        <v>140869</v>
      </c>
      <c r="BH175" s="77">
        <v>63148</v>
      </c>
      <c r="BI175" s="77">
        <v>5364</v>
      </c>
      <c r="BJ175" s="77">
        <v>12250</v>
      </c>
      <c r="BK175" s="77">
        <v>0</v>
      </c>
      <c r="BL175" s="77">
        <v>6974</v>
      </c>
      <c r="BM175" s="77">
        <v>781</v>
      </c>
      <c r="BN175" s="77">
        <v>20005</v>
      </c>
      <c r="BO175" s="77">
        <v>6446</v>
      </c>
      <c r="BP175" s="77">
        <v>19046</v>
      </c>
      <c r="BQ175" s="77">
        <v>114009</v>
      </c>
      <c r="BR175" s="76">
        <v>1</v>
      </c>
      <c r="BS175" s="110">
        <v>29.98391959798995</v>
      </c>
      <c r="BT175" s="76" t="s">
        <v>112</v>
      </c>
      <c r="BU175" s="77">
        <v>0</v>
      </c>
      <c r="BV175" s="77">
        <v>0</v>
      </c>
      <c r="BW175" s="76" t="s">
        <v>712</v>
      </c>
      <c r="BX175" s="77">
        <v>2000</v>
      </c>
      <c r="BY175" s="77">
        <v>2000</v>
      </c>
      <c r="BZ175" s="76" t="s">
        <v>112</v>
      </c>
      <c r="CA175" s="77">
        <v>0</v>
      </c>
      <c r="CB175" s="77">
        <v>0</v>
      </c>
      <c r="CC175" s="76" t="s">
        <v>112</v>
      </c>
      <c r="CD175" s="77">
        <v>0</v>
      </c>
      <c r="CE175" s="77">
        <v>0</v>
      </c>
      <c r="CF175" s="76" t="s">
        <v>112</v>
      </c>
      <c r="CG175" s="77">
        <v>0</v>
      </c>
      <c r="CH175" s="77">
        <v>0</v>
      </c>
      <c r="CI175" s="77">
        <v>2000</v>
      </c>
      <c r="CJ175" s="77">
        <v>2000</v>
      </c>
      <c r="CK175" s="77">
        <v>38510</v>
      </c>
      <c r="CL175" s="77">
        <v>488</v>
      </c>
      <c r="CM175" s="77">
        <v>25683</v>
      </c>
      <c r="CN175" s="77">
        <v>26171</v>
      </c>
      <c r="CO175" s="77">
        <v>6235</v>
      </c>
      <c r="CP175" s="77">
        <v>14</v>
      </c>
      <c r="CQ175" s="77">
        <v>6249</v>
      </c>
      <c r="CR175" s="77">
        <v>2617</v>
      </c>
      <c r="CS175" s="77">
        <v>617</v>
      </c>
      <c r="CT175" s="77">
        <v>3234</v>
      </c>
      <c r="CU175" s="77">
        <v>2540</v>
      </c>
      <c r="CV175" s="77">
        <v>316</v>
      </c>
      <c r="CW175" s="77" t="s">
        <v>252</v>
      </c>
      <c r="CX175" s="75" t="s">
        <v>2027</v>
      </c>
      <c r="CY175" s="77" t="s">
        <v>252</v>
      </c>
      <c r="CZ175" s="77" t="s">
        <v>112</v>
      </c>
      <c r="DA175" s="74" t="s">
        <v>193</v>
      </c>
      <c r="DB175" s="83" t="s">
        <v>114</v>
      </c>
      <c r="DC175" s="77">
        <v>12867</v>
      </c>
      <c r="DD175" s="77">
        <v>5279</v>
      </c>
      <c r="DE175" s="77">
        <v>337</v>
      </c>
      <c r="DF175" s="77">
        <v>0</v>
      </c>
      <c r="DG175" s="77">
        <v>0</v>
      </c>
      <c r="DH175" s="15">
        <v>7</v>
      </c>
      <c r="DI175" s="15">
        <v>31</v>
      </c>
      <c r="DJ175" s="23">
        <v>38</v>
      </c>
      <c r="DK175" s="77">
        <v>0</v>
      </c>
      <c r="DL175" s="77">
        <v>57</v>
      </c>
      <c r="DM175" s="77">
        <v>8</v>
      </c>
      <c r="DN175" s="77">
        <v>5</v>
      </c>
      <c r="DO175" s="77">
        <v>281</v>
      </c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4"/>
      <c r="ED175" s="111"/>
      <c r="EE175" s="74"/>
      <c r="EG175" s="111"/>
      <c r="EH175" s="111"/>
      <c r="EI175" s="111"/>
      <c r="EJ175" s="112"/>
      <c r="EK175" s="112"/>
      <c r="EL175" s="112"/>
      <c r="EM175" s="112"/>
      <c r="EN175" s="112"/>
      <c r="EO175" s="112"/>
      <c r="EP175" s="112"/>
      <c r="EQ175" s="113"/>
      <c r="ER175" s="104"/>
      <c r="ES175" s="104"/>
      <c r="ET175" s="104"/>
      <c r="EU175" s="104"/>
      <c r="EV175" s="104"/>
      <c r="EW175" s="104"/>
      <c r="EX175" s="104"/>
      <c r="EY175" s="104"/>
      <c r="FA175" s="74"/>
      <c r="FD175" s="74"/>
      <c r="FE175" s="74"/>
      <c r="FF175" s="74"/>
      <c r="FG175" s="74"/>
      <c r="FH175" s="74"/>
    </row>
    <row r="176" spans="1:164" ht="12.75">
      <c r="A176" s="74" t="s">
        <v>960</v>
      </c>
      <c r="B176" s="74" t="s">
        <v>961</v>
      </c>
      <c r="C176" s="74" t="s">
        <v>962</v>
      </c>
      <c r="D176" s="74" t="s">
        <v>313</v>
      </c>
      <c r="E176" s="74" t="s">
        <v>185</v>
      </c>
      <c r="F176" s="75">
        <v>4019</v>
      </c>
      <c r="G176" s="75">
        <v>5042</v>
      </c>
      <c r="H176" s="75">
        <v>9061</v>
      </c>
      <c r="I176" s="76">
        <v>1</v>
      </c>
      <c r="J176" s="76">
        <v>0</v>
      </c>
      <c r="K176" s="76">
        <v>0</v>
      </c>
      <c r="L176" s="76">
        <v>0</v>
      </c>
      <c r="M176" s="76">
        <v>59</v>
      </c>
      <c r="N176" s="76">
        <v>56</v>
      </c>
      <c r="O176" s="77">
        <v>3886</v>
      </c>
      <c r="P176" s="77">
        <v>9020</v>
      </c>
      <c r="Q176" s="77">
        <v>35028</v>
      </c>
      <c r="R176" s="77">
        <v>3331</v>
      </c>
      <c r="S176" s="77">
        <v>1965</v>
      </c>
      <c r="T176" s="77">
        <v>306</v>
      </c>
      <c r="U176" s="77">
        <v>2227</v>
      </c>
      <c r="V176" s="77">
        <v>382</v>
      </c>
      <c r="W176" s="77">
        <v>87</v>
      </c>
      <c r="X176" s="77" t="s">
        <v>963</v>
      </c>
      <c r="Y176" s="76">
        <v>110</v>
      </c>
      <c r="Z176" s="76">
        <v>18</v>
      </c>
      <c r="AA176" s="76">
        <v>15</v>
      </c>
      <c r="AB176" s="77">
        <v>39944</v>
      </c>
      <c r="AC176" s="77">
        <v>79412</v>
      </c>
      <c r="AD176" s="77">
        <v>11558</v>
      </c>
      <c r="AE176" s="77">
        <v>10079</v>
      </c>
      <c r="AF176" s="77">
        <v>2222</v>
      </c>
      <c r="AG176" s="77">
        <v>1872</v>
      </c>
      <c r="AH176" s="77">
        <v>4094</v>
      </c>
      <c r="AI176" s="77">
        <v>5153</v>
      </c>
      <c r="AJ176" s="77">
        <v>45089</v>
      </c>
      <c r="AK176" s="77">
        <v>12874</v>
      </c>
      <c r="AL176" s="77">
        <v>228</v>
      </c>
      <c r="AM176" s="77">
        <v>5823</v>
      </c>
      <c r="AN176" s="77">
        <v>2</v>
      </c>
      <c r="AO176" s="77">
        <v>11</v>
      </c>
      <c r="AP176" s="77">
        <v>33</v>
      </c>
      <c r="AQ176" s="77">
        <v>226</v>
      </c>
      <c r="AR176" s="77">
        <v>263</v>
      </c>
      <c r="AS176" s="77">
        <v>6060</v>
      </c>
      <c r="AT176" s="79">
        <v>1</v>
      </c>
      <c r="AU176" s="79">
        <v>1</v>
      </c>
      <c r="AV176" s="79">
        <v>2</v>
      </c>
      <c r="AW176" s="79">
        <v>2.78</v>
      </c>
      <c r="AX176" s="79">
        <v>4.78</v>
      </c>
      <c r="AY176" s="76">
        <v>0</v>
      </c>
      <c r="AZ176" s="77">
        <v>229000</v>
      </c>
      <c r="BA176" s="77">
        <v>65797</v>
      </c>
      <c r="BB176" s="77">
        <v>1808</v>
      </c>
      <c r="BC176" s="77">
        <v>0</v>
      </c>
      <c r="BD176" s="77">
        <v>0</v>
      </c>
      <c r="BE176" s="77">
        <v>18500</v>
      </c>
      <c r="BF176" s="84">
        <v>69007</v>
      </c>
      <c r="BG176" s="77">
        <v>384112</v>
      </c>
      <c r="BH176" s="77">
        <v>132966</v>
      </c>
      <c r="BI176" s="77">
        <v>26553</v>
      </c>
      <c r="BJ176" s="77">
        <v>45396</v>
      </c>
      <c r="BK176" s="77">
        <v>0</v>
      </c>
      <c r="BL176" s="77">
        <v>12205</v>
      </c>
      <c r="BM176" s="77">
        <v>0</v>
      </c>
      <c r="BN176" s="77">
        <v>57601</v>
      </c>
      <c r="BO176" s="77">
        <v>17361</v>
      </c>
      <c r="BP176" s="77">
        <v>74487</v>
      </c>
      <c r="BQ176" s="77">
        <v>308968</v>
      </c>
      <c r="BR176" s="76">
        <v>1</v>
      </c>
      <c r="BS176" s="110">
        <v>56.97934809654143</v>
      </c>
      <c r="BT176" s="76" t="s">
        <v>112</v>
      </c>
      <c r="BU176" s="77">
        <v>0</v>
      </c>
      <c r="BV176" s="77">
        <v>0</v>
      </c>
      <c r="BW176" s="76" t="s">
        <v>112</v>
      </c>
      <c r="BX176" s="77">
        <v>0</v>
      </c>
      <c r="BY176" s="77">
        <v>0</v>
      </c>
      <c r="BZ176" s="76" t="s">
        <v>112</v>
      </c>
      <c r="CA176" s="77">
        <v>0</v>
      </c>
      <c r="CB176" s="77">
        <v>0</v>
      </c>
      <c r="CC176" s="76" t="s">
        <v>112</v>
      </c>
      <c r="CD176" s="77">
        <v>0</v>
      </c>
      <c r="CE176" s="77">
        <v>0</v>
      </c>
      <c r="CF176" s="76" t="s">
        <v>112</v>
      </c>
      <c r="CG176" s="77">
        <v>0</v>
      </c>
      <c r="CH176" s="77">
        <v>0</v>
      </c>
      <c r="CI176" s="77">
        <v>0</v>
      </c>
      <c r="CJ176" s="77">
        <v>0</v>
      </c>
      <c r="CK176" s="77">
        <v>36384</v>
      </c>
      <c r="CL176" s="77">
        <v>2204</v>
      </c>
      <c r="CM176" s="77">
        <v>33339</v>
      </c>
      <c r="CN176" s="77">
        <v>35543</v>
      </c>
      <c r="CO176" s="77">
        <v>269</v>
      </c>
      <c r="CP176" s="77">
        <v>572</v>
      </c>
      <c r="CQ176" s="77">
        <v>841</v>
      </c>
      <c r="CR176" s="77">
        <v>0</v>
      </c>
      <c r="CS176" s="77">
        <v>0</v>
      </c>
      <c r="CT176" s="77">
        <v>0</v>
      </c>
      <c r="CU176" s="77">
        <v>0</v>
      </c>
      <c r="CV176" s="77">
        <v>0</v>
      </c>
      <c r="CW176" s="77" t="s">
        <v>252</v>
      </c>
      <c r="CX176" s="75" t="s">
        <v>2027</v>
      </c>
      <c r="CY176" s="77" t="s">
        <v>252</v>
      </c>
      <c r="CZ176" s="77" t="s">
        <v>252</v>
      </c>
      <c r="DA176" s="74" t="s">
        <v>136</v>
      </c>
      <c r="DB176" s="83" t="s">
        <v>114</v>
      </c>
      <c r="DC176" s="77">
        <v>1941</v>
      </c>
      <c r="DD176" s="77">
        <v>5809</v>
      </c>
      <c r="DE176" s="77">
        <v>318</v>
      </c>
      <c r="DF176" s="77">
        <v>0</v>
      </c>
      <c r="DG176" s="77">
        <v>0</v>
      </c>
      <c r="DH176" s="15">
        <v>2</v>
      </c>
      <c r="DI176" s="15">
        <v>31</v>
      </c>
      <c r="DJ176" s="23">
        <v>33</v>
      </c>
      <c r="DK176" s="77">
        <v>0</v>
      </c>
      <c r="DL176" s="77">
        <v>199</v>
      </c>
      <c r="DM176" s="77">
        <v>119</v>
      </c>
      <c r="DN176" s="77">
        <v>0</v>
      </c>
      <c r="DO176" s="77">
        <v>2007</v>
      </c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4"/>
      <c r="ED176" s="111"/>
      <c r="EE176" s="74"/>
      <c r="EG176" s="111"/>
      <c r="EH176" s="111"/>
      <c r="EI176" s="111"/>
      <c r="EJ176" s="112"/>
      <c r="EK176" s="112"/>
      <c r="EL176" s="112"/>
      <c r="EM176" s="112"/>
      <c r="EN176" s="112"/>
      <c r="EO176" s="112"/>
      <c r="EP176" s="112"/>
      <c r="EQ176" s="113"/>
      <c r="ER176" s="104"/>
      <c r="ES176" s="104"/>
      <c r="ET176" s="104"/>
      <c r="EU176" s="104"/>
      <c r="EV176" s="104"/>
      <c r="EW176" s="104"/>
      <c r="EX176" s="104"/>
      <c r="EY176" s="104"/>
      <c r="FA176" s="74"/>
      <c r="FD176" s="74"/>
      <c r="FE176" s="74"/>
      <c r="FF176" s="74"/>
      <c r="FG176" s="74"/>
      <c r="FH176" s="74"/>
    </row>
    <row r="177" spans="1:164" ht="12.75">
      <c r="A177" s="74" t="s">
        <v>964</v>
      </c>
      <c r="B177" s="74" t="s">
        <v>965</v>
      </c>
      <c r="C177" s="74" t="s">
        <v>966</v>
      </c>
      <c r="D177" s="74" t="s">
        <v>323</v>
      </c>
      <c r="E177" s="74" t="s">
        <v>197</v>
      </c>
      <c r="F177" s="75">
        <v>990</v>
      </c>
      <c r="G177" s="75">
        <v>0</v>
      </c>
      <c r="H177" s="75">
        <v>990</v>
      </c>
      <c r="I177" s="76">
        <v>0</v>
      </c>
      <c r="J177" s="76">
        <v>0</v>
      </c>
      <c r="K177" s="76">
        <v>0</v>
      </c>
      <c r="L177" s="76">
        <v>0</v>
      </c>
      <c r="M177" s="76">
        <v>33</v>
      </c>
      <c r="N177" s="76">
        <v>33</v>
      </c>
      <c r="O177" s="77">
        <v>1716</v>
      </c>
      <c r="P177" s="77">
        <v>9180</v>
      </c>
      <c r="Q177" s="77">
        <v>17654</v>
      </c>
      <c r="R177" s="77">
        <v>1527</v>
      </c>
      <c r="S177" s="77">
        <v>1328</v>
      </c>
      <c r="T177" s="77">
        <v>113</v>
      </c>
      <c r="U177" s="77">
        <v>2217</v>
      </c>
      <c r="V177" s="77">
        <v>280</v>
      </c>
      <c r="W177" s="77">
        <v>27</v>
      </c>
      <c r="X177" s="77" t="s">
        <v>967</v>
      </c>
      <c r="Y177" s="76">
        <v>37</v>
      </c>
      <c r="Z177" s="76">
        <v>9</v>
      </c>
      <c r="AA177" s="76">
        <v>7</v>
      </c>
      <c r="AB177" s="77">
        <v>4555</v>
      </c>
      <c r="AC177" s="77">
        <v>26918</v>
      </c>
      <c r="AD177" s="77">
        <v>5550</v>
      </c>
      <c r="AE177" s="77">
        <v>4526</v>
      </c>
      <c r="AF177" s="77">
        <v>1201</v>
      </c>
      <c r="AG177" s="77">
        <v>1012</v>
      </c>
      <c r="AH177" s="77">
        <v>2213</v>
      </c>
      <c r="AI177" s="77">
        <v>2875</v>
      </c>
      <c r="AJ177" s="77">
        <v>32764</v>
      </c>
      <c r="AK177" s="77">
        <v>5794</v>
      </c>
      <c r="AL177" s="77">
        <v>54</v>
      </c>
      <c r="AM177" s="77">
        <v>1630</v>
      </c>
      <c r="AN177" s="77">
        <v>0</v>
      </c>
      <c r="AO177" s="77">
        <v>0</v>
      </c>
      <c r="AP177" s="77">
        <v>22</v>
      </c>
      <c r="AQ177" s="77">
        <v>343</v>
      </c>
      <c r="AR177" s="77">
        <v>76</v>
      </c>
      <c r="AS177" s="77">
        <v>1973</v>
      </c>
      <c r="AT177" s="79">
        <v>0</v>
      </c>
      <c r="AU177" s="79">
        <v>0.93</v>
      </c>
      <c r="AV177" s="79">
        <v>0.93</v>
      </c>
      <c r="AW177" s="79">
        <v>1.15</v>
      </c>
      <c r="AX177" s="79">
        <v>2.08</v>
      </c>
      <c r="AY177" s="76">
        <v>0</v>
      </c>
      <c r="AZ177" s="77">
        <v>108713</v>
      </c>
      <c r="BA177" s="77">
        <v>2800</v>
      </c>
      <c r="BB177" s="77">
        <v>0</v>
      </c>
      <c r="BC177" s="77">
        <v>2430</v>
      </c>
      <c r="BD177" s="77">
        <v>1444</v>
      </c>
      <c r="BE177" s="77">
        <v>7448</v>
      </c>
      <c r="BF177" s="84">
        <v>23050</v>
      </c>
      <c r="BG177" s="77">
        <v>145885</v>
      </c>
      <c r="BH177" s="77">
        <v>67577</v>
      </c>
      <c r="BI177" s="77">
        <v>19156</v>
      </c>
      <c r="BJ177" s="77">
        <v>11448</v>
      </c>
      <c r="BK177" s="77">
        <v>46</v>
      </c>
      <c r="BL177" s="77">
        <v>4025</v>
      </c>
      <c r="BM177" s="77">
        <v>0</v>
      </c>
      <c r="BN177" s="77">
        <v>15519</v>
      </c>
      <c r="BO177" s="77">
        <v>5339</v>
      </c>
      <c r="BP177" s="77">
        <v>29258</v>
      </c>
      <c r="BQ177" s="77">
        <v>136849</v>
      </c>
      <c r="BR177" s="76">
        <v>0</v>
      </c>
      <c r="BS177" s="110">
        <v>109.81111111111112</v>
      </c>
      <c r="BT177" s="76" t="s">
        <v>112</v>
      </c>
      <c r="BU177" s="77">
        <v>0</v>
      </c>
      <c r="BV177" s="77">
        <v>0</v>
      </c>
      <c r="BW177" s="76" t="s">
        <v>112</v>
      </c>
      <c r="BX177" s="77">
        <v>0</v>
      </c>
      <c r="BY177" s="77">
        <v>0</v>
      </c>
      <c r="BZ177" s="76" t="s">
        <v>112</v>
      </c>
      <c r="CA177" s="77">
        <v>0</v>
      </c>
      <c r="CB177" s="77">
        <v>0</v>
      </c>
      <c r="CC177" s="76" t="s">
        <v>112</v>
      </c>
      <c r="CD177" s="77">
        <v>0</v>
      </c>
      <c r="CE177" s="77">
        <v>0</v>
      </c>
      <c r="CF177" s="76" t="s">
        <v>968</v>
      </c>
      <c r="CG177" s="77">
        <v>0</v>
      </c>
      <c r="CH177" s="77">
        <v>18291</v>
      </c>
      <c r="CI177" s="77">
        <v>0</v>
      </c>
      <c r="CJ177" s="77">
        <v>18291</v>
      </c>
      <c r="CK177" s="77">
        <v>11526</v>
      </c>
      <c r="CL177" s="77">
        <v>3030</v>
      </c>
      <c r="CM177" s="77">
        <v>0</v>
      </c>
      <c r="CN177" s="77">
        <v>3030</v>
      </c>
      <c r="CO177" s="77">
        <v>39</v>
      </c>
      <c r="CP177" s="77">
        <v>10</v>
      </c>
      <c r="CQ177" s="77">
        <v>49</v>
      </c>
      <c r="CR177" s="77">
        <v>2</v>
      </c>
      <c r="CS177" s="77">
        <v>0</v>
      </c>
      <c r="CT177" s="77">
        <v>2</v>
      </c>
      <c r="CU177" s="77">
        <v>138</v>
      </c>
      <c r="CV177" s="77">
        <v>8307</v>
      </c>
      <c r="CW177" s="77" t="s">
        <v>252</v>
      </c>
      <c r="CX177" s="75" t="s">
        <v>2027</v>
      </c>
      <c r="CY177" s="77" t="s">
        <v>252</v>
      </c>
      <c r="CZ177" s="77" t="s">
        <v>252</v>
      </c>
      <c r="DA177" s="74" t="s">
        <v>193</v>
      </c>
      <c r="DB177" s="83" t="s">
        <v>114</v>
      </c>
      <c r="DC177" s="77">
        <v>10174</v>
      </c>
      <c r="DD177" s="77">
        <v>4403</v>
      </c>
      <c r="DE177" s="77">
        <v>107</v>
      </c>
      <c r="DF177" s="77">
        <v>0</v>
      </c>
      <c r="DG177" s="77">
        <v>0</v>
      </c>
      <c r="DH177" s="15">
        <v>9</v>
      </c>
      <c r="DI177" s="15">
        <v>31</v>
      </c>
      <c r="DJ177" s="23">
        <v>40</v>
      </c>
      <c r="DK177" s="77">
        <v>0</v>
      </c>
      <c r="DL177" s="77">
        <v>407</v>
      </c>
      <c r="DM177" s="77">
        <v>120</v>
      </c>
      <c r="DN177" s="77">
        <v>65</v>
      </c>
      <c r="DO177" s="77">
        <v>623</v>
      </c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4"/>
      <c r="ED177" s="111"/>
      <c r="EE177" s="74"/>
      <c r="EG177" s="111"/>
      <c r="EH177" s="111"/>
      <c r="EI177" s="111"/>
      <c r="EJ177" s="112"/>
      <c r="EK177" s="112"/>
      <c r="EL177" s="112"/>
      <c r="EM177" s="112"/>
      <c r="EN177" s="112"/>
      <c r="EO177" s="112"/>
      <c r="EP177" s="112"/>
      <c r="EQ177" s="113"/>
      <c r="ER177" s="104"/>
      <c r="ES177" s="104"/>
      <c r="ET177" s="104"/>
      <c r="EU177" s="104"/>
      <c r="EV177" s="104"/>
      <c r="EW177" s="104"/>
      <c r="EX177" s="104"/>
      <c r="EY177" s="104"/>
      <c r="FA177" s="74"/>
      <c r="FD177" s="74"/>
      <c r="FE177" s="74"/>
      <c r="FF177" s="74"/>
      <c r="FG177" s="74"/>
      <c r="FH177" s="74"/>
    </row>
    <row r="178" spans="1:164" ht="12.75">
      <c r="A178" s="74" t="s">
        <v>969</v>
      </c>
      <c r="B178" s="74" t="s">
        <v>970</v>
      </c>
      <c r="C178" s="74" t="s">
        <v>971</v>
      </c>
      <c r="D178" s="74" t="s">
        <v>492</v>
      </c>
      <c r="E178" s="74" t="s">
        <v>111</v>
      </c>
      <c r="F178" s="75">
        <v>1431</v>
      </c>
      <c r="G178" s="75">
        <v>1026</v>
      </c>
      <c r="H178" s="75">
        <v>2457</v>
      </c>
      <c r="I178" s="76">
        <v>0</v>
      </c>
      <c r="J178" s="76">
        <v>0</v>
      </c>
      <c r="K178" s="76">
        <v>0</v>
      </c>
      <c r="L178" s="76">
        <v>0</v>
      </c>
      <c r="M178" s="76">
        <v>37</v>
      </c>
      <c r="N178" s="76">
        <v>32</v>
      </c>
      <c r="O178" s="77">
        <v>1864</v>
      </c>
      <c r="P178" s="77">
        <v>5400</v>
      </c>
      <c r="Q178" s="77">
        <v>16824</v>
      </c>
      <c r="R178" s="77">
        <v>706</v>
      </c>
      <c r="S178" s="77">
        <v>39</v>
      </c>
      <c r="T178" s="77">
        <v>0</v>
      </c>
      <c r="U178" s="77">
        <v>1674</v>
      </c>
      <c r="V178" s="77">
        <v>151</v>
      </c>
      <c r="W178" s="77">
        <v>145</v>
      </c>
      <c r="X178" s="77" t="s">
        <v>972</v>
      </c>
      <c r="Y178" s="76">
        <v>85</v>
      </c>
      <c r="Z178" s="76">
        <v>7</v>
      </c>
      <c r="AA178" s="76">
        <v>5</v>
      </c>
      <c r="AB178" s="77">
        <v>2518</v>
      </c>
      <c r="AC178" s="77">
        <v>15074</v>
      </c>
      <c r="AD178" s="77">
        <v>3682</v>
      </c>
      <c r="AE178" s="77">
        <v>2008</v>
      </c>
      <c r="AF178" s="77">
        <v>472</v>
      </c>
      <c r="AG178" s="77">
        <v>268</v>
      </c>
      <c r="AH178" s="77">
        <v>740</v>
      </c>
      <c r="AI178" s="77">
        <v>2552</v>
      </c>
      <c r="AJ178" s="77">
        <v>13064</v>
      </c>
      <c r="AK178" s="77">
        <v>2030</v>
      </c>
      <c r="AL178" s="77">
        <v>4</v>
      </c>
      <c r="AM178" s="77">
        <v>180</v>
      </c>
      <c r="AN178" s="77">
        <v>0</v>
      </c>
      <c r="AO178" s="77">
        <v>0</v>
      </c>
      <c r="AP178" s="77">
        <v>0</v>
      </c>
      <c r="AQ178" s="77">
        <v>0</v>
      </c>
      <c r="AR178" s="77">
        <v>4</v>
      </c>
      <c r="AS178" s="77">
        <v>180</v>
      </c>
      <c r="AT178" s="79">
        <v>0</v>
      </c>
      <c r="AU178" s="79">
        <v>0.93</v>
      </c>
      <c r="AV178" s="79">
        <v>0.93</v>
      </c>
      <c r="AW178" s="79">
        <v>0.15</v>
      </c>
      <c r="AX178" s="79">
        <v>1.08</v>
      </c>
      <c r="AY178" s="76">
        <v>0</v>
      </c>
      <c r="AZ178" s="77">
        <v>49495</v>
      </c>
      <c r="BA178" s="77">
        <v>7547</v>
      </c>
      <c r="BB178" s="77">
        <v>0</v>
      </c>
      <c r="BC178" s="77">
        <v>235</v>
      </c>
      <c r="BD178" s="77">
        <v>0</v>
      </c>
      <c r="BE178" s="77">
        <v>0</v>
      </c>
      <c r="BF178" s="84">
        <v>0</v>
      </c>
      <c r="BG178" s="77">
        <v>57277</v>
      </c>
      <c r="BH178" s="77">
        <v>35165</v>
      </c>
      <c r="BI178" s="77">
        <v>6454</v>
      </c>
      <c r="BJ178" s="77">
        <v>9520</v>
      </c>
      <c r="BK178" s="77">
        <v>337</v>
      </c>
      <c r="BL178" s="77">
        <v>1584</v>
      </c>
      <c r="BM178" s="77">
        <v>1417</v>
      </c>
      <c r="BN178" s="77">
        <v>12858</v>
      </c>
      <c r="BO178" s="77">
        <v>1909</v>
      </c>
      <c r="BP178" s="77">
        <v>352</v>
      </c>
      <c r="BQ178" s="77">
        <v>56738</v>
      </c>
      <c r="BR178" s="76">
        <v>1</v>
      </c>
      <c r="BS178" s="110">
        <v>34.58770090845562</v>
      </c>
      <c r="BT178" s="76" t="s">
        <v>112</v>
      </c>
      <c r="BU178" s="77">
        <v>0</v>
      </c>
      <c r="BV178" s="77">
        <v>0</v>
      </c>
      <c r="BW178" s="76" t="s">
        <v>112</v>
      </c>
      <c r="BX178" s="77">
        <v>0</v>
      </c>
      <c r="BY178" s="77">
        <v>0</v>
      </c>
      <c r="BZ178" s="76" t="s">
        <v>112</v>
      </c>
      <c r="CA178" s="77">
        <v>0</v>
      </c>
      <c r="CB178" s="77">
        <v>0</v>
      </c>
      <c r="CC178" s="76" t="s">
        <v>973</v>
      </c>
      <c r="CD178" s="77">
        <v>2000</v>
      </c>
      <c r="CE178" s="77">
        <v>2000</v>
      </c>
      <c r="CF178" s="76" t="s">
        <v>755</v>
      </c>
      <c r="CG178" s="77">
        <v>3900</v>
      </c>
      <c r="CH178" s="77">
        <v>3860</v>
      </c>
      <c r="CI178" s="77">
        <v>5900</v>
      </c>
      <c r="CJ178" s="77">
        <v>5860</v>
      </c>
      <c r="CK178" s="77">
        <v>4168</v>
      </c>
      <c r="CL178" s="77">
        <v>350</v>
      </c>
      <c r="CM178" s="77">
        <v>3453</v>
      </c>
      <c r="CN178" s="77">
        <v>3803</v>
      </c>
      <c r="CO178" s="77">
        <v>45</v>
      </c>
      <c r="CP178" s="77">
        <v>6</v>
      </c>
      <c r="CQ178" s="77">
        <v>51</v>
      </c>
      <c r="CR178" s="77">
        <v>314</v>
      </c>
      <c r="CS178" s="77">
        <v>0</v>
      </c>
      <c r="CT178" s="77">
        <v>314</v>
      </c>
      <c r="CU178" s="77">
        <v>0</v>
      </c>
      <c r="CV178" s="77">
        <v>0</v>
      </c>
      <c r="CW178" s="77" t="s">
        <v>252</v>
      </c>
      <c r="CX178" s="75" t="s">
        <v>2027</v>
      </c>
      <c r="CY178" s="77" t="s">
        <v>252</v>
      </c>
      <c r="CZ178" s="77" t="s">
        <v>252</v>
      </c>
      <c r="DA178" s="74" t="s">
        <v>193</v>
      </c>
      <c r="DB178" s="83" t="s">
        <v>114</v>
      </c>
      <c r="DC178" s="77">
        <v>8240</v>
      </c>
      <c r="DD178" s="77">
        <v>5809</v>
      </c>
      <c r="DE178" s="77">
        <v>320</v>
      </c>
      <c r="DF178" s="77">
        <v>0</v>
      </c>
      <c r="DG178" s="77">
        <v>0</v>
      </c>
      <c r="DH178" s="15">
        <v>8</v>
      </c>
      <c r="DI178" s="15">
        <v>31</v>
      </c>
      <c r="DJ178" s="23">
        <v>39</v>
      </c>
      <c r="DK178" s="77">
        <v>0</v>
      </c>
      <c r="DL178" s="77">
        <v>35</v>
      </c>
      <c r="DM178" s="77">
        <v>0</v>
      </c>
      <c r="DN178" s="77">
        <v>0</v>
      </c>
      <c r="DO178" s="77">
        <v>180</v>
      </c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4"/>
      <c r="ED178" s="111"/>
      <c r="EE178" s="74"/>
      <c r="EG178" s="111"/>
      <c r="EH178" s="111"/>
      <c r="EI178" s="111"/>
      <c r="EJ178" s="112"/>
      <c r="EK178" s="112"/>
      <c r="EL178" s="112"/>
      <c r="EM178" s="112"/>
      <c r="EN178" s="112"/>
      <c r="EO178" s="112"/>
      <c r="EP178" s="112"/>
      <c r="EQ178" s="113"/>
      <c r="ER178" s="104"/>
      <c r="ES178" s="104"/>
      <c r="ET178" s="104"/>
      <c r="EU178" s="104"/>
      <c r="EV178" s="104"/>
      <c r="EW178" s="104"/>
      <c r="EX178" s="104"/>
      <c r="EY178" s="104"/>
      <c r="FA178" s="74"/>
      <c r="FD178" s="74"/>
      <c r="FE178" s="74"/>
      <c r="FF178" s="74"/>
      <c r="FG178" s="74"/>
      <c r="FH178" s="74"/>
    </row>
    <row r="179" spans="1:164" ht="12.75">
      <c r="A179" s="74" t="s">
        <v>974</v>
      </c>
      <c r="B179" s="74" t="s">
        <v>975</v>
      </c>
      <c r="C179" s="74" t="s">
        <v>976</v>
      </c>
      <c r="D179" s="74" t="s">
        <v>222</v>
      </c>
      <c r="E179" s="74" t="s">
        <v>118</v>
      </c>
      <c r="F179" s="75">
        <v>321</v>
      </c>
      <c r="G179" s="75">
        <v>279</v>
      </c>
      <c r="H179" s="75">
        <v>600</v>
      </c>
      <c r="I179" s="76">
        <v>0</v>
      </c>
      <c r="J179" s="76">
        <v>0</v>
      </c>
      <c r="K179" s="76">
        <v>0</v>
      </c>
      <c r="L179" s="76">
        <v>0</v>
      </c>
      <c r="M179" s="76">
        <v>15</v>
      </c>
      <c r="N179" s="76">
        <v>15</v>
      </c>
      <c r="O179" s="77">
        <v>780</v>
      </c>
      <c r="P179" s="77">
        <v>840</v>
      </c>
      <c r="Q179" s="77">
        <v>6910</v>
      </c>
      <c r="R179" s="77">
        <v>1516</v>
      </c>
      <c r="S179" s="77">
        <v>49</v>
      </c>
      <c r="T179" s="77">
        <v>0</v>
      </c>
      <c r="U179" s="77">
        <v>647</v>
      </c>
      <c r="V179" s="77">
        <v>89</v>
      </c>
      <c r="W179" s="77">
        <v>0</v>
      </c>
      <c r="X179" s="77" t="s">
        <v>112</v>
      </c>
      <c r="Y179" s="76">
        <v>21</v>
      </c>
      <c r="Z179" s="76">
        <v>4</v>
      </c>
      <c r="AA179" s="76">
        <v>4</v>
      </c>
      <c r="AB179" s="77">
        <v>570</v>
      </c>
      <c r="AC179" s="77">
        <v>5337</v>
      </c>
      <c r="AD179" s="77">
        <v>3145</v>
      </c>
      <c r="AE179" s="77">
        <v>2395</v>
      </c>
      <c r="AF179" s="77">
        <v>164</v>
      </c>
      <c r="AG179" s="77">
        <v>139</v>
      </c>
      <c r="AH179" s="77">
        <v>303</v>
      </c>
      <c r="AI179" s="77">
        <v>52</v>
      </c>
      <c r="AJ179" s="77">
        <v>1300</v>
      </c>
      <c r="AK179" s="77">
        <v>486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9">
        <v>0</v>
      </c>
      <c r="AU179" s="79">
        <v>0.41</v>
      </c>
      <c r="AV179" s="79">
        <v>0.41</v>
      </c>
      <c r="AW179" s="79">
        <v>0.02</v>
      </c>
      <c r="AX179" s="79">
        <v>0.43</v>
      </c>
      <c r="AY179" s="76">
        <v>0</v>
      </c>
      <c r="AZ179" s="77">
        <v>10400</v>
      </c>
      <c r="BA179" s="77">
        <v>9686</v>
      </c>
      <c r="BB179" s="77">
        <v>127</v>
      </c>
      <c r="BC179" s="77">
        <v>2</v>
      </c>
      <c r="BD179" s="77">
        <v>0</v>
      </c>
      <c r="BE179" s="77">
        <v>1000</v>
      </c>
      <c r="BF179" s="84">
        <v>3480</v>
      </c>
      <c r="BG179" s="77">
        <v>24695</v>
      </c>
      <c r="BH179" s="77">
        <v>8295</v>
      </c>
      <c r="BI179" s="77">
        <v>3172</v>
      </c>
      <c r="BJ179" s="77">
        <v>2700</v>
      </c>
      <c r="BK179" s="77">
        <v>12</v>
      </c>
      <c r="BL179" s="77">
        <v>788</v>
      </c>
      <c r="BM179" s="77">
        <v>0</v>
      </c>
      <c r="BN179" s="77">
        <v>3500</v>
      </c>
      <c r="BO179" s="77">
        <v>3507</v>
      </c>
      <c r="BP179" s="77">
        <v>2079</v>
      </c>
      <c r="BQ179" s="77">
        <v>20553</v>
      </c>
      <c r="BR179" s="76">
        <v>1</v>
      </c>
      <c r="BS179" s="110">
        <v>32.398753894081</v>
      </c>
      <c r="BT179" s="76" t="s">
        <v>112</v>
      </c>
      <c r="BU179" s="77">
        <v>0</v>
      </c>
      <c r="BV179" s="77">
        <v>0</v>
      </c>
      <c r="BW179" s="76" t="s">
        <v>112</v>
      </c>
      <c r="BX179" s="77">
        <v>0</v>
      </c>
      <c r="BY179" s="77">
        <v>0</v>
      </c>
      <c r="BZ179" s="76" t="s">
        <v>112</v>
      </c>
      <c r="CA179" s="77">
        <v>0</v>
      </c>
      <c r="CB179" s="77">
        <v>0</v>
      </c>
      <c r="CC179" s="76" t="s">
        <v>112</v>
      </c>
      <c r="CD179" s="77">
        <v>0</v>
      </c>
      <c r="CE179" s="77">
        <v>0</v>
      </c>
      <c r="CF179" s="76" t="s">
        <v>112</v>
      </c>
      <c r="CG179" s="77">
        <v>0</v>
      </c>
      <c r="CH179" s="77">
        <v>0</v>
      </c>
      <c r="CI179" s="77">
        <v>0</v>
      </c>
      <c r="CJ179" s="77">
        <v>0</v>
      </c>
      <c r="CK179" s="77">
        <v>3948</v>
      </c>
      <c r="CL179" s="77">
        <v>175</v>
      </c>
      <c r="CM179" s="77">
        <v>3299</v>
      </c>
      <c r="CN179" s="77">
        <v>3474</v>
      </c>
      <c r="CO179" s="77">
        <v>3</v>
      </c>
      <c r="CP179" s="77">
        <v>0</v>
      </c>
      <c r="CQ179" s="77">
        <v>3</v>
      </c>
      <c r="CR179" s="77">
        <v>47</v>
      </c>
      <c r="CS179" s="77">
        <v>394</v>
      </c>
      <c r="CT179" s="77">
        <v>441</v>
      </c>
      <c r="CU179" s="77">
        <v>30</v>
      </c>
      <c r="CV179" s="77">
        <v>0</v>
      </c>
      <c r="CW179" s="77" t="s">
        <v>252</v>
      </c>
      <c r="CX179" s="75" t="s">
        <v>2027</v>
      </c>
      <c r="CY179" s="77" t="s">
        <v>252</v>
      </c>
      <c r="CZ179" s="77" t="s">
        <v>252</v>
      </c>
      <c r="DA179" s="74" t="s">
        <v>159</v>
      </c>
      <c r="DB179" s="83" t="s">
        <v>114</v>
      </c>
      <c r="DC179" s="77">
        <v>7494</v>
      </c>
      <c r="DD179" s="77">
        <v>5260</v>
      </c>
      <c r="DE179" s="77">
        <v>318</v>
      </c>
      <c r="DF179" s="77">
        <v>0</v>
      </c>
      <c r="DG179" s="77">
        <v>2</v>
      </c>
      <c r="DH179" s="15">
        <v>7</v>
      </c>
      <c r="DI179" s="15">
        <v>31</v>
      </c>
      <c r="DJ179" s="23">
        <v>40</v>
      </c>
      <c r="DK179" s="77">
        <v>1</v>
      </c>
      <c r="DL179" s="77">
        <v>0</v>
      </c>
      <c r="DM179" s="77">
        <v>0</v>
      </c>
      <c r="DN179" s="77">
        <v>0</v>
      </c>
      <c r="DO179" s="77">
        <v>0</v>
      </c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4"/>
      <c r="ED179" s="111"/>
      <c r="EE179" s="74"/>
      <c r="EG179" s="111"/>
      <c r="EH179" s="111"/>
      <c r="EI179" s="111"/>
      <c r="EJ179" s="112"/>
      <c r="EK179" s="112"/>
      <c r="EL179" s="112"/>
      <c r="EM179" s="112"/>
      <c r="EN179" s="112"/>
      <c r="EO179" s="112"/>
      <c r="EP179" s="112"/>
      <c r="EQ179" s="113"/>
      <c r="ER179" s="104"/>
      <c r="ES179" s="104"/>
      <c r="ET179" s="104"/>
      <c r="EU179" s="104"/>
      <c r="EV179" s="104"/>
      <c r="EW179" s="104"/>
      <c r="EX179" s="104"/>
      <c r="EY179" s="104"/>
      <c r="FA179" s="74"/>
      <c r="FD179" s="74"/>
      <c r="FE179" s="74"/>
      <c r="FF179" s="74"/>
      <c r="FG179" s="74"/>
      <c r="FH179" s="74"/>
    </row>
    <row r="180" spans="1:164" ht="12.75">
      <c r="A180" s="74" t="s">
        <v>977</v>
      </c>
      <c r="B180" s="74" t="s">
        <v>978</v>
      </c>
      <c r="C180" s="74" t="s">
        <v>979</v>
      </c>
      <c r="D180" s="74" t="s">
        <v>711</v>
      </c>
      <c r="E180" s="74" t="s">
        <v>132</v>
      </c>
      <c r="F180" s="75">
        <v>503</v>
      </c>
      <c r="G180" s="75">
        <v>1884</v>
      </c>
      <c r="H180" s="75">
        <v>2387</v>
      </c>
      <c r="I180" s="76">
        <v>0</v>
      </c>
      <c r="J180" s="76">
        <v>0</v>
      </c>
      <c r="K180" s="76">
        <v>0</v>
      </c>
      <c r="L180" s="76">
        <v>0</v>
      </c>
      <c r="M180" s="76">
        <v>40</v>
      </c>
      <c r="N180" s="76">
        <v>38</v>
      </c>
      <c r="O180" s="77">
        <v>2052</v>
      </c>
      <c r="P180" s="77">
        <v>2160</v>
      </c>
      <c r="Q180" s="77">
        <v>7872</v>
      </c>
      <c r="R180" s="77">
        <v>838</v>
      </c>
      <c r="S180" s="77">
        <v>733</v>
      </c>
      <c r="T180" s="77">
        <v>56</v>
      </c>
      <c r="U180" s="77">
        <v>1638</v>
      </c>
      <c r="V180" s="77">
        <v>173</v>
      </c>
      <c r="W180" s="77">
        <v>100</v>
      </c>
      <c r="X180" s="77" t="s">
        <v>980</v>
      </c>
      <c r="Y180" s="76">
        <v>37</v>
      </c>
      <c r="Z180" s="76">
        <v>7</v>
      </c>
      <c r="AA180" s="76">
        <v>6</v>
      </c>
      <c r="AB180" s="77">
        <v>8403</v>
      </c>
      <c r="AC180" s="77">
        <v>22958</v>
      </c>
      <c r="AD180" s="77">
        <v>5318</v>
      </c>
      <c r="AE180" s="77">
        <v>7184</v>
      </c>
      <c r="AF180" s="77">
        <v>451</v>
      </c>
      <c r="AG180" s="77">
        <v>483</v>
      </c>
      <c r="AH180" s="77">
        <v>934</v>
      </c>
      <c r="AI180" s="77">
        <v>315</v>
      </c>
      <c r="AJ180" s="77">
        <v>18600</v>
      </c>
      <c r="AK180" s="77">
        <v>5396</v>
      </c>
      <c r="AL180" s="77">
        <v>113</v>
      </c>
      <c r="AM180" s="77">
        <v>922</v>
      </c>
      <c r="AN180" s="77">
        <v>20</v>
      </c>
      <c r="AO180" s="77">
        <v>110</v>
      </c>
      <c r="AP180" s="77">
        <v>26</v>
      </c>
      <c r="AQ180" s="77">
        <v>115</v>
      </c>
      <c r="AR180" s="77">
        <v>159</v>
      </c>
      <c r="AS180" s="77">
        <v>1147</v>
      </c>
      <c r="AT180" s="79">
        <v>0</v>
      </c>
      <c r="AU180" s="79">
        <v>0.875</v>
      </c>
      <c r="AV180" s="79">
        <v>0.875</v>
      </c>
      <c r="AW180" s="79">
        <v>0.625</v>
      </c>
      <c r="AX180" s="79">
        <v>1.5</v>
      </c>
      <c r="AY180" s="76">
        <v>0</v>
      </c>
      <c r="AZ180" s="77">
        <v>22500</v>
      </c>
      <c r="BA180" s="77">
        <v>29466</v>
      </c>
      <c r="BB180" s="77">
        <v>0</v>
      </c>
      <c r="BC180" s="77">
        <v>1328</v>
      </c>
      <c r="BD180" s="77">
        <v>422</v>
      </c>
      <c r="BE180" s="77">
        <v>0</v>
      </c>
      <c r="BF180" s="84">
        <v>8103</v>
      </c>
      <c r="BG180" s="77">
        <v>61819</v>
      </c>
      <c r="BH180" s="77">
        <v>29248</v>
      </c>
      <c r="BI180" s="77">
        <v>3955</v>
      </c>
      <c r="BJ180" s="77">
        <v>3804</v>
      </c>
      <c r="BK180" s="77">
        <v>0</v>
      </c>
      <c r="BL180" s="77">
        <v>1242</v>
      </c>
      <c r="BM180" s="77">
        <v>196</v>
      </c>
      <c r="BN180" s="77">
        <v>5242</v>
      </c>
      <c r="BO180" s="77">
        <v>4300</v>
      </c>
      <c r="BP180" s="77">
        <v>10408</v>
      </c>
      <c r="BQ180" s="77">
        <v>53153</v>
      </c>
      <c r="BR180" s="76">
        <v>0</v>
      </c>
      <c r="BS180" s="110">
        <v>44.731610337972164</v>
      </c>
      <c r="BT180" s="76" t="s">
        <v>112</v>
      </c>
      <c r="BU180" s="77">
        <v>0</v>
      </c>
      <c r="BV180" s="77">
        <v>0</v>
      </c>
      <c r="BW180" s="76" t="s">
        <v>981</v>
      </c>
      <c r="BX180" s="77">
        <v>650</v>
      </c>
      <c r="BY180" s="77">
        <v>650</v>
      </c>
      <c r="BZ180" s="76" t="s">
        <v>112</v>
      </c>
      <c r="CA180" s="77">
        <v>0</v>
      </c>
      <c r="CB180" s="77">
        <v>0</v>
      </c>
      <c r="CC180" s="76" t="s">
        <v>112</v>
      </c>
      <c r="CD180" s="77">
        <v>0</v>
      </c>
      <c r="CE180" s="77">
        <v>0</v>
      </c>
      <c r="CF180" s="76" t="s">
        <v>982</v>
      </c>
      <c r="CG180" s="77">
        <v>1950</v>
      </c>
      <c r="CH180" s="77">
        <v>1950</v>
      </c>
      <c r="CI180" s="77">
        <v>2600</v>
      </c>
      <c r="CJ180" s="77">
        <v>2600</v>
      </c>
      <c r="CK180" s="77">
        <v>15160</v>
      </c>
      <c r="CL180" s="77">
        <v>1763</v>
      </c>
      <c r="CM180" s="77">
        <v>9468</v>
      </c>
      <c r="CN180" s="77">
        <v>11231</v>
      </c>
      <c r="CO180" s="77">
        <v>3895</v>
      </c>
      <c r="CP180" s="77">
        <v>0</v>
      </c>
      <c r="CQ180" s="77">
        <v>3895</v>
      </c>
      <c r="CR180" s="77">
        <v>0</v>
      </c>
      <c r="CS180" s="77">
        <v>0</v>
      </c>
      <c r="CT180" s="77">
        <v>0</v>
      </c>
      <c r="CU180" s="77">
        <v>34</v>
      </c>
      <c r="CV180" s="77">
        <v>0</v>
      </c>
      <c r="CW180" s="77" t="s">
        <v>252</v>
      </c>
      <c r="CX180" s="75" t="s">
        <v>2027</v>
      </c>
      <c r="CY180" s="77" t="s">
        <v>252</v>
      </c>
      <c r="CZ180" s="77" t="s">
        <v>252</v>
      </c>
      <c r="DA180" s="74" t="s">
        <v>159</v>
      </c>
      <c r="DB180" s="83" t="s">
        <v>114</v>
      </c>
      <c r="DC180" s="77">
        <v>12867</v>
      </c>
      <c r="DD180" s="77">
        <v>5279</v>
      </c>
      <c r="DE180" s="77">
        <v>337</v>
      </c>
      <c r="DF180" s="77">
        <v>0</v>
      </c>
      <c r="DG180" s="77">
        <v>0</v>
      </c>
      <c r="DH180" s="15">
        <v>7</v>
      </c>
      <c r="DI180" s="15">
        <v>31</v>
      </c>
      <c r="DJ180" s="23">
        <v>38</v>
      </c>
      <c r="DK180" s="77">
        <v>0</v>
      </c>
      <c r="DL180" s="77">
        <v>971</v>
      </c>
      <c r="DM180" s="77">
        <v>40</v>
      </c>
      <c r="DN180" s="77">
        <v>49</v>
      </c>
      <c r="DO180" s="77">
        <v>1043</v>
      </c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4"/>
      <c r="ED180" s="111"/>
      <c r="EE180" s="74"/>
      <c r="EG180" s="111"/>
      <c r="EH180" s="111"/>
      <c r="EI180" s="111"/>
      <c r="EJ180" s="112"/>
      <c r="EK180" s="112"/>
      <c r="EL180" s="112"/>
      <c r="EM180" s="112"/>
      <c r="EN180" s="112"/>
      <c r="EO180" s="112"/>
      <c r="EP180" s="112"/>
      <c r="EQ180" s="113"/>
      <c r="ER180" s="104"/>
      <c r="ES180" s="104"/>
      <c r="ET180" s="104"/>
      <c r="EU180" s="104"/>
      <c r="EV180" s="104"/>
      <c r="EW180" s="104"/>
      <c r="EX180" s="104"/>
      <c r="EY180" s="104"/>
      <c r="FA180" s="74"/>
      <c r="FD180" s="74"/>
      <c r="FE180" s="74"/>
      <c r="FF180" s="74"/>
      <c r="FG180" s="74"/>
      <c r="FH180" s="74"/>
    </row>
    <row r="181" spans="1:164" ht="12.75">
      <c r="A181" s="74" t="s">
        <v>983</v>
      </c>
      <c r="B181" s="74" t="s">
        <v>984</v>
      </c>
      <c r="C181" s="74" t="s">
        <v>985</v>
      </c>
      <c r="D181" s="74" t="s">
        <v>313</v>
      </c>
      <c r="E181" s="74" t="s">
        <v>185</v>
      </c>
      <c r="F181" s="75">
        <v>597</v>
      </c>
      <c r="G181" s="75">
        <v>171</v>
      </c>
      <c r="H181" s="75">
        <v>768</v>
      </c>
      <c r="I181" s="76">
        <v>0</v>
      </c>
      <c r="J181" s="76">
        <v>0</v>
      </c>
      <c r="K181" s="76">
        <v>0</v>
      </c>
      <c r="L181" s="76">
        <v>0</v>
      </c>
      <c r="M181" s="76">
        <v>20</v>
      </c>
      <c r="N181" s="76">
        <v>24</v>
      </c>
      <c r="O181" s="77">
        <v>1132</v>
      </c>
      <c r="P181" s="77">
        <v>1716</v>
      </c>
      <c r="Q181" s="77">
        <v>5860</v>
      </c>
      <c r="R181" s="77">
        <v>277</v>
      </c>
      <c r="S181" s="77">
        <v>171</v>
      </c>
      <c r="T181" s="77">
        <v>1</v>
      </c>
      <c r="U181" s="77">
        <v>577</v>
      </c>
      <c r="V181" s="77">
        <v>68</v>
      </c>
      <c r="W181" s="77">
        <v>40</v>
      </c>
      <c r="X181" s="77" t="s">
        <v>986</v>
      </c>
      <c r="Y181" s="76">
        <v>14</v>
      </c>
      <c r="Z181" s="76">
        <v>4</v>
      </c>
      <c r="AA181" s="76">
        <v>4</v>
      </c>
      <c r="AB181" s="77">
        <v>2813</v>
      </c>
      <c r="AC181" s="77">
        <v>6188</v>
      </c>
      <c r="AD181" s="77">
        <v>482</v>
      </c>
      <c r="AE181" s="77">
        <v>952</v>
      </c>
      <c r="AF181" s="77">
        <v>201</v>
      </c>
      <c r="AG181" s="77">
        <v>167</v>
      </c>
      <c r="AH181" s="77">
        <v>368</v>
      </c>
      <c r="AI181" s="77">
        <v>560</v>
      </c>
      <c r="AJ181" s="77">
        <v>5659</v>
      </c>
      <c r="AK181" s="77">
        <v>2150</v>
      </c>
      <c r="AL181" s="77">
        <v>24</v>
      </c>
      <c r="AM181" s="77">
        <v>349</v>
      </c>
      <c r="AN181" s="77">
        <v>6</v>
      </c>
      <c r="AO181" s="77">
        <v>143</v>
      </c>
      <c r="AP181" s="77">
        <v>4</v>
      </c>
      <c r="AQ181" s="77">
        <v>72</v>
      </c>
      <c r="AR181" s="77">
        <v>34</v>
      </c>
      <c r="AS181" s="77">
        <v>564</v>
      </c>
      <c r="AT181" s="79">
        <v>0</v>
      </c>
      <c r="AU181" s="79">
        <v>0.6</v>
      </c>
      <c r="AV181" s="79">
        <v>0.6</v>
      </c>
      <c r="AW181" s="79">
        <v>0.04</v>
      </c>
      <c r="AX181" s="79">
        <v>0.64</v>
      </c>
      <c r="AY181" s="76">
        <v>0</v>
      </c>
      <c r="AZ181" s="77">
        <v>17663</v>
      </c>
      <c r="BA181" s="77">
        <v>5303</v>
      </c>
      <c r="BB181" s="77">
        <v>5482</v>
      </c>
      <c r="BC181" s="77">
        <v>0</v>
      </c>
      <c r="BD181" s="77">
        <v>0</v>
      </c>
      <c r="BE181" s="77">
        <v>0</v>
      </c>
      <c r="BF181" s="84">
        <v>9006</v>
      </c>
      <c r="BG181" s="77">
        <v>37454</v>
      </c>
      <c r="BH181" s="77">
        <v>17663</v>
      </c>
      <c r="BI181" s="77">
        <v>2054</v>
      </c>
      <c r="BJ181" s="77">
        <v>3468</v>
      </c>
      <c r="BK181" s="77">
        <v>0</v>
      </c>
      <c r="BL181" s="77">
        <v>1321</v>
      </c>
      <c r="BM181" s="77">
        <v>1176</v>
      </c>
      <c r="BN181" s="77">
        <v>5965</v>
      </c>
      <c r="BO181" s="77">
        <v>2252</v>
      </c>
      <c r="BP181" s="77">
        <v>2166</v>
      </c>
      <c r="BQ181" s="77">
        <v>30100</v>
      </c>
      <c r="BR181" s="76">
        <v>1</v>
      </c>
      <c r="BS181" s="110">
        <v>29.586264656616414</v>
      </c>
      <c r="BT181" s="76" t="s">
        <v>112</v>
      </c>
      <c r="BU181" s="77">
        <v>0</v>
      </c>
      <c r="BV181" s="77">
        <v>0</v>
      </c>
      <c r="BW181" s="76" t="s">
        <v>112</v>
      </c>
      <c r="BX181" s="77">
        <v>0</v>
      </c>
      <c r="BY181" s="77">
        <v>0</v>
      </c>
      <c r="BZ181" s="76" t="s">
        <v>112</v>
      </c>
      <c r="CA181" s="77">
        <v>0</v>
      </c>
      <c r="CB181" s="77">
        <v>0</v>
      </c>
      <c r="CC181" s="76" t="s">
        <v>112</v>
      </c>
      <c r="CD181" s="77">
        <v>0</v>
      </c>
      <c r="CE181" s="77">
        <v>0</v>
      </c>
      <c r="CF181" s="76" t="s">
        <v>112</v>
      </c>
      <c r="CG181" s="77">
        <v>0</v>
      </c>
      <c r="CH181" s="77">
        <v>0</v>
      </c>
      <c r="CI181" s="77">
        <v>0</v>
      </c>
      <c r="CJ181" s="77">
        <v>0</v>
      </c>
      <c r="CK181" s="77">
        <v>2832</v>
      </c>
      <c r="CL181" s="77">
        <v>220</v>
      </c>
      <c r="CM181" s="77">
        <v>1130</v>
      </c>
      <c r="CN181" s="77">
        <v>1350</v>
      </c>
      <c r="CO181" s="77">
        <v>59</v>
      </c>
      <c r="CP181" s="77">
        <v>1423</v>
      </c>
      <c r="CQ181" s="77">
        <v>1482</v>
      </c>
      <c r="CR181" s="77">
        <v>0</v>
      </c>
      <c r="CS181" s="77">
        <v>0</v>
      </c>
      <c r="CT181" s="77">
        <v>0</v>
      </c>
      <c r="CU181" s="77">
        <v>0</v>
      </c>
      <c r="CV181" s="77">
        <v>0</v>
      </c>
      <c r="CW181" s="77" t="s">
        <v>252</v>
      </c>
      <c r="CX181" s="75" t="s">
        <v>2027</v>
      </c>
      <c r="CY181" s="77" t="s">
        <v>252</v>
      </c>
      <c r="CZ181" s="77" t="s">
        <v>252</v>
      </c>
      <c r="DA181" s="74" t="s">
        <v>253</v>
      </c>
      <c r="DB181" s="83" t="s">
        <v>114</v>
      </c>
      <c r="DC181" s="77">
        <v>1941</v>
      </c>
      <c r="DD181" s="77">
        <v>5809</v>
      </c>
      <c r="DE181" s="77">
        <v>318</v>
      </c>
      <c r="DF181" s="77">
        <v>0</v>
      </c>
      <c r="DG181" s="77">
        <v>0</v>
      </c>
      <c r="DH181" s="15">
        <v>2</v>
      </c>
      <c r="DI181" s="15">
        <v>31</v>
      </c>
      <c r="DJ181" s="23">
        <v>33</v>
      </c>
      <c r="DK181" s="77">
        <v>0</v>
      </c>
      <c r="DL181" s="77">
        <v>42</v>
      </c>
      <c r="DM181" s="77">
        <v>16</v>
      </c>
      <c r="DN181" s="77">
        <v>10</v>
      </c>
      <c r="DO181" s="77">
        <v>286</v>
      </c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4"/>
      <c r="ED181" s="111"/>
      <c r="EE181" s="74"/>
      <c r="EG181" s="111"/>
      <c r="EH181" s="111"/>
      <c r="EI181" s="111"/>
      <c r="EJ181" s="112"/>
      <c r="EK181" s="112"/>
      <c r="EL181" s="112"/>
      <c r="EM181" s="112"/>
      <c r="EN181" s="112"/>
      <c r="EO181" s="112"/>
      <c r="EP181" s="112"/>
      <c r="EQ181" s="113"/>
      <c r="ER181" s="104"/>
      <c r="ES181" s="104"/>
      <c r="ET181" s="104"/>
      <c r="EU181" s="104"/>
      <c r="EV181" s="104"/>
      <c r="EW181" s="104"/>
      <c r="EX181" s="104"/>
      <c r="EY181" s="104"/>
      <c r="FA181" s="74"/>
      <c r="FD181" s="74"/>
      <c r="FE181" s="74"/>
      <c r="FF181" s="74"/>
      <c r="FG181" s="74"/>
      <c r="FH181" s="74"/>
    </row>
    <row r="182" spans="1:164" ht="12.75">
      <c r="A182" s="74" t="s">
        <v>987</v>
      </c>
      <c r="B182" s="74" t="s">
        <v>988</v>
      </c>
      <c r="C182" s="74" t="s">
        <v>989</v>
      </c>
      <c r="D182" s="74" t="s">
        <v>394</v>
      </c>
      <c r="E182" s="74" t="s">
        <v>118</v>
      </c>
      <c r="F182" s="75">
        <v>3033</v>
      </c>
      <c r="G182" s="75">
        <v>5569</v>
      </c>
      <c r="H182" s="75">
        <v>8602</v>
      </c>
      <c r="I182" s="76">
        <v>0</v>
      </c>
      <c r="J182" s="76">
        <v>0</v>
      </c>
      <c r="K182" s="76">
        <v>0</v>
      </c>
      <c r="L182" s="76">
        <v>0</v>
      </c>
      <c r="M182" s="76">
        <v>57</v>
      </c>
      <c r="N182" s="76">
        <v>0</v>
      </c>
      <c r="O182" s="77">
        <v>2964</v>
      </c>
      <c r="P182" s="77">
        <v>7300</v>
      </c>
      <c r="Q182" s="77">
        <v>27653</v>
      </c>
      <c r="R182" s="77">
        <v>2012</v>
      </c>
      <c r="S182" s="77">
        <v>1630</v>
      </c>
      <c r="T182" s="77">
        <v>112</v>
      </c>
      <c r="U182" s="77">
        <v>1317</v>
      </c>
      <c r="V182" s="77">
        <v>174</v>
      </c>
      <c r="W182" s="77">
        <v>143</v>
      </c>
      <c r="X182" s="77" t="s">
        <v>990</v>
      </c>
      <c r="Y182" s="76">
        <v>148</v>
      </c>
      <c r="Z182" s="76">
        <v>11</v>
      </c>
      <c r="AA182" s="76">
        <v>11</v>
      </c>
      <c r="AB182" s="77">
        <v>39871</v>
      </c>
      <c r="AC182" s="77">
        <v>102085</v>
      </c>
      <c r="AD182" s="77">
        <v>33359</v>
      </c>
      <c r="AE182" s="77">
        <v>44725</v>
      </c>
      <c r="AF182" s="77">
        <v>1734</v>
      </c>
      <c r="AG182" s="77">
        <v>2143</v>
      </c>
      <c r="AH182" s="77">
        <v>3877</v>
      </c>
      <c r="AI182" s="77">
        <v>7280</v>
      </c>
      <c r="AJ182" s="77">
        <v>77584</v>
      </c>
      <c r="AK182" s="77">
        <v>15392</v>
      </c>
      <c r="AL182" s="77">
        <v>271</v>
      </c>
      <c r="AM182" s="77">
        <v>3941</v>
      </c>
      <c r="AN182" s="77">
        <v>12</v>
      </c>
      <c r="AO182" s="77">
        <v>33</v>
      </c>
      <c r="AP182" s="77">
        <v>16</v>
      </c>
      <c r="AQ182" s="77">
        <v>336</v>
      </c>
      <c r="AR182" s="77">
        <v>299</v>
      </c>
      <c r="AS182" s="77">
        <v>4310</v>
      </c>
      <c r="AT182" s="79">
        <v>0</v>
      </c>
      <c r="AU182" s="79">
        <v>2</v>
      </c>
      <c r="AV182" s="79">
        <v>2</v>
      </c>
      <c r="AW182" s="79">
        <v>2.55</v>
      </c>
      <c r="AX182" s="79">
        <v>4.55</v>
      </c>
      <c r="AY182" s="76">
        <v>0</v>
      </c>
      <c r="AZ182" s="77">
        <v>116930</v>
      </c>
      <c r="BA182" s="77">
        <v>89744</v>
      </c>
      <c r="BB182" s="77">
        <v>13810</v>
      </c>
      <c r="BC182" s="77">
        <v>475</v>
      </c>
      <c r="BD182" s="77">
        <v>1300</v>
      </c>
      <c r="BE182" s="77">
        <v>0</v>
      </c>
      <c r="BF182" s="84">
        <v>49446</v>
      </c>
      <c r="BG182" s="77">
        <v>271705</v>
      </c>
      <c r="BH182" s="77">
        <v>126262</v>
      </c>
      <c r="BI182" s="77">
        <v>29184</v>
      </c>
      <c r="BJ182" s="77">
        <v>23954</v>
      </c>
      <c r="BK182" s="77">
        <v>655</v>
      </c>
      <c r="BL182" s="77">
        <v>6234</v>
      </c>
      <c r="BM182" s="77">
        <v>0</v>
      </c>
      <c r="BN182" s="77">
        <v>30843</v>
      </c>
      <c r="BO182" s="77">
        <v>24593</v>
      </c>
      <c r="BP182" s="77">
        <v>47028</v>
      </c>
      <c r="BQ182" s="77">
        <v>257910</v>
      </c>
      <c r="BR182" s="76">
        <v>1</v>
      </c>
      <c r="BS182" s="110">
        <v>38.55258819650511</v>
      </c>
      <c r="BT182" s="76" t="s">
        <v>112</v>
      </c>
      <c r="BU182" s="77">
        <v>0</v>
      </c>
      <c r="BV182" s="77">
        <v>0</v>
      </c>
      <c r="BW182" s="76" t="s">
        <v>112</v>
      </c>
      <c r="BX182" s="77">
        <v>0</v>
      </c>
      <c r="BY182" s="77">
        <v>0</v>
      </c>
      <c r="BZ182" s="76" t="s">
        <v>112</v>
      </c>
      <c r="CA182" s="77">
        <v>0</v>
      </c>
      <c r="CB182" s="77">
        <v>0</v>
      </c>
      <c r="CC182" s="76" t="s">
        <v>112</v>
      </c>
      <c r="CD182" s="77">
        <v>0</v>
      </c>
      <c r="CE182" s="77">
        <v>0</v>
      </c>
      <c r="CF182" s="76" t="s">
        <v>112</v>
      </c>
      <c r="CG182" s="77">
        <v>0</v>
      </c>
      <c r="CH182" s="77">
        <v>0</v>
      </c>
      <c r="CI182" s="77">
        <v>0</v>
      </c>
      <c r="CJ182" s="77">
        <v>0</v>
      </c>
      <c r="CK182" s="77">
        <v>55185</v>
      </c>
      <c r="CL182" s="77">
        <v>2445</v>
      </c>
      <c r="CM182" s="77">
        <v>44143</v>
      </c>
      <c r="CN182" s="77">
        <v>46588</v>
      </c>
      <c r="CO182" s="77">
        <v>880</v>
      </c>
      <c r="CP182" s="77">
        <v>7666</v>
      </c>
      <c r="CQ182" s="77">
        <v>8546</v>
      </c>
      <c r="CR182" s="77">
        <v>10</v>
      </c>
      <c r="CS182" s="77">
        <v>23</v>
      </c>
      <c r="CT182" s="77">
        <v>33</v>
      </c>
      <c r="CU182" s="77">
        <v>18</v>
      </c>
      <c r="CV182" s="77">
        <v>0</v>
      </c>
      <c r="CW182" s="77" t="s">
        <v>252</v>
      </c>
      <c r="CX182" s="75" t="s">
        <v>2027</v>
      </c>
      <c r="CY182" s="77" t="s">
        <v>252</v>
      </c>
      <c r="CZ182" s="77" t="s">
        <v>252</v>
      </c>
      <c r="DA182" s="74" t="s">
        <v>136</v>
      </c>
      <c r="DB182" s="83" t="s">
        <v>114</v>
      </c>
      <c r="DC182" s="77">
        <v>7494</v>
      </c>
      <c r="DD182" s="77">
        <v>5260</v>
      </c>
      <c r="DE182" s="77">
        <v>318</v>
      </c>
      <c r="DF182" s="77">
        <v>0</v>
      </c>
      <c r="DG182" s="77">
        <v>4</v>
      </c>
      <c r="DH182" s="15">
        <v>7</v>
      </c>
      <c r="DI182" s="15">
        <v>31</v>
      </c>
      <c r="DJ182" s="23">
        <v>42</v>
      </c>
      <c r="DK182" s="77">
        <v>518</v>
      </c>
      <c r="DL182" s="77">
        <v>254</v>
      </c>
      <c r="DM182" s="77">
        <v>41</v>
      </c>
      <c r="DN182" s="77">
        <v>40</v>
      </c>
      <c r="DO182" s="77">
        <v>1416</v>
      </c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4"/>
      <c r="ED182" s="111"/>
      <c r="EE182" s="74"/>
      <c r="EG182" s="111"/>
      <c r="EH182" s="111"/>
      <c r="EI182" s="111"/>
      <c r="EJ182" s="112"/>
      <c r="EK182" s="112"/>
      <c r="EL182" s="112"/>
      <c r="EM182" s="112"/>
      <c r="EN182" s="112"/>
      <c r="EO182" s="112"/>
      <c r="EP182" s="112"/>
      <c r="EQ182" s="113"/>
      <c r="ER182" s="104"/>
      <c r="ES182" s="104"/>
      <c r="ET182" s="104"/>
      <c r="EU182" s="104"/>
      <c r="EV182" s="104"/>
      <c r="EW182" s="104"/>
      <c r="EX182" s="104"/>
      <c r="EY182" s="104"/>
      <c r="FA182" s="74"/>
      <c r="FD182" s="74"/>
      <c r="FE182" s="74"/>
      <c r="FF182" s="74"/>
      <c r="FG182" s="74"/>
      <c r="FH182" s="74"/>
    </row>
    <row r="183" spans="1:164" ht="12.75">
      <c r="A183" s="74" t="s">
        <v>991</v>
      </c>
      <c r="B183" s="74" t="s">
        <v>992</v>
      </c>
      <c r="C183" s="74" t="s">
        <v>993</v>
      </c>
      <c r="D183" s="74" t="s">
        <v>243</v>
      </c>
      <c r="E183" s="74" t="s">
        <v>244</v>
      </c>
      <c r="F183" s="75">
        <v>2471</v>
      </c>
      <c r="G183" s="75">
        <v>375</v>
      </c>
      <c r="H183" s="75">
        <v>2846</v>
      </c>
      <c r="I183" s="76">
        <v>0</v>
      </c>
      <c r="J183" s="76">
        <v>0</v>
      </c>
      <c r="K183" s="76">
        <v>0</v>
      </c>
      <c r="L183" s="76">
        <v>0</v>
      </c>
      <c r="M183" s="76">
        <v>30</v>
      </c>
      <c r="N183" s="76">
        <v>22</v>
      </c>
      <c r="O183" s="77">
        <v>1384</v>
      </c>
      <c r="P183" s="77">
        <v>1500</v>
      </c>
      <c r="Q183" s="77">
        <v>21717</v>
      </c>
      <c r="R183" s="77">
        <v>1478</v>
      </c>
      <c r="S183" s="77">
        <v>503</v>
      </c>
      <c r="T183" s="77">
        <v>49</v>
      </c>
      <c r="U183" s="77">
        <v>1987</v>
      </c>
      <c r="V183" s="77">
        <v>244</v>
      </c>
      <c r="W183" s="77">
        <v>170</v>
      </c>
      <c r="X183" s="77" t="s">
        <v>994</v>
      </c>
      <c r="Y183" s="76">
        <v>57</v>
      </c>
      <c r="Z183" s="76">
        <v>3</v>
      </c>
      <c r="AA183" s="76">
        <v>3</v>
      </c>
      <c r="AB183" s="77">
        <v>7706</v>
      </c>
      <c r="AC183" s="77">
        <v>19986</v>
      </c>
      <c r="AD183" s="77">
        <v>7130</v>
      </c>
      <c r="AE183" s="77">
        <v>2786</v>
      </c>
      <c r="AF183" s="77">
        <v>825</v>
      </c>
      <c r="AG183" s="77">
        <v>245</v>
      </c>
      <c r="AH183" s="77">
        <v>1070</v>
      </c>
      <c r="AI183" s="85" t="s">
        <v>217</v>
      </c>
      <c r="AJ183" s="77">
        <v>7140</v>
      </c>
      <c r="AK183" s="77">
        <v>2851</v>
      </c>
      <c r="AL183" s="77">
        <v>15</v>
      </c>
      <c r="AM183" s="77">
        <v>526</v>
      </c>
      <c r="AN183" s="77">
        <v>1</v>
      </c>
      <c r="AO183" s="77">
        <v>10</v>
      </c>
      <c r="AP183" s="77">
        <v>1</v>
      </c>
      <c r="AQ183" s="77">
        <v>53</v>
      </c>
      <c r="AR183" s="77">
        <v>17</v>
      </c>
      <c r="AS183" s="77">
        <v>589</v>
      </c>
      <c r="AT183" s="79">
        <v>0</v>
      </c>
      <c r="AU183" s="79">
        <v>1.25</v>
      </c>
      <c r="AV183" s="79">
        <v>1.25</v>
      </c>
      <c r="AW183" s="79">
        <v>0</v>
      </c>
      <c r="AX183" s="79">
        <v>1.25</v>
      </c>
      <c r="AY183" s="76">
        <v>0</v>
      </c>
      <c r="AZ183" s="77">
        <v>77175</v>
      </c>
      <c r="BA183" s="77">
        <v>12981</v>
      </c>
      <c r="BB183" s="77">
        <v>5795</v>
      </c>
      <c r="BC183" s="77">
        <v>183</v>
      </c>
      <c r="BD183" s="77">
        <v>0</v>
      </c>
      <c r="BE183" s="77">
        <v>33</v>
      </c>
      <c r="BF183" s="84">
        <v>11708</v>
      </c>
      <c r="BG183" s="77">
        <v>107875</v>
      </c>
      <c r="BH183" s="77">
        <v>38145</v>
      </c>
      <c r="BI183" s="77">
        <v>1701</v>
      </c>
      <c r="BJ183" s="77">
        <v>16650</v>
      </c>
      <c r="BK183" s="77">
        <v>5695</v>
      </c>
      <c r="BL183" s="77">
        <v>3537</v>
      </c>
      <c r="BM183" s="77">
        <v>11168</v>
      </c>
      <c r="BN183" s="77">
        <v>37050</v>
      </c>
      <c r="BO183" s="77">
        <v>1168</v>
      </c>
      <c r="BP183" s="77">
        <v>5476</v>
      </c>
      <c r="BQ183" s="77">
        <v>83540</v>
      </c>
      <c r="BR183" s="76">
        <v>1</v>
      </c>
      <c r="BS183" s="110">
        <v>31.23229461756374</v>
      </c>
      <c r="BT183" s="76" t="s">
        <v>112</v>
      </c>
      <c r="BU183" s="77">
        <v>0</v>
      </c>
      <c r="BV183" s="77">
        <v>0</v>
      </c>
      <c r="BW183" s="76" t="s">
        <v>112</v>
      </c>
      <c r="BX183" s="77">
        <v>0</v>
      </c>
      <c r="BY183" s="77">
        <v>0</v>
      </c>
      <c r="BZ183" s="76" t="s">
        <v>112</v>
      </c>
      <c r="CA183" s="77">
        <v>0</v>
      </c>
      <c r="CB183" s="77">
        <v>0</v>
      </c>
      <c r="CC183" s="76" t="s">
        <v>112</v>
      </c>
      <c r="CD183" s="77">
        <v>0</v>
      </c>
      <c r="CE183" s="77">
        <v>0</v>
      </c>
      <c r="CF183" s="76" t="s">
        <v>112</v>
      </c>
      <c r="CG183" s="77">
        <v>0</v>
      </c>
      <c r="CH183" s="77">
        <v>0</v>
      </c>
      <c r="CI183" s="77">
        <v>0</v>
      </c>
      <c r="CJ183" s="77">
        <v>0</v>
      </c>
      <c r="CK183" s="77">
        <v>5408</v>
      </c>
      <c r="CL183" s="77">
        <v>1079</v>
      </c>
      <c r="CM183" s="77">
        <v>2169</v>
      </c>
      <c r="CN183" s="77">
        <v>3248</v>
      </c>
      <c r="CO183" s="77">
        <v>16</v>
      </c>
      <c r="CP183" s="77">
        <v>163</v>
      </c>
      <c r="CQ183" s="77">
        <v>179</v>
      </c>
      <c r="CR183" s="77">
        <v>108</v>
      </c>
      <c r="CS183" s="77">
        <v>1809</v>
      </c>
      <c r="CT183" s="77">
        <v>1917</v>
      </c>
      <c r="CU183" s="77">
        <v>64</v>
      </c>
      <c r="CV183" s="77">
        <v>0</v>
      </c>
      <c r="CW183" s="77" t="s">
        <v>252</v>
      </c>
      <c r="CX183" s="75" t="s">
        <v>2027</v>
      </c>
      <c r="CY183" s="77" t="s">
        <v>252</v>
      </c>
      <c r="CZ183" s="77" t="s">
        <v>252</v>
      </c>
      <c r="DA183" s="74" t="s">
        <v>159</v>
      </c>
      <c r="DB183" s="83" t="s">
        <v>114</v>
      </c>
      <c r="DC183" s="77">
        <v>8240</v>
      </c>
      <c r="DD183" s="77">
        <v>5809</v>
      </c>
      <c r="DE183" s="77">
        <v>318</v>
      </c>
      <c r="DF183" s="77">
        <v>0</v>
      </c>
      <c r="DG183" s="77">
        <v>0</v>
      </c>
      <c r="DH183" s="15">
        <v>0</v>
      </c>
      <c r="DI183" s="15">
        <v>31</v>
      </c>
      <c r="DJ183" s="23">
        <v>31</v>
      </c>
      <c r="DK183" s="77">
        <v>0</v>
      </c>
      <c r="DL183" s="77">
        <v>83</v>
      </c>
      <c r="DM183" s="77">
        <v>0</v>
      </c>
      <c r="DN183" s="77">
        <v>10</v>
      </c>
      <c r="DO183" s="77">
        <v>347</v>
      </c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4"/>
      <c r="ED183" s="111"/>
      <c r="EE183" s="74"/>
      <c r="EG183" s="111"/>
      <c r="EH183" s="111"/>
      <c r="EI183" s="111"/>
      <c r="EJ183" s="112"/>
      <c r="EK183" s="112"/>
      <c r="EL183" s="112"/>
      <c r="EM183" s="112"/>
      <c r="EN183" s="112"/>
      <c r="EO183" s="112"/>
      <c r="EP183" s="112"/>
      <c r="EQ183" s="113"/>
      <c r="ER183" s="104"/>
      <c r="ES183" s="104"/>
      <c r="ET183" s="104"/>
      <c r="EU183" s="104"/>
      <c r="EV183" s="104"/>
      <c r="EW183" s="104"/>
      <c r="EX183" s="104"/>
      <c r="EY183" s="104"/>
      <c r="FA183" s="74"/>
      <c r="FD183" s="74"/>
      <c r="FE183" s="74"/>
      <c r="FF183" s="74"/>
      <c r="FG183" s="74"/>
      <c r="FH183" s="74"/>
    </row>
    <row r="184" spans="1:164" ht="12.75">
      <c r="A184" s="74" t="s">
        <v>995</v>
      </c>
      <c r="B184" s="74" t="s">
        <v>996</v>
      </c>
      <c r="C184" s="74" t="s">
        <v>997</v>
      </c>
      <c r="D184" s="74" t="s">
        <v>998</v>
      </c>
      <c r="E184" s="74" t="s">
        <v>185</v>
      </c>
      <c r="F184" s="75">
        <v>915</v>
      </c>
      <c r="G184" s="75">
        <v>199</v>
      </c>
      <c r="H184" s="75">
        <v>1114</v>
      </c>
      <c r="I184" s="76">
        <v>0</v>
      </c>
      <c r="J184" s="76">
        <v>0</v>
      </c>
      <c r="K184" s="76">
        <v>0</v>
      </c>
      <c r="L184" s="76">
        <v>0</v>
      </c>
      <c r="M184" s="76">
        <v>32</v>
      </c>
      <c r="N184" s="76">
        <v>32</v>
      </c>
      <c r="O184" s="77">
        <v>1664</v>
      </c>
      <c r="P184" s="77">
        <v>2500</v>
      </c>
      <c r="Q184" s="77">
        <v>7498</v>
      </c>
      <c r="R184" s="77">
        <v>886</v>
      </c>
      <c r="S184" s="77">
        <v>203</v>
      </c>
      <c r="T184" s="77">
        <v>10</v>
      </c>
      <c r="U184" s="77">
        <v>726</v>
      </c>
      <c r="V184" s="77">
        <v>119</v>
      </c>
      <c r="W184" s="77">
        <v>2</v>
      </c>
      <c r="X184" s="77" t="s">
        <v>999</v>
      </c>
      <c r="Y184" s="76">
        <v>12</v>
      </c>
      <c r="Z184" s="76">
        <v>7</v>
      </c>
      <c r="AA184" s="76">
        <v>7</v>
      </c>
      <c r="AB184" s="77">
        <v>1423</v>
      </c>
      <c r="AC184" s="77">
        <v>4419</v>
      </c>
      <c r="AD184" s="77">
        <v>821</v>
      </c>
      <c r="AE184" s="77">
        <v>701</v>
      </c>
      <c r="AF184" s="77">
        <v>565</v>
      </c>
      <c r="AG184" s="77">
        <v>680</v>
      </c>
      <c r="AH184" s="77">
        <v>1245</v>
      </c>
      <c r="AI184" s="85" t="s">
        <v>217</v>
      </c>
      <c r="AJ184" s="77">
        <v>11127</v>
      </c>
      <c r="AK184" s="77">
        <v>3424</v>
      </c>
      <c r="AL184" s="77">
        <v>17</v>
      </c>
      <c r="AM184" s="77">
        <v>123</v>
      </c>
      <c r="AN184" s="77">
        <v>0</v>
      </c>
      <c r="AO184" s="77">
        <v>0</v>
      </c>
      <c r="AP184" s="77">
        <v>12</v>
      </c>
      <c r="AQ184" s="77">
        <v>326</v>
      </c>
      <c r="AR184" s="77">
        <v>29</v>
      </c>
      <c r="AS184" s="77">
        <v>449</v>
      </c>
      <c r="AT184" s="79">
        <v>0.8</v>
      </c>
      <c r="AU184" s="79">
        <v>0</v>
      </c>
      <c r="AV184" s="79">
        <v>0.8</v>
      </c>
      <c r="AW184" s="79">
        <v>0</v>
      </c>
      <c r="AX184" s="79">
        <v>0.8</v>
      </c>
      <c r="AY184" s="76">
        <v>0</v>
      </c>
      <c r="AZ184" s="77">
        <v>29800</v>
      </c>
      <c r="BA184" s="77">
        <v>6532</v>
      </c>
      <c r="BB184" s="77">
        <v>5525</v>
      </c>
      <c r="BC184" s="77">
        <v>0</v>
      </c>
      <c r="BD184" s="77">
        <v>0</v>
      </c>
      <c r="BE184" s="77">
        <v>0</v>
      </c>
      <c r="BF184" s="84">
        <v>3719</v>
      </c>
      <c r="BG184" s="77">
        <v>45576</v>
      </c>
      <c r="BH184" s="77">
        <v>24230</v>
      </c>
      <c r="BI184" s="77">
        <v>3185</v>
      </c>
      <c r="BJ184" s="77">
        <v>3481</v>
      </c>
      <c r="BK184" s="77">
        <v>0</v>
      </c>
      <c r="BL184" s="77">
        <v>353</v>
      </c>
      <c r="BM184" s="77">
        <v>0</v>
      </c>
      <c r="BN184" s="77">
        <v>3834</v>
      </c>
      <c r="BO184" s="77">
        <v>2583</v>
      </c>
      <c r="BP184" s="77">
        <v>8450</v>
      </c>
      <c r="BQ184" s="77">
        <v>42282</v>
      </c>
      <c r="BR184" s="76">
        <v>1</v>
      </c>
      <c r="BS184" s="110">
        <v>32.568306010928964</v>
      </c>
      <c r="BT184" s="76" t="s">
        <v>112</v>
      </c>
      <c r="BU184" s="77">
        <v>0</v>
      </c>
      <c r="BV184" s="77">
        <v>0</v>
      </c>
      <c r="BW184" s="76" t="s">
        <v>112</v>
      </c>
      <c r="BX184" s="77">
        <v>0</v>
      </c>
      <c r="BY184" s="77">
        <v>0</v>
      </c>
      <c r="BZ184" s="76" t="s">
        <v>112</v>
      </c>
      <c r="CA184" s="77">
        <v>0</v>
      </c>
      <c r="CB184" s="77">
        <v>0</v>
      </c>
      <c r="CC184" s="76" t="s">
        <v>112</v>
      </c>
      <c r="CD184" s="77">
        <v>0</v>
      </c>
      <c r="CE184" s="77">
        <v>0</v>
      </c>
      <c r="CF184" s="76" t="s">
        <v>112</v>
      </c>
      <c r="CG184" s="77">
        <v>0</v>
      </c>
      <c r="CH184" s="77">
        <v>0</v>
      </c>
      <c r="CI184" s="77">
        <v>0</v>
      </c>
      <c r="CJ184" s="77">
        <v>0</v>
      </c>
      <c r="CK184" s="77">
        <v>1665</v>
      </c>
      <c r="CL184" s="77">
        <v>20</v>
      </c>
      <c r="CM184" s="77">
        <v>876</v>
      </c>
      <c r="CN184" s="77">
        <v>896</v>
      </c>
      <c r="CO184" s="77">
        <v>28</v>
      </c>
      <c r="CP184" s="77">
        <v>354</v>
      </c>
      <c r="CQ184" s="77">
        <v>382</v>
      </c>
      <c r="CR184" s="77">
        <v>288</v>
      </c>
      <c r="CS184" s="77">
        <v>73</v>
      </c>
      <c r="CT184" s="77">
        <v>361</v>
      </c>
      <c r="CU184" s="77">
        <v>26</v>
      </c>
      <c r="CV184" s="77">
        <v>0</v>
      </c>
      <c r="CW184" s="77" t="s">
        <v>252</v>
      </c>
      <c r="CX184" s="75" t="s">
        <v>2027</v>
      </c>
      <c r="CY184" s="77" t="s">
        <v>252</v>
      </c>
      <c r="CZ184" s="77" t="s">
        <v>252</v>
      </c>
      <c r="DA184" s="74" t="s">
        <v>159</v>
      </c>
      <c r="DB184" s="83" t="s">
        <v>114</v>
      </c>
      <c r="DC184" s="77">
        <v>1941</v>
      </c>
      <c r="DD184" s="77">
        <v>5809</v>
      </c>
      <c r="DE184" s="77">
        <v>318</v>
      </c>
      <c r="DF184" s="77">
        <v>0</v>
      </c>
      <c r="DG184" s="77">
        <v>0</v>
      </c>
      <c r="DH184" s="15">
        <v>2</v>
      </c>
      <c r="DI184" s="15">
        <v>31</v>
      </c>
      <c r="DJ184" s="23">
        <v>33</v>
      </c>
      <c r="DK184" s="77">
        <v>0</v>
      </c>
      <c r="DL184" s="77">
        <v>13</v>
      </c>
      <c r="DM184" s="77">
        <v>5</v>
      </c>
      <c r="DN184" s="77">
        <v>4</v>
      </c>
      <c r="DO184" s="77">
        <v>88</v>
      </c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4"/>
      <c r="ED184" s="111"/>
      <c r="EE184" s="74"/>
      <c r="EG184" s="111"/>
      <c r="EH184" s="111"/>
      <c r="EI184" s="111"/>
      <c r="EJ184" s="112"/>
      <c r="EK184" s="112"/>
      <c r="EL184" s="112"/>
      <c r="EM184" s="112"/>
      <c r="EN184" s="112"/>
      <c r="EO184" s="112"/>
      <c r="EP184" s="112"/>
      <c r="EQ184" s="113"/>
      <c r="ER184" s="104"/>
      <c r="ES184" s="104"/>
      <c r="ET184" s="104"/>
      <c r="EU184" s="104"/>
      <c r="EV184" s="104"/>
      <c r="EW184" s="104"/>
      <c r="EX184" s="104"/>
      <c r="EY184" s="104"/>
      <c r="FA184" s="74"/>
      <c r="FD184" s="74"/>
      <c r="FE184" s="74"/>
      <c r="FF184" s="74"/>
      <c r="FG184" s="74"/>
      <c r="FH184" s="74"/>
    </row>
    <row r="185" spans="1:164" ht="12.75">
      <c r="A185" s="74" t="s">
        <v>1000</v>
      </c>
      <c r="B185" s="74" t="s">
        <v>1001</v>
      </c>
      <c r="C185" s="74" t="s">
        <v>1002</v>
      </c>
      <c r="D185" s="74" t="s">
        <v>243</v>
      </c>
      <c r="E185" s="74" t="s">
        <v>244</v>
      </c>
      <c r="F185" s="75">
        <v>370</v>
      </c>
      <c r="G185" s="75">
        <v>78</v>
      </c>
      <c r="H185" s="75">
        <v>448</v>
      </c>
      <c r="I185" s="76">
        <v>0</v>
      </c>
      <c r="J185" s="76">
        <v>0</v>
      </c>
      <c r="K185" s="76">
        <v>1</v>
      </c>
      <c r="L185" s="76">
        <v>0</v>
      </c>
      <c r="M185" s="76">
        <v>20</v>
      </c>
      <c r="N185" s="76">
        <v>20</v>
      </c>
      <c r="O185" s="77">
        <v>1040</v>
      </c>
      <c r="P185" s="77">
        <v>900</v>
      </c>
      <c r="Q185" s="77">
        <v>6636</v>
      </c>
      <c r="R185" s="77">
        <v>800</v>
      </c>
      <c r="S185" s="77">
        <v>335</v>
      </c>
      <c r="T185" s="77">
        <v>27</v>
      </c>
      <c r="U185" s="77">
        <v>450</v>
      </c>
      <c r="V185" s="77">
        <v>103</v>
      </c>
      <c r="W185" s="77">
        <v>34</v>
      </c>
      <c r="X185" s="77" t="s">
        <v>1003</v>
      </c>
      <c r="Y185" s="76">
        <v>28</v>
      </c>
      <c r="Z185" s="76">
        <v>3</v>
      </c>
      <c r="AA185" s="76">
        <v>3</v>
      </c>
      <c r="AB185" s="77">
        <v>1157</v>
      </c>
      <c r="AC185" s="77">
        <v>4169</v>
      </c>
      <c r="AD185" s="77">
        <v>2667</v>
      </c>
      <c r="AE185" s="77">
        <v>1331</v>
      </c>
      <c r="AF185" s="77">
        <v>95</v>
      </c>
      <c r="AG185" s="77">
        <v>24</v>
      </c>
      <c r="AH185" s="77">
        <v>119</v>
      </c>
      <c r="AI185" s="77">
        <v>120</v>
      </c>
      <c r="AJ185" s="77">
        <v>3512</v>
      </c>
      <c r="AK185" s="77">
        <v>1177</v>
      </c>
      <c r="AL185" s="77">
        <v>16</v>
      </c>
      <c r="AM185" s="77">
        <v>132</v>
      </c>
      <c r="AN185" s="77">
        <v>1</v>
      </c>
      <c r="AO185" s="77">
        <v>11</v>
      </c>
      <c r="AP185" s="77">
        <v>0</v>
      </c>
      <c r="AQ185" s="77">
        <v>0</v>
      </c>
      <c r="AR185" s="77">
        <v>17</v>
      </c>
      <c r="AS185" s="77">
        <v>143</v>
      </c>
      <c r="AT185" s="79">
        <v>0</v>
      </c>
      <c r="AU185" s="79">
        <v>0.375</v>
      </c>
      <c r="AV185" s="79">
        <v>0.375</v>
      </c>
      <c r="AW185" s="79">
        <v>0.12</v>
      </c>
      <c r="AX185" s="79">
        <v>0.495</v>
      </c>
      <c r="AY185" s="76">
        <v>0</v>
      </c>
      <c r="AZ185" s="77">
        <v>17455</v>
      </c>
      <c r="BA185" s="77">
        <v>2850</v>
      </c>
      <c r="BB185" s="77">
        <v>0</v>
      </c>
      <c r="BC185" s="77">
        <v>345</v>
      </c>
      <c r="BD185" s="77">
        <v>322</v>
      </c>
      <c r="BE185" s="77">
        <v>59</v>
      </c>
      <c r="BF185" s="84">
        <v>6048</v>
      </c>
      <c r="BG185" s="77">
        <v>27079</v>
      </c>
      <c r="BH185" s="77">
        <v>10184</v>
      </c>
      <c r="BI185" s="77">
        <v>0</v>
      </c>
      <c r="BJ185" s="77">
        <v>5460</v>
      </c>
      <c r="BK185" s="77">
        <v>0</v>
      </c>
      <c r="BL185" s="77">
        <v>1396</v>
      </c>
      <c r="BM185" s="77">
        <v>0</v>
      </c>
      <c r="BN185" s="77">
        <v>6856</v>
      </c>
      <c r="BO185" s="77">
        <v>861</v>
      </c>
      <c r="BP185" s="77">
        <v>7242</v>
      </c>
      <c r="BQ185" s="77">
        <v>25143</v>
      </c>
      <c r="BR185" s="76">
        <v>1</v>
      </c>
      <c r="BS185" s="110">
        <v>47.17567567567568</v>
      </c>
      <c r="BT185" s="76" t="s">
        <v>112</v>
      </c>
      <c r="BU185" s="77">
        <v>0</v>
      </c>
      <c r="BV185" s="77">
        <v>0</v>
      </c>
      <c r="BW185" s="76" t="s">
        <v>112</v>
      </c>
      <c r="BX185" s="77">
        <v>0</v>
      </c>
      <c r="BY185" s="77">
        <v>0</v>
      </c>
      <c r="BZ185" s="76" t="s">
        <v>112</v>
      </c>
      <c r="CA185" s="77">
        <v>0</v>
      </c>
      <c r="CB185" s="77">
        <v>0</v>
      </c>
      <c r="CC185" s="76" t="s">
        <v>112</v>
      </c>
      <c r="CD185" s="77">
        <v>0</v>
      </c>
      <c r="CE185" s="77">
        <v>0</v>
      </c>
      <c r="CF185" s="76" t="s">
        <v>112</v>
      </c>
      <c r="CG185" s="77">
        <v>0</v>
      </c>
      <c r="CH185" s="77">
        <v>0</v>
      </c>
      <c r="CI185" s="77">
        <v>0</v>
      </c>
      <c r="CJ185" s="77">
        <v>0</v>
      </c>
      <c r="CK185" s="77">
        <v>843</v>
      </c>
      <c r="CL185" s="77">
        <v>325</v>
      </c>
      <c r="CM185" s="77">
        <v>451</v>
      </c>
      <c r="CN185" s="77">
        <v>776</v>
      </c>
      <c r="CO185" s="77">
        <v>61</v>
      </c>
      <c r="CP185" s="77">
        <v>1</v>
      </c>
      <c r="CQ185" s="77">
        <v>62</v>
      </c>
      <c r="CR185" s="77">
        <v>3</v>
      </c>
      <c r="CS185" s="77">
        <v>0</v>
      </c>
      <c r="CT185" s="77">
        <v>3</v>
      </c>
      <c r="CU185" s="77">
        <v>2</v>
      </c>
      <c r="CV185" s="77">
        <v>0</v>
      </c>
      <c r="CW185" s="77" t="s">
        <v>252</v>
      </c>
      <c r="CX185" s="75" t="s">
        <v>2027</v>
      </c>
      <c r="CY185" s="77" t="s">
        <v>252</v>
      </c>
      <c r="CZ185" s="77" t="s">
        <v>252</v>
      </c>
      <c r="DA185" s="74" t="s">
        <v>159</v>
      </c>
      <c r="DB185" s="83" t="s">
        <v>114</v>
      </c>
      <c r="DC185" s="77">
        <v>8240</v>
      </c>
      <c r="DD185" s="77">
        <v>5809</v>
      </c>
      <c r="DE185" s="77">
        <v>318</v>
      </c>
      <c r="DF185" s="77">
        <v>0</v>
      </c>
      <c r="DG185" s="77">
        <v>0</v>
      </c>
      <c r="DH185" s="15">
        <v>0</v>
      </c>
      <c r="DI185" s="15">
        <v>31</v>
      </c>
      <c r="DJ185" s="23">
        <v>31</v>
      </c>
      <c r="DK185" s="77">
        <v>0</v>
      </c>
      <c r="DL185" s="77">
        <v>11</v>
      </c>
      <c r="DM185" s="77">
        <v>0</v>
      </c>
      <c r="DN185" s="77">
        <v>5</v>
      </c>
      <c r="DO185" s="77">
        <v>100</v>
      </c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4"/>
      <c r="ED185" s="111"/>
      <c r="EE185" s="74"/>
      <c r="EG185" s="111"/>
      <c r="EH185" s="111"/>
      <c r="EI185" s="111"/>
      <c r="EJ185" s="112"/>
      <c r="EK185" s="112"/>
      <c r="EL185" s="112"/>
      <c r="EM185" s="112"/>
      <c r="EN185" s="112"/>
      <c r="EO185" s="112"/>
      <c r="EP185" s="112"/>
      <c r="EQ185" s="113"/>
      <c r="ER185" s="104"/>
      <c r="ES185" s="104"/>
      <c r="ET185" s="104"/>
      <c r="EU185" s="104"/>
      <c r="EV185" s="104"/>
      <c r="EW185" s="104"/>
      <c r="EX185" s="104"/>
      <c r="EY185" s="104"/>
      <c r="FA185" s="74"/>
      <c r="FD185" s="74"/>
      <c r="FE185" s="74"/>
      <c r="FF185" s="74"/>
      <c r="FG185" s="74"/>
      <c r="FH185" s="74"/>
    </row>
    <row r="186" spans="1:164" ht="12.75">
      <c r="A186" s="74" t="s">
        <v>1004</v>
      </c>
      <c r="B186" s="74" t="s">
        <v>1005</v>
      </c>
      <c r="C186" s="74" t="s">
        <v>1006</v>
      </c>
      <c r="D186" s="74" t="s">
        <v>110</v>
      </c>
      <c r="E186" s="74" t="s">
        <v>111</v>
      </c>
      <c r="F186" s="75">
        <v>1279</v>
      </c>
      <c r="G186" s="75">
        <v>3117</v>
      </c>
      <c r="H186" s="75">
        <v>4396</v>
      </c>
      <c r="I186" s="76">
        <v>0</v>
      </c>
      <c r="J186" s="76">
        <v>0</v>
      </c>
      <c r="K186" s="76">
        <v>0</v>
      </c>
      <c r="L186" s="76">
        <v>0</v>
      </c>
      <c r="M186" s="76">
        <v>34</v>
      </c>
      <c r="N186" s="76">
        <v>34</v>
      </c>
      <c r="O186" s="77">
        <v>1768</v>
      </c>
      <c r="P186" s="77">
        <v>6600</v>
      </c>
      <c r="Q186" s="77">
        <v>22187</v>
      </c>
      <c r="R186" s="77">
        <v>977</v>
      </c>
      <c r="S186" s="77">
        <v>648</v>
      </c>
      <c r="T186" s="77">
        <v>91</v>
      </c>
      <c r="U186" s="77">
        <v>1278</v>
      </c>
      <c r="V186" s="77">
        <v>81</v>
      </c>
      <c r="W186" s="77">
        <v>35</v>
      </c>
      <c r="X186" s="77" t="s">
        <v>1007</v>
      </c>
      <c r="Y186" s="76">
        <v>89</v>
      </c>
      <c r="Z186" s="76">
        <v>8</v>
      </c>
      <c r="AA186" s="76">
        <v>8</v>
      </c>
      <c r="AB186" s="77">
        <v>16045</v>
      </c>
      <c r="AC186" s="77">
        <v>39412</v>
      </c>
      <c r="AD186" s="77">
        <v>6000</v>
      </c>
      <c r="AE186" s="77">
        <v>4426</v>
      </c>
      <c r="AF186" s="77">
        <v>556</v>
      </c>
      <c r="AG186" s="77">
        <v>1001</v>
      </c>
      <c r="AH186" s="77">
        <v>1557</v>
      </c>
      <c r="AI186" s="77">
        <v>815</v>
      </c>
      <c r="AJ186" s="77">
        <v>35600</v>
      </c>
      <c r="AK186" s="77">
        <v>6102</v>
      </c>
      <c r="AL186" s="77">
        <v>88</v>
      </c>
      <c r="AM186" s="77">
        <v>1311</v>
      </c>
      <c r="AN186" s="77">
        <v>0</v>
      </c>
      <c r="AO186" s="77">
        <v>0</v>
      </c>
      <c r="AP186" s="77">
        <v>2</v>
      </c>
      <c r="AQ186" s="77">
        <v>35</v>
      </c>
      <c r="AR186" s="77">
        <v>90</v>
      </c>
      <c r="AS186" s="77">
        <v>1346</v>
      </c>
      <c r="AT186" s="79">
        <v>0</v>
      </c>
      <c r="AU186" s="79">
        <v>0.95</v>
      </c>
      <c r="AV186" s="79">
        <v>0.95</v>
      </c>
      <c r="AW186" s="79">
        <v>0.8</v>
      </c>
      <c r="AX186" s="79">
        <v>1.75</v>
      </c>
      <c r="AY186" s="76">
        <v>0</v>
      </c>
      <c r="AZ186" s="77">
        <v>50000</v>
      </c>
      <c r="BA186" s="77">
        <v>29282</v>
      </c>
      <c r="BB186" s="77">
        <v>776</v>
      </c>
      <c r="BC186" s="77">
        <v>150</v>
      </c>
      <c r="BD186" s="77">
        <v>0</v>
      </c>
      <c r="BE186" s="77">
        <v>0</v>
      </c>
      <c r="BF186" s="84">
        <v>22251</v>
      </c>
      <c r="BG186" s="77">
        <v>102459</v>
      </c>
      <c r="BH186" s="77">
        <v>41070</v>
      </c>
      <c r="BI186" s="77">
        <v>7772</v>
      </c>
      <c r="BJ186" s="77">
        <v>17855</v>
      </c>
      <c r="BK186" s="77">
        <v>0</v>
      </c>
      <c r="BL186" s="77">
        <v>4259</v>
      </c>
      <c r="BM186" s="77">
        <v>195</v>
      </c>
      <c r="BN186" s="77">
        <v>22309</v>
      </c>
      <c r="BO186" s="77">
        <v>4896</v>
      </c>
      <c r="BP186" s="77">
        <v>12833</v>
      </c>
      <c r="BQ186" s="77">
        <v>88880</v>
      </c>
      <c r="BR186" s="76" t="s">
        <v>522</v>
      </c>
      <c r="BS186" s="110">
        <v>39.09304143862393</v>
      </c>
      <c r="BT186" s="76" t="s">
        <v>112</v>
      </c>
      <c r="BU186" s="77">
        <v>0</v>
      </c>
      <c r="BV186" s="77">
        <v>0</v>
      </c>
      <c r="BW186" s="76" t="s">
        <v>112</v>
      </c>
      <c r="BX186" s="77">
        <v>0</v>
      </c>
      <c r="BY186" s="77">
        <v>0</v>
      </c>
      <c r="BZ186" s="76" t="s">
        <v>112</v>
      </c>
      <c r="CA186" s="77">
        <v>0</v>
      </c>
      <c r="CB186" s="77">
        <v>0</v>
      </c>
      <c r="CC186" s="76" t="s">
        <v>1008</v>
      </c>
      <c r="CD186" s="77">
        <v>1300</v>
      </c>
      <c r="CE186" s="77">
        <v>300</v>
      </c>
      <c r="CF186" s="76" t="s">
        <v>1009</v>
      </c>
      <c r="CG186" s="77">
        <v>3900</v>
      </c>
      <c r="CH186" s="77">
        <v>3456</v>
      </c>
      <c r="CI186" s="77">
        <v>5200</v>
      </c>
      <c r="CJ186" s="77">
        <v>3756</v>
      </c>
      <c r="CK186" s="77">
        <v>21260</v>
      </c>
      <c r="CL186" s="77">
        <v>730</v>
      </c>
      <c r="CM186" s="77">
        <v>19815</v>
      </c>
      <c r="CN186" s="77">
        <v>20545</v>
      </c>
      <c r="CO186" s="77">
        <v>144</v>
      </c>
      <c r="CP186" s="77">
        <v>31</v>
      </c>
      <c r="CQ186" s="77">
        <v>175</v>
      </c>
      <c r="CR186" s="77">
        <v>135</v>
      </c>
      <c r="CS186" s="77">
        <v>402</v>
      </c>
      <c r="CT186" s="77">
        <v>537</v>
      </c>
      <c r="CU186" s="77">
        <v>3</v>
      </c>
      <c r="CV186" s="77">
        <v>0</v>
      </c>
      <c r="CW186" s="77" t="s">
        <v>252</v>
      </c>
      <c r="CX186" s="75" t="s">
        <v>2027</v>
      </c>
      <c r="CY186" s="77" t="s">
        <v>252</v>
      </c>
      <c r="CZ186" s="77" t="s">
        <v>252</v>
      </c>
      <c r="DA186" s="74" t="s">
        <v>136</v>
      </c>
      <c r="DB186" s="83" t="s">
        <v>114</v>
      </c>
      <c r="DC186" s="77">
        <v>8240</v>
      </c>
      <c r="DD186" s="77">
        <v>5809</v>
      </c>
      <c r="DE186" s="77">
        <v>320</v>
      </c>
      <c r="DF186" s="77">
        <v>0</v>
      </c>
      <c r="DG186" s="77">
        <v>0</v>
      </c>
      <c r="DH186" s="15">
        <v>8</v>
      </c>
      <c r="DI186" s="15">
        <v>31</v>
      </c>
      <c r="DJ186" s="23">
        <v>39</v>
      </c>
      <c r="DK186" s="77">
        <v>0</v>
      </c>
      <c r="DL186" s="77">
        <v>60</v>
      </c>
      <c r="DM186" s="77">
        <v>10</v>
      </c>
      <c r="DN186" s="77">
        <v>5</v>
      </c>
      <c r="DO186" s="77">
        <v>398</v>
      </c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4"/>
      <c r="ED186" s="111"/>
      <c r="EE186" s="74"/>
      <c r="EG186" s="111"/>
      <c r="EH186" s="111"/>
      <c r="EI186" s="111"/>
      <c r="EJ186" s="112"/>
      <c r="EK186" s="112"/>
      <c r="EL186" s="112"/>
      <c r="EM186" s="112"/>
      <c r="EN186" s="112"/>
      <c r="EO186" s="112"/>
      <c r="EP186" s="112"/>
      <c r="EQ186" s="113"/>
      <c r="ER186" s="104"/>
      <c r="ES186" s="104"/>
      <c r="ET186" s="104"/>
      <c r="EU186" s="104"/>
      <c r="EV186" s="104"/>
      <c r="EW186" s="104"/>
      <c r="EX186" s="104"/>
      <c r="EY186" s="104"/>
      <c r="FA186" s="74"/>
      <c r="FD186" s="74"/>
      <c r="FE186" s="74"/>
      <c r="FF186" s="74"/>
      <c r="FG186" s="74"/>
      <c r="FH186" s="74"/>
    </row>
    <row r="187" spans="1:164" ht="12.75">
      <c r="A187" s="74" t="s">
        <v>1010</v>
      </c>
      <c r="B187" s="74" t="s">
        <v>1011</v>
      </c>
      <c r="C187" s="74" t="s">
        <v>1012</v>
      </c>
      <c r="D187" s="74" t="s">
        <v>152</v>
      </c>
      <c r="E187" s="74" t="s">
        <v>147</v>
      </c>
      <c r="F187" s="75">
        <v>1230</v>
      </c>
      <c r="G187" s="75">
        <v>3114</v>
      </c>
      <c r="H187" s="75">
        <v>4344</v>
      </c>
      <c r="I187" s="76">
        <v>0</v>
      </c>
      <c r="J187" s="76">
        <v>0</v>
      </c>
      <c r="K187" s="76">
        <v>0</v>
      </c>
      <c r="L187" s="76">
        <v>0</v>
      </c>
      <c r="M187" s="76">
        <v>41</v>
      </c>
      <c r="N187" s="76">
        <v>0</v>
      </c>
      <c r="O187" s="77">
        <v>2132</v>
      </c>
      <c r="P187" s="77">
        <v>3592</v>
      </c>
      <c r="Q187" s="77">
        <v>12487</v>
      </c>
      <c r="R187" s="77">
        <v>1342</v>
      </c>
      <c r="S187" s="77">
        <v>689</v>
      </c>
      <c r="T187" s="77">
        <v>140</v>
      </c>
      <c r="U187" s="77">
        <v>1932</v>
      </c>
      <c r="V187" s="77">
        <v>607</v>
      </c>
      <c r="W187" s="77">
        <v>13</v>
      </c>
      <c r="X187" s="77" t="s">
        <v>1013</v>
      </c>
      <c r="Y187" s="76">
        <v>38</v>
      </c>
      <c r="Z187" s="76">
        <v>8</v>
      </c>
      <c r="AA187" s="76">
        <v>7</v>
      </c>
      <c r="AB187" s="77">
        <v>13186</v>
      </c>
      <c r="AC187" s="77">
        <v>48436</v>
      </c>
      <c r="AD187" s="77">
        <v>13366</v>
      </c>
      <c r="AE187" s="77">
        <v>16909</v>
      </c>
      <c r="AF187" s="77">
        <v>793</v>
      </c>
      <c r="AG187" s="77">
        <v>1256</v>
      </c>
      <c r="AH187" s="77">
        <v>2049</v>
      </c>
      <c r="AI187" s="77">
        <v>12601</v>
      </c>
      <c r="AJ187" s="77">
        <v>25912</v>
      </c>
      <c r="AK187" s="77">
        <v>7154</v>
      </c>
      <c r="AL187" s="77">
        <v>90</v>
      </c>
      <c r="AM187" s="77">
        <v>838</v>
      </c>
      <c r="AN187" s="77">
        <v>12</v>
      </c>
      <c r="AO187" s="77">
        <v>22</v>
      </c>
      <c r="AP187" s="77">
        <v>66</v>
      </c>
      <c r="AQ187" s="77">
        <v>639</v>
      </c>
      <c r="AR187" s="77">
        <v>168</v>
      </c>
      <c r="AS187" s="77">
        <v>1499</v>
      </c>
      <c r="AT187" s="79">
        <v>0</v>
      </c>
      <c r="AU187" s="79">
        <v>1</v>
      </c>
      <c r="AV187" s="79">
        <v>1</v>
      </c>
      <c r="AW187" s="79">
        <v>0.625</v>
      </c>
      <c r="AX187" s="79">
        <v>1.625</v>
      </c>
      <c r="AY187" s="76">
        <v>0</v>
      </c>
      <c r="AZ187" s="77">
        <v>57995</v>
      </c>
      <c r="BA187" s="77">
        <v>32728</v>
      </c>
      <c r="BB187" s="77">
        <v>3305</v>
      </c>
      <c r="BC187" s="77">
        <v>48</v>
      </c>
      <c r="BD187" s="77">
        <v>0</v>
      </c>
      <c r="BE187" s="77">
        <v>0</v>
      </c>
      <c r="BF187" s="84">
        <v>8063</v>
      </c>
      <c r="BG187" s="77">
        <v>102139</v>
      </c>
      <c r="BH187" s="77">
        <v>47126</v>
      </c>
      <c r="BI187" s="77">
        <v>9183</v>
      </c>
      <c r="BJ187" s="77">
        <v>10020</v>
      </c>
      <c r="BK187" s="77">
        <v>100</v>
      </c>
      <c r="BL187" s="77">
        <v>4000</v>
      </c>
      <c r="BM187" s="77">
        <v>500</v>
      </c>
      <c r="BN187" s="77">
        <v>14620</v>
      </c>
      <c r="BO187" s="77">
        <v>0</v>
      </c>
      <c r="BP187" s="77">
        <v>31210</v>
      </c>
      <c r="BQ187" s="77">
        <v>102139</v>
      </c>
      <c r="BR187" s="76">
        <v>1</v>
      </c>
      <c r="BS187" s="110">
        <v>47.15040650406504</v>
      </c>
      <c r="BT187" s="76" t="s">
        <v>252</v>
      </c>
      <c r="BU187" s="77">
        <v>0</v>
      </c>
      <c r="BV187" s="77">
        <v>0</v>
      </c>
      <c r="BW187" s="76" t="s">
        <v>112</v>
      </c>
      <c r="BX187" s="77">
        <v>0</v>
      </c>
      <c r="BY187" s="77">
        <v>0</v>
      </c>
      <c r="BZ187" s="76" t="s">
        <v>112</v>
      </c>
      <c r="CA187" s="77">
        <v>0</v>
      </c>
      <c r="CB187" s="77">
        <v>0</v>
      </c>
      <c r="CC187" s="76" t="s">
        <v>112</v>
      </c>
      <c r="CD187" s="77">
        <v>0</v>
      </c>
      <c r="CE187" s="77">
        <v>0</v>
      </c>
      <c r="CF187" s="76" t="s">
        <v>112</v>
      </c>
      <c r="CG187" s="77">
        <v>0</v>
      </c>
      <c r="CH187" s="77">
        <v>0</v>
      </c>
      <c r="CI187" s="77">
        <v>0</v>
      </c>
      <c r="CJ187" s="77">
        <v>0</v>
      </c>
      <c r="CK187" s="77">
        <v>34065</v>
      </c>
      <c r="CL187" s="77">
        <v>1505</v>
      </c>
      <c r="CM187" s="77">
        <v>29500</v>
      </c>
      <c r="CN187" s="77">
        <v>31005</v>
      </c>
      <c r="CO187" s="77">
        <v>325</v>
      </c>
      <c r="CP187" s="77">
        <v>146</v>
      </c>
      <c r="CQ187" s="77">
        <v>471</v>
      </c>
      <c r="CR187" s="77">
        <v>232</v>
      </c>
      <c r="CS187" s="77">
        <v>2133</v>
      </c>
      <c r="CT187" s="77">
        <v>2365</v>
      </c>
      <c r="CU187" s="77">
        <v>150</v>
      </c>
      <c r="CV187" s="77">
        <v>74</v>
      </c>
      <c r="CW187" s="77" t="s">
        <v>252</v>
      </c>
      <c r="CX187" s="75" t="s">
        <v>2027</v>
      </c>
      <c r="CY187" s="77" t="s">
        <v>252</v>
      </c>
      <c r="CZ187" s="77" t="s">
        <v>252</v>
      </c>
      <c r="DA187" s="74" t="s">
        <v>159</v>
      </c>
      <c r="DB187" s="83" t="s">
        <v>114</v>
      </c>
      <c r="DC187" s="77">
        <v>1229</v>
      </c>
      <c r="DD187" s="77">
        <v>3006</v>
      </c>
      <c r="DE187" s="77">
        <v>151</v>
      </c>
      <c r="DF187" s="77">
        <v>0</v>
      </c>
      <c r="DG187" s="77">
        <v>0</v>
      </c>
      <c r="DH187" s="15">
        <v>7</v>
      </c>
      <c r="DI187" s="15">
        <v>31</v>
      </c>
      <c r="DJ187" s="23">
        <v>38</v>
      </c>
      <c r="DK187" s="77">
        <v>0</v>
      </c>
      <c r="DL187" s="77">
        <v>41</v>
      </c>
      <c r="DM187" s="77">
        <v>9</v>
      </c>
      <c r="DN187" s="77">
        <v>23</v>
      </c>
      <c r="DO187" s="77">
        <v>170</v>
      </c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4"/>
      <c r="ED187" s="111"/>
      <c r="EE187" s="74"/>
      <c r="EG187" s="111"/>
      <c r="EH187" s="111"/>
      <c r="EI187" s="111"/>
      <c r="EJ187" s="112"/>
      <c r="EK187" s="112"/>
      <c r="EL187" s="112"/>
      <c r="EM187" s="112"/>
      <c r="EN187" s="112"/>
      <c r="EO187" s="112"/>
      <c r="EP187" s="112"/>
      <c r="EQ187" s="113"/>
      <c r="ER187" s="104"/>
      <c r="ES187" s="104"/>
      <c r="ET187" s="104"/>
      <c r="EU187" s="104"/>
      <c r="EV187" s="104"/>
      <c r="EW187" s="104"/>
      <c r="EX187" s="104"/>
      <c r="EY187" s="104"/>
      <c r="FA187" s="74"/>
      <c r="FD187" s="74"/>
      <c r="FE187" s="74"/>
      <c r="FF187" s="74"/>
      <c r="FG187" s="74"/>
      <c r="FH187" s="74"/>
    </row>
    <row r="188" spans="1:164" ht="12.75">
      <c r="A188" s="74" t="s">
        <v>1014</v>
      </c>
      <c r="B188" s="74" t="s">
        <v>1015</v>
      </c>
      <c r="C188" s="74" t="s">
        <v>1016</v>
      </c>
      <c r="D188" s="74" t="s">
        <v>251</v>
      </c>
      <c r="E188" s="74" t="s">
        <v>118</v>
      </c>
      <c r="F188" s="75">
        <v>228200</v>
      </c>
      <c r="G188" s="75">
        <v>38332</v>
      </c>
      <c r="H188" s="75">
        <v>266532</v>
      </c>
      <c r="I188" s="76">
        <v>8</v>
      </c>
      <c r="J188" s="76">
        <v>0</v>
      </c>
      <c r="K188" s="76">
        <v>32</v>
      </c>
      <c r="L188" s="76">
        <v>0</v>
      </c>
      <c r="M188" s="76">
        <v>69</v>
      </c>
      <c r="N188" s="76">
        <v>65</v>
      </c>
      <c r="O188" s="77">
        <v>28626</v>
      </c>
      <c r="P188" s="77">
        <v>95000</v>
      </c>
      <c r="Q188" s="77">
        <v>709486</v>
      </c>
      <c r="R188" s="77">
        <v>66926</v>
      </c>
      <c r="S188" s="77">
        <v>66261</v>
      </c>
      <c r="T188" s="77">
        <v>7118</v>
      </c>
      <c r="U188" s="77">
        <v>85063</v>
      </c>
      <c r="V188" s="77">
        <v>13090</v>
      </c>
      <c r="W188" s="77">
        <v>2290</v>
      </c>
      <c r="X188" s="77" t="s">
        <v>1017</v>
      </c>
      <c r="Y188" s="76">
        <v>1632</v>
      </c>
      <c r="Z188" s="76">
        <v>174</v>
      </c>
      <c r="AA188" s="76">
        <v>156</v>
      </c>
      <c r="AB188" s="77">
        <v>1154206</v>
      </c>
      <c r="AC188" s="77">
        <v>4749593</v>
      </c>
      <c r="AD188" s="77">
        <v>608836</v>
      </c>
      <c r="AE188" s="77">
        <v>910066</v>
      </c>
      <c r="AF188" s="77">
        <v>132428</v>
      </c>
      <c r="AG188" s="77">
        <v>20043</v>
      </c>
      <c r="AH188" s="77">
        <v>152471</v>
      </c>
      <c r="AI188" s="77">
        <v>397089</v>
      </c>
      <c r="AJ188" s="77">
        <v>2347234</v>
      </c>
      <c r="AK188" s="77">
        <v>770167</v>
      </c>
      <c r="AL188" s="77">
        <v>1964</v>
      </c>
      <c r="AM188" s="77">
        <v>64628</v>
      </c>
      <c r="AN188" s="77">
        <v>672</v>
      </c>
      <c r="AO188" s="77">
        <v>8685</v>
      </c>
      <c r="AP188" s="77">
        <v>941</v>
      </c>
      <c r="AQ188" s="77">
        <v>11274</v>
      </c>
      <c r="AR188" s="77">
        <v>3577</v>
      </c>
      <c r="AS188" s="77">
        <v>84587</v>
      </c>
      <c r="AT188" s="79">
        <v>40.3</v>
      </c>
      <c r="AU188" s="79">
        <v>0.78</v>
      </c>
      <c r="AV188" s="79">
        <v>41.08</v>
      </c>
      <c r="AW188" s="79">
        <v>108.29</v>
      </c>
      <c r="AX188" s="79">
        <v>149.37</v>
      </c>
      <c r="AY188" s="76">
        <v>0</v>
      </c>
      <c r="AZ188" s="77">
        <v>12165259</v>
      </c>
      <c r="BA188" s="77">
        <v>464981</v>
      </c>
      <c r="BB188" s="77">
        <v>63439</v>
      </c>
      <c r="BC188" s="77">
        <v>315710</v>
      </c>
      <c r="BD188" s="77">
        <v>24818</v>
      </c>
      <c r="BE188" s="77">
        <v>504204</v>
      </c>
      <c r="BF188" s="84">
        <v>1479329</v>
      </c>
      <c r="BG188" s="77">
        <v>15017740</v>
      </c>
      <c r="BH188" s="77">
        <v>7237051</v>
      </c>
      <c r="BI188" s="77">
        <v>2418648</v>
      </c>
      <c r="BJ188" s="77">
        <v>951441</v>
      </c>
      <c r="BK188" s="77">
        <v>138767</v>
      </c>
      <c r="BL188" s="77">
        <v>385999</v>
      </c>
      <c r="BM188" s="77">
        <v>6558</v>
      </c>
      <c r="BN188" s="77">
        <v>1482765</v>
      </c>
      <c r="BO188" s="77">
        <v>580514</v>
      </c>
      <c r="BP188" s="77">
        <v>3298762</v>
      </c>
      <c r="BQ188" s="77">
        <v>15017740</v>
      </c>
      <c r="BR188" s="76">
        <v>1</v>
      </c>
      <c r="BS188" s="110">
        <v>53.30963628396144</v>
      </c>
      <c r="BT188" s="76" t="s">
        <v>112</v>
      </c>
      <c r="BU188" s="77">
        <v>0</v>
      </c>
      <c r="BV188" s="77">
        <v>0</v>
      </c>
      <c r="BW188" s="76" t="s">
        <v>112</v>
      </c>
      <c r="BX188" s="77">
        <v>0</v>
      </c>
      <c r="BY188" s="77">
        <v>0</v>
      </c>
      <c r="BZ188" s="76" t="s">
        <v>112</v>
      </c>
      <c r="CA188" s="77">
        <v>0</v>
      </c>
      <c r="CB188" s="77">
        <v>0</v>
      </c>
      <c r="CC188" s="76" t="s">
        <v>1018</v>
      </c>
      <c r="CD188" s="77">
        <v>2473218</v>
      </c>
      <c r="CE188" s="77">
        <v>3791746</v>
      </c>
      <c r="CF188" s="76" t="s">
        <v>1019</v>
      </c>
      <c r="CG188" s="77">
        <v>139750</v>
      </c>
      <c r="CH188" s="77">
        <v>139750</v>
      </c>
      <c r="CI188" s="77">
        <v>2612968</v>
      </c>
      <c r="CJ188" s="77">
        <v>3931496</v>
      </c>
      <c r="CK188" s="77">
        <v>726345</v>
      </c>
      <c r="CL188" s="77">
        <v>133350</v>
      </c>
      <c r="CM188" s="77">
        <v>532391</v>
      </c>
      <c r="CN188" s="77">
        <v>665741</v>
      </c>
      <c r="CO188" s="77">
        <v>13320</v>
      </c>
      <c r="CP188" s="77">
        <v>17910</v>
      </c>
      <c r="CQ188" s="77">
        <v>31230</v>
      </c>
      <c r="CR188" s="77">
        <v>8519</v>
      </c>
      <c r="CS188" s="77">
        <v>11597</v>
      </c>
      <c r="CT188" s="77">
        <v>20116</v>
      </c>
      <c r="CU188" s="77">
        <v>9257</v>
      </c>
      <c r="CV188" s="77">
        <v>1</v>
      </c>
      <c r="CW188" s="77" t="s">
        <v>252</v>
      </c>
      <c r="CX188" s="75" t="s">
        <v>2027</v>
      </c>
      <c r="CY188" s="77" t="s">
        <v>252</v>
      </c>
      <c r="CZ188" s="77" t="s">
        <v>252</v>
      </c>
      <c r="DA188" s="74" t="s">
        <v>136</v>
      </c>
      <c r="DB188" s="83" t="s">
        <v>114</v>
      </c>
      <c r="DC188" s="77">
        <v>7494</v>
      </c>
      <c r="DD188" s="77">
        <v>5260</v>
      </c>
      <c r="DE188" s="77">
        <v>318</v>
      </c>
      <c r="DF188" s="77">
        <v>0</v>
      </c>
      <c r="DG188" s="77">
        <v>11</v>
      </c>
      <c r="DH188" s="15">
        <v>7</v>
      </c>
      <c r="DI188" s="15">
        <v>31</v>
      </c>
      <c r="DJ188" s="23">
        <v>49</v>
      </c>
      <c r="DK188" s="77">
        <v>49469</v>
      </c>
      <c r="DL188" s="77">
        <v>6715</v>
      </c>
      <c r="DM188" s="77">
        <v>1254</v>
      </c>
      <c r="DN188" s="77">
        <v>554</v>
      </c>
      <c r="DO188" s="77">
        <v>27150</v>
      </c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4"/>
      <c r="ED188" s="111"/>
      <c r="EE188" s="74"/>
      <c r="EG188" s="111"/>
      <c r="EH188" s="111"/>
      <c r="EI188" s="111"/>
      <c r="EJ188" s="112"/>
      <c r="EK188" s="112"/>
      <c r="EL188" s="112"/>
      <c r="EM188" s="112"/>
      <c r="EN188" s="112"/>
      <c r="EO188" s="112"/>
      <c r="EP188" s="112"/>
      <c r="EQ188" s="113"/>
      <c r="ER188" s="104"/>
      <c r="ES188" s="104"/>
      <c r="ET188" s="104"/>
      <c r="EU188" s="104"/>
      <c r="EV188" s="104"/>
      <c r="EW188" s="104"/>
      <c r="EX188" s="104"/>
      <c r="EY188" s="104"/>
      <c r="FA188" s="74"/>
      <c r="FD188" s="74"/>
      <c r="FE188" s="74"/>
      <c r="FF188" s="74"/>
      <c r="FG188" s="74"/>
      <c r="FH188" s="74"/>
    </row>
    <row r="189" spans="1:164" ht="12.75">
      <c r="A189" s="74" t="s">
        <v>1020</v>
      </c>
      <c r="B189" s="74" t="s">
        <v>1021</v>
      </c>
      <c r="C189" s="74" t="s">
        <v>1022</v>
      </c>
      <c r="D189" s="74" t="s">
        <v>251</v>
      </c>
      <c r="E189" s="74" t="s">
        <v>118</v>
      </c>
      <c r="F189" s="75">
        <v>0</v>
      </c>
      <c r="G189" s="75">
        <v>0</v>
      </c>
      <c r="H189" s="75">
        <v>0</v>
      </c>
      <c r="I189" s="76">
        <v>0</v>
      </c>
      <c r="J189" s="76">
        <v>1</v>
      </c>
      <c r="K189" s="76">
        <v>1</v>
      </c>
      <c r="L189" s="76">
        <v>1</v>
      </c>
      <c r="M189" s="76">
        <v>21</v>
      </c>
      <c r="N189" s="76">
        <v>0</v>
      </c>
      <c r="O189" s="77">
        <v>1092</v>
      </c>
      <c r="P189" s="77">
        <v>204</v>
      </c>
      <c r="Q189" s="77">
        <v>36170</v>
      </c>
      <c r="R189" s="77">
        <v>3018</v>
      </c>
      <c r="S189" s="77">
        <v>4421</v>
      </c>
      <c r="T189" s="77">
        <v>272</v>
      </c>
      <c r="U189" s="77">
        <v>4649</v>
      </c>
      <c r="V189" s="77">
        <v>559</v>
      </c>
      <c r="W189" s="77">
        <v>156</v>
      </c>
      <c r="X189" s="77" t="s">
        <v>1023</v>
      </c>
      <c r="Y189" s="76">
        <v>73</v>
      </c>
      <c r="Z189" s="76">
        <v>0</v>
      </c>
      <c r="AA189" s="76">
        <v>0</v>
      </c>
      <c r="AB189" s="77">
        <v>69609</v>
      </c>
      <c r="AC189" s="77">
        <v>174165</v>
      </c>
      <c r="AD189" s="77">
        <v>69907</v>
      </c>
      <c r="AE189" s="77">
        <v>36077</v>
      </c>
      <c r="AF189" s="77">
        <v>54473</v>
      </c>
      <c r="AG189" s="77">
        <v>833</v>
      </c>
      <c r="AH189" s="77">
        <v>55306</v>
      </c>
      <c r="AI189" s="85" t="s">
        <v>217</v>
      </c>
      <c r="AJ189" s="77">
        <v>40956</v>
      </c>
      <c r="AK189" s="85" t="s">
        <v>217</v>
      </c>
      <c r="AL189" s="77">
        <v>132</v>
      </c>
      <c r="AM189" s="77">
        <v>3023</v>
      </c>
      <c r="AN189" s="77">
        <v>7</v>
      </c>
      <c r="AO189" s="77">
        <v>21</v>
      </c>
      <c r="AP189" s="77">
        <v>28</v>
      </c>
      <c r="AQ189" s="77">
        <v>254</v>
      </c>
      <c r="AR189" s="77">
        <v>167</v>
      </c>
      <c r="AS189" s="77">
        <v>3298</v>
      </c>
      <c r="AT189" s="79">
        <v>2</v>
      </c>
      <c r="AU189" s="79">
        <v>0</v>
      </c>
      <c r="AV189" s="79">
        <v>2</v>
      </c>
      <c r="AW189" s="79">
        <v>5.5</v>
      </c>
      <c r="AX189" s="79">
        <v>7.5</v>
      </c>
      <c r="AY189" s="76">
        <v>0</v>
      </c>
      <c r="AZ189" s="77">
        <v>0</v>
      </c>
      <c r="BA189" s="77">
        <v>4474282</v>
      </c>
      <c r="BB189" s="77">
        <v>16219</v>
      </c>
      <c r="BC189" s="77">
        <v>2012</v>
      </c>
      <c r="BD189" s="77">
        <v>8922</v>
      </c>
      <c r="BE189" s="77">
        <v>0</v>
      </c>
      <c r="BF189" s="84">
        <v>63136</v>
      </c>
      <c r="BG189" s="77">
        <v>4564571</v>
      </c>
      <c r="BH189" s="77">
        <v>370940</v>
      </c>
      <c r="BI189" s="77">
        <v>133889</v>
      </c>
      <c r="BJ189" s="77">
        <v>71517</v>
      </c>
      <c r="BK189" s="77">
        <v>0</v>
      </c>
      <c r="BL189" s="77">
        <v>16302</v>
      </c>
      <c r="BM189" s="77">
        <v>1500</v>
      </c>
      <c r="BN189" s="77">
        <v>89319</v>
      </c>
      <c r="BO189" s="77">
        <v>3858250</v>
      </c>
      <c r="BP189" s="77">
        <v>44913</v>
      </c>
      <c r="BQ189" s="77">
        <v>4497311</v>
      </c>
      <c r="BR189" s="76">
        <v>0</v>
      </c>
      <c r="BS189" s="110" t="s">
        <v>217</v>
      </c>
      <c r="BT189" s="76" t="s">
        <v>112</v>
      </c>
      <c r="BU189" s="77">
        <v>0</v>
      </c>
      <c r="BV189" s="77">
        <v>0</v>
      </c>
      <c r="BW189" s="76" t="s">
        <v>112</v>
      </c>
      <c r="BX189" s="77">
        <v>0</v>
      </c>
      <c r="BY189" s="77">
        <v>0</v>
      </c>
      <c r="BZ189" s="76" t="s">
        <v>112</v>
      </c>
      <c r="CA189" s="77">
        <v>0</v>
      </c>
      <c r="CB189" s="77">
        <v>0</v>
      </c>
      <c r="CC189" s="76" t="s">
        <v>112</v>
      </c>
      <c r="CD189" s="77">
        <v>0</v>
      </c>
      <c r="CE189" s="77">
        <v>0</v>
      </c>
      <c r="CF189" s="76" t="s">
        <v>112</v>
      </c>
      <c r="CG189" s="77">
        <v>0</v>
      </c>
      <c r="CH189" s="77">
        <v>0</v>
      </c>
      <c r="CI189" s="77">
        <v>0</v>
      </c>
      <c r="CJ189" s="77">
        <v>0</v>
      </c>
      <c r="CK189" s="77">
        <v>55775</v>
      </c>
      <c r="CL189" s="77">
        <v>49813</v>
      </c>
      <c r="CM189" s="77">
        <v>0</v>
      </c>
      <c r="CN189" s="77">
        <v>49813</v>
      </c>
      <c r="CO189" s="77">
        <v>34</v>
      </c>
      <c r="CP189" s="77">
        <v>3629</v>
      </c>
      <c r="CQ189" s="77">
        <v>3663</v>
      </c>
      <c r="CR189" s="77">
        <v>0</v>
      </c>
      <c r="CS189" s="77">
        <v>2299</v>
      </c>
      <c r="CT189" s="77">
        <v>2299</v>
      </c>
      <c r="CU189" s="77">
        <v>0</v>
      </c>
      <c r="CV189" s="77">
        <v>0</v>
      </c>
      <c r="CW189" s="77" t="s">
        <v>252</v>
      </c>
      <c r="CX189" s="75" t="s">
        <v>2027</v>
      </c>
      <c r="CY189" s="77" t="s">
        <v>252</v>
      </c>
      <c r="CZ189" s="77" t="s">
        <v>252</v>
      </c>
      <c r="DA189" s="74" t="s">
        <v>19</v>
      </c>
      <c r="DB189" s="83" t="s">
        <v>218</v>
      </c>
      <c r="DC189" s="77">
        <v>7494</v>
      </c>
      <c r="DD189" s="77">
        <v>5260</v>
      </c>
      <c r="DE189" s="77">
        <v>318</v>
      </c>
      <c r="DF189" s="77">
        <v>0</v>
      </c>
      <c r="DG189" s="77">
        <v>0</v>
      </c>
      <c r="DH189" s="15">
        <v>7</v>
      </c>
      <c r="DI189" s="15">
        <v>31</v>
      </c>
      <c r="DJ189" s="23">
        <v>38</v>
      </c>
      <c r="DK189" s="77">
        <v>489</v>
      </c>
      <c r="DL189" s="77">
        <v>456</v>
      </c>
      <c r="DM189" s="77">
        <v>132</v>
      </c>
      <c r="DN189" s="77">
        <v>57</v>
      </c>
      <c r="DO189" s="77">
        <v>2263</v>
      </c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4"/>
      <c r="ED189" s="111"/>
      <c r="EE189" s="74"/>
      <c r="EG189" s="111"/>
      <c r="EH189" s="111"/>
      <c r="EI189" s="111"/>
      <c r="EJ189" s="112"/>
      <c r="EK189" s="112"/>
      <c r="EL189" s="112"/>
      <c r="EM189" s="112"/>
      <c r="EN189" s="112"/>
      <c r="EO189" s="112"/>
      <c r="EP189" s="112"/>
      <c r="EQ189" s="113"/>
      <c r="ER189" s="104"/>
      <c r="ES189" s="104"/>
      <c r="ET189" s="104"/>
      <c r="EU189" s="104"/>
      <c r="EV189" s="104"/>
      <c r="EW189" s="104"/>
      <c r="EX189" s="104"/>
      <c r="EY189" s="104"/>
      <c r="FA189" s="74"/>
      <c r="FD189" s="74"/>
      <c r="FE189" s="74"/>
      <c r="FF189" s="74"/>
      <c r="FG189" s="74"/>
      <c r="FH189" s="74"/>
    </row>
    <row r="190" spans="1:164" ht="12.75">
      <c r="A190" s="74" t="s">
        <v>1024</v>
      </c>
      <c r="B190" s="74" t="s">
        <v>1025</v>
      </c>
      <c r="C190" s="74" t="s">
        <v>1026</v>
      </c>
      <c r="D190" s="74" t="s">
        <v>458</v>
      </c>
      <c r="E190" s="74" t="s">
        <v>173</v>
      </c>
      <c r="F190" s="75">
        <v>1299</v>
      </c>
      <c r="G190" s="75">
        <v>2691</v>
      </c>
      <c r="H190" s="75">
        <v>3990</v>
      </c>
      <c r="I190" s="76">
        <v>0</v>
      </c>
      <c r="J190" s="76">
        <v>0</v>
      </c>
      <c r="K190" s="76">
        <v>0</v>
      </c>
      <c r="L190" s="76">
        <v>0</v>
      </c>
      <c r="M190" s="76">
        <v>43</v>
      </c>
      <c r="N190" s="76">
        <v>40</v>
      </c>
      <c r="O190" s="77">
        <v>2194</v>
      </c>
      <c r="P190" s="77">
        <v>6000</v>
      </c>
      <c r="Q190" s="77">
        <v>19194</v>
      </c>
      <c r="R190" s="77">
        <v>2375</v>
      </c>
      <c r="S190" s="77">
        <v>607</v>
      </c>
      <c r="T190" s="77">
        <v>91</v>
      </c>
      <c r="U190" s="77">
        <v>2500</v>
      </c>
      <c r="V190" s="77">
        <v>400</v>
      </c>
      <c r="W190" s="77">
        <v>75</v>
      </c>
      <c r="X190" s="77" t="s">
        <v>1027</v>
      </c>
      <c r="Y190" s="76">
        <v>67</v>
      </c>
      <c r="Z190" s="76">
        <v>6</v>
      </c>
      <c r="AA190" s="76">
        <v>4</v>
      </c>
      <c r="AB190" s="77">
        <v>19073</v>
      </c>
      <c r="AC190" s="77">
        <v>51472</v>
      </c>
      <c r="AD190" s="77">
        <v>15237</v>
      </c>
      <c r="AE190" s="77">
        <v>12282</v>
      </c>
      <c r="AF190" s="77">
        <v>1143</v>
      </c>
      <c r="AG190" s="77">
        <v>1501</v>
      </c>
      <c r="AH190" s="77">
        <v>2644</v>
      </c>
      <c r="AI190" s="77">
        <v>5076</v>
      </c>
      <c r="AJ190" s="77">
        <v>35533</v>
      </c>
      <c r="AK190" s="77">
        <v>8132</v>
      </c>
      <c r="AL190" s="77">
        <v>115</v>
      </c>
      <c r="AM190" s="77">
        <v>3042</v>
      </c>
      <c r="AN190" s="77">
        <v>5</v>
      </c>
      <c r="AO190" s="77">
        <v>74</v>
      </c>
      <c r="AP190" s="77">
        <v>11</v>
      </c>
      <c r="AQ190" s="77">
        <v>464</v>
      </c>
      <c r="AR190" s="77">
        <v>131</v>
      </c>
      <c r="AS190" s="77">
        <v>3580</v>
      </c>
      <c r="AT190" s="79">
        <v>0</v>
      </c>
      <c r="AU190" s="79">
        <v>1.75</v>
      </c>
      <c r="AV190" s="79">
        <v>1.75</v>
      </c>
      <c r="AW190" s="79">
        <v>0.8</v>
      </c>
      <c r="AX190" s="79">
        <v>2.55</v>
      </c>
      <c r="AY190" s="76">
        <v>0</v>
      </c>
      <c r="AZ190" s="77">
        <v>89600</v>
      </c>
      <c r="BA190" s="77">
        <v>72203</v>
      </c>
      <c r="BB190" s="77">
        <v>0</v>
      </c>
      <c r="BC190" s="77">
        <v>0</v>
      </c>
      <c r="BD190" s="77">
        <v>743</v>
      </c>
      <c r="BE190" s="77">
        <v>0</v>
      </c>
      <c r="BF190" s="84">
        <v>31994</v>
      </c>
      <c r="BG190" s="77">
        <v>194540</v>
      </c>
      <c r="BH190" s="77">
        <v>79993</v>
      </c>
      <c r="BI190" s="77">
        <v>34279</v>
      </c>
      <c r="BJ190" s="77">
        <v>21133</v>
      </c>
      <c r="BK190" s="77">
        <v>0</v>
      </c>
      <c r="BL190" s="77">
        <v>9760</v>
      </c>
      <c r="BM190" s="77">
        <v>0</v>
      </c>
      <c r="BN190" s="77">
        <v>30893</v>
      </c>
      <c r="BO190" s="77">
        <v>8586</v>
      </c>
      <c r="BP190" s="77">
        <v>28606</v>
      </c>
      <c r="BQ190" s="77">
        <v>182357</v>
      </c>
      <c r="BR190" s="76">
        <v>1</v>
      </c>
      <c r="BS190" s="110">
        <v>68.97613548883757</v>
      </c>
      <c r="BT190" s="76" t="s">
        <v>112</v>
      </c>
      <c r="BU190" s="77">
        <v>0</v>
      </c>
      <c r="BV190" s="77">
        <v>0</v>
      </c>
      <c r="BW190" s="76" t="s">
        <v>112</v>
      </c>
      <c r="BX190" s="77">
        <v>0</v>
      </c>
      <c r="BY190" s="77">
        <v>0</v>
      </c>
      <c r="BZ190" s="76" t="s">
        <v>112</v>
      </c>
      <c r="CA190" s="77">
        <v>0</v>
      </c>
      <c r="CB190" s="77">
        <v>0</v>
      </c>
      <c r="CC190" s="76" t="s">
        <v>112</v>
      </c>
      <c r="CD190" s="77">
        <v>0</v>
      </c>
      <c r="CE190" s="77">
        <v>0</v>
      </c>
      <c r="CF190" s="76" t="s">
        <v>1028</v>
      </c>
      <c r="CG190" s="77">
        <v>13232</v>
      </c>
      <c r="CH190" s="77">
        <v>13232</v>
      </c>
      <c r="CI190" s="77">
        <v>13232</v>
      </c>
      <c r="CJ190" s="77">
        <v>13232</v>
      </c>
      <c r="CK190" s="77">
        <v>33503</v>
      </c>
      <c r="CL190" s="77">
        <v>953</v>
      </c>
      <c r="CM190" s="77">
        <v>30878</v>
      </c>
      <c r="CN190" s="77">
        <v>31831</v>
      </c>
      <c r="CO190" s="77">
        <v>1185</v>
      </c>
      <c r="CP190" s="77">
        <v>227</v>
      </c>
      <c r="CQ190" s="77">
        <v>1412</v>
      </c>
      <c r="CR190" s="77">
        <v>140</v>
      </c>
      <c r="CS190" s="77">
        <v>8</v>
      </c>
      <c r="CT190" s="77">
        <v>148</v>
      </c>
      <c r="CU190" s="77">
        <v>112</v>
      </c>
      <c r="CV190" s="77">
        <v>0</v>
      </c>
      <c r="CW190" s="77" t="s">
        <v>252</v>
      </c>
      <c r="CX190" s="75" t="s">
        <v>2027</v>
      </c>
      <c r="CY190" s="77" t="s">
        <v>252</v>
      </c>
      <c r="CZ190" s="77" t="s">
        <v>112</v>
      </c>
      <c r="DA190" s="74" t="s">
        <v>136</v>
      </c>
      <c r="DB190" s="83" t="s">
        <v>114</v>
      </c>
      <c r="DC190" s="77">
        <v>12867</v>
      </c>
      <c r="DD190" s="77">
        <v>5279</v>
      </c>
      <c r="DE190" s="77">
        <v>337</v>
      </c>
      <c r="DF190" s="77">
        <v>0</v>
      </c>
      <c r="DG190" s="77">
        <v>0</v>
      </c>
      <c r="DH190" s="15">
        <v>7</v>
      </c>
      <c r="DI190" s="15">
        <v>31</v>
      </c>
      <c r="DJ190" s="23">
        <v>38</v>
      </c>
      <c r="DK190" s="77">
        <v>0</v>
      </c>
      <c r="DL190" s="77">
        <v>235</v>
      </c>
      <c r="DM190" s="77">
        <v>73</v>
      </c>
      <c r="DN190" s="77">
        <v>35</v>
      </c>
      <c r="DO190" s="77">
        <v>1263</v>
      </c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4"/>
      <c r="ED190" s="111"/>
      <c r="EE190" s="74"/>
      <c r="EG190" s="111"/>
      <c r="EH190" s="111"/>
      <c r="EI190" s="111"/>
      <c r="EJ190" s="112"/>
      <c r="EK190" s="112"/>
      <c r="EL190" s="112"/>
      <c r="EM190" s="112"/>
      <c r="EN190" s="112"/>
      <c r="EO190" s="112"/>
      <c r="EP190" s="112"/>
      <c r="EQ190" s="113"/>
      <c r="ER190" s="104"/>
      <c r="ES190" s="104"/>
      <c r="ET190" s="104"/>
      <c r="EU190" s="104"/>
      <c r="EV190" s="104"/>
      <c r="EW190" s="104"/>
      <c r="EX190" s="104"/>
      <c r="EY190" s="104"/>
      <c r="FA190" s="74"/>
      <c r="FD190" s="74"/>
      <c r="FE190" s="74"/>
      <c r="FF190" s="74"/>
      <c r="FG190" s="74"/>
      <c r="FH190" s="74"/>
    </row>
    <row r="191" spans="1:164" ht="12.75">
      <c r="A191" s="74" t="s">
        <v>1029</v>
      </c>
      <c r="B191" s="74" t="s">
        <v>1030</v>
      </c>
      <c r="C191" s="74" t="s">
        <v>1031</v>
      </c>
      <c r="D191" s="74" t="s">
        <v>323</v>
      </c>
      <c r="E191" s="74" t="s">
        <v>197</v>
      </c>
      <c r="F191" s="75">
        <v>719</v>
      </c>
      <c r="G191" s="75">
        <v>0</v>
      </c>
      <c r="H191" s="75">
        <v>719</v>
      </c>
      <c r="I191" s="76">
        <v>0</v>
      </c>
      <c r="J191" s="76">
        <v>0</v>
      </c>
      <c r="K191" s="76">
        <v>0</v>
      </c>
      <c r="L191" s="76">
        <v>0</v>
      </c>
      <c r="M191" s="76">
        <v>29</v>
      </c>
      <c r="N191" s="76">
        <v>38</v>
      </c>
      <c r="O191" s="77">
        <v>1670</v>
      </c>
      <c r="P191" s="77">
        <v>4000</v>
      </c>
      <c r="Q191" s="77">
        <v>24289</v>
      </c>
      <c r="R191" s="77">
        <v>1282</v>
      </c>
      <c r="S191" s="77">
        <v>1956</v>
      </c>
      <c r="T191" s="77">
        <v>223</v>
      </c>
      <c r="U191" s="77">
        <v>3297</v>
      </c>
      <c r="V191" s="77">
        <v>365</v>
      </c>
      <c r="W191" s="77">
        <v>75</v>
      </c>
      <c r="X191" s="77" t="s">
        <v>1032</v>
      </c>
      <c r="Y191" s="76">
        <v>87</v>
      </c>
      <c r="Z191" s="76">
        <v>5</v>
      </c>
      <c r="AA191" s="76">
        <v>4</v>
      </c>
      <c r="AB191" s="77">
        <v>4041</v>
      </c>
      <c r="AC191" s="77">
        <v>25243</v>
      </c>
      <c r="AD191" s="77">
        <v>6347</v>
      </c>
      <c r="AE191" s="77">
        <v>3106</v>
      </c>
      <c r="AF191" s="77">
        <v>1239</v>
      </c>
      <c r="AG191" s="77">
        <v>518</v>
      </c>
      <c r="AH191" s="77">
        <v>1757</v>
      </c>
      <c r="AI191" s="85" t="s">
        <v>217</v>
      </c>
      <c r="AJ191" s="77">
        <v>14345</v>
      </c>
      <c r="AK191" s="77">
        <v>2091</v>
      </c>
      <c r="AL191" s="77">
        <v>11</v>
      </c>
      <c r="AM191" s="77">
        <v>317</v>
      </c>
      <c r="AN191" s="77">
        <v>0</v>
      </c>
      <c r="AO191" s="77">
        <v>0</v>
      </c>
      <c r="AP191" s="77">
        <v>26</v>
      </c>
      <c r="AQ191" s="77">
        <v>378</v>
      </c>
      <c r="AR191" s="77">
        <v>37</v>
      </c>
      <c r="AS191" s="77">
        <v>695</v>
      </c>
      <c r="AT191" s="79">
        <v>0</v>
      </c>
      <c r="AU191" s="79">
        <v>0.63</v>
      </c>
      <c r="AV191" s="79">
        <v>0.63</v>
      </c>
      <c r="AW191" s="79">
        <v>0.7</v>
      </c>
      <c r="AX191" s="79">
        <v>1.33</v>
      </c>
      <c r="AY191" s="76">
        <v>0</v>
      </c>
      <c r="AZ191" s="77">
        <v>63248</v>
      </c>
      <c r="BA191" s="77">
        <v>2800</v>
      </c>
      <c r="BB191" s="77">
        <v>0</v>
      </c>
      <c r="BC191" s="77">
        <v>2430</v>
      </c>
      <c r="BD191" s="77">
        <v>3529</v>
      </c>
      <c r="BE191" s="77">
        <v>0</v>
      </c>
      <c r="BF191" s="84">
        <v>62656</v>
      </c>
      <c r="BG191" s="77">
        <v>134663</v>
      </c>
      <c r="BH191" s="77">
        <v>41108</v>
      </c>
      <c r="BI191" s="77">
        <v>13340</v>
      </c>
      <c r="BJ191" s="77">
        <v>10392</v>
      </c>
      <c r="BK191" s="77">
        <v>0</v>
      </c>
      <c r="BL191" s="77">
        <v>6291</v>
      </c>
      <c r="BM191" s="77">
        <v>0</v>
      </c>
      <c r="BN191" s="77">
        <v>16683</v>
      </c>
      <c r="BO191" s="77">
        <v>5292</v>
      </c>
      <c r="BP191" s="77">
        <v>19568</v>
      </c>
      <c r="BQ191" s="77">
        <v>95991</v>
      </c>
      <c r="BR191" s="76">
        <v>0</v>
      </c>
      <c r="BS191" s="110">
        <v>87.96662030598053</v>
      </c>
      <c r="BT191" s="76" t="s">
        <v>112</v>
      </c>
      <c r="BU191" s="77">
        <v>0</v>
      </c>
      <c r="BV191" s="77">
        <v>0</v>
      </c>
      <c r="BW191" s="76" t="s">
        <v>112</v>
      </c>
      <c r="BX191" s="77">
        <v>0</v>
      </c>
      <c r="BY191" s="77">
        <v>0</v>
      </c>
      <c r="BZ191" s="76" t="s">
        <v>112</v>
      </c>
      <c r="CA191" s="77">
        <v>0</v>
      </c>
      <c r="CB191" s="77">
        <v>0</v>
      </c>
      <c r="CC191" s="76" t="s">
        <v>112</v>
      </c>
      <c r="CD191" s="77">
        <v>0</v>
      </c>
      <c r="CE191" s="77">
        <v>0</v>
      </c>
      <c r="CF191" s="76" t="s">
        <v>112</v>
      </c>
      <c r="CG191" s="77">
        <v>0</v>
      </c>
      <c r="CH191" s="77">
        <v>0</v>
      </c>
      <c r="CI191" s="77">
        <v>0</v>
      </c>
      <c r="CJ191" s="77">
        <v>0</v>
      </c>
      <c r="CK191" s="77">
        <v>8538</v>
      </c>
      <c r="CL191" s="77">
        <v>5572</v>
      </c>
      <c r="CM191" s="77">
        <v>0</v>
      </c>
      <c r="CN191" s="77">
        <v>5572</v>
      </c>
      <c r="CO191" s="77">
        <v>1784</v>
      </c>
      <c r="CP191" s="77">
        <v>212</v>
      </c>
      <c r="CQ191" s="77">
        <v>1996</v>
      </c>
      <c r="CR191" s="77">
        <v>75</v>
      </c>
      <c r="CS191" s="77">
        <v>16</v>
      </c>
      <c r="CT191" s="77">
        <v>91</v>
      </c>
      <c r="CU191" s="77">
        <v>272</v>
      </c>
      <c r="CV191" s="77">
        <v>605</v>
      </c>
      <c r="CW191" s="77" t="s">
        <v>252</v>
      </c>
      <c r="CX191" s="75" t="s">
        <v>2027</v>
      </c>
      <c r="CY191" s="77" t="s">
        <v>252</v>
      </c>
      <c r="CZ191" s="77" t="s">
        <v>252</v>
      </c>
      <c r="DA191" s="74" t="s">
        <v>193</v>
      </c>
      <c r="DB191" s="83" t="s">
        <v>114</v>
      </c>
      <c r="DC191" s="77">
        <v>10174</v>
      </c>
      <c r="DD191" s="77">
        <v>4403</v>
      </c>
      <c r="DE191" s="77">
        <v>107</v>
      </c>
      <c r="DF191" s="77">
        <v>0</v>
      </c>
      <c r="DG191" s="77">
        <v>2</v>
      </c>
      <c r="DH191" s="15">
        <v>9</v>
      </c>
      <c r="DI191" s="15">
        <v>31</v>
      </c>
      <c r="DJ191" s="23">
        <v>42</v>
      </c>
      <c r="DK191" s="77">
        <v>2091</v>
      </c>
      <c r="DL191" s="77">
        <v>40</v>
      </c>
      <c r="DM191" s="77">
        <v>10</v>
      </c>
      <c r="DN191" s="77">
        <v>10</v>
      </c>
      <c r="DO191" s="77">
        <v>317</v>
      </c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4"/>
      <c r="ED191" s="111"/>
      <c r="EE191" s="74"/>
      <c r="EG191" s="111"/>
      <c r="EH191" s="111"/>
      <c r="EI191" s="111"/>
      <c r="EJ191" s="112"/>
      <c r="EK191" s="112"/>
      <c r="EL191" s="112"/>
      <c r="EM191" s="112"/>
      <c r="EN191" s="112"/>
      <c r="EO191" s="112"/>
      <c r="EP191" s="112"/>
      <c r="EQ191" s="113"/>
      <c r="ER191" s="104"/>
      <c r="ES191" s="104"/>
      <c r="ET191" s="104"/>
      <c r="EU191" s="104"/>
      <c r="EV191" s="104"/>
      <c r="EW191" s="104"/>
      <c r="EX191" s="104"/>
      <c r="EY191" s="104"/>
      <c r="FA191" s="74"/>
      <c r="FD191" s="74"/>
      <c r="FE191" s="74"/>
      <c r="FF191" s="74"/>
      <c r="FG191" s="74"/>
      <c r="FH191" s="74"/>
    </row>
    <row r="192" spans="1:164" ht="12.75">
      <c r="A192" s="74" t="s">
        <v>1033</v>
      </c>
      <c r="B192" s="74" t="s">
        <v>1034</v>
      </c>
      <c r="C192" s="74" t="s">
        <v>340</v>
      </c>
      <c r="D192" s="74" t="s">
        <v>340</v>
      </c>
      <c r="E192" s="74" t="s">
        <v>339</v>
      </c>
      <c r="F192" s="75">
        <v>34800</v>
      </c>
      <c r="G192" s="75">
        <v>25011</v>
      </c>
      <c r="H192" s="75">
        <v>59811</v>
      </c>
      <c r="I192" s="76">
        <v>0</v>
      </c>
      <c r="J192" s="76">
        <v>0</v>
      </c>
      <c r="K192" s="76">
        <v>9</v>
      </c>
      <c r="L192" s="76">
        <v>0</v>
      </c>
      <c r="M192" s="76">
        <v>65</v>
      </c>
      <c r="N192" s="76">
        <v>53</v>
      </c>
      <c r="O192" s="77">
        <v>3212</v>
      </c>
      <c r="P192" s="77">
        <v>53000</v>
      </c>
      <c r="Q192" s="77">
        <v>224463</v>
      </c>
      <c r="R192" s="77">
        <v>15853</v>
      </c>
      <c r="S192" s="77">
        <v>17515</v>
      </c>
      <c r="T192" s="77">
        <v>981</v>
      </c>
      <c r="U192" s="77">
        <v>18220</v>
      </c>
      <c r="V192" s="77">
        <v>1436</v>
      </c>
      <c r="W192" s="77">
        <v>1861</v>
      </c>
      <c r="X192" s="77" t="s">
        <v>1035</v>
      </c>
      <c r="Y192" s="76">
        <v>347</v>
      </c>
      <c r="Z192" s="76">
        <v>44</v>
      </c>
      <c r="AA192" s="76">
        <v>30</v>
      </c>
      <c r="AB192" s="77">
        <v>176997</v>
      </c>
      <c r="AC192" s="77">
        <v>678865</v>
      </c>
      <c r="AD192" s="77">
        <v>42253</v>
      </c>
      <c r="AE192" s="77">
        <v>48502</v>
      </c>
      <c r="AF192" s="77">
        <v>17035</v>
      </c>
      <c r="AG192" s="77">
        <v>8284</v>
      </c>
      <c r="AH192" s="77">
        <v>25319</v>
      </c>
      <c r="AI192" s="85" t="s">
        <v>217</v>
      </c>
      <c r="AJ192" s="77">
        <v>272826</v>
      </c>
      <c r="AK192" s="77">
        <v>118624</v>
      </c>
      <c r="AL192" s="77">
        <v>473</v>
      </c>
      <c r="AM192" s="77">
        <v>11208</v>
      </c>
      <c r="AN192" s="77">
        <v>43</v>
      </c>
      <c r="AO192" s="77">
        <v>634</v>
      </c>
      <c r="AP192" s="77">
        <v>89</v>
      </c>
      <c r="AQ192" s="77">
        <v>1726</v>
      </c>
      <c r="AR192" s="77">
        <v>605</v>
      </c>
      <c r="AS192" s="77">
        <v>13568</v>
      </c>
      <c r="AT192" s="79">
        <v>3</v>
      </c>
      <c r="AU192" s="79">
        <v>0</v>
      </c>
      <c r="AV192" s="79">
        <v>3</v>
      </c>
      <c r="AW192" s="79">
        <v>31.3</v>
      </c>
      <c r="AX192" s="79">
        <v>34.3</v>
      </c>
      <c r="AY192" s="76">
        <v>0</v>
      </c>
      <c r="AZ192" s="77">
        <v>1636192</v>
      </c>
      <c r="BA192" s="77">
        <v>523775</v>
      </c>
      <c r="BB192" s="77">
        <v>5863</v>
      </c>
      <c r="BC192" s="77">
        <v>33596</v>
      </c>
      <c r="BD192" s="77">
        <v>0</v>
      </c>
      <c r="BE192" s="77">
        <v>0</v>
      </c>
      <c r="BF192" s="84">
        <v>221754</v>
      </c>
      <c r="BG192" s="77">
        <v>2421180</v>
      </c>
      <c r="BH192" s="77">
        <v>1361717</v>
      </c>
      <c r="BI192" s="77">
        <v>563364</v>
      </c>
      <c r="BJ192" s="77">
        <v>206950</v>
      </c>
      <c r="BK192" s="77">
        <v>18795</v>
      </c>
      <c r="BL192" s="77">
        <v>51000</v>
      </c>
      <c r="BM192" s="77">
        <v>14000</v>
      </c>
      <c r="BN192" s="77">
        <v>290745</v>
      </c>
      <c r="BO192" s="77">
        <v>24431</v>
      </c>
      <c r="BP192" s="77">
        <v>286994</v>
      </c>
      <c r="BQ192" s="77">
        <v>2527251</v>
      </c>
      <c r="BR192" s="76">
        <v>1</v>
      </c>
      <c r="BS192" s="110">
        <v>47.01701149425288</v>
      </c>
      <c r="BT192" s="76" t="s">
        <v>112</v>
      </c>
      <c r="BU192" s="77">
        <v>0</v>
      </c>
      <c r="BV192" s="77">
        <v>0</v>
      </c>
      <c r="BW192" s="76" t="s">
        <v>112</v>
      </c>
      <c r="BX192" s="77">
        <v>0</v>
      </c>
      <c r="BY192" s="77">
        <v>0</v>
      </c>
      <c r="BZ192" s="76" t="s">
        <v>112</v>
      </c>
      <c r="CA192" s="77">
        <v>0</v>
      </c>
      <c r="CB192" s="77">
        <v>0</v>
      </c>
      <c r="CC192" s="76" t="s">
        <v>112</v>
      </c>
      <c r="CD192" s="77">
        <v>0</v>
      </c>
      <c r="CE192" s="77">
        <v>0</v>
      </c>
      <c r="CF192" s="76" t="s">
        <v>112</v>
      </c>
      <c r="CG192" s="77">
        <v>0</v>
      </c>
      <c r="CH192" s="77">
        <v>0</v>
      </c>
      <c r="CI192" s="77">
        <v>0</v>
      </c>
      <c r="CJ192" s="77">
        <v>0</v>
      </c>
      <c r="CK192" s="77">
        <v>225213</v>
      </c>
      <c r="CL192" s="77">
        <v>47288</v>
      </c>
      <c r="CM192" s="77">
        <v>165307</v>
      </c>
      <c r="CN192" s="77">
        <v>212595</v>
      </c>
      <c r="CO192" s="77">
        <v>2511</v>
      </c>
      <c r="CP192" s="77">
        <v>1822</v>
      </c>
      <c r="CQ192" s="77">
        <v>4333</v>
      </c>
      <c r="CR192" s="77">
        <v>4732</v>
      </c>
      <c r="CS192" s="77">
        <v>794</v>
      </c>
      <c r="CT192" s="77">
        <v>5526</v>
      </c>
      <c r="CU192" s="77">
        <v>2575</v>
      </c>
      <c r="CV192" s="77">
        <v>184</v>
      </c>
      <c r="CW192" s="77" t="s">
        <v>252</v>
      </c>
      <c r="CX192" s="75" t="s">
        <v>2027</v>
      </c>
      <c r="CY192" s="77" t="s">
        <v>252</v>
      </c>
      <c r="CZ192" s="77" t="s">
        <v>252</v>
      </c>
      <c r="DA192" s="74" t="s">
        <v>136</v>
      </c>
      <c r="DB192" s="83" t="s">
        <v>114</v>
      </c>
      <c r="DC192" s="77">
        <v>8233</v>
      </c>
      <c r="DD192" s="77">
        <v>5629</v>
      </c>
      <c r="DE192" s="77">
        <v>318</v>
      </c>
      <c r="DF192" s="77">
        <v>0</v>
      </c>
      <c r="DG192" s="77">
        <v>6</v>
      </c>
      <c r="DH192" s="15">
        <v>4</v>
      </c>
      <c r="DI192" s="15">
        <v>31</v>
      </c>
      <c r="DJ192" s="23">
        <v>41</v>
      </c>
      <c r="DK192" s="77">
        <v>6876</v>
      </c>
      <c r="DL192" s="77">
        <v>814</v>
      </c>
      <c r="DM192" s="77">
        <v>0</v>
      </c>
      <c r="DN192" s="77">
        <v>46</v>
      </c>
      <c r="DO192" s="77">
        <v>1096</v>
      </c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4"/>
      <c r="ED192" s="111"/>
      <c r="EE192" s="74"/>
      <c r="EG192" s="111"/>
      <c r="EH192" s="111"/>
      <c r="EI192" s="111"/>
      <c r="EJ192" s="112"/>
      <c r="EK192" s="112"/>
      <c r="EL192" s="112"/>
      <c r="EM192" s="112"/>
      <c r="EN192" s="112"/>
      <c r="EO192" s="112"/>
      <c r="EP192" s="112"/>
      <c r="EQ192" s="113"/>
      <c r="ER192" s="104"/>
      <c r="ES192" s="104"/>
      <c r="ET192" s="104"/>
      <c r="EU192" s="104"/>
      <c r="EV192" s="104"/>
      <c r="EW192" s="104"/>
      <c r="EX192" s="104"/>
      <c r="EY192" s="104"/>
      <c r="FA192" s="74"/>
      <c r="FD192" s="74"/>
      <c r="FE192" s="74"/>
      <c r="FF192" s="74"/>
      <c r="FG192" s="74"/>
      <c r="FH192" s="74"/>
    </row>
    <row r="193" spans="1:164" ht="12.75">
      <c r="A193" s="74" t="s">
        <v>1036</v>
      </c>
      <c r="B193" s="74" t="s">
        <v>1037</v>
      </c>
      <c r="C193" s="74" t="s">
        <v>1038</v>
      </c>
      <c r="D193" s="74" t="s">
        <v>1038</v>
      </c>
      <c r="E193" s="74" t="s">
        <v>132</v>
      </c>
      <c r="F193" s="75">
        <v>45188</v>
      </c>
      <c r="G193" s="75">
        <v>0</v>
      </c>
      <c r="H193" s="75">
        <v>45188</v>
      </c>
      <c r="I193" s="76">
        <v>6</v>
      </c>
      <c r="J193" s="76">
        <v>0</v>
      </c>
      <c r="K193" s="76">
        <v>0</v>
      </c>
      <c r="L193" s="76">
        <v>0</v>
      </c>
      <c r="M193" s="76">
        <v>65</v>
      </c>
      <c r="N193" s="76">
        <v>49</v>
      </c>
      <c r="O193" s="77">
        <v>10252</v>
      </c>
      <c r="P193" s="77">
        <v>19902</v>
      </c>
      <c r="Q193" s="77">
        <v>85221</v>
      </c>
      <c r="R193" s="77">
        <v>7356</v>
      </c>
      <c r="S193" s="77">
        <v>8378</v>
      </c>
      <c r="T193" s="77">
        <v>1319</v>
      </c>
      <c r="U193" s="77">
        <v>13551</v>
      </c>
      <c r="V193" s="77">
        <v>2229</v>
      </c>
      <c r="W193" s="77">
        <v>1297</v>
      </c>
      <c r="X193" s="77" t="s">
        <v>1039</v>
      </c>
      <c r="Y193" s="76">
        <v>280</v>
      </c>
      <c r="Z193" s="76">
        <v>48</v>
      </c>
      <c r="AA193" s="76">
        <v>25</v>
      </c>
      <c r="AB193" s="77">
        <v>106905</v>
      </c>
      <c r="AC193" s="77">
        <v>366587</v>
      </c>
      <c r="AD193" s="77">
        <v>73783</v>
      </c>
      <c r="AE193" s="77">
        <v>75946</v>
      </c>
      <c r="AF193" s="77">
        <v>18738</v>
      </c>
      <c r="AG193" s="77">
        <v>677</v>
      </c>
      <c r="AH193" s="77">
        <v>19415</v>
      </c>
      <c r="AI193" s="77">
        <v>15500</v>
      </c>
      <c r="AJ193" s="77">
        <v>250000</v>
      </c>
      <c r="AK193" s="77">
        <v>39274</v>
      </c>
      <c r="AL193" s="77">
        <v>276</v>
      </c>
      <c r="AM193" s="77">
        <v>7617</v>
      </c>
      <c r="AN193" s="77">
        <v>19</v>
      </c>
      <c r="AO193" s="77">
        <v>141</v>
      </c>
      <c r="AP193" s="77">
        <v>80</v>
      </c>
      <c r="AQ193" s="77">
        <v>2519</v>
      </c>
      <c r="AR193" s="77">
        <v>375</v>
      </c>
      <c r="AS193" s="77">
        <v>10277</v>
      </c>
      <c r="AT193" s="79">
        <v>2.85</v>
      </c>
      <c r="AU193" s="79">
        <v>3</v>
      </c>
      <c r="AV193" s="79">
        <v>5.85</v>
      </c>
      <c r="AW193" s="79">
        <v>5.65</v>
      </c>
      <c r="AX193" s="79">
        <v>11.5</v>
      </c>
      <c r="AY193" s="76">
        <v>0</v>
      </c>
      <c r="AZ193" s="77">
        <v>0</v>
      </c>
      <c r="BA193" s="77">
        <v>875252</v>
      </c>
      <c r="BB193" s="77">
        <v>0</v>
      </c>
      <c r="BC193" s="77">
        <v>11245</v>
      </c>
      <c r="BD193" s="77">
        <v>997</v>
      </c>
      <c r="BE193" s="77">
        <v>0</v>
      </c>
      <c r="BF193" s="84">
        <v>66786</v>
      </c>
      <c r="BG193" s="77">
        <v>954280</v>
      </c>
      <c r="BH193" s="77">
        <v>407224</v>
      </c>
      <c r="BI193" s="77">
        <v>204180</v>
      </c>
      <c r="BJ193" s="77">
        <v>97923</v>
      </c>
      <c r="BK193" s="77">
        <v>0</v>
      </c>
      <c r="BL193" s="77">
        <v>45793</v>
      </c>
      <c r="BM193" s="77">
        <v>500</v>
      </c>
      <c r="BN193" s="77">
        <v>144216</v>
      </c>
      <c r="BO193" s="77">
        <v>50280</v>
      </c>
      <c r="BP193" s="77">
        <v>148380</v>
      </c>
      <c r="BQ193" s="77">
        <v>954280</v>
      </c>
      <c r="BR193" s="76">
        <v>0</v>
      </c>
      <c r="BS193" s="110">
        <v>19.369124546339737</v>
      </c>
      <c r="BT193" s="76" t="s">
        <v>112</v>
      </c>
      <c r="BU193" s="77">
        <v>0</v>
      </c>
      <c r="BV193" s="77">
        <v>0</v>
      </c>
      <c r="BW193" s="76" t="s">
        <v>1040</v>
      </c>
      <c r="BX193" s="77">
        <v>10550</v>
      </c>
      <c r="BY193" s="77">
        <v>10550</v>
      </c>
      <c r="BZ193" s="76" t="s">
        <v>112</v>
      </c>
      <c r="CA193" s="77">
        <v>0</v>
      </c>
      <c r="CB193" s="77">
        <v>0</v>
      </c>
      <c r="CC193" s="76" t="s">
        <v>112</v>
      </c>
      <c r="CD193" s="77">
        <v>0</v>
      </c>
      <c r="CE193" s="77">
        <v>0</v>
      </c>
      <c r="CF193" s="76" t="s">
        <v>1041</v>
      </c>
      <c r="CG193" s="77">
        <v>13650</v>
      </c>
      <c r="CH193" s="77">
        <v>13650</v>
      </c>
      <c r="CI193" s="77">
        <v>24200</v>
      </c>
      <c r="CJ193" s="77">
        <v>24200</v>
      </c>
      <c r="CK193" s="77">
        <v>24691</v>
      </c>
      <c r="CL193" s="77">
        <v>0</v>
      </c>
      <c r="CM193" s="77">
        <v>0</v>
      </c>
      <c r="CN193" s="77">
        <v>0</v>
      </c>
      <c r="CO193" s="77">
        <v>3961</v>
      </c>
      <c r="CP193" s="77">
        <v>7809</v>
      </c>
      <c r="CQ193" s="77">
        <v>11770</v>
      </c>
      <c r="CR193" s="77">
        <v>34</v>
      </c>
      <c r="CS193" s="77">
        <v>2018</v>
      </c>
      <c r="CT193" s="77">
        <v>2052</v>
      </c>
      <c r="CU193" s="77">
        <v>2428</v>
      </c>
      <c r="CV193" s="77">
        <v>8441</v>
      </c>
      <c r="CW193" s="77" t="s">
        <v>252</v>
      </c>
      <c r="CX193" s="75" t="s">
        <v>2027</v>
      </c>
      <c r="CY193" s="77" t="s">
        <v>252</v>
      </c>
      <c r="CZ193" s="77" t="s">
        <v>112</v>
      </c>
      <c r="DA193" s="74" t="s">
        <v>19</v>
      </c>
      <c r="DB193" s="83" t="s">
        <v>120</v>
      </c>
      <c r="DC193" s="77">
        <v>12867</v>
      </c>
      <c r="DD193" s="77">
        <v>5279</v>
      </c>
      <c r="DE193" s="77">
        <v>337</v>
      </c>
      <c r="DF193" s="77">
        <v>0</v>
      </c>
      <c r="DG193" s="77">
        <v>0</v>
      </c>
      <c r="DH193" s="15">
        <v>7</v>
      </c>
      <c r="DI193" s="15">
        <v>31</v>
      </c>
      <c r="DJ193" s="23">
        <v>38</v>
      </c>
      <c r="DK193" s="77">
        <v>0</v>
      </c>
      <c r="DL193" s="77">
        <v>2004</v>
      </c>
      <c r="DM193" s="77">
        <v>242</v>
      </c>
      <c r="DN193" s="77">
        <v>101</v>
      </c>
      <c r="DO193" s="77">
        <v>2755</v>
      </c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4"/>
      <c r="ED193" s="111"/>
      <c r="EE193" s="74"/>
      <c r="EG193" s="111"/>
      <c r="EH193" s="111"/>
      <c r="EI193" s="111"/>
      <c r="EJ193" s="112"/>
      <c r="EK193" s="112"/>
      <c r="EL193" s="112"/>
      <c r="EM193" s="112"/>
      <c r="EN193" s="112"/>
      <c r="EO193" s="112"/>
      <c r="EP193" s="112"/>
      <c r="EQ193" s="113"/>
      <c r="ER193" s="104"/>
      <c r="ES193" s="104"/>
      <c r="ET193" s="104"/>
      <c r="EU193" s="104"/>
      <c r="EV193" s="104"/>
      <c r="EW193" s="104"/>
      <c r="EX193" s="104"/>
      <c r="EY193" s="104"/>
      <c r="FA193" s="74"/>
      <c r="FD193" s="74"/>
      <c r="FE193" s="74"/>
      <c r="FF193" s="74"/>
      <c r="FG193" s="74"/>
      <c r="FH193" s="74"/>
    </row>
    <row r="194" spans="1:164" ht="12.75">
      <c r="A194" s="74" t="s">
        <v>1042</v>
      </c>
      <c r="B194" s="74" t="s">
        <v>1043</v>
      </c>
      <c r="C194" s="74" t="s">
        <v>1044</v>
      </c>
      <c r="D194" s="74" t="s">
        <v>458</v>
      </c>
      <c r="E194" s="74" t="s">
        <v>173</v>
      </c>
      <c r="F194" s="75">
        <v>1245</v>
      </c>
      <c r="G194" s="75">
        <v>1071</v>
      </c>
      <c r="H194" s="75">
        <v>2316</v>
      </c>
      <c r="I194" s="76">
        <v>0</v>
      </c>
      <c r="J194" s="76">
        <v>0</v>
      </c>
      <c r="K194" s="76">
        <v>0</v>
      </c>
      <c r="L194" s="76">
        <v>0</v>
      </c>
      <c r="M194" s="76">
        <v>42</v>
      </c>
      <c r="N194" s="76">
        <v>42</v>
      </c>
      <c r="O194" s="77">
        <v>2184</v>
      </c>
      <c r="P194" s="77">
        <v>5333</v>
      </c>
      <c r="Q194" s="77">
        <v>23420</v>
      </c>
      <c r="R194" s="77">
        <v>1533</v>
      </c>
      <c r="S194" s="77">
        <v>1327</v>
      </c>
      <c r="T194" s="77">
        <v>87</v>
      </c>
      <c r="U194" s="77">
        <v>3531</v>
      </c>
      <c r="V194" s="77">
        <v>343</v>
      </c>
      <c r="W194" s="77">
        <v>343</v>
      </c>
      <c r="X194" s="77" t="s">
        <v>1045</v>
      </c>
      <c r="Y194" s="76">
        <v>45</v>
      </c>
      <c r="Z194" s="76">
        <v>7</v>
      </c>
      <c r="AA194" s="76">
        <v>7</v>
      </c>
      <c r="AB194" s="77">
        <v>18417</v>
      </c>
      <c r="AC194" s="77">
        <v>48570</v>
      </c>
      <c r="AD194" s="77">
        <v>15960</v>
      </c>
      <c r="AE194" s="77">
        <v>9397</v>
      </c>
      <c r="AF194" s="77">
        <v>1086</v>
      </c>
      <c r="AG194" s="77">
        <v>868</v>
      </c>
      <c r="AH194" s="77">
        <v>1954</v>
      </c>
      <c r="AI194" s="77">
        <v>1560</v>
      </c>
      <c r="AJ194" s="77">
        <v>25200</v>
      </c>
      <c r="AK194" s="77">
        <v>5878</v>
      </c>
      <c r="AL194" s="77">
        <v>101</v>
      </c>
      <c r="AM194" s="77">
        <v>1527</v>
      </c>
      <c r="AN194" s="77">
        <v>5</v>
      </c>
      <c r="AO194" s="77">
        <v>325</v>
      </c>
      <c r="AP194" s="77">
        <v>8</v>
      </c>
      <c r="AQ194" s="77">
        <v>891</v>
      </c>
      <c r="AR194" s="77">
        <v>114</v>
      </c>
      <c r="AS194" s="77">
        <v>2743</v>
      </c>
      <c r="AT194" s="79">
        <v>0</v>
      </c>
      <c r="AU194" s="79">
        <v>2.25</v>
      </c>
      <c r="AV194" s="79">
        <v>2.25</v>
      </c>
      <c r="AW194" s="79">
        <v>0.6</v>
      </c>
      <c r="AX194" s="79">
        <v>2.85</v>
      </c>
      <c r="AY194" s="76">
        <v>0</v>
      </c>
      <c r="AZ194" s="77">
        <v>116643</v>
      </c>
      <c r="BA194" s="77">
        <v>21951</v>
      </c>
      <c r="BB194" s="77">
        <v>0</v>
      </c>
      <c r="BC194" s="77">
        <v>0</v>
      </c>
      <c r="BD194" s="77">
        <v>664</v>
      </c>
      <c r="BE194" s="77">
        <v>6510</v>
      </c>
      <c r="BF194" s="84">
        <v>1000</v>
      </c>
      <c r="BG194" s="77">
        <v>146768</v>
      </c>
      <c r="BH194" s="77">
        <v>70072</v>
      </c>
      <c r="BI194" s="77">
        <v>12473</v>
      </c>
      <c r="BJ194" s="77">
        <v>15150</v>
      </c>
      <c r="BK194" s="77">
        <v>0</v>
      </c>
      <c r="BL194" s="77">
        <v>2686</v>
      </c>
      <c r="BM194" s="77">
        <v>375</v>
      </c>
      <c r="BN194" s="77">
        <v>18211</v>
      </c>
      <c r="BO194" s="77">
        <v>7295</v>
      </c>
      <c r="BP194" s="77">
        <v>38717</v>
      </c>
      <c r="BQ194" s="77">
        <v>146768</v>
      </c>
      <c r="BR194" s="76">
        <v>1</v>
      </c>
      <c r="BS194" s="110">
        <v>93.68915662650602</v>
      </c>
      <c r="BT194" s="76" t="s">
        <v>112</v>
      </c>
      <c r="BU194" s="77">
        <v>0</v>
      </c>
      <c r="BV194" s="77">
        <v>0</v>
      </c>
      <c r="BW194" s="76" t="s">
        <v>112</v>
      </c>
      <c r="BX194" s="77">
        <v>0</v>
      </c>
      <c r="BY194" s="77">
        <v>0</v>
      </c>
      <c r="BZ194" s="76" t="s">
        <v>112</v>
      </c>
      <c r="CA194" s="77">
        <v>0</v>
      </c>
      <c r="CB194" s="77">
        <v>0</v>
      </c>
      <c r="CC194" s="76" t="s">
        <v>112</v>
      </c>
      <c r="CD194" s="77">
        <v>2500</v>
      </c>
      <c r="CE194" s="77">
        <v>2500</v>
      </c>
      <c r="CF194" s="76" t="s">
        <v>112</v>
      </c>
      <c r="CG194" s="77">
        <v>0</v>
      </c>
      <c r="CH194" s="77">
        <v>0</v>
      </c>
      <c r="CI194" s="77">
        <v>2500</v>
      </c>
      <c r="CJ194" s="77">
        <v>2500</v>
      </c>
      <c r="CK194" s="77">
        <v>25802</v>
      </c>
      <c r="CL194" s="77">
        <v>1234</v>
      </c>
      <c r="CM194" s="77">
        <v>12282</v>
      </c>
      <c r="CN194" s="77">
        <v>13516</v>
      </c>
      <c r="CO194" s="77">
        <v>504</v>
      </c>
      <c r="CP194" s="77">
        <v>634</v>
      </c>
      <c r="CQ194" s="77">
        <v>1138</v>
      </c>
      <c r="CR194" s="77">
        <v>11107</v>
      </c>
      <c r="CS194" s="77">
        <v>15</v>
      </c>
      <c r="CT194" s="77">
        <v>11122</v>
      </c>
      <c r="CU194" s="77">
        <v>6</v>
      </c>
      <c r="CV194" s="77">
        <v>20</v>
      </c>
      <c r="CW194" s="77" t="s">
        <v>252</v>
      </c>
      <c r="CX194" s="75" t="s">
        <v>2027</v>
      </c>
      <c r="CY194" s="77" t="s">
        <v>252</v>
      </c>
      <c r="CZ194" s="77" t="s">
        <v>112</v>
      </c>
      <c r="DA194" s="74" t="s">
        <v>113</v>
      </c>
      <c r="DB194" s="83" t="s">
        <v>114</v>
      </c>
      <c r="DC194" s="77">
        <v>12867</v>
      </c>
      <c r="DD194" s="77">
        <v>5279</v>
      </c>
      <c r="DE194" s="77">
        <v>337</v>
      </c>
      <c r="DF194" s="77">
        <v>0</v>
      </c>
      <c r="DG194" s="77">
        <v>0</v>
      </c>
      <c r="DH194" s="15">
        <v>7</v>
      </c>
      <c r="DI194" s="15">
        <v>31</v>
      </c>
      <c r="DJ194" s="23">
        <v>38</v>
      </c>
      <c r="DK194" s="77">
        <v>0</v>
      </c>
      <c r="DL194" s="77">
        <v>135</v>
      </c>
      <c r="DM194" s="77">
        <v>20</v>
      </c>
      <c r="DN194" s="77">
        <v>35</v>
      </c>
      <c r="DO194" s="77">
        <v>970</v>
      </c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4"/>
      <c r="ED194" s="111"/>
      <c r="EE194" s="74"/>
      <c r="EG194" s="111"/>
      <c r="EH194" s="111"/>
      <c r="EI194" s="111"/>
      <c r="EJ194" s="112"/>
      <c r="EK194" s="112"/>
      <c r="EL194" s="112"/>
      <c r="EM194" s="112"/>
      <c r="EN194" s="112"/>
      <c r="EO194" s="112"/>
      <c r="EP194" s="112"/>
      <c r="EQ194" s="113"/>
      <c r="ER194" s="104"/>
      <c r="ES194" s="104"/>
      <c r="ET194" s="104"/>
      <c r="EU194" s="104"/>
      <c r="EV194" s="104"/>
      <c r="EW194" s="104"/>
      <c r="EX194" s="104"/>
      <c r="EY194" s="104"/>
      <c r="FA194" s="74"/>
      <c r="FD194" s="74"/>
      <c r="FE194" s="74"/>
      <c r="FF194" s="74"/>
      <c r="FG194" s="74"/>
      <c r="FH194" s="74"/>
    </row>
    <row r="195" spans="1:164" ht="12.75">
      <c r="A195" s="74" t="s">
        <v>1046</v>
      </c>
      <c r="B195" s="74" t="s">
        <v>1047</v>
      </c>
      <c r="C195" s="74" t="s">
        <v>1048</v>
      </c>
      <c r="D195" s="74" t="s">
        <v>271</v>
      </c>
      <c r="E195" s="74" t="s">
        <v>272</v>
      </c>
      <c r="F195" s="75">
        <v>1363</v>
      </c>
      <c r="G195" s="75">
        <v>1645</v>
      </c>
      <c r="H195" s="75">
        <v>3008</v>
      </c>
      <c r="I195" s="76">
        <v>0</v>
      </c>
      <c r="J195" s="76">
        <v>0</v>
      </c>
      <c r="K195" s="76">
        <v>0</v>
      </c>
      <c r="L195" s="76">
        <v>0</v>
      </c>
      <c r="M195" s="76">
        <v>45</v>
      </c>
      <c r="N195" s="76">
        <v>0</v>
      </c>
      <c r="O195" s="77">
        <v>2340</v>
      </c>
      <c r="P195" s="77">
        <v>7500</v>
      </c>
      <c r="Q195" s="77">
        <v>12583</v>
      </c>
      <c r="R195" s="77">
        <v>990</v>
      </c>
      <c r="S195" s="77">
        <v>957</v>
      </c>
      <c r="T195" s="77">
        <v>84</v>
      </c>
      <c r="U195" s="77">
        <v>2434</v>
      </c>
      <c r="V195" s="77">
        <v>175</v>
      </c>
      <c r="W195" s="77">
        <v>22</v>
      </c>
      <c r="X195" s="77" t="s">
        <v>1049</v>
      </c>
      <c r="Y195" s="76">
        <v>39</v>
      </c>
      <c r="Z195" s="76">
        <v>6</v>
      </c>
      <c r="AA195" s="76">
        <v>6</v>
      </c>
      <c r="AB195" s="77">
        <v>11461</v>
      </c>
      <c r="AC195" s="77">
        <v>38152</v>
      </c>
      <c r="AD195" s="77">
        <v>5886</v>
      </c>
      <c r="AE195" s="77">
        <v>6806</v>
      </c>
      <c r="AF195" s="77">
        <v>900</v>
      </c>
      <c r="AG195" s="77">
        <v>850</v>
      </c>
      <c r="AH195" s="77">
        <v>1750</v>
      </c>
      <c r="AI195" s="77">
        <v>728</v>
      </c>
      <c r="AJ195" s="77">
        <v>26884</v>
      </c>
      <c r="AK195" s="77">
        <v>6592</v>
      </c>
      <c r="AL195" s="77">
        <v>43</v>
      </c>
      <c r="AM195" s="77">
        <v>515</v>
      </c>
      <c r="AN195" s="77">
        <v>0</v>
      </c>
      <c r="AO195" s="77">
        <v>0</v>
      </c>
      <c r="AP195" s="77">
        <v>15</v>
      </c>
      <c r="AQ195" s="77">
        <v>331</v>
      </c>
      <c r="AR195" s="77">
        <v>58</v>
      </c>
      <c r="AS195" s="77">
        <v>846</v>
      </c>
      <c r="AT195" s="79">
        <v>0</v>
      </c>
      <c r="AU195" s="79">
        <v>0.75</v>
      </c>
      <c r="AV195" s="79">
        <v>0.75</v>
      </c>
      <c r="AW195" s="79">
        <v>1.9</v>
      </c>
      <c r="AX195" s="79">
        <v>2.65</v>
      </c>
      <c r="AY195" s="76">
        <v>0</v>
      </c>
      <c r="AZ195" s="77">
        <v>68500</v>
      </c>
      <c r="BA195" s="77">
        <v>54302</v>
      </c>
      <c r="BB195" s="77">
        <v>2691</v>
      </c>
      <c r="BC195" s="77">
        <v>845</v>
      </c>
      <c r="BD195" s="77">
        <v>0</v>
      </c>
      <c r="BE195" s="77">
        <v>0</v>
      </c>
      <c r="BF195" s="84">
        <v>11113</v>
      </c>
      <c r="BG195" s="77">
        <v>137451</v>
      </c>
      <c r="BH195" s="77">
        <v>69893</v>
      </c>
      <c r="BI195" s="77">
        <v>8587</v>
      </c>
      <c r="BJ195" s="77">
        <v>14688</v>
      </c>
      <c r="BK195" s="77">
        <v>114</v>
      </c>
      <c r="BL195" s="77">
        <v>2552</v>
      </c>
      <c r="BM195" s="77">
        <v>0</v>
      </c>
      <c r="BN195" s="77">
        <v>17354</v>
      </c>
      <c r="BO195" s="77">
        <v>6800</v>
      </c>
      <c r="BP195" s="77">
        <v>33827</v>
      </c>
      <c r="BQ195" s="77">
        <v>136461</v>
      </c>
      <c r="BR195" s="76">
        <v>0</v>
      </c>
      <c r="BS195" s="110">
        <v>50.256786500366836</v>
      </c>
      <c r="BT195" s="76" t="s">
        <v>112</v>
      </c>
      <c r="BU195" s="77">
        <v>0</v>
      </c>
      <c r="BV195" s="77">
        <v>0</v>
      </c>
      <c r="BW195" s="76" t="s">
        <v>112</v>
      </c>
      <c r="BX195" s="77">
        <v>0</v>
      </c>
      <c r="BY195" s="77">
        <v>0</v>
      </c>
      <c r="BZ195" s="76" t="s">
        <v>112</v>
      </c>
      <c r="CA195" s="77">
        <v>0</v>
      </c>
      <c r="CB195" s="77">
        <v>0</v>
      </c>
      <c r="CC195" s="76" t="s">
        <v>1048</v>
      </c>
      <c r="CD195" s="77">
        <v>1130</v>
      </c>
      <c r="CE195" s="77">
        <v>1130</v>
      </c>
      <c r="CF195" s="76" t="s">
        <v>112</v>
      </c>
      <c r="CG195" s="77">
        <v>0</v>
      </c>
      <c r="CH195" s="77">
        <v>0</v>
      </c>
      <c r="CI195" s="77">
        <v>1130</v>
      </c>
      <c r="CJ195" s="77">
        <v>1130</v>
      </c>
      <c r="CK195" s="77">
        <v>19366</v>
      </c>
      <c r="CL195" s="77">
        <v>335</v>
      </c>
      <c r="CM195" s="77">
        <v>16721</v>
      </c>
      <c r="CN195" s="77">
        <v>17056</v>
      </c>
      <c r="CO195" s="77">
        <v>322</v>
      </c>
      <c r="CP195" s="77">
        <v>591</v>
      </c>
      <c r="CQ195" s="77">
        <v>913</v>
      </c>
      <c r="CR195" s="77">
        <v>15</v>
      </c>
      <c r="CS195" s="77">
        <v>1295</v>
      </c>
      <c r="CT195" s="77">
        <v>1310</v>
      </c>
      <c r="CU195" s="77">
        <v>39</v>
      </c>
      <c r="CV195" s="77">
        <v>38</v>
      </c>
      <c r="CW195" s="77" t="s">
        <v>252</v>
      </c>
      <c r="CX195" s="75" t="s">
        <v>2027</v>
      </c>
      <c r="CY195" s="77" t="s">
        <v>252</v>
      </c>
      <c r="CZ195" s="77" t="s">
        <v>252</v>
      </c>
      <c r="DA195" s="74" t="s">
        <v>136</v>
      </c>
      <c r="DB195" s="83" t="s">
        <v>114</v>
      </c>
      <c r="DC195" s="77">
        <v>8240</v>
      </c>
      <c r="DD195" s="77">
        <v>5809</v>
      </c>
      <c r="DE195" s="77">
        <v>318</v>
      </c>
      <c r="DF195" s="77">
        <v>0</v>
      </c>
      <c r="DG195" s="77">
        <v>0</v>
      </c>
      <c r="DH195" s="15">
        <v>1</v>
      </c>
      <c r="DI195" s="15">
        <v>31</v>
      </c>
      <c r="DJ195" s="23">
        <v>32</v>
      </c>
      <c r="DK195" s="77">
        <v>0</v>
      </c>
      <c r="DL195" s="77">
        <v>40</v>
      </c>
      <c r="DM195" s="77">
        <v>15</v>
      </c>
      <c r="DN195" s="77">
        <v>5</v>
      </c>
      <c r="DO195" s="77">
        <v>108</v>
      </c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4"/>
      <c r="ED195" s="111"/>
      <c r="EE195" s="74"/>
      <c r="EG195" s="111"/>
      <c r="EH195" s="111"/>
      <c r="EI195" s="111"/>
      <c r="EJ195" s="112"/>
      <c r="EK195" s="112"/>
      <c r="EL195" s="112"/>
      <c r="EM195" s="112"/>
      <c r="EN195" s="112"/>
      <c r="EO195" s="112"/>
      <c r="EP195" s="112"/>
      <c r="EQ195" s="113"/>
      <c r="ER195" s="104"/>
      <c r="ES195" s="104"/>
      <c r="ET195" s="104"/>
      <c r="EU195" s="104"/>
      <c r="EV195" s="104"/>
      <c r="EW195" s="104"/>
      <c r="EX195" s="104"/>
      <c r="EY195" s="104"/>
      <c r="FA195" s="74"/>
      <c r="FD195" s="74"/>
      <c r="FE195" s="74"/>
      <c r="FF195" s="74"/>
      <c r="FG195" s="74"/>
      <c r="FH195" s="74"/>
    </row>
    <row r="196" spans="1:164" ht="12.75">
      <c r="A196" s="74" t="s">
        <v>1050</v>
      </c>
      <c r="B196" s="74" t="s">
        <v>1051</v>
      </c>
      <c r="C196" s="74" t="s">
        <v>1052</v>
      </c>
      <c r="D196" s="74" t="s">
        <v>251</v>
      </c>
      <c r="E196" s="74" t="s">
        <v>118</v>
      </c>
      <c r="F196" s="75">
        <v>3743</v>
      </c>
      <c r="G196" s="75">
        <v>1173</v>
      </c>
      <c r="H196" s="75">
        <v>4916</v>
      </c>
      <c r="I196" s="76">
        <v>0</v>
      </c>
      <c r="J196" s="76">
        <v>0</v>
      </c>
      <c r="K196" s="76">
        <v>0</v>
      </c>
      <c r="L196" s="76">
        <v>0</v>
      </c>
      <c r="M196" s="76">
        <v>47</v>
      </c>
      <c r="N196" s="76">
        <v>47</v>
      </c>
      <c r="O196" s="77">
        <v>2444</v>
      </c>
      <c r="P196" s="77">
        <v>9000</v>
      </c>
      <c r="Q196" s="77">
        <v>27602</v>
      </c>
      <c r="R196" s="77">
        <v>2240</v>
      </c>
      <c r="S196" s="77">
        <v>2444</v>
      </c>
      <c r="T196" s="77">
        <v>147</v>
      </c>
      <c r="U196" s="77">
        <v>2151</v>
      </c>
      <c r="V196" s="77">
        <v>249</v>
      </c>
      <c r="W196" s="77">
        <v>0</v>
      </c>
      <c r="X196" s="77" t="s">
        <v>112</v>
      </c>
      <c r="Y196" s="76">
        <v>98</v>
      </c>
      <c r="Z196" s="76">
        <v>6</v>
      </c>
      <c r="AA196" s="76">
        <v>4</v>
      </c>
      <c r="AB196" s="77">
        <v>20126</v>
      </c>
      <c r="AC196" s="77">
        <v>58844</v>
      </c>
      <c r="AD196" s="77">
        <v>50663</v>
      </c>
      <c r="AE196" s="77">
        <v>20997</v>
      </c>
      <c r="AF196" s="77">
        <v>1940</v>
      </c>
      <c r="AG196" s="77">
        <v>639</v>
      </c>
      <c r="AH196" s="77">
        <v>2579</v>
      </c>
      <c r="AI196" s="77">
        <v>1185</v>
      </c>
      <c r="AJ196" s="77">
        <v>74281</v>
      </c>
      <c r="AK196" s="77">
        <v>4368</v>
      </c>
      <c r="AL196" s="77">
        <v>49</v>
      </c>
      <c r="AM196" s="77">
        <v>551</v>
      </c>
      <c r="AN196" s="77">
        <v>2</v>
      </c>
      <c r="AO196" s="77">
        <v>16</v>
      </c>
      <c r="AP196" s="77">
        <v>63</v>
      </c>
      <c r="AQ196" s="77">
        <v>652</v>
      </c>
      <c r="AR196" s="77">
        <v>114</v>
      </c>
      <c r="AS196" s="77">
        <v>1219</v>
      </c>
      <c r="AT196" s="79">
        <v>0</v>
      </c>
      <c r="AU196" s="79">
        <v>1</v>
      </c>
      <c r="AV196" s="79">
        <v>1</v>
      </c>
      <c r="AW196" s="79">
        <v>2.3</v>
      </c>
      <c r="AX196" s="79">
        <v>3.3</v>
      </c>
      <c r="AY196" s="76">
        <v>0</v>
      </c>
      <c r="AZ196" s="77">
        <v>153455</v>
      </c>
      <c r="BA196" s="77">
        <v>39959</v>
      </c>
      <c r="BB196" s="77">
        <v>4981</v>
      </c>
      <c r="BC196" s="77">
        <v>1262</v>
      </c>
      <c r="BD196" s="77">
        <v>0</v>
      </c>
      <c r="BE196" s="77">
        <v>0</v>
      </c>
      <c r="BF196" s="84">
        <v>15109</v>
      </c>
      <c r="BG196" s="77">
        <v>214766</v>
      </c>
      <c r="BH196" s="77">
        <v>98049</v>
      </c>
      <c r="BI196" s="77">
        <v>24111</v>
      </c>
      <c r="BJ196" s="77">
        <v>23182</v>
      </c>
      <c r="BK196" s="77">
        <v>324</v>
      </c>
      <c r="BL196" s="77">
        <v>6768</v>
      </c>
      <c r="BM196" s="77">
        <v>0</v>
      </c>
      <c r="BN196" s="77">
        <v>30274</v>
      </c>
      <c r="BO196" s="77">
        <v>15358</v>
      </c>
      <c r="BP196" s="77">
        <v>41497</v>
      </c>
      <c r="BQ196" s="77">
        <v>209289</v>
      </c>
      <c r="BR196" s="76">
        <v>1</v>
      </c>
      <c r="BS196" s="110">
        <v>40.99786267699706</v>
      </c>
      <c r="BT196" s="76" t="s">
        <v>112</v>
      </c>
      <c r="BU196" s="77">
        <v>0</v>
      </c>
      <c r="BV196" s="77">
        <v>0</v>
      </c>
      <c r="BW196" s="76" t="s">
        <v>252</v>
      </c>
      <c r="BX196" s="77">
        <v>0</v>
      </c>
      <c r="BY196" s="77">
        <v>0</v>
      </c>
      <c r="BZ196" s="76" t="s">
        <v>252</v>
      </c>
      <c r="CA196" s="77">
        <v>0</v>
      </c>
      <c r="CB196" s="77">
        <v>0</v>
      </c>
      <c r="CC196" s="76" t="s">
        <v>252</v>
      </c>
      <c r="CD196" s="77">
        <v>0</v>
      </c>
      <c r="CE196" s="77">
        <v>0</v>
      </c>
      <c r="CF196" s="76" t="s">
        <v>252</v>
      </c>
      <c r="CG196" s="77">
        <v>0</v>
      </c>
      <c r="CH196" s="77">
        <v>0</v>
      </c>
      <c r="CI196" s="77">
        <v>0</v>
      </c>
      <c r="CJ196" s="77">
        <v>0</v>
      </c>
      <c r="CK196" s="77">
        <v>21697</v>
      </c>
      <c r="CL196" s="77">
        <v>1014</v>
      </c>
      <c r="CM196" s="77">
        <v>16287</v>
      </c>
      <c r="CN196" s="77">
        <v>17301</v>
      </c>
      <c r="CO196" s="77">
        <v>116</v>
      </c>
      <c r="CP196" s="77">
        <v>318</v>
      </c>
      <c r="CQ196" s="77">
        <v>434</v>
      </c>
      <c r="CR196" s="77">
        <v>2602</v>
      </c>
      <c r="CS196" s="77">
        <v>1331</v>
      </c>
      <c r="CT196" s="77">
        <v>3941</v>
      </c>
      <c r="CU196" s="77">
        <v>21</v>
      </c>
      <c r="CV196" s="77">
        <v>0</v>
      </c>
      <c r="CW196" s="77" t="s">
        <v>252</v>
      </c>
      <c r="CX196" s="75" t="s">
        <v>2027</v>
      </c>
      <c r="CY196" s="77" t="s">
        <v>522</v>
      </c>
      <c r="CZ196" s="77" t="s">
        <v>522</v>
      </c>
      <c r="DA196" s="74" t="s">
        <v>159</v>
      </c>
      <c r="DB196" s="83" t="s">
        <v>114</v>
      </c>
      <c r="DC196" s="77">
        <v>7494</v>
      </c>
      <c r="DD196" s="77">
        <v>5260</v>
      </c>
      <c r="DE196" s="77">
        <v>318</v>
      </c>
      <c r="DF196" s="77">
        <v>0</v>
      </c>
      <c r="DG196" s="77">
        <v>3</v>
      </c>
      <c r="DH196" s="15">
        <v>7</v>
      </c>
      <c r="DI196" s="15">
        <v>31</v>
      </c>
      <c r="DJ196" s="23">
        <v>41</v>
      </c>
      <c r="DK196" s="77">
        <v>379</v>
      </c>
      <c r="DL196" s="77">
        <v>80</v>
      </c>
      <c r="DM196" s="77">
        <v>5</v>
      </c>
      <c r="DN196" s="77">
        <v>30</v>
      </c>
      <c r="DO196" s="77">
        <v>108</v>
      </c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4"/>
      <c r="ED196" s="111"/>
      <c r="EE196" s="74"/>
      <c r="EG196" s="111"/>
      <c r="EH196" s="111"/>
      <c r="EI196" s="111"/>
      <c r="EJ196" s="112"/>
      <c r="EK196" s="112"/>
      <c r="EL196" s="112"/>
      <c r="EM196" s="112"/>
      <c r="EN196" s="112"/>
      <c r="EO196" s="112"/>
      <c r="EP196" s="112"/>
      <c r="EQ196" s="113"/>
      <c r="ER196" s="104"/>
      <c r="ES196" s="104"/>
      <c r="ET196" s="104"/>
      <c r="EU196" s="104"/>
      <c r="EV196" s="104"/>
      <c r="EW196" s="104"/>
      <c r="EX196" s="104"/>
      <c r="EY196" s="104"/>
      <c r="FA196" s="74"/>
      <c r="FD196" s="74"/>
      <c r="FE196" s="74"/>
      <c r="FF196" s="74"/>
      <c r="FG196" s="74"/>
      <c r="FH196" s="74"/>
    </row>
    <row r="197" spans="1:164" ht="12.75">
      <c r="A197" s="74" t="s">
        <v>1053</v>
      </c>
      <c r="B197" s="74" t="s">
        <v>1054</v>
      </c>
      <c r="C197" s="74" t="s">
        <v>1055</v>
      </c>
      <c r="D197" s="74" t="s">
        <v>190</v>
      </c>
      <c r="E197" s="74" t="s">
        <v>118</v>
      </c>
      <c r="F197" s="75">
        <v>21388</v>
      </c>
      <c r="G197" s="75">
        <v>8462</v>
      </c>
      <c r="H197" s="75">
        <v>29850</v>
      </c>
      <c r="I197" s="76">
        <v>0</v>
      </c>
      <c r="J197" s="76">
        <v>0</v>
      </c>
      <c r="K197" s="76">
        <v>0</v>
      </c>
      <c r="L197" s="76">
        <v>0</v>
      </c>
      <c r="M197" s="76">
        <v>72</v>
      </c>
      <c r="N197" s="76">
        <v>63</v>
      </c>
      <c r="O197" s="77">
        <v>3618</v>
      </c>
      <c r="P197" s="77">
        <v>36112</v>
      </c>
      <c r="Q197" s="77">
        <v>116199</v>
      </c>
      <c r="R197" s="77">
        <v>8841</v>
      </c>
      <c r="S197" s="77">
        <v>8127</v>
      </c>
      <c r="T197" s="77">
        <v>627</v>
      </c>
      <c r="U197" s="77">
        <v>15460</v>
      </c>
      <c r="V197" s="77">
        <v>1301</v>
      </c>
      <c r="W197" s="77">
        <v>3525</v>
      </c>
      <c r="X197" s="77" t="s">
        <v>1056</v>
      </c>
      <c r="Y197" s="76">
        <v>233</v>
      </c>
      <c r="Z197" s="76">
        <v>23</v>
      </c>
      <c r="AA197" s="76">
        <v>23</v>
      </c>
      <c r="AB197" s="77">
        <v>69957</v>
      </c>
      <c r="AC197" s="77">
        <v>429011</v>
      </c>
      <c r="AD197" s="77">
        <v>912</v>
      </c>
      <c r="AE197" s="77">
        <v>5651</v>
      </c>
      <c r="AF197" s="77">
        <v>16391</v>
      </c>
      <c r="AG197" s="77">
        <v>8779</v>
      </c>
      <c r="AH197" s="77">
        <v>25170</v>
      </c>
      <c r="AI197" s="77">
        <v>28718</v>
      </c>
      <c r="AJ197" s="77">
        <v>224500</v>
      </c>
      <c r="AK197" s="77">
        <v>50316</v>
      </c>
      <c r="AL197" s="77">
        <v>247</v>
      </c>
      <c r="AM197" s="77">
        <v>6226</v>
      </c>
      <c r="AN197" s="77">
        <v>1</v>
      </c>
      <c r="AO197" s="77">
        <v>45</v>
      </c>
      <c r="AP197" s="77">
        <v>38</v>
      </c>
      <c r="AQ197" s="77">
        <v>1274</v>
      </c>
      <c r="AR197" s="77">
        <v>286</v>
      </c>
      <c r="AS197" s="77">
        <v>7545</v>
      </c>
      <c r="AT197" s="79">
        <v>4</v>
      </c>
      <c r="AU197" s="79">
        <v>0</v>
      </c>
      <c r="AV197" s="79">
        <v>4</v>
      </c>
      <c r="AW197" s="79">
        <v>17.21</v>
      </c>
      <c r="AX197" s="79">
        <v>21.21</v>
      </c>
      <c r="AY197" s="76">
        <v>1</v>
      </c>
      <c r="AZ197" s="77">
        <v>1268744</v>
      </c>
      <c r="BA197" s="77">
        <v>197134</v>
      </c>
      <c r="BB197" s="77">
        <v>44841</v>
      </c>
      <c r="BC197" s="77">
        <v>1540</v>
      </c>
      <c r="BD197" s="77">
        <v>1300</v>
      </c>
      <c r="BE197" s="77">
        <v>0</v>
      </c>
      <c r="BF197" s="84">
        <v>78113</v>
      </c>
      <c r="BG197" s="77">
        <v>1591672</v>
      </c>
      <c r="BH197" s="77">
        <v>726283</v>
      </c>
      <c r="BI197" s="77">
        <v>384950</v>
      </c>
      <c r="BJ197" s="77">
        <v>120629</v>
      </c>
      <c r="BK197" s="77">
        <v>6455</v>
      </c>
      <c r="BL197" s="77">
        <v>27334</v>
      </c>
      <c r="BM197" s="77">
        <v>0</v>
      </c>
      <c r="BN197" s="77">
        <v>154418</v>
      </c>
      <c r="BO197" s="77">
        <v>4458</v>
      </c>
      <c r="BP197" s="77">
        <v>243456</v>
      </c>
      <c r="BQ197" s="77">
        <v>1513565</v>
      </c>
      <c r="BR197" s="76">
        <v>1</v>
      </c>
      <c r="BS197" s="110">
        <v>59.320366560688235</v>
      </c>
      <c r="BT197" s="76" t="s">
        <v>112</v>
      </c>
      <c r="BU197" s="77">
        <v>0</v>
      </c>
      <c r="BV197" s="77">
        <v>0</v>
      </c>
      <c r="BW197" s="76" t="s">
        <v>112</v>
      </c>
      <c r="BX197" s="77">
        <v>0</v>
      </c>
      <c r="BY197" s="77">
        <v>0</v>
      </c>
      <c r="BZ197" s="76" t="s">
        <v>112</v>
      </c>
      <c r="CA197" s="77">
        <v>0</v>
      </c>
      <c r="CB197" s="77">
        <v>0</v>
      </c>
      <c r="CC197" s="76" t="s">
        <v>1057</v>
      </c>
      <c r="CD197" s="77">
        <v>15474</v>
      </c>
      <c r="CE197" s="77">
        <v>15474</v>
      </c>
      <c r="CF197" s="76" t="s">
        <v>112</v>
      </c>
      <c r="CG197" s="77">
        <v>0</v>
      </c>
      <c r="CH197" s="77">
        <v>0</v>
      </c>
      <c r="CI197" s="77">
        <v>15474</v>
      </c>
      <c r="CJ197" s="77">
        <v>15474</v>
      </c>
      <c r="CK197" s="77">
        <v>123862</v>
      </c>
      <c r="CL197" s="77">
        <v>8170</v>
      </c>
      <c r="CM197" s="77">
        <v>76312</v>
      </c>
      <c r="CN197" s="77">
        <v>84482</v>
      </c>
      <c r="CO197" s="77">
        <v>1772</v>
      </c>
      <c r="CP197" s="77">
        <v>0</v>
      </c>
      <c r="CQ197" s="77">
        <v>1772</v>
      </c>
      <c r="CR197" s="77">
        <v>15374</v>
      </c>
      <c r="CS197" s="77">
        <v>19840</v>
      </c>
      <c r="CT197" s="77">
        <v>35214</v>
      </c>
      <c r="CU197" s="77">
        <v>2394</v>
      </c>
      <c r="CV197" s="77">
        <v>0</v>
      </c>
      <c r="CW197" s="77" t="s">
        <v>252</v>
      </c>
      <c r="CX197" s="75" t="s">
        <v>2027</v>
      </c>
      <c r="CY197" s="77" t="s">
        <v>522</v>
      </c>
      <c r="CZ197" s="77" t="s">
        <v>522</v>
      </c>
      <c r="DA197" s="74" t="s">
        <v>1058</v>
      </c>
      <c r="DB197" s="83" t="s">
        <v>127</v>
      </c>
      <c r="DC197" s="77">
        <v>0</v>
      </c>
      <c r="DD197" s="77">
        <v>0</v>
      </c>
      <c r="DE197" s="77">
        <v>0</v>
      </c>
      <c r="DF197" s="77">
        <v>0</v>
      </c>
      <c r="DG197" s="77">
        <v>9</v>
      </c>
      <c r="DH197" s="15">
        <v>7</v>
      </c>
      <c r="DI197" s="15">
        <v>31</v>
      </c>
      <c r="DJ197" s="23">
        <v>47</v>
      </c>
      <c r="DK197" s="77">
        <v>5493</v>
      </c>
      <c r="DL197" s="77">
        <v>719</v>
      </c>
      <c r="DM197" s="77">
        <v>159</v>
      </c>
      <c r="DN197" s="77">
        <v>149</v>
      </c>
      <c r="DO197" s="77">
        <v>2185</v>
      </c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4"/>
      <c r="ED197" s="111"/>
      <c r="EE197" s="74"/>
      <c r="EG197" s="111"/>
      <c r="EH197" s="111"/>
      <c r="EI197" s="111"/>
      <c r="EJ197" s="112"/>
      <c r="EK197" s="112"/>
      <c r="EL197" s="112"/>
      <c r="EM197" s="112"/>
      <c r="EN197" s="112"/>
      <c r="EO197" s="112"/>
      <c r="EP197" s="112"/>
      <c r="EQ197" s="113"/>
      <c r="ER197" s="104"/>
      <c r="ES197" s="104"/>
      <c r="ET197" s="104"/>
      <c r="EU197" s="104"/>
      <c r="EV197" s="104"/>
      <c r="EW197" s="104"/>
      <c r="EX197" s="104"/>
      <c r="EY197" s="104"/>
      <c r="FA197" s="74"/>
      <c r="FD197" s="74"/>
      <c r="FE197" s="74"/>
      <c r="FF197" s="74"/>
      <c r="FG197" s="74"/>
      <c r="FH197" s="74"/>
    </row>
    <row r="198" spans="1:164" ht="12.75">
      <c r="A198" s="74" t="s">
        <v>1059</v>
      </c>
      <c r="B198" s="74" t="s">
        <v>1060</v>
      </c>
      <c r="C198" s="74" t="s">
        <v>1061</v>
      </c>
      <c r="D198" s="74" t="s">
        <v>628</v>
      </c>
      <c r="E198" s="74" t="s">
        <v>141</v>
      </c>
      <c r="F198" s="75">
        <v>4312</v>
      </c>
      <c r="G198" s="75">
        <v>10451</v>
      </c>
      <c r="H198" s="75">
        <v>14763</v>
      </c>
      <c r="I198" s="76">
        <v>0</v>
      </c>
      <c r="J198" s="76">
        <v>0</v>
      </c>
      <c r="K198" s="76">
        <v>2</v>
      </c>
      <c r="L198" s="76">
        <v>0</v>
      </c>
      <c r="M198" s="76">
        <v>58</v>
      </c>
      <c r="N198" s="76">
        <v>0</v>
      </c>
      <c r="O198" s="77">
        <v>3016</v>
      </c>
      <c r="P198" s="77">
        <v>29976</v>
      </c>
      <c r="Q198" s="77">
        <v>37785</v>
      </c>
      <c r="R198" s="77">
        <v>2803</v>
      </c>
      <c r="S198" s="77">
        <v>2654</v>
      </c>
      <c r="T198" s="77">
        <v>266</v>
      </c>
      <c r="U198" s="77">
        <v>5091</v>
      </c>
      <c r="V198" s="77">
        <v>314</v>
      </c>
      <c r="W198" s="77">
        <v>2892</v>
      </c>
      <c r="X198" s="77" t="s">
        <v>1062</v>
      </c>
      <c r="Y198" s="76">
        <v>138</v>
      </c>
      <c r="Z198" s="76">
        <v>26</v>
      </c>
      <c r="AA198" s="76">
        <v>23</v>
      </c>
      <c r="AB198" s="77">
        <v>50942</v>
      </c>
      <c r="AC198" s="77">
        <v>137137</v>
      </c>
      <c r="AD198" s="77">
        <v>20683</v>
      </c>
      <c r="AE198" s="77">
        <v>14262</v>
      </c>
      <c r="AF198" s="77">
        <v>3074</v>
      </c>
      <c r="AG198" s="77">
        <v>5954</v>
      </c>
      <c r="AH198" s="77">
        <v>9028</v>
      </c>
      <c r="AI198" s="85" t="s">
        <v>217</v>
      </c>
      <c r="AJ198" s="85" t="s">
        <v>217</v>
      </c>
      <c r="AK198" s="77">
        <v>37395</v>
      </c>
      <c r="AL198" s="77">
        <v>157</v>
      </c>
      <c r="AM198" s="77">
        <v>3873</v>
      </c>
      <c r="AN198" s="77">
        <v>13</v>
      </c>
      <c r="AO198" s="77">
        <v>163</v>
      </c>
      <c r="AP198" s="77">
        <v>43</v>
      </c>
      <c r="AQ198" s="77">
        <v>884</v>
      </c>
      <c r="AR198" s="77">
        <v>213</v>
      </c>
      <c r="AS198" s="77">
        <v>4920</v>
      </c>
      <c r="AT198" s="79">
        <v>0</v>
      </c>
      <c r="AU198" s="79">
        <v>3</v>
      </c>
      <c r="AV198" s="79">
        <v>3</v>
      </c>
      <c r="AW198" s="79">
        <v>3.17</v>
      </c>
      <c r="AX198" s="79">
        <v>6.17</v>
      </c>
      <c r="AY198" s="76">
        <v>0</v>
      </c>
      <c r="AZ198" s="77">
        <v>310000</v>
      </c>
      <c r="BA198" s="77">
        <v>170915</v>
      </c>
      <c r="BB198" s="77">
        <v>7191</v>
      </c>
      <c r="BC198" s="77">
        <v>6100</v>
      </c>
      <c r="BD198" s="77">
        <v>0</v>
      </c>
      <c r="BE198" s="77">
        <v>0</v>
      </c>
      <c r="BF198" s="84">
        <v>59325</v>
      </c>
      <c r="BG198" s="77">
        <v>553531</v>
      </c>
      <c r="BH198" s="77">
        <v>169206</v>
      </c>
      <c r="BI198" s="77">
        <v>86201</v>
      </c>
      <c r="BJ198" s="77">
        <v>36893</v>
      </c>
      <c r="BK198" s="77">
        <v>1700</v>
      </c>
      <c r="BL198" s="77">
        <v>10262</v>
      </c>
      <c r="BM198" s="77">
        <v>1200</v>
      </c>
      <c r="BN198" s="77">
        <v>50055</v>
      </c>
      <c r="BO198" s="77">
        <v>0</v>
      </c>
      <c r="BP198" s="77">
        <v>167057</v>
      </c>
      <c r="BQ198" s="77">
        <v>472519</v>
      </c>
      <c r="BR198" s="76">
        <v>1</v>
      </c>
      <c r="BS198" s="110">
        <v>71.89239332096474</v>
      </c>
      <c r="BT198" s="76" t="s">
        <v>112</v>
      </c>
      <c r="BU198" s="77">
        <v>0</v>
      </c>
      <c r="BV198" s="77">
        <v>0</v>
      </c>
      <c r="BW198" s="76" t="s">
        <v>112</v>
      </c>
      <c r="BX198" s="77">
        <v>0</v>
      </c>
      <c r="BY198" s="77">
        <v>0</v>
      </c>
      <c r="BZ198" s="76" t="s">
        <v>112</v>
      </c>
      <c r="CA198" s="77">
        <v>0</v>
      </c>
      <c r="CB198" s="77">
        <v>0</v>
      </c>
      <c r="CC198" s="76" t="s">
        <v>112</v>
      </c>
      <c r="CD198" s="77">
        <v>0</v>
      </c>
      <c r="CE198" s="77">
        <v>0</v>
      </c>
      <c r="CF198" s="76" t="s">
        <v>112</v>
      </c>
      <c r="CG198" s="77">
        <v>0</v>
      </c>
      <c r="CH198" s="77">
        <v>0</v>
      </c>
      <c r="CI198" s="77">
        <v>0</v>
      </c>
      <c r="CJ198" s="77">
        <v>0</v>
      </c>
      <c r="CK198" s="77">
        <v>88204</v>
      </c>
      <c r="CL198" s="77">
        <v>7417</v>
      </c>
      <c r="CM198" s="77">
        <v>70089</v>
      </c>
      <c r="CN198" s="77">
        <v>77506</v>
      </c>
      <c r="CO198" s="77">
        <v>2834</v>
      </c>
      <c r="CP198" s="77">
        <v>1858</v>
      </c>
      <c r="CQ198" s="77">
        <v>4692</v>
      </c>
      <c r="CR198" s="77">
        <v>874</v>
      </c>
      <c r="CS198" s="77">
        <v>3131</v>
      </c>
      <c r="CT198" s="77">
        <v>4005</v>
      </c>
      <c r="CU198" s="77">
        <v>1610</v>
      </c>
      <c r="CV198" s="77">
        <v>385</v>
      </c>
      <c r="CW198" s="77" t="s">
        <v>252</v>
      </c>
      <c r="CX198" s="75" t="s">
        <v>2027</v>
      </c>
      <c r="CY198" s="77" t="s">
        <v>252</v>
      </c>
      <c r="CZ198" s="77" t="s">
        <v>252</v>
      </c>
      <c r="DA198" s="74" t="s">
        <v>136</v>
      </c>
      <c r="DB198" s="83" t="s">
        <v>114</v>
      </c>
      <c r="DC198" s="77">
        <v>8240</v>
      </c>
      <c r="DD198" s="77">
        <v>5809</v>
      </c>
      <c r="DE198" s="77">
        <v>318</v>
      </c>
      <c r="DF198" s="77">
        <v>0</v>
      </c>
      <c r="DG198" s="77">
        <v>2</v>
      </c>
      <c r="DH198" s="15">
        <v>1</v>
      </c>
      <c r="DI198" s="15">
        <v>31</v>
      </c>
      <c r="DJ198" s="23">
        <v>34</v>
      </c>
      <c r="DK198" s="77">
        <v>2045</v>
      </c>
      <c r="DL198" s="77">
        <v>108</v>
      </c>
      <c r="DM198" s="77">
        <v>33</v>
      </c>
      <c r="DN198" s="77">
        <v>13</v>
      </c>
      <c r="DO198" s="77">
        <v>972</v>
      </c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4"/>
      <c r="ED198" s="111"/>
      <c r="EE198" s="74"/>
      <c r="EG198" s="111"/>
      <c r="EH198" s="111"/>
      <c r="EI198" s="111"/>
      <c r="EJ198" s="112"/>
      <c r="EK198" s="112"/>
      <c r="EL198" s="112"/>
      <c r="EM198" s="112"/>
      <c r="EN198" s="112"/>
      <c r="EO198" s="112"/>
      <c r="EP198" s="112"/>
      <c r="EQ198" s="113"/>
      <c r="ER198" s="104"/>
      <c r="ES198" s="104"/>
      <c r="ET198" s="104"/>
      <c r="EU198" s="104"/>
      <c r="EV198" s="104"/>
      <c r="EW198" s="104"/>
      <c r="EX198" s="104"/>
      <c r="EY198" s="104"/>
      <c r="FA198" s="74"/>
      <c r="FD198" s="74"/>
      <c r="FE198" s="74"/>
      <c r="FF198" s="74"/>
      <c r="FG198" s="74"/>
      <c r="FH198" s="74"/>
    </row>
    <row r="199" spans="1:164" ht="12.75">
      <c r="A199" s="74" t="s">
        <v>1063</v>
      </c>
      <c r="B199" s="74" t="s">
        <v>1064</v>
      </c>
      <c r="C199" s="74" t="s">
        <v>1065</v>
      </c>
      <c r="D199" s="74" t="s">
        <v>243</v>
      </c>
      <c r="E199" s="74" t="s">
        <v>244</v>
      </c>
      <c r="F199" s="75">
        <v>5256</v>
      </c>
      <c r="G199" s="75">
        <v>1881</v>
      </c>
      <c r="H199" s="75">
        <v>7137</v>
      </c>
      <c r="I199" s="76">
        <v>0</v>
      </c>
      <c r="J199" s="76">
        <v>0</v>
      </c>
      <c r="K199" s="76">
        <v>0</v>
      </c>
      <c r="L199" s="76">
        <v>0</v>
      </c>
      <c r="M199" s="76">
        <v>51</v>
      </c>
      <c r="N199" s="76">
        <v>45</v>
      </c>
      <c r="O199" s="77">
        <v>2574</v>
      </c>
      <c r="P199" s="77">
        <v>7200</v>
      </c>
      <c r="Q199" s="77">
        <v>54966</v>
      </c>
      <c r="R199" s="77">
        <v>1706</v>
      </c>
      <c r="S199" s="77">
        <v>2236</v>
      </c>
      <c r="T199" s="77">
        <v>154</v>
      </c>
      <c r="U199" s="77">
        <v>2733</v>
      </c>
      <c r="V199" s="77">
        <v>183</v>
      </c>
      <c r="W199" s="77">
        <v>437</v>
      </c>
      <c r="X199" s="77" t="s">
        <v>1066</v>
      </c>
      <c r="Y199" s="76">
        <v>94</v>
      </c>
      <c r="Z199" s="76">
        <v>9</v>
      </c>
      <c r="AA199" s="76">
        <v>9</v>
      </c>
      <c r="AB199" s="77">
        <v>28592</v>
      </c>
      <c r="AC199" s="77">
        <v>72886</v>
      </c>
      <c r="AD199" s="77">
        <v>11223</v>
      </c>
      <c r="AE199" s="77">
        <v>13012</v>
      </c>
      <c r="AF199" s="77">
        <v>4212</v>
      </c>
      <c r="AG199" s="77">
        <v>1947</v>
      </c>
      <c r="AH199" s="77">
        <v>6159</v>
      </c>
      <c r="AI199" s="85" t="s">
        <v>217</v>
      </c>
      <c r="AJ199" s="85" t="s">
        <v>217</v>
      </c>
      <c r="AK199" s="77">
        <v>8947</v>
      </c>
      <c r="AL199" s="77">
        <v>68</v>
      </c>
      <c r="AM199" s="77">
        <v>1390</v>
      </c>
      <c r="AN199" s="77">
        <v>0</v>
      </c>
      <c r="AO199" s="77">
        <v>0</v>
      </c>
      <c r="AP199" s="77">
        <v>0</v>
      </c>
      <c r="AQ199" s="77">
        <v>0</v>
      </c>
      <c r="AR199" s="77">
        <v>68</v>
      </c>
      <c r="AS199" s="77">
        <v>1390</v>
      </c>
      <c r="AT199" s="79">
        <v>1</v>
      </c>
      <c r="AU199" s="79">
        <v>0</v>
      </c>
      <c r="AV199" s="79">
        <v>1</v>
      </c>
      <c r="AW199" s="79">
        <v>2.725</v>
      </c>
      <c r="AX199" s="79">
        <v>3.725</v>
      </c>
      <c r="AY199" s="76">
        <v>0</v>
      </c>
      <c r="AZ199" s="77">
        <v>170344</v>
      </c>
      <c r="BA199" s="77">
        <v>31596</v>
      </c>
      <c r="BB199" s="77">
        <v>0</v>
      </c>
      <c r="BC199" s="77">
        <v>0</v>
      </c>
      <c r="BD199" s="77">
        <v>0</v>
      </c>
      <c r="BE199" s="77">
        <v>58</v>
      </c>
      <c r="BF199" s="84">
        <v>22976</v>
      </c>
      <c r="BG199" s="77">
        <v>224974</v>
      </c>
      <c r="BH199" s="77">
        <v>89606</v>
      </c>
      <c r="BI199" s="77">
        <v>41132</v>
      </c>
      <c r="BJ199" s="77">
        <v>35615</v>
      </c>
      <c r="BK199" s="77">
        <v>0</v>
      </c>
      <c r="BL199" s="77">
        <v>3725</v>
      </c>
      <c r="BM199" s="77">
        <v>0</v>
      </c>
      <c r="BN199" s="77">
        <v>39340</v>
      </c>
      <c r="BO199" s="77">
        <v>775</v>
      </c>
      <c r="BP199" s="77">
        <v>22718</v>
      </c>
      <c r="BQ199" s="77">
        <v>193571</v>
      </c>
      <c r="BR199" s="76">
        <v>1</v>
      </c>
      <c r="BS199" s="110">
        <v>32.40943683409437</v>
      </c>
      <c r="BT199" s="76" t="s">
        <v>112</v>
      </c>
      <c r="BU199" s="77">
        <v>0</v>
      </c>
      <c r="BV199" s="77">
        <v>0</v>
      </c>
      <c r="BW199" s="76" t="s">
        <v>112</v>
      </c>
      <c r="BX199" s="77">
        <v>0</v>
      </c>
      <c r="BY199" s="77">
        <v>0</v>
      </c>
      <c r="BZ199" s="76" t="s">
        <v>112</v>
      </c>
      <c r="CA199" s="77">
        <v>0</v>
      </c>
      <c r="CB199" s="77">
        <v>0</v>
      </c>
      <c r="CC199" s="76" t="s">
        <v>112</v>
      </c>
      <c r="CD199" s="77">
        <v>0</v>
      </c>
      <c r="CE199" s="77">
        <v>0</v>
      </c>
      <c r="CF199" s="76" t="s">
        <v>112</v>
      </c>
      <c r="CG199" s="77">
        <v>0</v>
      </c>
      <c r="CH199" s="77">
        <v>0</v>
      </c>
      <c r="CI199" s="77">
        <v>0</v>
      </c>
      <c r="CJ199" s="77">
        <v>0</v>
      </c>
      <c r="CK199" s="77">
        <v>16939</v>
      </c>
      <c r="CL199" s="77">
        <v>5155</v>
      </c>
      <c r="CM199" s="77">
        <v>10895</v>
      </c>
      <c r="CN199" s="77">
        <v>16050</v>
      </c>
      <c r="CO199" s="77">
        <v>285</v>
      </c>
      <c r="CP199" s="77">
        <v>174</v>
      </c>
      <c r="CQ199" s="77">
        <v>459</v>
      </c>
      <c r="CR199" s="77">
        <v>115</v>
      </c>
      <c r="CS199" s="77">
        <v>259</v>
      </c>
      <c r="CT199" s="77">
        <v>374</v>
      </c>
      <c r="CU199" s="77">
        <v>56</v>
      </c>
      <c r="CV199" s="77">
        <v>0</v>
      </c>
      <c r="CW199" s="77" t="s">
        <v>252</v>
      </c>
      <c r="CX199" s="75" t="s">
        <v>2027</v>
      </c>
      <c r="CY199" s="77" t="s">
        <v>252</v>
      </c>
      <c r="CZ199" s="77" t="s">
        <v>252</v>
      </c>
      <c r="DA199" s="74" t="s">
        <v>136</v>
      </c>
      <c r="DB199" s="83" t="s">
        <v>114</v>
      </c>
      <c r="DC199" s="77">
        <v>8240</v>
      </c>
      <c r="DD199" s="77">
        <v>318</v>
      </c>
      <c r="DE199" s="77">
        <v>318</v>
      </c>
      <c r="DF199" s="77">
        <v>0</v>
      </c>
      <c r="DG199" s="77">
        <v>0</v>
      </c>
      <c r="DH199" s="15">
        <v>0</v>
      </c>
      <c r="DI199" s="15">
        <v>31</v>
      </c>
      <c r="DJ199" s="23">
        <v>31</v>
      </c>
      <c r="DK199" s="77">
        <v>0</v>
      </c>
      <c r="DL199" s="77">
        <v>95</v>
      </c>
      <c r="DM199" s="77">
        <v>50</v>
      </c>
      <c r="DN199" s="77">
        <v>0</v>
      </c>
      <c r="DO199" s="77">
        <v>430</v>
      </c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4"/>
      <c r="ED199" s="111"/>
      <c r="EE199" s="74"/>
      <c r="EG199" s="111"/>
      <c r="EH199" s="111"/>
      <c r="EI199" s="111"/>
      <c r="EJ199" s="112"/>
      <c r="EK199" s="112"/>
      <c r="EL199" s="112"/>
      <c r="EM199" s="112"/>
      <c r="EN199" s="112"/>
      <c r="EO199" s="112"/>
      <c r="EP199" s="112"/>
      <c r="EQ199" s="113"/>
      <c r="ER199" s="104"/>
      <c r="ES199" s="104"/>
      <c r="ET199" s="104"/>
      <c r="EU199" s="104"/>
      <c r="EV199" s="104"/>
      <c r="EW199" s="104"/>
      <c r="EX199" s="104"/>
      <c r="EY199" s="104"/>
      <c r="FA199" s="74"/>
      <c r="FD199" s="74"/>
      <c r="FE199" s="74"/>
      <c r="FF199" s="74"/>
      <c r="FG199" s="74"/>
      <c r="FH199" s="74"/>
    </row>
    <row r="200" spans="1:164" ht="12.75">
      <c r="A200" s="74" t="s">
        <v>1067</v>
      </c>
      <c r="B200" s="74" t="s">
        <v>1068</v>
      </c>
      <c r="C200" s="74" t="s">
        <v>1069</v>
      </c>
      <c r="D200" s="74" t="s">
        <v>251</v>
      </c>
      <c r="E200" s="74" t="s">
        <v>118</v>
      </c>
      <c r="F200" s="75">
        <v>1626</v>
      </c>
      <c r="G200" s="75">
        <v>652</v>
      </c>
      <c r="H200" s="75">
        <v>2278</v>
      </c>
      <c r="I200" s="76">
        <v>0</v>
      </c>
      <c r="J200" s="76">
        <v>0</v>
      </c>
      <c r="K200" s="76">
        <v>0</v>
      </c>
      <c r="L200" s="76">
        <v>0</v>
      </c>
      <c r="M200" s="76">
        <v>38</v>
      </c>
      <c r="N200" s="76">
        <v>38</v>
      </c>
      <c r="O200" s="77">
        <v>1976</v>
      </c>
      <c r="P200" s="77">
        <v>3000</v>
      </c>
      <c r="Q200" s="77">
        <v>17130</v>
      </c>
      <c r="R200" s="77">
        <v>1043</v>
      </c>
      <c r="S200" s="77">
        <v>912</v>
      </c>
      <c r="T200" s="77">
        <v>69</v>
      </c>
      <c r="U200" s="77">
        <v>1722</v>
      </c>
      <c r="V200" s="77">
        <v>146</v>
      </c>
      <c r="W200" s="77">
        <v>3</v>
      </c>
      <c r="X200" s="77" t="s">
        <v>229</v>
      </c>
      <c r="Y200" s="76">
        <v>66</v>
      </c>
      <c r="Z200" s="76">
        <v>4</v>
      </c>
      <c r="AA200" s="76">
        <v>3</v>
      </c>
      <c r="AB200" s="77">
        <v>12264</v>
      </c>
      <c r="AC200" s="77">
        <v>37310</v>
      </c>
      <c r="AD200" s="77">
        <v>22419</v>
      </c>
      <c r="AE200" s="77">
        <v>19824</v>
      </c>
      <c r="AF200" s="77">
        <v>894</v>
      </c>
      <c r="AG200" s="77">
        <v>381</v>
      </c>
      <c r="AH200" s="77">
        <v>1275</v>
      </c>
      <c r="AI200" s="77">
        <v>936</v>
      </c>
      <c r="AJ200" s="77">
        <v>18512</v>
      </c>
      <c r="AK200" s="77">
        <v>3594</v>
      </c>
      <c r="AL200" s="77">
        <v>42</v>
      </c>
      <c r="AM200" s="77">
        <v>889</v>
      </c>
      <c r="AN200" s="77">
        <v>0</v>
      </c>
      <c r="AO200" s="77">
        <v>0</v>
      </c>
      <c r="AP200" s="77">
        <v>43</v>
      </c>
      <c r="AQ200" s="77">
        <v>553</v>
      </c>
      <c r="AR200" s="77">
        <v>85</v>
      </c>
      <c r="AS200" s="77">
        <v>1442</v>
      </c>
      <c r="AT200" s="79">
        <v>0</v>
      </c>
      <c r="AU200" s="79">
        <v>1</v>
      </c>
      <c r="AV200" s="79">
        <v>1</v>
      </c>
      <c r="AW200" s="79">
        <v>0.75</v>
      </c>
      <c r="AX200" s="79">
        <v>1.75</v>
      </c>
      <c r="AY200" s="76">
        <v>0</v>
      </c>
      <c r="AZ200" s="77">
        <v>73849</v>
      </c>
      <c r="BA200" s="77">
        <v>21205</v>
      </c>
      <c r="BB200" s="77">
        <v>6086</v>
      </c>
      <c r="BC200" s="77">
        <v>482</v>
      </c>
      <c r="BD200" s="77">
        <v>0</v>
      </c>
      <c r="BE200" s="77">
        <v>0</v>
      </c>
      <c r="BF200" s="84">
        <v>15957</v>
      </c>
      <c r="BG200" s="77">
        <v>117579</v>
      </c>
      <c r="BH200" s="77">
        <v>53435</v>
      </c>
      <c r="BI200" s="77">
        <v>19430</v>
      </c>
      <c r="BJ200" s="77">
        <v>16906</v>
      </c>
      <c r="BK200" s="77">
        <v>106</v>
      </c>
      <c r="BL200" s="77">
        <v>2349</v>
      </c>
      <c r="BM200" s="77">
        <v>0</v>
      </c>
      <c r="BN200" s="77">
        <v>19361</v>
      </c>
      <c r="BO200" s="77">
        <v>10220</v>
      </c>
      <c r="BP200" s="77">
        <v>14886</v>
      </c>
      <c r="BQ200" s="77">
        <v>117332</v>
      </c>
      <c r="BR200" s="76">
        <v>1</v>
      </c>
      <c r="BS200" s="110">
        <v>45.417589175891756</v>
      </c>
      <c r="BT200" s="76" t="s">
        <v>112</v>
      </c>
      <c r="BU200" s="77">
        <v>0</v>
      </c>
      <c r="BV200" s="77">
        <v>0</v>
      </c>
      <c r="BW200" s="76" t="s">
        <v>112</v>
      </c>
      <c r="BX200" s="77">
        <v>0</v>
      </c>
      <c r="BY200" s="77">
        <v>0</v>
      </c>
      <c r="BZ200" s="76" t="s">
        <v>112</v>
      </c>
      <c r="CA200" s="77">
        <v>0</v>
      </c>
      <c r="CB200" s="77">
        <v>0</v>
      </c>
      <c r="CC200" s="76" t="s">
        <v>1070</v>
      </c>
      <c r="CD200" s="77">
        <v>3600</v>
      </c>
      <c r="CE200" s="77">
        <v>3600</v>
      </c>
      <c r="CF200" s="76" t="s">
        <v>112</v>
      </c>
      <c r="CG200" s="77">
        <v>0</v>
      </c>
      <c r="CH200" s="77">
        <v>0</v>
      </c>
      <c r="CI200" s="77">
        <v>3600</v>
      </c>
      <c r="CJ200" s="77">
        <v>3600</v>
      </c>
      <c r="CK200" s="77">
        <v>13890</v>
      </c>
      <c r="CL200" s="77">
        <v>680</v>
      </c>
      <c r="CM200" s="77">
        <v>9053</v>
      </c>
      <c r="CN200" s="77">
        <v>9733</v>
      </c>
      <c r="CO200" s="77">
        <v>260</v>
      </c>
      <c r="CP200" s="77">
        <v>100</v>
      </c>
      <c r="CQ200" s="77">
        <v>360</v>
      </c>
      <c r="CR200" s="77">
        <v>0</v>
      </c>
      <c r="CS200" s="77">
        <v>3795</v>
      </c>
      <c r="CT200" s="77">
        <v>3795</v>
      </c>
      <c r="CU200" s="77">
        <v>1</v>
      </c>
      <c r="CV200" s="77">
        <v>1</v>
      </c>
      <c r="CW200" s="77" t="s">
        <v>252</v>
      </c>
      <c r="CX200" s="75" t="s">
        <v>2027</v>
      </c>
      <c r="CY200" s="77" t="s">
        <v>252</v>
      </c>
      <c r="CZ200" s="77" t="s">
        <v>252</v>
      </c>
      <c r="DA200" s="74" t="s">
        <v>159</v>
      </c>
      <c r="DB200" s="83" t="s">
        <v>114</v>
      </c>
      <c r="DC200" s="77">
        <v>7494</v>
      </c>
      <c r="DD200" s="77">
        <v>5260</v>
      </c>
      <c r="DE200" s="77">
        <v>318</v>
      </c>
      <c r="DF200" s="77">
        <v>0</v>
      </c>
      <c r="DG200" s="77">
        <v>2</v>
      </c>
      <c r="DH200" s="15">
        <v>7</v>
      </c>
      <c r="DI200" s="15">
        <v>31</v>
      </c>
      <c r="DJ200" s="23">
        <v>40</v>
      </c>
      <c r="DK200" s="77">
        <v>116</v>
      </c>
      <c r="DL200" s="77">
        <v>80</v>
      </c>
      <c r="DM200" s="77">
        <v>10</v>
      </c>
      <c r="DN200" s="77">
        <v>10</v>
      </c>
      <c r="DO200" s="77">
        <v>447</v>
      </c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4"/>
      <c r="ED200" s="111"/>
      <c r="EE200" s="74"/>
      <c r="EG200" s="111"/>
      <c r="EH200" s="111"/>
      <c r="EI200" s="111"/>
      <c r="EJ200" s="112"/>
      <c r="EK200" s="112"/>
      <c r="EL200" s="112"/>
      <c r="EM200" s="112"/>
      <c r="EN200" s="112"/>
      <c r="EO200" s="112"/>
      <c r="EP200" s="112"/>
      <c r="EQ200" s="113"/>
      <c r="ER200" s="104"/>
      <c r="ES200" s="104"/>
      <c r="ET200" s="104"/>
      <c r="EU200" s="104"/>
      <c r="EV200" s="104"/>
      <c r="EW200" s="104"/>
      <c r="EX200" s="104"/>
      <c r="EY200" s="104"/>
      <c r="FA200" s="74"/>
      <c r="FD200" s="74"/>
      <c r="FE200" s="74"/>
      <c r="FF200" s="74"/>
      <c r="FG200" s="74"/>
      <c r="FH200" s="74"/>
    </row>
    <row r="201" spans="1:164" ht="12.75">
      <c r="A201" s="74" t="s">
        <v>1071</v>
      </c>
      <c r="B201" s="74" t="s">
        <v>1072</v>
      </c>
      <c r="C201" s="74" t="s">
        <v>1073</v>
      </c>
      <c r="D201" s="74" t="s">
        <v>716</v>
      </c>
      <c r="E201" s="74" t="s">
        <v>111</v>
      </c>
      <c r="F201" s="75">
        <v>4292</v>
      </c>
      <c r="G201" s="75">
        <v>9634</v>
      </c>
      <c r="H201" s="75">
        <v>13926</v>
      </c>
      <c r="I201" s="76">
        <v>0</v>
      </c>
      <c r="J201" s="76">
        <v>0</v>
      </c>
      <c r="K201" s="76">
        <v>0</v>
      </c>
      <c r="L201" s="76">
        <v>0</v>
      </c>
      <c r="M201" s="76">
        <v>58</v>
      </c>
      <c r="N201" s="76">
        <v>53</v>
      </c>
      <c r="O201" s="77">
        <v>2946</v>
      </c>
      <c r="P201" s="77">
        <v>13000</v>
      </c>
      <c r="Q201" s="77">
        <v>40622</v>
      </c>
      <c r="R201" s="77">
        <v>3806</v>
      </c>
      <c r="S201" s="77">
        <v>1877</v>
      </c>
      <c r="T201" s="77">
        <v>163</v>
      </c>
      <c r="U201" s="77">
        <v>2394</v>
      </c>
      <c r="V201" s="77">
        <v>435</v>
      </c>
      <c r="W201" s="77">
        <v>194</v>
      </c>
      <c r="X201" s="77" t="s">
        <v>1074</v>
      </c>
      <c r="Y201" s="76">
        <v>120</v>
      </c>
      <c r="Z201" s="76">
        <v>19</v>
      </c>
      <c r="AA201" s="76">
        <v>19</v>
      </c>
      <c r="AB201" s="77">
        <v>50884</v>
      </c>
      <c r="AC201" s="77">
        <v>135721</v>
      </c>
      <c r="AD201" s="77">
        <v>14470</v>
      </c>
      <c r="AE201" s="77">
        <v>16151</v>
      </c>
      <c r="AF201" s="77">
        <v>2496</v>
      </c>
      <c r="AG201" s="77">
        <v>4094</v>
      </c>
      <c r="AH201" s="77">
        <v>6590</v>
      </c>
      <c r="AI201" s="77">
        <v>2080</v>
      </c>
      <c r="AJ201" s="77">
        <v>106621</v>
      </c>
      <c r="AK201" s="77">
        <v>21683</v>
      </c>
      <c r="AL201" s="77">
        <v>87</v>
      </c>
      <c r="AM201" s="77">
        <v>4699</v>
      </c>
      <c r="AN201" s="77">
        <v>12</v>
      </c>
      <c r="AO201" s="77">
        <v>214</v>
      </c>
      <c r="AP201" s="77">
        <v>25</v>
      </c>
      <c r="AQ201" s="77">
        <v>1022</v>
      </c>
      <c r="AR201" s="77">
        <v>124</v>
      </c>
      <c r="AS201" s="77">
        <v>5935</v>
      </c>
      <c r="AT201" s="79">
        <v>0</v>
      </c>
      <c r="AU201" s="79">
        <v>1</v>
      </c>
      <c r="AV201" s="79">
        <v>1</v>
      </c>
      <c r="AW201" s="79">
        <v>4.095</v>
      </c>
      <c r="AX201" s="79">
        <v>5.095</v>
      </c>
      <c r="AY201" s="76">
        <v>0</v>
      </c>
      <c r="AZ201" s="77">
        <v>157063</v>
      </c>
      <c r="BA201" s="77">
        <v>141687</v>
      </c>
      <c r="BB201" s="77">
        <v>3428</v>
      </c>
      <c r="BC201" s="77">
        <v>235</v>
      </c>
      <c r="BD201" s="77">
        <v>0</v>
      </c>
      <c r="BE201" s="77">
        <v>2000</v>
      </c>
      <c r="BF201" s="84">
        <v>24121</v>
      </c>
      <c r="BG201" s="77">
        <v>328534</v>
      </c>
      <c r="BH201" s="77">
        <v>119696</v>
      </c>
      <c r="BI201" s="77">
        <v>48193</v>
      </c>
      <c r="BJ201" s="77">
        <v>37826</v>
      </c>
      <c r="BK201" s="77">
        <v>0</v>
      </c>
      <c r="BL201" s="77">
        <v>9191</v>
      </c>
      <c r="BM201" s="77">
        <v>0</v>
      </c>
      <c r="BN201" s="77">
        <v>47017</v>
      </c>
      <c r="BO201" s="77">
        <v>14115</v>
      </c>
      <c r="BP201" s="77">
        <v>80268</v>
      </c>
      <c r="BQ201" s="77">
        <v>309289</v>
      </c>
      <c r="BR201" s="76">
        <v>1</v>
      </c>
      <c r="BS201" s="110">
        <v>36.59436160298229</v>
      </c>
      <c r="BT201" s="76" t="s">
        <v>112</v>
      </c>
      <c r="BU201" s="77">
        <v>0</v>
      </c>
      <c r="BV201" s="77">
        <v>0</v>
      </c>
      <c r="BW201" s="76" t="s">
        <v>112</v>
      </c>
      <c r="BX201" s="77">
        <v>0</v>
      </c>
      <c r="BY201" s="77">
        <v>0</v>
      </c>
      <c r="BZ201" s="76" t="s">
        <v>112</v>
      </c>
      <c r="CA201" s="77">
        <v>0</v>
      </c>
      <c r="CB201" s="77">
        <v>0</v>
      </c>
      <c r="CC201" s="76" t="s">
        <v>1075</v>
      </c>
      <c r="CD201" s="77">
        <v>53766</v>
      </c>
      <c r="CE201" s="77">
        <v>53766</v>
      </c>
      <c r="CF201" s="76" t="s">
        <v>112</v>
      </c>
      <c r="CG201" s="77">
        <v>0</v>
      </c>
      <c r="CH201" s="77">
        <v>0</v>
      </c>
      <c r="CI201" s="77">
        <v>53766</v>
      </c>
      <c r="CJ201" s="77">
        <v>53766</v>
      </c>
      <c r="CK201" s="77">
        <v>85436</v>
      </c>
      <c r="CL201" s="77">
        <v>6710</v>
      </c>
      <c r="CM201" s="77">
        <v>64401</v>
      </c>
      <c r="CN201" s="77">
        <v>71111</v>
      </c>
      <c r="CO201" s="77">
        <v>8682</v>
      </c>
      <c r="CP201" s="77">
        <v>1745</v>
      </c>
      <c r="CQ201" s="77">
        <v>10427</v>
      </c>
      <c r="CR201" s="77">
        <v>2340</v>
      </c>
      <c r="CS201" s="77">
        <v>1484</v>
      </c>
      <c r="CT201" s="77">
        <v>3824</v>
      </c>
      <c r="CU201" s="77">
        <v>38</v>
      </c>
      <c r="CV201" s="77">
        <v>36</v>
      </c>
      <c r="CW201" s="77" t="s">
        <v>252</v>
      </c>
      <c r="CX201" s="75" t="s">
        <v>2027</v>
      </c>
      <c r="CY201" s="77" t="s">
        <v>252</v>
      </c>
      <c r="CZ201" s="77" t="s">
        <v>252</v>
      </c>
      <c r="DA201" s="74" t="s">
        <v>136</v>
      </c>
      <c r="DB201" s="83" t="s">
        <v>114</v>
      </c>
      <c r="DC201" s="77">
        <v>8240</v>
      </c>
      <c r="DD201" s="77">
        <v>5809</v>
      </c>
      <c r="DE201" s="77">
        <v>320</v>
      </c>
      <c r="DF201" s="77">
        <v>0</v>
      </c>
      <c r="DG201" s="77">
        <v>0</v>
      </c>
      <c r="DH201" s="15">
        <v>8</v>
      </c>
      <c r="DI201" s="15">
        <v>31</v>
      </c>
      <c r="DJ201" s="23">
        <v>39</v>
      </c>
      <c r="DK201" s="77">
        <v>0</v>
      </c>
      <c r="DL201" s="77">
        <v>598</v>
      </c>
      <c r="DM201" s="77">
        <v>117</v>
      </c>
      <c r="DN201" s="77">
        <v>135</v>
      </c>
      <c r="DO201" s="77">
        <v>1350</v>
      </c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4"/>
      <c r="ED201" s="111"/>
      <c r="EE201" s="74"/>
      <c r="EG201" s="111"/>
      <c r="EH201" s="111"/>
      <c r="EI201" s="111"/>
      <c r="EJ201" s="112"/>
      <c r="EK201" s="112"/>
      <c r="EL201" s="112"/>
      <c r="EM201" s="112"/>
      <c r="EN201" s="112"/>
      <c r="EO201" s="112"/>
      <c r="EP201" s="112"/>
      <c r="EQ201" s="113"/>
      <c r="ER201" s="104"/>
      <c r="ES201" s="104"/>
      <c r="ET201" s="104"/>
      <c r="EU201" s="104"/>
      <c r="EV201" s="104"/>
      <c r="EW201" s="104"/>
      <c r="EX201" s="104"/>
      <c r="EY201" s="104"/>
      <c r="FA201" s="74"/>
      <c r="FD201" s="74"/>
      <c r="FE201" s="74"/>
      <c r="FF201" s="74"/>
      <c r="FG201" s="74"/>
      <c r="FH201" s="74"/>
    </row>
    <row r="202" spans="1:164" ht="12.75">
      <c r="A202" s="74" t="s">
        <v>1076</v>
      </c>
      <c r="B202" s="74" t="s">
        <v>1077</v>
      </c>
      <c r="C202" s="74" t="s">
        <v>1078</v>
      </c>
      <c r="D202" s="74" t="s">
        <v>196</v>
      </c>
      <c r="E202" s="74" t="s">
        <v>197</v>
      </c>
      <c r="F202" s="75">
        <v>786</v>
      </c>
      <c r="G202" s="75">
        <v>1556</v>
      </c>
      <c r="H202" s="75">
        <v>2342</v>
      </c>
      <c r="I202" s="76">
        <v>0</v>
      </c>
      <c r="J202" s="76">
        <v>0</v>
      </c>
      <c r="K202" s="76">
        <v>0</v>
      </c>
      <c r="L202" s="76">
        <v>0</v>
      </c>
      <c r="M202" s="76">
        <v>38</v>
      </c>
      <c r="N202" s="76">
        <v>38</v>
      </c>
      <c r="O202" s="77">
        <v>1976</v>
      </c>
      <c r="P202" s="77">
        <v>2177</v>
      </c>
      <c r="Q202" s="77">
        <v>12417</v>
      </c>
      <c r="R202" s="77">
        <v>670</v>
      </c>
      <c r="S202" s="77">
        <v>445</v>
      </c>
      <c r="T202" s="77">
        <v>73</v>
      </c>
      <c r="U202" s="77">
        <v>1235</v>
      </c>
      <c r="V202" s="77">
        <v>195</v>
      </c>
      <c r="W202" s="77">
        <v>6</v>
      </c>
      <c r="X202" s="77" t="s">
        <v>1079</v>
      </c>
      <c r="Y202" s="76">
        <v>49</v>
      </c>
      <c r="Z202" s="76">
        <v>7</v>
      </c>
      <c r="AA202" s="76">
        <v>7</v>
      </c>
      <c r="AB202" s="77">
        <v>6932</v>
      </c>
      <c r="AC202" s="77">
        <v>17931</v>
      </c>
      <c r="AD202" s="77">
        <v>4198</v>
      </c>
      <c r="AE202" s="77">
        <v>2601</v>
      </c>
      <c r="AF202" s="77">
        <v>491</v>
      </c>
      <c r="AG202" s="77">
        <v>510</v>
      </c>
      <c r="AH202" s="77">
        <v>1001</v>
      </c>
      <c r="AI202" s="77">
        <v>1508</v>
      </c>
      <c r="AJ202" s="77">
        <v>13364</v>
      </c>
      <c r="AK202" s="77">
        <v>2206</v>
      </c>
      <c r="AL202" s="77">
        <v>97</v>
      </c>
      <c r="AM202" s="77">
        <v>1798</v>
      </c>
      <c r="AN202" s="77">
        <v>0</v>
      </c>
      <c r="AO202" s="77">
        <v>0</v>
      </c>
      <c r="AP202" s="77">
        <v>47</v>
      </c>
      <c r="AQ202" s="77">
        <v>340</v>
      </c>
      <c r="AR202" s="77">
        <v>144</v>
      </c>
      <c r="AS202" s="77">
        <v>2138</v>
      </c>
      <c r="AT202" s="79">
        <v>0</v>
      </c>
      <c r="AU202" s="79">
        <v>1</v>
      </c>
      <c r="AV202" s="79">
        <v>1</v>
      </c>
      <c r="AW202" s="79">
        <v>0.68</v>
      </c>
      <c r="AX202" s="79">
        <v>1.68</v>
      </c>
      <c r="AY202" s="76">
        <v>0</v>
      </c>
      <c r="AZ202" s="77">
        <v>38504</v>
      </c>
      <c r="BA202" s="77">
        <v>27441</v>
      </c>
      <c r="BB202" s="77">
        <v>0</v>
      </c>
      <c r="BC202" s="77">
        <v>2430</v>
      </c>
      <c r="BD202" s="77">
        <v>713</v>
      </c>
      <c r="BE202" s="77">
        <v>0</v>
      </c>
      <c r="BF202" s="84">
        <v>429</v>
      </c>
      <c r="BG202" s="77">
        <v>69517</v>
      </c>
      <c r="BH202" s="77">
        <v>39037</v>
      </c>
      <c r="BI202" s="77">
        <v>5463</v>
      </c>
      <c r="BJ202" s="77">
        <v>8624</v>
      </c>
      <c r="BK202" s="77">
        <v>0</v>
      </c>
      <c r="BL202" s="77">
        <v>2370</v>
      </c>
      <c r="BM202" s="77">
        <v>0</v>
      </c>
      <c r="BN202" s="77">
        <v>10994</v>
      </c>
      <c r="BO202" s="77">
        <v>5427</v>
      </c>
      <c r="BP202" s="77">
        <v>8596</v>
      </c>
      <c r="BQ202" s="77">
        <v>69517</v>
      </c>
      <c r="BR202" s="76">
        <v>1</v>
      </c>
      <c r="BS202" s="110">
        <v>48.98727735368957</v>
      </c>
      <c r="BT202" s="76" t="s">
        <v>112</v>
      </c>
      <c r="BU202" s="77">
        <v>0</v>
      </c>
      <c r="BV202" s="77">
        <v>0</v>
      </c>
      <c r="BW202" s="76" t="s">
        <v>112</v>
      </c>
      <c r="BX202" s="77">
        <v>0</v>
      </c>
      <c r="BY202" s="77">
        <v>0</v>
      </c>
      <c r="BZ202" s="76" t="s">
        <v>112</v>
      </c>
      <c r="CA202" s="77">
        <v>0</v>
      </c>
      <c r="CB202" s="77">
        <v>0</v>
      </c>
      <c r="CC202" s="76" t="s">
        <v>112</v>
      </c>
      <c r="CD202" s="77">
        <v>0</v>
      </c>
      <c r="CE202" s="77">
        <v>0</v>
      </c>
      <c r="CF202" s="76" t="s">
        <v>1080</v>
      </c>
      <c r="CG202" s="77">
        <v>19005</v>
      </c>
      <c r="CH202" s="77">
        <v>19005</v>
      </c>
      <c r="CI202" s="77">
        <v>19005</v>
      </c>
      <c r="CJ202" s="77">
        <v>19005</v>
      </c>
      <c r="CK202" s="77">
        <v>10622</v>
      </c>
      <c r="CL202" s="77">
        <v>206</v>
      </c>
      <c r="CM202" s="77">
        <v>9545</v>
      </c>
      <c r="CN202" s="77">
        <v>9751</v>
      </c>
      <c r="CO202" s="77">
        <v>22</v>
      </c>
      <c r="CP202" s="77">
        <v>505</v>
      </c>
      <c r="CQ202" s="77">
        <v>527</v>
      </c>
      <c r="CR202" s="77">
        <v>0</v>
      </c>
      <c r="CS202" s="77">
        <v>0</v>
      </c>
      <c r="CT202" s="77">
        <v>0</v>
      </c>
      <c r="CU202" s="77">
        <v>342</v>
      </c>
      <c r="CV202" s="77">
        <v>2</v>
      </c>
      <c r="CW202" s="77" t="s">
        <v>252</v>
      </c>
      <c r="CX202" s="75" t="s">
        <v>2027</v>
      </c>
      <c r="CY202" s="77" t="s">
        <v>252</v>
      </c>
      <c r="CZ202" s="77" t="s">
        <v>252</v>
      </c>
      <c r="DA202" s="74" t="s">
        <v>136</v>
      </c>
      <c r="DB202" s="83" t="s">
        <v>114</v>
      </c>
      <c r="DC202" s="77">
        <v>10174</v>
      </c>
      <c r="DD202" s="77">
        <v>4403</v>
      </c>
      <c r="DE202" s="77">
        <v>107</v>
      </c>
      <c r="DF202" s="77">
        <v>0</v>
      </c>
      <c r="DG202" s="77">
        <v>2</v>
      </c>
      <c r="DH202" s="15">
        <v>9</v>
      </c>
      <c r="DI202" s="15">
        <v>31</v>
      </c>
      <c r="DJ202" s="23">
        <v>42</v>
      </c>
      <c r="DK202" s="77">
        <v>0</v>
      </c>
      <c r="DL202" s="77">
        <v>114</v>
      </c>
      <c r="DM202" s="77">
        <v>14</v>
      </c>
      <c r="DN202" s="77">
        <v>12</v>
      </c>
      <c r="DO202" s="77">
        <v>331</v>
      </c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4"/>
      <c r="ED202" s="111"/>
      <c r="EE202" s="74"/>
      <c r="EG202" s="111"/>
      <c r="EH202" s="111"/>
      <c r="EI202" s="111"/>
      <c r="EJ202" s="112"/>
      <c r="EK202" s="112"/>
      <c r="EL202" s="112"/>
      <c r="EM202" s="112"/>
      <c r="EN202" s="112"/>
      <c r="EO202" s="112"/>
      <c r="EP202" s="112"/>
      <c r="EQ202" s="113"/>
      <c r="ER202" s="104"/>
      <c r="ES202" s="104"/>
      <c r="ET202" s="104"/>
      <c r="EU202" s="104"/>
      <c r="EV202" s="104"/>
      <c r="EW202" s="104"/>
      <c r="EX202" s="104"/>
      <c r="EY202" s="104"/>
      <c r="FA202" s="74"/>
      <c r="FD202" s="74"/>
      <c r="FE202" s="74"/>
      <c r="FF202" s="74"/>
      <c r="FG202" s="74"/>
      <c r="FH202" s="74"/>
    </row>
    <row r="203" spans="1:164" ht="12.75">
      <c r="A203" s="74" t="s">
        <v>1081</v>
      </c>
      <c r="B203" s="74" t="s">
        <v>1082</v>
      </c>
      <c r="C203" s="74" t="s">
        <v>1083</v>
      </c>
      <c r="D203" s="74" t="s">
        <v>342</v>
      </c>
      <c r="E203" s="74" t="s">
        <v>272</v>
      </c>
      <c r="F203" s="75">
        <v>17605</v>
      </c>
      <c r="G203" s="75">
        <v>7738</v>
      </c>
      <c r="H203" s="75">
        <v>25343</v>
      </c>
      <c r="I203" s="76">
        <v>0</v>
      </c>
      <c r="J203" s="76">
        <v>0</v>
      </c>
      <c r="K203" s="76">
        <v>0</v>
      </c>
      <c r="L203" s="76">
        <v>0</v>
      </c>
      <c r="M203" s="76">
        <v>69</v>
      </c>
      <c r="N203" s="76">
        <v>61</v>
      </c>
      <c r="O203" s="77">
        <v>3476</v>
      </c>
      <c r="P203" s="77">
        <v>46000</v>
      </c>
      <c r="Q203" s="77">
        <v>130495</v>
      </c>
      <c r="R203" s="77">
        <v>11677</v>
      </c>
      <c r="S203" s="77">
        <v>10021</v>
      </c>
      <c r="T203" s="77">
        <v>897</v>
      </c>
      <c r="U203" s="77">
        <v>11810</v>
      </c>
      <c r="V203" s="77">
        <v>2024</v>
      </c>
      <c r="W203" s="77">
        <v>273</v>
      </c>
      <c r="X203" s="77" t="s">
        <v>1084</v>
      </c>
      <c r="Y203" s="76">
        <v>300</v>
      </c>
      <c r="Z203" s="76">
        <v>32</v>
      </c>
      <c r="AA203" s="76">
        <v>22</v>
      </c>
      <c r="AB203" s="77">
        <v>247992</v>
      </c>
      <c r="AC203" s="77">
        <v>557549</v>
      </c>
      <c r="AD203" s="77">
        <v>67775</v>
      </c>
      <c r="AE203" s="77">
        <v>51002</v>
      </c>
      <c r="AF203" s="77">
        <v>9452</v>
      </c>
      <c r="AG203" s="77">
        <v>7894</v>
      </c>
      <c r="AH203" s="77">
        <v>17346</v>
      </c>
      <c r="AI203" s="77">
        <v>38141</v>
      </c>
      <c r="AJ203" s="77">
        <v>231120</v>
      </c>
      <c r="AK203" s="77">
        <v>42909</v>
      </c>
      <c r="AL203" s="77">
        <v>267</v>
      </c>
      <c r="AM203" s="77">
        <v>16061</v>
      </c>
      <c r="AN203" s="77">
        <v>18</v>
      </c>
      <c r="AO203" s="77">
        <v>241</v>
      </c>
      <c r="AP203" s="77">
        <v>129</v>
      </c>
      <c r="AQ203" s="77">
        <v>3842</v>
      </c>
      <c r="AR203" s="77">
        <v>414</v>
      </c>
      <c r="AS203" s="77">
        <v>20144</v>
      </c>
      <c r="AT203" s="79">
        <v>6.75</v>
      </c>
      <c r="AU203" s="79">
        <v>1.65</v>
      </c>
      <c r="AV203" s="79">
        <v>8.4</v>
      </c>
      <c r="AW203" s="79">
        <v>11.4</v>
      </c>
      <c r="AX203" s="79">
        <v>19.8</v>
      </c>
      <c r="AY203" s="76">
        <v>0</v>
      </c>
      <c r="AZ203" s="77">
        <v>994113</v>
      </c>
      <c r="BA203" s="77">
        <v>348782</v>
      </c>
      <c r="BB203" s="77">
        <v>57758</v>
      </c>
      <c r="BC203" s="77">
        <v>6000</v>
      </c>
      <c r="BD203" s="77">
        <v>0</v>
      </c>
      <c r="BE203" s="77">
        <v>0</v>
      </c>
      <c r="BF203" s="84">
        <v>60287</v>
      </c>
      <c r="BG203" s="77">
        <v>1466940</v>
      </c>
      <c r="BH203" s="77">
        <v>737601</v>
      </c>
      <c r="BI203" s="77">
        <v>279907</v>
      </c>
      <c r="BJ203" s="77">
        <v>135301</v>
      </c>
      <c r="BK203" s="77">
        <v>580</v>
      </c>
      <c r="BL203" s="77">
        <v>52616</v>
      </c>
      <c r="BM203" s="77">
        <v>0</v>
      </c>
      <c r="BN203" s="77">
        <v>188497</v>
      </c>
      <c r="BO203" s="77">
        <v>68971</v>
      </c>
      <c r="BP203" s="77">
        <v>184248</v>
      </c>
      <c r="BQ203" s="77">
        <v>1459224</v>
      </c>
      <c r="BR203" s="76">
        <v>1</v>
      </c>
      <c r="BS203" s="110">
        <v>56.46765123544448</v>
      </c>
      <c r="BT203" s="76" t="s">
        <v>112</v>
      </c>
      <c r="BU203" s="77">
        <v>0</v>
      </c>
      <c r="BV203" s="77">
        <v>0</v>
      </c>
      <c r="BW203" s="76" t="s">
        <v>112</v>
      </c>
      <c r="BX203" s="77">
        <v>0</v>
      </c>
      <c r="BY203" s="77">
        <v>0</v>
      </c>
      <c r="BZ203" s="76" t="s">
        <v>342</v>
      </c>
      <c r="CA203" s="77">
        <v>58568</v>
      </c>
      <c r="CB203" s="77">
        <v>58568</v>
      </c>
      <c r="CC203" s="76" t="s">
        <v>112</v>
      </c>
      <c r="CD203" s="77">
        <v>0</v>
      </c>
      <c r="CE203" s="77">
        <v>0</v>
      </c>
      <c r="CF203" s="76" t="s">
        <v>755</v>
      </c>
      <c r="CG203" s="77">
        <v>3900</v>
      </c>
      <c r="CH203" s="77">
        <v>3900</v>
      </c>
      <c r="CI203" s="77">
        <v>62468</v>
      </c>
      <c r="CJ203" s="77">
        <v>62468</v>
      </c>
      <c r="CK203" s="77">
        <v>272616</v>
      </c>
      <c r="CL203" s="77">
        <v>45393</v>
      </c>
      <c r="CM203" s="77">
        <v>96674</v>
      </c>
      <c r="CN203" s="77">
        <v>142067</v>
      </c>
      <c r="CO203" s="77">
        <v>1457</v>
      </c>
      <c r="CP203" s="77">
        <v>1738</v>
      </c>
      <c r="CQ203" s="77">
        <v>3195</v>
      </c>
      <c r="CR203" s="77">
        <v>64575</v>
      </c>
      <c r="CS203" s="77">
        <v>59848</v>
      </c>
      <c r="CT203" s="77">
        <v>124423</v>
      </c>
      <c r="CU203" s="77">
        <v>2818</v>
      </c>
      <c r="CV203" s="77">
        <v>86</v>
      </c>
      <c r="CW203" s="77" t="s">
        <v>252</v>
      </c>
      <c r="CX203" s="75" t="s">
        <v>2027</v>
      </c>
      <c r="CY203" s="77" t="s">
        <v>252</v>
      </c>
      <c r="CZ203" s="77" t="s">
        <v>252</v>
      </c>
      <c r="DA203" s="74" t="s">
        <v>113</v>
      </c>
      <c r="DB203" s="83" t="s">
        <v>114</v>
      </c>
      <c r="DC203" s="77">
        <v>8240</v>
      </c>
      <c r="DD203" s="77">
        <v>5809</v>
      </c>
      <c r="DE203" s="77">
        <v>318</v>
      </c>
      <c r="DF203" s="77">
        <v>0</v>
      </c>
      <c r="DG203" s="77">
        <v>2</v>
      </c>
      <c r="DH203" s="15">
        <v>1</v>
      </c>
      <c r="DI203" s="15">
        <v>31</v>
      </c>
      <c r="DJ203" s="23">
        <v>34</v>
      </c>
      <c r="DK203" s="77">
        <v>19263</v>
      </c>
      <c r="DL203" s="77">
        <v>1164</v>
      </c>
      <c r="DM203" s="77">
        <v>119</v>
      </c>
      <c r="DN203" s="77">
        <v>145</v>
      </c>
      <c r="DO203" s="77">
        <v>2033</v>
      </c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4"/>
      <c r="ED203" s="111"/>
      <c r="EE203" s="74"/>
      <c r="EG203" s="111"/>
      <c r="EH203" s="111"/>
      <c r="EI203" s="111"/>
      <c r="EJ203" s="112"/>
      <c r="EK203" s="112"/>
      <c r="EL203" s="112"/>
      <c r="EM203" s="112"/>
      <c r="EN203" s="112"/>
      <c r="EO203" s="112"/>
      <c r="EP203" s="112"/>
      <c r="EQ203" s="113"/>
      <c r="ER203" s="104"/>
      <c r="ES203" s="104"/>
      <c r="ET203" s="104"/>
      <c r="EU203" s="104"/>
      <c r="EV203" s="104"/>
      <c r="EW203" s="104"/>
      <c r="EX203" s="104"/>
      <c r="EY203" s="104"/>
      <c r="FA203" s="74"/>
      <c r="FD203" s="74"/>
      <c r="FE203" s="74"/>
      <c r="FF203" s="74"/>
      <c r="FG203" s="74"/>
      <c r="FH203" s="74"/>
    </row>
    <row r="204" spans="1:164" ht="12.75">
      <c r="A204" s="74" t="s">
        <v>1085</v>
      </c>
      <c r="B204" s="74" t="s">
        <v>1086</v>
      </c>
      <c r="C204" s="74" t="s">
        <v>1087</v>
      </c>
      <c r="D204" s="74" t="s">
        <v>277</v>
      </c>
      <c r="E204" s="74" t="s">
        <v>278</v>
      </c>
      <c r="F204" s="75">
        <v>34600</v>
      </c>
      <c r="G204" s="75">
        <v>150</v>
      </c>
      <c r="H204" s="75">
        <v>34750</v>
      </c>
      <c r="I204" s="76">
        <v>0</v>
      </c>
      <c r="J204" s="76">
        <v>0</v>
      </c>
      <c r="K204" s="76">
        <v>0</v>
      </c>
      <c r="L204" s="76">
        <v>0</v>
      </c>
      <c r="M204" s="76">
        <v>64</v>
      </c>
      <c r="N204" s="76">
        <v>64</v>
      </c>
      <c r="O204" s="77">
        <v>3328</v>
      </c>
      <c r="P204" s="77">
        <v>52951</v>
      </c>
      <c r="Q204" s="77">
        <v>125031</v>
      </c>
      <c r="R204" s="77">
        <v>9769</v>
      </c>
      <c r="S204" s="77">
        <v>7840</v>
      </c>
      <c r="T204" s="77">
        <v>549</v>
      </c>
      <c r="U204" s="77">
        <v>7194</v>
      </c>
      <c r="V204" s="77">
        <v>733</v>
      </c>
      <c r="W204" s="77">
        <v>296</v>
      </c>
      <c r="X204" s="77" t="s">
        <v>1088</v>
      </c>
      <c r="Y204" s="76">
        <v>339</v>
      </c>
      <c r="Z204" s="76">
        <v>59</v>
      </c>
      <c r="AA204" s="76">
        <v>55</v>
      </c>
      <c r="AB204" s="77">
        <v>172800</v>
      </c>
      <c r="AC204" s="77">
        <v>371600</v>
      </c>
      <c r="AD204" s="77">
        <v>1362</v>
      </c>
      <c r="AE204" s="77">
        <v>4103</v>
      </c>
      <c r="AF204" s="77">
        <v>24741</v>
      </c>
      <c r="AG204" s="77">
        <v>4872</v>
      </c>
      <c r="AH204" s="77">
        <v>29613</v>
      </c>
      <c r="AI204" s="77">
        <v>25835</v>
      </c>
      <c r="AJ204" s="77">
        <v>192414</v>
      </c>
      <c r="AK204" s="77">
        <v>33582</v>
      </c>
      <c r="AL204" s="77">
        <v>288</v>
      </c>
      <c r="AM204" s="77">
        <v>7232</v>
      </c>
      <c r="AN204" s="77">
        <v>23</v>
      </c>
      <c r="AO204" s="77">
        <v>198</v>
      </c>
      <c r="AP204" s="77">
        <v>212</v>
      </c>
      <c r="AQ204" s="77">
        <v>4046</v>
      </c>
      <c r="AR204" s="77">
        <v>523</v>
      </c>
      <c r="AS204" s="77">
        <v>11476</v>
      </c>
      <c r="AT204" s="79">
        <v>5.5</v>
      </c>
      <c r="AU204" s="79">
        <v>0.5</v>
      </c>
      <c r="AV204" s="79">
        <v>6</v>
      </c>
      <c r="AW204" s="79">
        <v>16.5</v>
      </c>
      <c r="AX204" s="79">
        <v>22.5</v>
      </c>
      <c r="AY204" s="76">
        <v>0</v>
      </c>
      <c r="AZ204" s="77">
        <v>1791745</v>
      </c>
      <c r="BA204" s="77">
        <v>8724</v>
      </c>
      <c r="BB204" s="77">
        <v>22953</v>
      </c>
      <c r="BC204" s="77">
        <v>969</v>
      </c>
      <c r="BD204" s="77">
        <v>0</v>
      </c>
      <c r="BE204" s="77">
        <v>0</v>
      </c>
      <c r="BF204" s="84">
        <v>45727</v>
      </c>
      <c r="BG204" s="77">
        <v>1870118</v>
      </c>
      <c r="BH204" s="77">
        <v>880384</v>
      </c>
      <c r="BI204" s="77">
        <v>357916</v>
      </c>
      <c r="BJ204" s="77">
        <v>170095</v>
      </c>
      <c r="BK204" s="77">
        <v>1020</v>
      </c>
      <c r="BL204" s="77">
        <v>29128</v>
      </c>
      <c r="BM204" s="77">
        <v>129</v>
      </c>
      <c r="BN204" s="77">
        <v>200372</v>
      </c>
      <c r="BO204" s="77">
        <v>5907</v>
      </c>
      <c r="BP204" s="77">
        <v>301621</v>
      </c>
      <c r="BQ204" s="77">
        <v>1746200</v>
      </c>
      <c r="BR204" s="76">
        <v>1</v>
      </c>
      <c r="BS204" s="110">
        <v>51.78453757225434</v>
      </c>
      <c r="BT204" s="76" t="s">
        <v>112</v>
      </c>
      <c r="BU204" s="77">
        <v>0</v>
      </c>
      <c r="BV204" s="77">
        <v>0</v>
      </c>
      <c r="BW204" s="76" t="s">
        <v>112</v>
      </c>
      <c r="BX204" s="77">
        <v>0</v>
      </c>
      <c r="BY204" s="77">
        <v>0</v>
      </c>
      <c r="BZ204" s="76" t="s">
        <v>112</v>
      </c>
      <c r="CA204" s="77">
        <v>0</v>
      </c>
      <c r="CB204" s="77">
        <v>0</v>
      </c>
      <c r="CC204" s="76" t="s">
        <v>1089</v>
      </c>
      <c r="CD204" s="77">
        <v>15000</v>
      </c>
      <c r="CE204" s="77">
        <v>15000</v>
      </c>
      <c r="CF204" s="76" t="s">
        <v>112</v>
      </c>
      <c r="CG204" s="77">
        <v>0</v>
      </c>
      <c r="CH204" s="77">
        <v>0</v>
      </c>
      <c r="CI204" s="77">
        <v>15000</v>
      </c>
      <c r="CJ204" s="77">
        <v>15000</v>
      </c>
      <c r="CK204" s="77">
        <v>39818</v>
      </c>
      <c r="CL204" s="77">
        <v>11806</v>
      </c>
      <c r="CM204" s="77">
        <v>1719</v>
      </c>
      <c r="CN204" s="77">
        <v>13525</v>
      </c>
      <c r="CO204" s="77">
        <v>0</v>
      </c>
      <c r="CP204" s="77">
        <v>0</v>
      </c>
      <c r="CQ204" s="77">
        <v>0</v>
      </c>
      <c r="CR204" s="77">
        <v>7540</v>
      </c>
      <c r="CS204" s="77">
        <v>9382</v>
      </c>
      <c r="CT204" s="77">
        <v>16922</v>
      </c>
      <c r="CU204" s="77">
        <v>9371</v>
      </c>
      <c r="CV204" s="77">
        <v>0</v>
      </c>
      <c r="CW204" s="77" t="s">
        <v>252</v>
      </c>
      <c r="CX204" s="75" t="s">
        <v>2027</v>
      </c>
      <c r="CY204" s="77" t="s">
        <v>522</v>
      </c>
      <c r="CZ204" s="77" t="s">
        <v>522</v>
      </c>
      <c r="DA204" s="74" t="s">
        <v>159</v>
      </c>
      <c r="DB204" s="83" t="s">
        <v>114</v>
      </c>
      <c r="DC204" s="77">
        <v>0</v>
      </c>
      <c r="DD204" s="77">
        <v>0</v>
      </c>
      <c r="DE204" s="77">
        <v>0</v>
      </c>
      <c r="DF204" s="77">
        <v>0</v>
      </c>
      <c r="DG204" s="77">
        <v>66</v>
      </c>
      <c r="DH204" s="15">
        <v>11</v>
      </c>
      <c r="DI204" s="15">
        <v>31</v>
      </c>
      <c r="DJ204" s="23">
        <v>108</v>
      </c>
      <c r="DK204" s="77">
        <v>1586</v>
      </c>
      <c r="DL204" s="77">
        <v>3695</v>
      </c>
      <c r="DM204" s="77">
        <v>537</v>
      </c>
      <c r="DN204" s="77">
        <v>121</v>
      </c>
      <c r="DO204" s="77">
        <v>1971</v>
      </c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4"/>
      <c r="ED204" s="111"/>
      <c r="EE204" s="74"/>
      <c r="EG204" s="111"/>
      <c r="EH204" s="111"/>
      <c r="EI204" s="111"/>
      <c r="EJ204" s="112"/>
      <c r="EK204" s="112"/>
      <c r="EL204" s="112"/>
      <c r="EM204" s="112"/>
      <c r="EN204" s="112"/>
      <c r="EO204" s="112"/>
      <c r="EP204" s="112"/>
      <c r="EQ204" s="113"/>
      <c r="ER204" s="104"/>
      <c r="ES204" s="104"/>
      <c r="ET204" s="104"/>
      <c r="EU204" s="104"/>
      <c r="EV204" s="104"/>
      <c r="EW204" s="104"/>
      <c r="EX204" s="104"/>
      <c r="EY204" s="104"/>
      <c r="FA204" s="74"/>
      <c r="FD204" s="74"/>
      <c r="FE204" s="74"/>
      <c r="FF204" s="74"/>
      <c r="FG204" s="74"/>
      <c r="FH204" s="74"/>
    </row>
    <row r="205" spans="1:164" ht="12.75">
      <c r="A205" s="74" t="s">
        <v>1090</v>
      </c>
      <c r="B205" s="74" t="s">
        <v>1091</v>
      </c>
      <c r="C205" s="74" t="s">
        <v>1092</v>
      </c>
      <c r="D205" s="74" t="s">
        <v>328</v>
      </c>
      <c r="E205" s="74" t="s">
        <v>147</v>
      </c>
      <c r="F205" s="75">
        <v>16330</v>
      </c>
      <c r="G205" s="75">
        <v>20582</v>
      </c>
      <c r="H205" s="75">
        <v>36912</v>
      </c>
      <c r="I205" s="76">
        <v>0</v>
      </c>
      <c r="J205" s="76">
        <v>0</v>
      </c>
      <c r="K205" s="76">
        <v>0</v>
      </c>
      <c r="L205" s="76">
        <v>0</v>
      </c>
      <c r="M205" s="76">
        <v>63</v>
      </c>
      <c r="N205" s="76">
        <v>59</v>
      </c>
      <c r="O205" s="77">
        <v>3224</v>
      </c>
      <c r="P205" s="77">
        <v>17040</v>
      </c>
      <c r="Q205" s="77">
        <v>42312</v>
      </c>
      <c r="R205" s="77">
        <v>6050</v>
      </c>
      <c r="S205" s="77">
        <v>4831</v>
      </c>
      <c r="T205" s="77">
        <v>866</v>
      </c>
      <c r="U205" s="77">
        <v>5216</v>
      </c>
      <c r="V205" s="77">
        <v>1146</v>
      </c>
      <c r="W205" s="77">
        <v>645</v>
      </c>
      <c r="X205" s="77" t="s">
        <v>1093</v>
      </c>
      <c r="Y205" s="76">
        <v>188</v>
      </c>
      <c r="Z205" s="76">
        <v>15</v>
      </c>
      <c r="AA205" s="76">
        <v>15</v>
      </c>
      <c r="AB205" s="77">
        <v>140689</v>
      </c>
      <c r="AC205" s="77">
        <v>391497</v>
      </c>
      <c r="AD205" s="77">
        <v>74968</v>
      </c>
      <c r="AE205" s="77">
        <v>67377</v>
      </c>
      <c r="AF205" s="77">
        <v>8789</v>
      </c>
      <c r="AG205" s="77">
        <v>9042</v>
      </c>
      <c r="AH205" s="77">
        <v>17831</v>
      </c>
      <c r="AI205" s="77">
        <v>14044</v>
      </c>
      <c r="AJ205" s="77">
        <v>178214</v>
      </c>
      <c r="AK205" s="77">
        <v>21046</v>
      </c>
      <c r="AL205" s="77">
        <v>355</v>
      </c>
      <c r="AM205" s="77">
        <v>12557</v>
      </c>
      <c r="AN205" s="77">
        <v>46</v>
      </c>
      <c r="AO205" s="77">
        <v>4115</v>
      </c>
      <c r="AP205" s="77">
        <v>33</v>
      </c>
      <c r="AQ205" s="77">
        <v>1339</v>
      </c>
      <c r="AR205" s="77">
        <v>434</v>
      </c>
      <c r="AS205" s="77">
        <v>18011</v>
      </c>
      <c r="AT205" s="79">
        <v>1</v>
      </c>
      <c r="AU205" s="79">
        <v>3.75</v>
      </c>
      <c r="AV205" s="79">
        <v>4.75</v>
      </c>
      <c r="AW205" s="79">
        <v>9.2</v>
      </c>
      <c r="AX205" s="79">
        <v>13.95</v>
      </c>
      <c r="AY205" s="76">
        <v>0</v>
      </c>
      <c r="AZ205" s="77">
        <v>438700</v>
      </c>
      <c r="BA205" s="77">
        <v>417925</v>
      </c>
      <c r="BB205" s="77">
        <v>22628</v>
      </c>
      <c r="BC205" s="77">
        <v>170</v>
      </c>
      <c r="BD205" s="77">
        <v>0</v>
      </c>
      <c r="BE205" s="77">
        <v>0</v>
      </c>
      <c r="BF205" s="84">
        <v>140152</v>
      </c>
      <c r="BG205" s="77">
        <v>1019575</v>
      </c>
      <c r="BH205" s="77">
        <v>497386</v>
      </c>
      <c r="BI205" s="77">
        <v>168611</v>
      </c>
      <c r="BJ205" s="77">
        <v>98482</v>
      </c>
      <c r="BK205" s="77">
        <v>0</v>
      </c>
      <c r="BL205" s="77">
        <v>23405</v>
      </c>
      <c r="BM205" s="77">
        <v>0</v>
      </c>
      <c r="BN205" s="77">
        <v>121887</v>
      </c>
      <c r="BO205" s="77">
        <v>0</v>
      </c>
      <c r="BP205" s="77">
        <v>157850</v>
      </c>
      <c r="BQ205" s="77">
        <v>945734</v>
      </c>
      <c r="BR205" s="76">
        <v>1</v>
      </c>
      <c r="BS205" s="110">
        <v>26.864666258420087</v>
      </c>
      <c r="BT205" s="76" t="s">
        <v>112</v>
      </c>
      <c r="BU205" s="77">
        <v>0</v>
      </c>
      <c r="BV205" s="77">
        <v>0</v>
      </c>
      <c r="BW205" s="76" t="s">
        <v>112</v>
      </c>
      <c r="BX205" s="77">
        <v>0</v>
      </c>
      <c r="BY205" s="77">
        <v>0</v>
      </c>
      <c r="BZ205" s="76" t="s">
        <v>112</v>
      </c>
      <c r="CA205" s="77">
        <v>0</v>
      </c>
      <c r="CB205" s="77">
        <v>0</v>
      </c>
      <c r="CC205" s="76" t="s">
        <v>112</v>
      </c>
      <c r="CD205" s="77">
        <v>0</v>
      </c>
      <c r="CE205" s="77">
        <v>0</v>
      </c>
      <c r="CF205" s="76" t="s">
        <v>1094</v>
      </c>
      <c r="CG205" s="77">
        <v>50680</v>
      </c>
      <c r="CH205" s="77">
        <v>50680</v>
      </c>
      <c r="CI205" s="77">
        <v>50680</v>
      </c>
      <c r="CJ205" s="77">
        <v>50680</v>
      </c>
      <c r="CK205" s="77">
        <v>220663</v>
      </c>
      <c r="CL205" s="77">
        <v>6665</v>
      </c>
      <c r="CM205" s="77">
        <v>186800</v>
      </c>
      <c r="CN205" s="77">
        <v>193465</v>
      </c>
      <c r="CO205" s="77">
        <v>10326</v>
      </c>
      <c r="CP205" s="77">
        <v>15194</v>
      </c>
      <c r="CQ205" s="77">
        <v>25520</v>
      </c>
      <c r="CR205" s="77">
        <v>0</v>
      </c>
      <c r="CS205" s="77">
        <v>0</v>
      </c>
      <c r="CT205" s="77">
        <v>0</v>
      </c>
      <c r="CU205" s="77">
        <v>1621</v>
      </c>
      <c r="CV205" s="77">
        <v>57</v>
      </c>
      <c r="CW205" s="77" t="s">
        <v>252</v>
      </c>
      <c r="CX205" s="75" t="s">
        <v>2027</v>
      </c>
      <c r="CY205" s="77" t="s">
        <v>252</v>
      </c>
      <c r="CZ205" s="77" t="s">
        <v>252</v>
      </c>
      <c r="DA205" s="74" t="s">
        <v>136</v>
      </c>
      <c r="DB205" s="83" t="s">
        <v>114</v>
      </c>
      <c r="DC205" s="77">
        <v>1229</v>
      </c>
      <c r="DD205" s="77">
        <v>3006</v>
      </c>
      <c r="DE205" s="77">
        <v>151</v>
      </c>
      <c r="DF205" s="77">
        <v>0</v>
      </c>
      <c r="DG205" s="77">
        <v>0</v>
      </c>
      <c r="DH205" s="15">
        <v>7</v>
      </c>
      <c r="DI205" s="15">
        <v>31</v>
      </c>
      <c r="DJ205" s="23">
        <v>38</v>
      </c>
      <c r="DK205" s="77">
        <v>0</v>
      </c>
      <c r="DL205" s="77">
        <v>306</v>
      </c>
      <c r="DM205" s="77">
        <v>35</v>
      </c>
      <c r="DN205" s="77">
        <v>0</v>
      </c>
      <c r="DO205" s="77">
        <v>1520</v>
      </c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4"/>
      <c r="ED205" s="111"/>
      <c r="EE205" s="74"/>
      <c r="EG205" s="111"/>
      <c r="EH205" s="111"/>
      <c r="EI205" s="111"/>
      <c r="EJ205" s="112"/>
      <c r="EK205" s="112"/>
      <c r="EL205" s="112"/>
      <c r="EM205" s="112"/>
      <c r="EN205" s="112"/>
      <c r="EO205" s="112"/>
      <c r="EP205" s="112"/>
      <c r="EQ205" s="113"/>
      <c r="ER205" s="104"/>
      <c r="ES205" s="104"/>
      <c r="ET205" s="104"/>
      <c r="EU205" s="104"/>
      <c r="EV205" s="104"/>
      <c r="EW205" s="104"/>
      <c r="EX205" s="104"/>
      <c r="EY205" s="104"/>
      <c r="FA205" s="74"/>
      <c r="FD205" s="74"/>
      <c r="FE205" s="74"/>
      <c r="FF205" s="74"/>
      <c r="FG205" s="74"/>
      <c r="FH205" s="74"/>
    </row>
    <row r="206" spans="1:164" ht="12.75">
      <c r="A206" s="74" t="s">
        <v>1095</v>
      </c>
      <c r="B206" s="74" t="s">
        <v>1096</v>
      </c>
      <c r="C206" s="74" t="s">
        <v>1097</v>
      </c>
      <c r="D206" s="74" t="s">
        <v>426</v>
      </c>
      <c r="E206" s="74" t="s">
        <v>421</v>
      </c>
      <c r="F206" s="75">
        <v>27183</v>
      </c>
      <c r="G206" s="75">
        <v>537</v>
      </c>
      <c r="H206" s="75">
        <v>27720</v>
      </c>
      <c r="I206" s="76">
        <v>0</v>
      </c>
      <c r="J206" s="76">
        <v>0</v>
      </c>
      <c r="K206" s="76">
        <v>0</v>
      </c>
      <c r="L206" s="76">
        <v>0</v>
      </c>
      <c r="M206" s="76">
        <v>56</v>
      </c>
      <c r="N206" s="76">
        <v>56</v>
      </c>
      <c r="O206" s="77">
        <v>2912</v>
      </c>
      <c r="P206" s="77">
        <v>33600</v>
      </c>
      <c r="Q206" s="77">
        <v>103403</v>
      </c>
      <c r="R206" s="77">
        <v>6560</v>
      </c>
      <c r="S206" s="77">
        <v>5195</v>
      </c>
      <c r="T206" s="77">
        <v>484</v>
      </c>
      <c r="U206" s="77">
        <v>5817</v>
      </c>
      <c r="V206" s="77">
        <v>617</v>
      </c>
      <c r="W206" s="77">
        <v>111</v>
      </c>
      <c r="X206" s="77" t="s">
        <v>1098</v>
      </c>
      <c r="Y206" s="76">
        <v>165</v>
      </c>
      <c r="Z206" s="76">
        <v>20</v>
      </c>
      <c r="AA206" s="76">
        <v>14</v>
      </c>
      <c r="AB206" s="77">
        <v>123723</v>
      </c>
      <c r="AC206" s="77">
        <v>332219</v>
      </c>
      <c r="AD206" s="77">
        <v>59374</v>
      </c>
      <c r="AE206" s="77">
        <v>68280</v>
      </c>
      <c r="AF206" s="77">
        <v>12648</v>
      </c>
      <c r="AG206" s="77">
        <v>343</v>
      </c>
      <c r="AH206" s="77">
        <v>12991</v>
      </c>
      <c r="AI206" s="77">
        <v>17928</v>
      </c>
      <c r="AJ206" s="77">
        <v>130948</v>
      </c>
      <c r="AK206" s="77">
        <v>15204</v>
      </c>
      <c r="AL206" s="77">
        <v>129</v>
      </c>
      <c r="AM206" s="77">
        <v>3885</v>
      </c>
      <c r="AN206" s="77">
        <v>14</v>
      </c>
      <c r="AO206" s="77">
        <v>190</v>
      </c>
      <c r="AP206" s="77">
        <v>65</v>
      </c>
      <c r="AQ206" s="77">
        <v>1532</v>
      </c>
      <c r="AR206" s="77">
        <v>208</v>
      </c>
      <c r="AS206" s="77">
        <v>5607</v>
      </c>
      <c r="AT206" s="79">
        <v>4.35</v>
      </c>
      <c r="AU206" s="79">
        <v>0</v>
      </c>
      <c r="AV206" s="79">
        <v>4.35</v>
      </c>
      <c r="AW206" s="79">
        <v>10.25</v>
      </c>
      <c r="AX206" s="79">
        <v>14.6</v>
      </c>
      <c r="AY206" s="76">
        <v>1</v>
      </c>
      <c r="AZ206" s="77">
        <v>1007930</v>
      </c>
      <c r="BA206" s="77">
        <v>9173</v>
      </c>
      <c r="BB206" s="77">
        <v>535</v>
      </c>
      <c r="BC206" s="77">
        <v>0</v>
      </c>
      <c r="BD206" s="77">
        <v>715</v>
      </c>
      <c r="BE206" s="77">
        <v>0</v>
      </c>
      <c r="BF206" s="84">
        <v>163390</v>
      </c>
      <c r="BG206" s="77">
        <v>1181743</v>
      </c>
      <c r="BH206" s="77">
        <v>501040</v>
      </c>
      <c r="BI206" s="77">
        <v>198397</v>
      </c>
      <c r="BJ206" s="77">
        <v>78435</v>
      </c>
      <c r="BK206" s="77">
        <v>893</v>
      </c>
      <c r="BL206" s="77">
        <v>10207</v>
      </c>
      <c r="BM206" s="77">
        <v>0</v>
      </c>
      <c r="BN206" s="77">
        <v>89535</v>
      </c>
      <c r="BO206" s="77">
        <v>0</v>
      </c>
      <c r="BP206" s="77">
        <v>261143</v>
      </c>
      <c r="BQ206" s="77">
        <v>1050115</v>
      </c>
      <c r="BR206" s="76">
        <v>1</v>
      </c>
      <c r="BS206" s="110">
        <v>37.07942464040025</v>
      </c>
      <c r="BT206" s="76" t="s">
        <v>112</v>
      </c>
      <c r="BU206" s="77">
        <v>0</v>
      </c>
      <c r="BV206" s="77">
        <v>0</v>
      </c>
      <c r="BW206" s="76" t="s">
        <v>112</v>
      </c>
      <c r="BX206" s="77">
        <v>0</v>
      </c>
      <c r="BY206" s="77">
        <v>0</v>
      </c>
      <c r="BZ206" s="76" t="s">
        <v>112</v>
      </c>
      <c r="CA206" s="77">
        <v>0</v>
      </c>
      <c r="CB206" s="77">
        <v>0</v>
      </c>
      <c r="CC206" s="76" t="s">
        <v>112</v>
      </c>
      <c r="CD206" s="77">
        <v>0</v>
      </c>
      <c r="CE206" s="77">
        <v>0</v>
      </c>
      <c r="CF206" s="76" t="s">
        <v>112</v>
      </c>
      <c r="CG206" s="77">
        <v>0</v>
      </c>
      <c r="CH206" s="77">
        <v>0</v>
      </c>
      <c r="CI206" s="77">
        <v>0</v>
      </c>
      <c r="CJ206" s="77">
        <v>0</v>
      </c>
      <c r="CK206" s="77">
        <v>25296</v>
      </c>
      <c r="CL206" s="77">
        <v>16871</v>
      </c>
      <c r="CM206" s="77">
        <v>5071</v>
      </c>
      <c r="CN206" s="77">
        <v>21942</v>
      </c>
      <c r="CO206" s="77">
        <v>467</v>
      </c>
      <c r="CP206" s="77">
        <v>213</v>
      </c>
      <c r="CQ206" s="77">
        <v>680</v>
      </c>
      <c r="CR206" s="77">
        <v>761</v>
      </c>
      <c r="CS206" s="77">
        <v>1417</v>
      </c>
      <c r="CT206" s="77">
        <v>2178</v>
      </c>
      <c r="CU206" s="77">
        <v>419</v>
      </c>
      <c r="CV206" s="77">
        <v>77</v>
      </c>
      <c r="CW206" s="77" t="s">
        <v>252</v>
      </c>
      <c r="CX206" s="75" t="s">
        <v>2027</v>
      </c>
      <c r="CY206" s="77" t="s">
        <v>522</v>
      </c>
      <c r="CZ206" s="77" t="s">
        <v>522</v>
      </c>
      <c r="DA206" s="74" t="s">
        <v>1099</v>
      </c>
      <c r="DB206" s="83" t="s">
        <v>127</v>
      </c>
      <c r="DC206" s="77">
        <v>12071</v>
      </c>
      <c r="DD206" s="77">
        <v>4475</v>
      </c>
      <c r="DE206" s="77">
        <v>273</v>
      </c>
      <c r="DF206" s="77">
        <v>0</v>
      </c>
      <c r="DG206" s="77">
        <v>1</v>
      </c>
      <c r="DH206" s="15">
        <v>4</v>
      </c>
      <c r="DI206" s="15">
        <v>31</v>
      </c>
      <c r="DJ206" s="23">
        <v>36</v>
      </c>
      <c r="DK206" s="77">
        <v>0</v>
      </c>
      <c r="DL206" s="77">
        <v>790</v>
      </c>
      <c r="DM206" s="77">
        <v>162</v>
      </c>
      <c r="DN206" s="77">
        <v>132</v>
      </c>
      <c r="DO206" s="77">
        <v>1395</v>
      </c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4"/>
      <c r="ED206" s="111"/>
      <c r="EE206" s="74"/>
      <c r="EG206" s="111"/>
      <c r="EH206" s="111"/>
      <c r="EI206" s="111"/>
      <c r="EJ206" s="112"/>
      <c r="EK206" s="112"/>
      <c r="EL206" s="112"/>
      <c r="EM206" s="112"/>
      <c r="EN206" s="112"/>
      <c r="EO206" s="112"/>
      <c r="EP206" s="112"/>
      <c r="EQ206" s="113"/>
      <c r="ER206" s="104"/>
      <c r="ES206" s="104"/>
      <c r="ET206" s="104"/>
      <c r="EU206" s="104"/>
      <c r="EV206" s="104"/>
      <c r="EW206" s="104"/>
      <c r="EX206" s="104"/>
      <c r="EY206" s="104"/>
      <c r="FA206" s="74"/>
      <c r="FD206" s="74"/>
      <c r="FE206" s="74"/>
      <c r="FF206" s="74"/>
      <c r="FG206" s="74"/>
      <c r="FH206" s="74"/>
    </row>
    <row r="207" spans="1:164" ht="12.75">
      <c r="A207" s="74" t="s">
        <v>1100</v>
      </c>
      <c r="B207" s="74" t="s">
        <v>1101</v>
      </c>
      <c r="C207" s="74" t="s">
        <v>1102</v>
      </c>
      <c r="D207" s="74" t="s">
        <v>826</v>
      </c>
      <c r="E207" s="74" t="s">
        <v>197</v>
      </c>
      <c r="F207" s="75">
        <v>1932</v>
      </c>
      <c r="G207" s="75">
        <v>473</v>
      </c>
      <c r="H207" s="75">
        <v>2405</v>
      </c>
      <c r="I207" s="76">
        <v>0</v>
      </c>
      <c r="J207" s="76">
        <v>0</v>
      </c>
      <c r="K207" s="76">
        <v>0</v>
      </c>
      <c r="L207" s="76">
        <v>0</v>
      </c>
      <c r="M207" s="76">
        <v>45</v>
      </c>
      <c r="N207" s="76">
        <v>51</v>
      </c>
      <c r="O207" s="77">
        <v>2424</v>
      </c>
      <c r="P207" s="77">
        <v>2750</v>
      </c>
      <c r="Q207" s="77">
        <v>17450</v>
      </c>
      <c r="R207" s="77">
        <v>1171</v>
      </c>
      <c r="S207" s="77">
        <v>1283</v>
      </c>
      <c r="T207" s="77">
        <v>107</v>
      </c>
      <c r="U207" s="77">
        <v>1486</v>
      </c>
      <c r="V207" s="77">
        <v>224</v>
      </c>
      <c r="W207" s="77">
        <v>16</v>
      </c>
      <c r="X207" s="77" t="s">
        <v>921</v>
      </c>
      <c r="Y207" s="76">
        <v>52</v>
      </c>
      <c r="Z207" s="76">
        <v>9</v>
      </c>
      <c r="AA207" s="76">
        <v>8</v>
      </c>
      <c r="AB207" s="77">
        <v>3810</v>
      </c>
      <c r="AC207" s="77">
        <v>24702</v>
      </c>
      <c r="AD207" s="77">
        <v>4739</v>
      </c>
      <c r="AE207" s="77">
        <v>2639</v>
      </c>
      <c r="AF207" s="77">
        <v>1311</v>
      </c>
      <c r="AG207" s="77">
        <v>2290</v>
      </c>
      <c r="AH207" s="77">
        <v>3601</v>
      </c>
      <c r="AI207" s="85" t="s">
        <v>217</v>
      </c>
      <c r="AJ207" s="77">
        <v>15212</v>
      </c>
      <c r="AK207" s="77">
        <v>4770</v>
      </c>
      <c r="AL207" s="77">
        <v>18</v>
      </c>
      <c r="AM207" s="77">
        <v>281</v>
      </c>
      <c r="AN207" s="77">
        <v>4</v>
      </c>
      <c r="AO207" s="77">
        <v>10</v>
      </c>
      <c r="AP207" s="77">
        <v>44</v>
      </c>
      <c r="AQ207" s="77">
        <v>279</v>
      </c>
      <c r="AR207" s="77">
        <v>66</v>
      </c>
      <c r="AS207" s="77">
        <v>570</v>
      </c>
      <c r="AT207" s="79">
        <v>0</v>
      </c>
      <c r="AU207" s="79">
        <v>0.8</v>
      </c>
      <c r="AV207" s="79">
        <v>0.8</v>
      </c>
      <c r="AW207" s="79">
        <v>1</v>
      </c>
      <c r="AX207" s="79">
        <v>1.8</v>
      </c>
      <c r="AY207" s="76">
        <v>0</v>
      </c>
      <c r="AZ207" s="77">
        <v>94944</v>
      </c>
      <c r="BA207" s="77">
        <v>12000</v>
      </c>
      <c r="BB207" s="77">
        <v>291</v>
      </c>
      <c r="BC207" s="77">
        <v>2430</v>
      </c>
      <c r="BD207" s="77">
        <v>706</v>
      </c>
      <c r="BE207" s="77">
        <v>0</v>
      </c>
      <c r="BF207" s="84">
        <v>13060</v>
      </c>
      <c r="BG207" s="77">
        <v>123431</v>
      </c>
      <c r="BH207" s="77">
        <v>52944</v>
      </c>
      <c r="BI207" s="77">
        <v>15841</v>
      </c>
      <c r="BJ207" s="77">
        <v>15204</v>
      </c>
      <c r="BK207" s="77">
        <v>0</v>
      </c>
      <c r="BL207" s="77">
        <v>6179</v>
      </c>
      <c r="BM207" s="77">
        <v>0</v>
      </c>
      <c r="BN207" s="77">
        <v>21383</v>
      </c>
      <c r="BO207" s="77">
        <v>5266</v>
      </c>
      <c r="BP207" s="77">
        <v>21322</v>
      </c>
      <c r="BQ207" s="77">
        <v>116756</v>
      </c>
      <c r="BR207" s="76">
        <v>1</v>
      </c>
      <c r="BS207" s="110">
        <v>49.142857142857146</v>
      </c>
      <c r="BT207" s="76" t="s">
        <v>112</v>
      </c>
      <c r="BU207" s="77">
        <v>0</v>
      </c>
      <c r="BV207" s="77">
        <v>0</v>
      </c>
      <c r="BW207" s="76" t="s">
        <v>112</v>
      </c>
      <c r="BX207" s="77">
        <v>0</v>
      </c>
      <c r="BY207" s="77">
        <v>0</v>
      </c>
      <c r="BZ207" s="76" t="s">
        <v>112</v>
      </c>
      <c r="CA207" s="77">
        <v>0</v>
      </c>
      <c r="CB207" s="77">
        <v>0</v>
      </c>
      <c r="CC207" s="76" t="s">
        <v>112</v>
      </c>
      <c r="CD207" s="77">
        <v>0</v>
      </c>
      <c r="CE207" s="77">
        <v>0</v>
      </c>
      <c r="CF207" s="76" t="s">
        <v>1103</v>
      </c>
      <c r="CG207" s="77">
        <v>5870</v>
      </c>
      <c r="CH207" s="77">
        <v>5870</v>
      </c>
      <c r="CI207" s="77">
        <v>5870</v>
      </c>
      <c r="CJ207" s="77">
        <v>5870</v>
      </c>
      <c r="CK207" s="77">
        <v>7971</v>
      </c>
      <c r="CL207" s="77">
        <v>59</v>
      </c>
      <c r="CM207" s="77">
        <v>1132</v>
      </c>
      <c r="CN207" s="77">
        <v>1191</v>
      </c>
      <c r="CO207" s="77">
        <v>1867</v>
      </c>
      <c r="CP207" s="77">
        <v>15</v>
      </c>
      <c r="CQ207" s="77">
        <v>1882</v>
      </c>
      <c r="CR207" s="77">
        <v>34</v>
      </c>
      <c r="CS207" s="77">
        <v>0</v>
      </c>
      <c r="CT207" s="77">
        <v>34</v>
      </c>
      <c r="CU207" s="77">
        <v>2411</v>
      </c>
      <c r="CV207" s="77">
        <v>2453</v>
      </c>
      <c r="CW207" s="77" t="s">
        <v>252</v>
      </c>
      <c r="CX207" s="75" t="s">
        <v>2027</v>
      </c>
      <c r="CY207" s="77" t="s">
        <v>252</v>
      </c>
      <c r="CZ207" s="77" t="s">
        <v>252</v>
      </c>
      <c r="DA207" s="74" t="s">
        <v>193</v>
      </c>
      <c r="DB207" s="83" t="s">
        <v>114</v>
      </c>
      <c r="DC207" s="77">
        <v>10174</v>
      </c>
      <c r="DD207" s="77">
        <v>4403</v>
      </c>
      <c r="DE207" s="77">
        <v>107</v>
      </c>
      <c r="DF207" s="77">
        <v>0</v>
      </c>
      <c r="DG207" s="77">
        <v>2</v>
      </c>
      <c r="DH207" s="15">
        <v>9</v>
      </c>
      <c r="DI207" s="15">
        <v>31</v>
      </c>
      <c r="DJ207" s="23">
        <v>42</v>
      </c>
      <c r="DK207" s="77">
        <v>0</v>
      </c>
      <c r="DL207" s="77">
        <v>25</v>
      </c>
      <c r="DM207" s="77">
        <v>20</v>
      </c>
      <c r="DN207" s="77">
        <v>3</v>
      </c>
      <c r="DO207" s="77">
        <v>118</v>
      </c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4"/>
      <c r="ED207" s="111"/>
      <c r="EE207" s="74"/>
      <c r="EG207" s="111"/>
      <c r="EH207" s="111"/>
      <c r="EI207" s="111"/>
      <c r="EJ207" s="112"/>
      <c r="EK207" s="112"/>
      <c r="EL207" s="112"/>
      <c r="EM207" s="112"/>
      <c r="EN207" s="112"/>
      <c r="EO207" s="112"/>
      <c r="EP207" s="112"/>
      <c r="EQ207" s="113"/>
      <c r="ER207" s="104"/>
      <c r="ES207" s="104"/>
      <c r="ET207" s="104"/>
      <c r="EU207" s="104"/>
      <c r="EV207" s="104"/>
      <c r="EW207" s="104"/>
      <c r="EX207" s="104"/>
      <c r="EY207" s="104"/>
      <c r="FA207" s="74"/>
      <c r="FD207" s="74"/>
      <c r="FE207" s="74"/>
      <c r="FF207" s="74"/>
      <c r="FG207" s="74"/>
      <c r="FH207" s="74"/>
    </row>
    <row r="208" spans="1:164" ht="12.75">
      <c r="A208" s="74" t="s">
        <v>1104</v>
      </c>
      <c r="B208" s="74" t="s">
        <v>1105</v>
      </c>
      <c r="C208" s="74" t="s">
        <v>1106</v>
      </c>
      <c r="D208" s="74" t="s">
        <v>1107</v>
      </c>
      <c r="E208" s="74" t="s">
        <v>111</v>
      </c>
      <c r="F208" s="75">
        <v>10140</v>
      </c>
      <c r="G208" s="75">
        <v>12594</v>
      </c>
      <c r="H208" s="75">
        <v>22734</v>
      </c>
      <c r="I208" s="76">
        <v>0</v>
      </c>
      <c r="J208" s="76">
        <v>0</v>
      </c>
      <c r="K208" s="76">
        <v>6</v>
      </c>
      <c r="L208" s="76">
        <v>0</v>
      </c>
      <c r="M208" s="76">
        <v>61</v>
      </c>
      <c r="N208" s="76">
        <v>53</v>
      </c>
      <c r="O208" s="77">
        <v>3060</v>
      </c>
      <c r="P208" s="77">
        <v>27000</v>
      </c>
      <c r="Q208" s="77">
        <v>82774</v>
      </c>
      <c r="R208" s="77">
        <v>4743</v>
      </c>
      <c r="S208" s="77">
        <v>5774</v>
      </c>
      <c r="T208" s="77">
        <v>565</v>
      </c>
      <c r="U208" s="77">
        <v>5736</v>
      </c>
      <c r="V208" s="77">
        <v>576</v>
      </c>
      <c r="W208" s="77">
        <v>253</v>
      </c>
      <c r="X208" s="77" t="s">
        <v>1108</v>
      </c>
      <c r="Y208" s="76">
        <v>162</v>
      </c>
      <c r="Z208" s="76">
        <v>22</v>
      </c>
      <c r="AA208" s="76">
        <v>21</v>
      </c>
      <c r="AB208" s="77">
        <v>116958</v>
      </c>
      <c r="AC208" s="77">
        <v>275688</v>
      </c>
      <c r="AD208" s="77">
        <v>36572</v>
      </c>
      <c r="AE208" s="77">
        <v>25660</v>
      </c>
      <c r="AF208" s="77">
        <v>7382</v>
      </c>
      <c r="AG208" s="77">
        <v>8229</v>
      </c>
      <c r="AH208" s="77">
        <v>15611</v>
      </c>
      <c r="AI208" s="77">
        <v>8060</v>
      </c>
      <c r="AJ208" s="77">
        <v>158491</v>
      </c>
      <c r="AK208" s="77">
        <v>31314</v>
      </c>
      <c r="AL208" s="77">
        <v>184</v>
      </c>
      <c r="AM208" s="77">
        <v>8565</v>
      </c>
      <c r="AN208" s="77">
        <v>30</v>
      </c>
      <c r="AO208" s="77">
        <v>1164</v>
      </c>
      <c r="AP208" s="77">
        <v>52</v>
      </c>
      <c r="AQ208" s="77">
        <v>828</v>
      </c>
      <c r="AR208" s="77">
        <v>266</v>
      </c>
      <c r="AS208" s="77">
        <v>10557</v>
      </c>
      <c r="AT208" s="79">
        <v>3</v>
      </c>
      <c r="AU208" s="79">
        <v>2</v>
      </c>
      <c r="AV208" s="79">
        <v>5</v>
      </c>
      <c r="AW208" s="79">
        <v>9.4</v>
      </c>
      <c r="AX208" s="79">
        <v>14.4</v>
      </c>
      <c r="AY208" s="76">
        <v>0</v>
      </c>
      <c r="AZ208" s="77">
        <v>535880</v>
      </c>
      <c r="BA208" s="77">
        <v>409234</v>
      </c>
      <c r="BB208" s="77">
        <v>2264</v>
      </c>
      <c r="BC208" s="77">
        <v>10111</v>
      </c>
      <c r="BD208" s="77">
        <v>1805</v>
      </c>
      <c r="BE208" s="77">
        <v>0</v>
      </c>
      <c r="BF208" s="84">
        <v>83560</v>
      </c>
      <c r="BG208" s="77">
        <v>1042854</v>
      </c>
      <c r="BH208" s="77">
        <v>533859</v>
      </c>
      <c r="BI208" s="77">
        <v>189288</v>
      </c>
      <c r="BJ208" s="77">
        <v>78202</v>
      </c>
      <c r="BK208" s="77">
        <v>0</v>
      </c>
      <c r="BL208" s="77">
        <v>21519</v>
      </c>
      <c r="BM208" s="77">
        <v>740</v>
      </c>
      <c r="BN208" s="77">
        <v>100461</v>
      </c>
      <c r="BO208" s="77">
        <v>29286</v>
      </c>
      <c r="BP208" s="77">
        <v>157922</v>
      </c>
      <c r="BQ208" s="77">
        <v>1010816</v>
      </c>
      <c r="BR208" s="76" t="s">
        <v>522</v>
      </c>
      <c r="BS208" s="110">
        <v>52.84812623274162</v>
      </c>
      <c r="BT208" s="76" t="s">
        <v>112</v>
      </c>
      <c r="BU208" s="77">
        <v>0</v>
      </c>
      <c r="BV208" s="77">
        <v>0</v>
      </c>
      <c r="BW208" s="76" t="s">
        <v>112</v>
      </c>
      <c r="BX208" s="77">
        <v>0</v>
      </c>
      <c r="BY208" s="77">
        <v>0</v>
      </c>
      <c r="BZ208" s="76" t="s">
        <v>112</v>
      </c>
      <c r="CA208" s="77">
        <v>0</v>
      </c>
      <c r="CB208" s="77">
        <v>0</v>
      </c>
      <c r="CC208" s="76" t="s">
        <v>1109</v>
      </c>
      <c r="CD208" s="77">
        <v>1947</v>
      </c>
      <c r="CE208" s="77">
        <v>1947</v>
      </c>
      <c r="CF208" s="76" t="s">
        <v>112</v>
      </c>
      <c r="CG208" s="77">
        <v>0</v>
      </c>
      <c r="CH208" s="77">
        <v>0</v>
      </c>
      <c r="CI208" s="77">
        <v>1947</v>
      </c>
      <c r="CJ208" s="77">
        <v>1947</v>
      </c>
      <c r="CK208" s="77">
        <v>146011</v>
      </c>
      <c r="CL208" s="77">
        <v>1095</v>
      </c>
      <c r="CM208" s="77">
        <v>124016</v>
      </c>
      <c r="CN208" s="77">
        <v>125111</v>
      </c>
      <c r="CO208" s="77">
        <v>18586</v>
      </c>
      <c r="CP208" s="77">
        <v>1052</v>
      </c>
      <c r="CQ208" s="77">
        <v>19638</v>
      </c>
      <c r="CR208" s="77">
        <v>282</v>
      </c>
      <c r="CS208" s="77">
        <v>100</v>
      </c>
      <c r="CT208" s="77">
        <v>382</v>
      </c>
      <c r="CU208" s="77">
        <v>213</v>
      </c>
      <c r="CV208" s="77">
        <v>667</v>
      </c>
      <c r="CW208" s="77" t="s">
        <v>252</v>
      </c>
      <c r="CX208" s="75" t="s">
        <v>2027</v>
      </c>
      <c r="CY208" s="77" t="s">
        <v>252</v>
      </c>
      <c r="CZ208" s="77" t="s">
        <v>252</v>
      </c>
      <c r="DA208" s="74" t="s">
        <v>136</v>
      </c>
      <c r="DB208" s="83" t="s">
        <v>114</v>
      </c>
      <c r="DC208" s="77">
        <v>8240</v>
      </c>
      <c r="DD208" s="77">
        <v>5809</v>
      </c>
      <c r="DE208" s="77">
        <v>320</v>
      </c>
      <c r="DF208" s="77">
        <v>0</v>
      </c>
      <c r="DG208" s="77">
        <v>0</v>
      </c>
      <c r="DH208" s="15">
        <v>8</v>
      </c>
      <c r="DI208" s="15">
        <v>31</v>
      </c>
      <c r="DJ208" s="23">
        <v>39</v>
      </c>
      <c r="DK208" s="77">
        <v>0</v>
      </c>
      <c r="DL208" s="77">
        <v>960</v>
      </c>
      <c r="DM208" s="77">
        <v>185</v>
      </c>
      <c r="DN208" s="77">
        <v>90</v>
      </c>
      <c r="DO208" s="77">
        <v>4152</v>
      </c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4"/>
      <c r="ED208" s="111"/>
      <c r="EE208" s="74"/>
      <c r="EG208" s="111"/>
      <c r="EH208" s="111"/>
      <c r="EI208" s="111"/>
      <c r="EJ208" s="112"/>
      <c r="EK208" s="112"/>
      <c r="EL208" s="112"/>
      <c r="EM208" s="112"/>
      <c r="EN208" s="112"/>
      <c r="EO208" s="112"/>
      <c r="EP208" s="112"/>
      <c r="EQ208" s="113"/>
      <c r="ER208" s="104"/>
      <c r="ES208" s="104"/>
      <c r="ET208" s="104"/>
      <c r="EU208" s="104"/>
      <c r="EV208" s="104"/>
      <c r="EW208" s="104"/>
      <c r="EX208" s="104"/>
      <c r="EY208" s="104"/>
      <c r="FA208" s="74"/>
      <c r="FD208" s="74"/>
      <c r="FE208" s="74"/>
      <c r="FF208" s="74"/>
      <c r="FG208" s="74"/>
      <c r="FH208" s="74"/>
    </row>
    <row r="209" spans="1:164" ht="12.75">
      <c r="A209" s="74" t="s">
        <v>1110</v>
      </c>
      <c r="B209" s="74" t="s">
        <v>1111</v>
      </c>
      <c r="C209" s="74" t="s">
        <v>1112</v>
      </c>
      <c r="D209" s="74" t="s">
        <v>251</v>
      </c>
      <c r="E209" s="74" t="s">
        <v>118</v>
      </c>
      <c r="F209" s="75">
        <v>17170</v>
      </c>
      <c r="G209" s="75">
        <v>10177</v>
      </c>
      <c r="H209" s="75">
        <v>27347</v>
      </c>
      <c r="I209" s="76">
        <v>0</v>
      </c>
      <c r="J209" s="76">
        <v>0</v>
      </c>
      <c r="K209" s="76">
        <v>0</v>
      </c>
      <c r="L209" s="76">
        <v>0</v>
      </c>
      <c r="M209" s="76">
        <v>69</v>
      </c>
      <c r="N209" s="76">
        <v>65</v>
      </c>
      <c r="O209" s="77">
        <v>3520</v>
      </c>
      <c r="P209" s="77">
        <v>32000</v>
      </c>
      <c r="Q209" s="77">
        <v>88809</v>
      </c>
      <c r="R209" s="77">
        <v>14777</v>
      </c>
      <c r="S209" s="77">
        <v>9716</v>
      </c>
      <c r="T209" s="77">
        <v>1625</v>
      </c>
      <c r="U209" s="77">
        <v>12147</v>
      </c>
      <c r="V209" s="77">
        <v>2441</v>
      </c>
      <c r="W209" s="77">
        <v>1115</v>
      </c>
      <c r="X209" s="77" t="s">
        <v>1113</v>
      </c>
      <c r="Y209" s="76">
        <v>245</v>
      </c>
      <c r="Z209" s="76">
        <v>50</v>
      </c>
      <c r="AA209" s="76">
        <v>47</v>
      </c>
      <c r="AB209" s="77">
        <v>323073</v>
      </c>
      <c r="AC209" s="77">
        <v>803433</v>
      </c>
      <c r="AD209" s="77">
        <v>227016</v>
      </c>
      <c r="AE209" s="77">
        <v>241640</v>
      </c>
      <c r="AF209" s="77">
        <v>10754</v>
      </c>
      <c r="AG209" s="77">
        <v>6146</v>
      </c>
      <c r="AH209" s="77">
        <v>16900</v>
      </c>
      <c r="AI209" s="77">
        <v>27144</v>
      </c>
      <c r="AJ209" s="77">
        <v>367954</v>
      </c>
      <c r="AK209" s="77">
        <v>121961</v>
      </c>
      <c r="AL209" s="77">
        <v>418</v>
      </c>
      <c r="AM209" s="77">
        <v>13414</v>
      </c>
      <c r="AN209" s="77">
        <v>52</v>
      </c>
      <c r="AO209" s="77">
        <v>1896</v>
      </c>
      <c r="AP209" s="77">
        <v>88</v>
      </c>
      <c r="AQ209" s="77">
        <v>1472</v>
      </c>
      <c r="AR209" s="77">
        <v>558</v>
      </c>
      <c r="AS209" s="77">
        <v>16782</v>
      </c>
      <c r="AT209" s="79">
        <v>7</v>
      </c>
      <c r="AU209" s="79">
        <v>1</v>
      </c>
      <c r="AV209" s="79">
        <v>8</v>
      </c>
      <c r="AW209" s="79">
        <v>13.2</v>
      </c>
      <c r="AX209" s="79">
        <v>21.2</v>
      </c>
      <c r="AY209" s="76">
        <v>0</v>
      </c>
      <c r="AZ209" s="77">
        <v>1002096</v>
      </c>
      <c r="BA209" s="77">
        <v>682846</v>
      </c>
      <c r="BB209" s="77">
        <v>9842</v>
      </c>
      <c r="BC209" s="77">
        <v>525</v>
      </c>
      <c r="BD209" s="77">
        <v>0</v>
      </c>
      <c r="BE209" s="77">
        <v>0</v>
      </c>
      <c r="BF209" s="84">
        <v>95057</v>
      </c>
      <c r="BG209" s="77">
        <v>1790366</v>
      </c>
      <c r="BH209" s="77">
        <v>804962</v>
      </c>
      <c r="BI209" s="77">
        <v>281877</v>
      </c>
      <c r="BJ209" s="77">
        <v>164666</v>
      </c>
      <c r="BK209" s="77">
        <v>4383</v>
      </c>
      <c r="BL209" s="77">
        <v>84454</v>
      </c>
      <c r="BM209" s="77">
        <v>0</v>
      </c>
      <c r="BN209" s="77">
        <v>253503</v>
      </c>
      <c r="BO209" s="77">
        <v>74147</v>
      </c>
      <c r="BP209" s="77">
        <v>255561</v>
      </c>
      <c r="BQ209" s="77">
        <v>1670050</v>
      </c>
      <c r="BR209" s="76">
        <v>1</v>
      </c>
      <c r="BS209" s="110">
        <v>58.36319161327898</v>
      </c>
      <c r="BT209" s="76" t="s">
        <v>112</v>
      </c>
      <c r="BU209" s="77">
        <v>0</v>
      </c>
      <c r="BV209" s="77">
        <v>0</v>
      </c>
      <c r="BW209" s="76" t="s">
        <v>112</v>
      </c>
      <c r="BX209" s="77">
        <v>0</v>
      </c>
      <c r="BY209" s="77">
        <v>0</v>
      </c>
      <c r="BZ209" s="76" t="s">
        <v>112</v>
      </c>
      <c r="CA209" s="77">
        <v>0</v>
      </c>
      <c r="CB209" s="77">
        <v>0</v>
      </c>
      <c r="CC209" s="76" t="s">
        <v>1114</v>
      </c>
      <c r="CD209" s="77">
        <v>20000</v>
      </c>
      <c r="CE209" s="77">
        <v>11496</v>
      </c>
      <c r="CF209" s="76" t="s">
        <v>112</v>
      </c>
      <c r="CG209" s="77">
        <v>0</v>
      </c>
      <c r="CH209" s="77">
        <v>0</v>
      </c>
      <c r="CI209" s="77">
        <v>20000</v>
      </c>
      <c r="CJ209" s="77">
        <v>11496</v>
      </c>
      <c r="CK209" s="77">
        <v>404979</v>
      </c>
      <c r="CL209" s="77">
        <v>251721</v>
      </c>
      <c r="CM209" s="77">
        <v>141361</v>
      </c>
      <c r="CN209" s="77">
        <v>393082</v>
      </c>
      <c r="CO209" s="77">
        <v>3058</v>
      </c>
      <c r="CP209" s="77">
        <v>4608</v>
      </c>
      <c r="CQ209" s="77">
        <v>7666</v>
      </c>
      <c r="CR209" s="77">
        <v>837</v>
      </c>
      <c r="CS209" s="77">
        <v>2765</v>
      </c>
      <c r="CT209" s="77">
        <v>3602</v>
      </c>
      <c r="CU209" s="77">
        <v>629</v>
      </c>
      <c r="CV209" s="77">
        <v>0</v>
      </c>
      <c r="CW209" s="77" t="s">
        <v>252</v>
      </c>
      <c r="CX209" s="75" t="s">
        <v>2027</v>
      </c>
      <c r="CY209" s="77" t="s">
        <v>252</v>
      </c>
      <c r="CZ209" s="77" t="s">
        <v>252</v>
      </c>
      <c r="DA209" s="74" t="s">
        <v>136</v>
      </c>
      <c r="DB209" s="83" t="s">
        <v>114</v>
      </c>
      <c r="DC209" s="77">
        <v>7497</v>
      </c>
      <c r="DD209" s="77">
        <v>5260</v>
      </c>
      <c r="DE209" s="77">
        <v>318</v>
      </c>
      <c r="DF209" s="77">
        <v>0</v>
      </c>
      <c r="DG209" s="77">
        <v>5</v>
      </c>
      <c r="DH209" s="15">
        <v>7</v>
      </c>
      <c r="DI209" s="15">
        <v>31</v>
      </c>
      <c r="DJ209" s="23">
        <v>43</v>
      </c>
      <c r="DK209" s="77">
        <v>4405</v>
      </c>
      <c r="DL209" s="77">
        <v>1626</v>
      </c>
      <c r="DM209" s="77">
        <v>325</v>
      </c>
      <c r="DN209" s="77">
        <v>314</v>
      </c>
      <c r="DO209" s="77">
        <v>3717</v>
      </c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4"/>
      <c r="ED209" s="111"/>
      <c r="EE209" s="74"/>
      <c r="EG209" s="111"/>
      <c r="EH209" s="111"/>
      <c r="EI209" s="111"/>
      <c r="EJ209" s="112"/>
      <c r="EK209" s="112"/>
      <c r="EL209" s="112"/>
      <c r="EM209" s="112"/>
      <c r="EN209" s="112"/>
      <c r="EO209" s="112"/>
      <c r="EP209" s="112"/>
      <c r="EQ209" s="113"/>
      <c r="ER209" s="104"/>
      <c r="ES209" s="104"/>
      <c r="ET209" s="104"/>
      <c r="EU209" s="104"/>
      <c r="EV209" s="104"/>
      <c r="EW209" s="104"/>
      <c r="EX209" s="104"/>
      <c r="EY209" s="104"/>
      <c r="FA209" s="74"/>
      <c r="FD209" s="74"/>
      <c r="FE209" s="74"/>
      <c r="FF209" s="74"/>
      <c r="FG209" s="74"/>
      <c r="FH209" s="74"/>
    </row>
    <row r="210" spans="1:164" ht="12.75">
      <c r="A210" s="74" t="s">
        <v>1115</v>
      </c>
      <c r="B210" s="74" t="s">
        <v>1116</v>
      </c>
      <c r="C210" s="74" t="s">
        <v>1117</v>
      </c>
      <c r="D210" s="74" t="s">
        <v>152</v>
      </c>
      <c r="E210" s="74" t="s">
        <v>147</v>
      </c>
      <c r="F210" s="75">
        <v>916</v>
      </c>
      <c r="G210" s="75">
        <v>2476</v>
      </c>
      <c r="H210" s="75">
        <v>3392</v>
      </c>
      <c r="I210" s="76">
        <v>0</v>
      </c>
      <c r="J210" s="76">
        <v>0</v>
      </c>
      <c r="K210" s="76">
        <v>0</v>
      </c>
      <c r="L210" s="76">
        <v>0</v>
      </c>
      <c r="M210" s="76">
        <v>47</v>
      </c>
      <c r="N210" s="76">
        <v>0</v>
      </c>
      <c r="O210" s="77">
        <v>2444</v>
      </c>
      <c r="P210" s="77">
        <v>3120</v>
      </c>
      <c r="Q210" s="77">
        <v>12613</v>
      </c>
      <c r="R210" s="77">
        <v>788</v>
      </c>
      <c r="S210" s="77">
        <v>1152</v>
      </c>
      <c r="T210" s="77">
        <v>108</v>
      </c>
      <c r="U210" s="77">
        <v>2154</v>
      </c>
      <c r="V210" s="77">
        <v>229</v>
      </c>
      <c r="W210" s="77">
        <v>140</v>
      </c>
      <c r="X210" s="77" t="s">
        <v>1118</v>
      </c>
      <c r="Y210" s="76">
        <v>56</v>
      </c>
      <c r="Z210" s="76">
        <v>7</v>
      </c>
      <c r="AA210" s="76">
        <v>7</v>
      </c>
      <c r="AB210" s="77">
        <v>11533</v>
      </c>
      <c r="AC210" s="77">
        <v>43956</v>
      </c>
      <c r="AD210" s="77">
        <v>9796</v>
      </c>
      <c r="AE210" s="77">
        <v>9053</v>
      </c>
      <c r="AF210" s="77">
        <v>855</v>
      </c>
      <c r="AG210" s="77">
        <v>1212</v>
      </c>
      <c r="AH210" s="77">
        <v>2067</v>
      </c>
      <c r="AI210" s="77">
        <v>208</v>
      </c>
      <c r="AJ210" s="77">
        <v>4992</v>
      </c>
      <c r="AK210" s="77">
        <v>7969</v>
      </c>
      <c r="AL210" s="77">
        <v>62</v>
      </c>
      <c r="AM210" s="77">
        <v>502</v>
      </c>
      <c r="AN210" s="77">
        <v>0</v>
      </c>
      <c r="AO210" s="77">
        <v>0</v>
      </c>
      <c r="AP210" s="77">
        <v>151</v>
      </c>
      <c r="AQ210" s="77">
        <v>726</v>
      </c>
      <c r="AR210" s="77">
        <v>213</v>
      </c>
      <c r="AS210" s="77">
        <v>1228</v>
      </c>
      <c r="AT210" s="79">
        <v>0</v>
      </c>
      <c r="AU210" s="79">
        <v>1</v>
      </c>
      <c r="AV210" s="79">
        <v>1</v>
      </c>
      <c r="AW210" s="79">
        <v>1.575</v>
      </c>
      <c r="AX210" s="79">
        <v>2.575</v>
      </c>
      <c r="AY210" s="76">
        <v>0</v>
      </c>
      <c r="AZ210" s="77">
        <v>80940</v>
      </c>
      <c r="BA210" s="77">
        <v>48379</v>
      </c>
      <c r="BB210" s="77">
        <v>1119</v>
      </c>
      <c r="BC210" s="77">
        <v>18</v>
      </c>
      <c r="BD210" s="77">
        <v>0</v>
      </c>
      <c r="BE210" s="77">
        <v>0</v>
      </c>
      <c r="BF210" s="84">
        <v>10785</v>
      </c>
      <c r="BG210" s="77">
        <v>141241</v>
      </c>
      <c r="BH210" s="77">
        <v>52085</v>
      </c>
      <c r="BI210" s="77">
        <v>24033</v>
      </c>
      <c r="BJ210" s="77">
        <v>10215</v>
      </c>
      <c r="BK210" s="77">
        <v>0</v>
      </c>
      <c r="BL210" s="77">
        <v>4865</v>
      </c>
      <c r="BM210" s="77">
        <v>0</v>
      </c>
      <c r="BN210" s="77">
        <v>15080</v>
      </c>
      <c r="BO210" s="77">
        <v>0</v>
      </c>
      <c r="BP210" s="77">
        <v>30152</v>
      </c>
      <c r="BQ210" s="77">
        <v>121350</v>
      </c>
      <c r="BR210" s="76">
        <v>1</v>
      </c>
      <c r="BS210" s="110">
        <v>88.36244541484716</v>
      </c>
      <c r="BT210" s="76" t="s">
        <v>112</v>
      </c>
      <c r="BU210" s="77">
        <v>0</v>
      </c>
      <c r="BV210" s="77">
        <v>0</v>
      </c>
      <c r="BW210" s="76" t="s">
        <v>112</v>
      </c>
      <c r="BX210" s="77">
        <v>0</v>
      </c>
      <c r="BY210" s="77">
        <v>0</v>
      </c>
      <c r="BZ210" s="76" t="s">
        <v>112</v>
      </c>
      <c r="CA210" s="77">
        <v>0</v>
      </c>
      <c r="CB210" s="77">
        <v>0</v>
      </c>
      <c r="CC210" s="76" t="s">
        <v>112</v>
      </c>
      <c r="CD210" s="77">
        <v>0</v>
      </c>
      <c r="CE210" s="77">
        <v>0</v>
      </c>
      <c r="CF210" s="76" t="s">
        <v>112</v>
      </c>
      <c r="CG210" s="77">
        <v>0</v>
      </c>
      <c r="CH210" s="77">
        <v>0</v>
      </c>
      <c r="CI210" s="77">
        <v>0</v>
      </c>
      <c r="CJ210" s="77">
        <v>0</v>
      </c>
      <c r="CK210" s="77">
        <v>28935</v>
      </c>
      <c r="CL210" s="77">
        <v>4467</v>
      </c>
      <c r="CM210" s="77">
        <v>23461</v>
      </c>
      <c r="CN210" s="77">
        <v>27928</v>
      </c>
      <c r="CO210" s="77">
        <v>101</v>
      </c>
      <c r="CP210" s="77">
        <v>11</v>
      </c>
      <c r="CQ210" s="77">
        <v>112</v>
      </c>
      <c r="CR210" s="77">
        <v>19</v>
      </c>
      <c r="CS210" s="77">
        <v>463</v>
      </c>
      <c r="CT210" s="77">
        <v>482</v>
      </c>
      <c r="CU210" s="77">
        <v>7</v>
      </c>
      <c r="CV210" s="77">
        <v>406</v>
      </c>
      <c r="CW210" s="77" t="s">
        <v>252</v>
      </c>
      <c r="CX210" s="75" t="s">
        <v>2027</v>
      </c>
      <c r="CY210" s="77" t="s">
        <v>252</v>
      </c>
      <c r="CZ210" s="77" t="s">
        <v>252</v>
      </c>
      <c r="DA210" s="74" t="s">
        <v>159</v>
      </c>
      <c r="DB210" s="83" t="s">
        <v>114</v>
      </c>
      <c r="DC210" s="77">
        <v>1229</v>
      </c>
      <c r="DD210" s="77">
        <v>3006</v>
      </c>
      <c r="DE210" s="77">
        <v>151</v>
      </c>
      <c r="DF210" s="77">
        <v>0</v>
      </c>
      <c r="DG210" s="77">
        <v>0</v>
      </c>
      <c r="DH210" s="15">
        <v>7</v>
      </c>
      <c r="DI210" s="15">
        <v>31</v>
      </c>
      <c r="DJ210" s="23">
        <v>38</v>
      </c>
      <c r="DK210" s="77">
        <v>0</v>
      </c>
      <c r="DL210" s="77">
        <v>170</v>
      </c>
      <c r="DM210" s="77">
        <v>49</v>
      </c>
      <c r="DN210" s="77">
        <v>121</v>
      </c>
      <c r="DO210" s="77">
        <v>272</v>
      </c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4"/>
      <c r="ED210" s="111"/>
      <c r="EE210" s="74"/>
      <c r="EG210" s="111"/>
      <c r="EH210" s="111"/>
      <c r="EI210" s="111"/>
      <c r="EJ210" s="112"/>
      <c r="EK210" s="112"/>
      <c r="EL210" s="112"/>
      <c r="EM210" s="112"/>
      <c r="EN210" s="112"/>
      <c r="EO210" s="112"/>
      <c r="EP210" s="112"/>
      <c r="EQ210" s="113"/>
      <c r="ER210" s="104"/>
      <c r="ES210" s="104"/>
      <c r="ET210" s="104"/>
      <c r="EU210" s="104"/>
      <c r="EV210" s="104"/>
      <c r="EW210" s="104"/>
      <c r="EX210" s="104"/>
      <c r="EY210" s="104"/>
      <c r="FA210" s="74"/>
      <c r="FD210" s="74"/>
      <c r="FE210" s="74"/>
      <c r="FF210" s="74"/>
      <c r="FG210" s="74"/>
      <c r="FH210" s="74"/>
    </row>
    <row r="211" spans="1:164" ht="12.75">
      <c r="A211" s="74" t="s">
        <v>1119</v>
      </c>
      <c r="B211" s="74" t="s">
        <v>1120</v>
      </c>
      <c r="C211" s="74" t="s">
        <v>1121</v>
      </c>
      <c r="D211" s="74" t="s">
        <v>261</v>
      </c>
      <c r="E211" s="74" t="s">
        <v>262</v>
      </c>
      <c r="F211" s="75">
        <v>5678</v>
      </c>
      <c r="G211" s="75">
        <v>3967</v>
      </c>
      <c r="H211" s="75">
        <v>9645</v>
      </c>
      <c r="I211" s="76">
        <v>0</v>
      </c>
      <c r="J211" s="76">
        <v>0</v>
      </c>
      <c r="K211" s="76">
        <v>0</v>
      </c>
      <c r="L211" s="76">
        <v>0</v>
      </c>
      <c r="M211" s="76">
        <v>53</v>
      </c>
      <c r="N211" s="76">
        <v>53</v>
      </c>
      <c r="O211" s="77">
        <v>2756</v>
      </c>
      <c r="P211" s="77">
        <v>8000</v>
      </c>
      <c r="Q211" s="77">
        <v>27210</v>
      </c>
      <c r="R211" s="77">
        <v>2781</v>
      </c>
      <c r="S211" s="77">
        <v>1388</v>
      </c>
      <c r="T211" s="77">
        <v>218</v>
      </c>
      <c r="U211" s="77">
        <v>2843</v>
      </c>
      <c r="V211" s="77">
        <v>688</v>
      </c>
      <c r="W211" s="77">
        <v>0</v>
      </c>
      <c r="X211" s="77" t="s">
        <v>112</v>
      </c>
      <c r="Y211" s="76">
        <v>27</v>
      </c>
      <c r="Z211" s="76">
        <v>15</v>
      </c>
      <c r="AA211" s="76">
        <v>14</v>
      </c>
      <c r="AB211" s="77">
        <v>36687</v>
      </c>
      <c r="AC211" s="77">
        <v>125494</v>
      </c>
      <c r="AD211" s="77">
        <v>19131</v>
      </c>
      <c r="AE211" s="77">
        <v>14619</v>
      </c>
      <c r="AF211" s="77">
        <v>3969</v>
      </c>
      <c r="AG211" s="77">
        <v>2520</v>
      </c>
      <c r="AH211" s="77">
        <v>6489</v>
      </c>
      <c r="AI211" s="77">
        <v>1400</v>
      </c>
      <c r="AJ211" s="77">
        <v>78697</v>
      </c>
      <c r="AK211" s="77">
        <v>13750</v>
      </c>
      <c r="AL211" s="77">
        <v>112</v>
      </c>
      <c r="AM211" s="77">
        <v>2847</v>
      </c>
      <c r="AN211" s="77">
        <v>26</v>
      </c>
      <c r="AO211" s="77">
        <v>311</v>
      </c>
      <c r="AP211" s="77">
        <v>49</v>
      </c>
      <c r="AQ211" s="77">
        <v>348</v>
      </c>
      <c r="AR211" s="77">
        <v>187</v>
      </c>
      <c r="AS211" s="77">
        <v>3506</v>
      </c>
      <c r="AT211" s="79">
        <v>1</v>
      </c>
      <c r="AU211" s="79">
        <v>1</v>
      </c>
      <c r="AV211" s="79">
        <v>2</v>
      </c>
      <c r="AW211" s="79">
        <v>2.15</v>
      </c>
      <c r="AX211" s="79">
        <v>4.15</v>
      </c>
      <c r="AY211" s="76">
        <v>0</v>
      </c>
      <c r="AZ211" s="77">
        <v>186808</v>
      </c>
      <c r="BA211" s="77">
        <v>45850</v>
      </c>
      <c r="BB211" s="77">
        <v>812</v>
      </c>
      <c r="BC211" s="77">
        <v>0</v>
      </c>
      <c r="BD211" s="77">
        <v>1425</v>
      </c>
      <c r="BE211" s="77">
        <v>0</v>
      </c>
      <c r="BF211" s="84">
        <v>9925</v>
      </c>
      <c r="BG211" s="77">
        <v>244820</v>
      </c>
      <c r="BH211" s="77">
        <v>123329</v>
      </c>
      <c r="BI211" s="77">
        <v>46336</v>
      </c>
      <c r="BJ211" s="77">
        <v>20000</v>
      </c>
      <c r="BK211" s="77">
        <v>0</v>
      </c>
      <c r="BL211" s="77">
        <v>9150</v>
      </c>
      <c r="BM211" s="77">
        <v>0</v>
      </c>
      <c r="BN211" s="77">
        <v>29150</v>
      </c>
      <c r="BO211" s="77">
        <v>7327</v>
      </c>
      <c r="BP211" s="77">
        <v>38653</v>
      </c>
      <c r="BQ211" s="77">
        <v>244795</v>
      </c>
      <c r="BR211" s="76">
        <v>1</v>
      </c>
      <c r="BS211" s="110">
        <v>32.900317013032755</v>
      </c>
      <c r="BT211" s="76" t="s">
        <v>112</v>
      </c>
      <c r="BU211" s="77">
        <v>0</v>
      </c>
      <c r="BV211" s="77">
        <v>0</v>
      </c>
      <c r="BW211" s="76" t="s">
        <v>112</v>
      </c>
      <c r="BX211" s="77">
        <v>0</v>
      </c>
      <c r="BY211" s="77">
        <v>0</v>
      </c>
      <c r="BZ211" s="76" t="s">
        <v>112</v>
      </c>
      <c r="CA211" s="77">
        <v>0</v>
      </c>
      <c r="CB211" s="77">
        <v>0</v>
      </c>
      <c r="CC211" s="76" t="s">
        <v>112</v>
      </c>
      <c r="CD211" s="77">
        <v>0</v>
      </c>
      <c r="CE211" s="77">
        <v>0</v>
      </c>
      <c r="CF211" s="76" t="s">
        <v>112</v>
      </c>
      <c r="CG211" s="77">
        <v>0</v>
      </c>
      <c r="CH211" s="77">
        <v>0</v>
      </c>
      <c r="CI211" s="77">
        <v>0</v>
      </c>
      <c r="CJ211" s="77">
        <v>0</v>
      </c>
      <c r="CK211" s="77">
        <v>52973</v>
      </c>
      <c r="CL211" s="77">
        <v>13878</v>
      </c>
      <c r="CM211" s="77">
        <v>36410</v>
      </c>
      <c r="CN211" s="77">
        <v>50288</v>
      </c>
      <c r="CO211" s="77">
        <v>0</v>
      </c>
      <c r="CP211" s="77">
        <v>0</v>
      </c>
      <c r="CQ211" s="77">
        <v>0</v>
      </c>
      <c r="CR211" s="77">
        <v>1094</v>
      </c>
      <c r="CS211" s="77">
        <v>1392</v>
      </c>
      <c r="CT211" s="77">
        <v>2486</v>
      </c>
      <c r="CU211" s="77">
        <v>78</v>
      </c>
      <c r="CV211" s="77">
        <v>121</v>
      </c>
      <c r="CW211" s="77" t="s">
        <v>252</v>
      </c>
      <c r="CX211" s="75" t="s">
        <v>2027</v>
      </c>
      <c r="CY211" s="77" t="s">
        <v>252</v>
      </c>
      <c r="CZ211" s="77" t="s">
        <v>252</v>
      </c>
      <c r="DA211" s="74" t="s">
        <v>136</v>
      </c>
      <c r="DB211" s="83" t="s">
        <v>114</v>
      </c>
      <c r="DC211" s="77">
        <v>1195</v>
      </c>
      <c r="DD211" s="77">
        <v>4300</v>
      </c>
      <c r="DE211" s="77">
        <v>320</v>
      </c>
      <c r="DF211" s="77">
        <v>0</v>
      </c>
      <c r="DG211" s="77">
        <v>0</v>
      </c>
      <c r="DH211" s="15">
        <v>1</v>
      </c>
      <c r="DI211" s="15">
        <v>31</v>
      </c>
      <c r="DJ211" s="23">
        <v>32</v>
      </c>
      <c r="DK211" s="77">
        <v>0</v>
      </c>
      <c r="DL211" s="77">
        <v>317</v>
      </c>
      <c r="DM211" s="77">
        <v>40</v>
      </c>
      <c r="DN211" s="77">
        <v>67</v>
      </c>
      <c r="DO211" s="77">
        <v>1137</v>
      </c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4"/>
      <c r="ED211" s="111"/>
      <c r="EE211" s="74"/>
      <c r="EG211" s="111"/>
      <c r="EH211" s="111"/>
      <c r="EI211" s="111"/>
      <c r="EJ211" s="112"/>
      <c r="EK211" s="112"/>
      <c r="EL211" s="112"/>
      <c r="EM211" s="112"/>
      <c r="EN211" s="112"/>
      <c r="EO211" s="112"/>
      <c r="EP211" s="112"/>
      <c r="EQ211" s="113"/>
      <c r="ER211" s="104"/>
      <c r="ES211" s="104"/>
      <c r="ET211" s="104"/>
      <c r="EU211" s="104"/>
      <c r="EV211" s="104"/>
      <c r="EW211" s="104"/>
      <c r="EX211" s="104"/>
      <c r="EY211" s="104"/>
      <c r="FA211" s="74"/>
      <c r="FD211" s="74"/>
      <c r="FE211" s="74"/>
      <c r="FF211" s="74"/>
      <c r="FG211" s="74"/>
      <c r="FH211" s="74"/>
    </row>
    <row r="212" spans="1:164" ht="12.75">
      <c r="A212" s="74" t="s">
        <v>1122</v>
      </c>
      <c r="B212" s="74" t="s">
        <v>1123</v>
      </c>
      <c r="C212" s="74" t="s">
        <v>356</v>
      </c>
      <c r="D212" s="74" t="s">
        <v>356</v>
      </c>
      <c r="E212" s="74" t="s">
        <v>357</v>
      </c>
      <c r="F212" s="75">
        <v>580500</v>
      </c>
      <c r="G212" s="75">
        <v>416</v>
      </c>
      <c r="H212" s="75">
        <v>580916</v>
      </c>
      <c r="I212" s="76">
        <v>12</v>
      </c>
      <c r="J212" s="76">
        <v>1</v>
      </c>
      <c r="K212" s="76">
        <v>64</v>
      </c>
      <c r="L212" s="76">
        <v>0</v>
      </c>
      <c r="M212" s="76">
        <v>58</v>
      </c>
      <c r="N212" s="76">
        <v>54</v>
      </c>
      <c r="O212" s="77">
        <v>25996</v>
      </c>
      <c r="P212" s="77">
        <v>457919</v>
      </c>
      <c r="Q212" s="77">
        <v>2059428</v>
      </c>
      <c r="R212" s="77">
        <v>103488</v>
      </c>
      <c r="S212" s="77">
        <v>112198</v>
      </c>
      <c r="T212" s="77">
        <v>8943</v>
      </c>
      <c r="U212" s="77">
        <v>104205</v>
      </c>
      <c r="V212" s="77">
        <v>12133</v>
      </c>
      <c r="W212" s="77">
        <v>301974</v>
      </c>
      <c r="X212" s="77" t="s">
        <v>1124</v>
      </c>
      <c r="Y212" s="76">
        <v>2135</v>
      </c>
      <c r="Z212" s="76">
        <v>480</v>
      </c>
      <c r="AA212" s="76">
        <v>395</v>
      </c>
      <c r="AB212" s="77">
        <v>866766</v>
      </c>
      <c r="AC212" s="77">
        <v>2702539</v>
      </c>
      <c r="AD212" s="77">
        <v>229180</v>
      </c>
      <c r="AE212" s="77">
        <v>186072</v>
      </c>
      <c r="AF212" s="77">
        <v>420468</v>
      </c>
      <c r="AG212" s="77">
        <v>215</v>
      </c>
      <c r="AH212" s="77">
        <v>420683</v>
      </c>
      <c r="AI212" s="77">
        <v>567561</v>
      </c>
      <c r="AJ212" s="77">
        <v>2091580</v>
      </c>
      <c r="AK212" s="77">
        <v>567561</v>
      </c>
      <c r="AL212" s="77">
        <v>2340</v>
      </c>
      <c r="AM212" s="77">
        <v>68768</v>
      </c>
      <c r="AN212" s="77">
        <v>323</v>
      </c>
      <c r="AO212" s="77">
        <v>2374</v>
      </c>
      <c r="AP212" s="77">
        <v>1283</v>
      </c>
      <c r="AQ212" s="77">
        <v>15821</v>
      </c>
      <c r="AR212" s="77">
        <v>3946</v>
      </c>
      <c r="AS212" s="77">
        <v>86963</v>
      </c>
      <c r="AT212" s="79">
        <v>80</v>
      </c>
      <c r="AU212" s="79">
        <v>0</v>
      </c>
      <c r="AV212" s="79">
        <v>80</v>
      </c>
      <c r="AW212" s="79">
        <v>240</v>
      </c>
      <c r="AX212" s="79">
        <v>320</v>
      </c>
      <c r="AY212" s="76">
        <v>0</v>
      </c>
      <c r="AZ212" s="77">
        <v>20863237</v>
      </c>
      <c r="BA212" s="77">
        <v>0</v>
      </c>
      <c r="BB212" s="77">
        <v>0</v>
      </c>
      <c r="BC212" s="77">
        <v>1075205</v>
      </c>
      <c r="BD212" s="77">
        <v>749739</v>
      </c>
      <c r="BE212" s="77">
        <v>21297</v>
      </c>
      <c r="BF212" s="84">
        <v>1251834</v>
      </c>
      <c r="BG212" s="77">
        <v>23961312</v>
      </c>
      <c r="BH212" s="77">
        <v>12867982</v>
      </c>
      <c r="BI212" s="77">
        <v>6320527</v>
      </c>
      <c r="BJ212" s="77">
        <v>1244172</v>
      </c>
      <c r="BK212" s="77">
        <v>276827</v>
      </c>
      <c r="BL212" s="77">
        <v>345450</v>
      </c>
      <c r="BM212" s="77">
        <v>1552</v>
      </c>
      <c r="BN212" s="77">
        <v>1868001</v>
      </c>
      <c r="BO212" s="77">
        <v>261218</v>
      </c>
      <c r="BP212" s="77">
        <v>2883862</v>
      </c>
      <c r="BQ212" s="77">
        <v>24201590</v>
      </c>
      <c r="BR212" s="76">
        <v>0</v>
      </c>
      <c r="BS212" s="110">
        <v>35.94011541774332</v>
      </c>
      <c r="BT212" s="76" t="s">
        <v>112</v>
      </c>
      <c r="BU212" s="77">
        <v>0</v>
      </c>
      <c r="BV212" s="77">
        <v>0</v>
      </c>
      <c r="BW212" s="76" t="s">
        <v>112</v>
      </c>
      <c r="BX212" s="77">
        <v>0</v>
      </c>
      <c r="BY212" s="77">
        <v>0</v>
      </c>
      <c r="BZ212" s="76" t="s">
        <v>112</v>
      </c>
      <c r="CA212" s="77">
        <v>0</v>
      </c>
      <c r="CB212" s="77">
        <v>0</v>
      </c>
      <c r="CC212" s="76" t="s">
        <v>1125</v>
      </c>
      <c r="CD212" s="77">
        <v>2359301</v>
      </c>
      <c r="CE212" s="77">
        <v>2359301</v>
      </c>
      <c r="CF212" s="76" t="s">
        <v>1126</v>
      </c>
      <c r="CG212" s="77">
        <v>12150</v>
      </c>
      <c r="CH212" s="77">
        <v>12150</v>
      </c>
      <c r="CI212" s="77">
        <v>2371451</v>
      </c>
      <c r="CJ212" s="77">
        <v>2371451</v>
      </c>
      <c r="CK212" s="77">
        <v>187929</v>
      </c>
      <c r="CL212" s="77">
        <v>182413</v>
      </c>
      <c r="CM212" s="77">
        <v>2536</v>
      </c>
      <c r="CN212" s="77">
        <v>184949</v>
      </c>
      <c r="CO212" s="77">
        <v>0</v>
      </c>
      <c r="CP212" s="77">
        <v>0</v>
      </c>
      <c r="CQ212" s="77">
        <v>0</v>
      </c>
      <c r="CR212" s="77">
        <v>2980</v>
      </c>
      <c r="CS212" s="77">
        <v>0</v>
      </c>
      <c r="CT212" s="77">
        <v>2980</v>
      </c>
      <c r="CU212" s="77">
        <v>0</v>
      </c>
      <c r="CV212" s="77">
        <v>0</v>
      </c>
      <c r="CW212" s="77" t="s">
        <v>252</v>
      </c>
      <c r="CX212" s="75" t="s">
        <v>2027</v>
      </c>
      <c r="CY212" s="77" t="s">
        <v>522</v>
      </c>
      <c r="CZ212" s="77" t="s">
        <v>522</v>
      </c>
      <c r="DA212" s="74" t="s">
        <v>113</v>
      </c>
      <c r="DB212" s="83" t="s">
        <v>114</v>
      </c>
      <c r="DC212" s="77">
        <v>11746</v>
      </c>
      <c r="DD212" s="77">
        <v>5807</v>
      </c>
      <c r="DE212" s="77">
        <v>318</v>
      </c>
      <c r="DF212" s="77">
        <v>0</v>
      </c>
      <c r="DG212" s="77">
        <v>47</v>
      </c>
      <c r="DH212" s="15">
        <v>0</v>
      </c>
      <c r="DI212" s="15">
        <v>31</v>
      </c>
      <c r="DJ212" s="23">
        <v>78</v>
      </c>
      <c r="DK212" s="77">
        <v>42839</v>
      </c>
      <c r="DL212" s="77">
        <v>21679</v>
      </c>
      <c r="DM212" s="77">
        <v>6052</v>
      </c>
      <c r="DN212" s="77">
        <v>800</v>
      </c>
      <c r="DO212" s="77">
        <v>13179</v>
      </c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4"/>
      <c r="ED212" s="111"/>
      <c r="EE212" s="74"/>
      <c r="EG212" s="111"/>
      <c r="EH212" s="111"/>
      <c r="EI212" s="111"/>
      <c r="EJ212" s="112"/>
      <c r="EK212" s="112"/>
      <c r="EL212" s="112"/>
      <c r="EM212" s="112"/>
      <c r="EN212" s="112"/>
      <c r="EO212" s="112"/>
      <c r="EP212" s="112"/>
      <c r="EQ212" s="113"/>
      <c r="ER212" s="104"/>
      <c r="ES212" s="104"/>
      <c r="ET212" s="104"/>
      <c r="EU212" s="104"/>
      <c r="EV212" s="104"/>
      <c r="EW212" s="104"/>
      <c r="EX212" s="104"/>
      <c r="EY212" s="104"/>
      <c r="FA212" s="74"/>
      <c r="FD212" s="74"/>
      <c r="FE212" s="74"/>
      <c r="FF212" s="74"/>
      <c r="FG212" s="74"/>
      <c r="FH212" s="74"/>
    </row>
    <row r="213" spans="1:164" ht="12.75">
      <c r="A213" s="74" t="s">
        <v>1127</v>
      </c>
      <c r="B213" s="74" t="s">
        <v>1128</v>
      </c>
      <c r="C213" s="74" t="s">
        <v>1129</v>
      </c>
      <c r="D213" s="74" t="s">
        <v>228</v>
      </c>
      <c r="E213" s="74" t="s">
        <v>185</v>
      </c>
      <c r="F213" s="75">
        <v>2680</v>
      </c>
      <c r="G213" s="75">
        <v>2343</v>
      </c>
      <c r="H213" s="75">
        <v>5023</v>
      </c>
      <c r="I213" s="76">
        <v>0</v>
      </c>
      <c r="J213" s="76">
        <v>0</v>
      </c>
      <c r="K213" s="76">
        <v>0</v>
      </c>
      <c r="L213" s="76">
        <v>0</v>
      </c>
      <c r="M213" s="76">
        <v>46</v>
      </c>
      <c r="N213" s="76">
        <v>46</v>
      </c>
      <c r="O213" s="77">
        <v>2392</v>
      </c>
      <c r="P213" s="77">
        <v>2799</v>
      </c>
      <c r="Q213" s="77">
        <v>18722</v>
      </c>
      <c r="R213" s="77">
        <v>1215</v>
      </c>
      <c r="S213" s="77">
        <v>1152</v>
      </c>
      <c r="T213" s="77">
        <v>47</v>
      </c>
      <c r="U213" s="77">
        <v>3317</v>
      </c>
      <c r="V213" s="77">
        <v>277</v>
      </c>
      <c r="W213" s="77">
        <v>633</v>
      </c>
      <c r="X213" s="77" t="s">
        <v>1130</v>
      </c>
      <c r="Y213" s="76">
        <v>51</v>
      </c>
      <c r="Z213" s="76">
        <v>10</v>
      </c>
      <c r="AA213" s="76">
        <v>9</v>
      </c>
      <c r="AB213" s="77">
        <v>16551</v>
      </c>
      <c r="AC213" s="77">
        <v>44684</v>
      </c>
      <c r="AD213" s="77">
        <v>3204</v>
      </c>
      <c r="AE213" s="77">
        <v>3661</v>
      </c>
      <c r="AF213" s="77">
        <v>1977</v>
      </c>
      <c r="AG213" s="77">
        <v>1122</v>
      </c>
      <c r="AH213" s="77">
        <v>3099</v>
      </c>
      <c r="AI213" s="85" t="s">
        <v>217</v>
      </c>
      <c r="AJ213" s="85" t="s">
        <v>217</v>
      </c>
      <c r="AK213" s="77">
        <v>8248</v>
      </c>
      <c r="AL213" s="77">
        <v>56</v>
      </c>
      <c r="AM213" s="77">
        <v>2097</v>
      </c>
      <c r="AN213" s="77">
        <v>0</v>
      </c>
      <c r="AO213" s="77">
        <v>0</v>
      </c>
      <c r="AP213" s="77">
        <v>5</v>
      </c>
      <c r="AQ213" s="77">
        <v>94</v>
      </c>
      <c r="AR213" s="77">
        <v>61</v>
      </c>
      <c r="AS213" s="77">
        <v>2191</v>
      </c>
      <c r="AT213" s="79">
        <v>0</v>
      </c>
      <c r="AU213" s="79">
        <v>1</v>
      </c>
      <c r="AV213" s="79">
        <v>1</v>
      </c>
      <c r="AW213" s="79">
        <v>1.21</v>
      </c>
      <c r="AX213" s="79">
        <v>2.21</v>
      </c>
      <c r="AY213" s="76">
        <v>0</v>
      </c>
      <c r="AZ213" s="77">
        <v>134366</v>
      </c>
      <c r="BA213" s="77">
        <v>22630</v>
      </c>
      <c r="BB213" s="77">
        <v>2484</v>
      </c>
      <c r="BC213" s="77">
        <v>0</v>
      </c>
      <c r="BD213" s="77">
        <v>0</v>
      </c>
      <c r="BE213" s="77">
        <v>0</v>
      </c>
      <c r="BF213" s="84">
        <v>17050</v>
      </c>
      <c r="BG213" s="77">
        <v>176530</v>
      </c>
      <c r="BH213" s="77">
        <v>76757</v>
      </c>
      <c r="BI213" s="77">
        <v>26731</v>
      </c>
      <c r="BJ213" s="77">
        <v>15536</v>
      </c>
      <c r="BK213" s="77">
        <v>0</v>
      </c>
      <c r="BL213" s="77">
        <v>5672</v>
      </c>
      <c r="BM213" s="77">
        <v>171</v>
      </c>
      <c r="BN213" s="77">
        <v>21379</v>
      </c>
      <c r="BO213" s="77">
        <v>13778</v>
      </c>
      <c r="BP213" s="77">
        <v>19693</v>
      </c>
      <c r="BQ213" s="77">
        <v>158338</v>
      </c>
      <c r="BR213" s="76">
        <v>1</v>
      </c>
      <c r="BS213" s="110">
        <v>50.136567164179105</v>
      </c>
      <c r="BT213" s="76" t="s">
        <v>112</v>
      </c>
      <c r="BU213" s="77">
        <v>0</v>
      </c>
      <c r="BV213" s="77">
        <v>0</v>
      </c>
      <c r="BW213" s="76" t="s">
        <v>112</v>
      </c>
      <c r="BX213" s="77">
        <v>0</v>
      </c>
      <c r="BY213" s="77">
        <v>0</v>
      </c>
      <c r="BZ213" s="76" t="s">
        <v>112</v>
      </c>
      <c r="CA213" s="77">
        <v>0</v>
      </c>
      <c r="CB213" s="77">
        <v>0</v>
      </c>
      <c r="CC213" s="76" t="s">
        <v>112</v>
      </c>
      <c r="CD213" s="77">
        <v>0</v>
      </c>
      <c r="CE213" s="77">
        <v>0</v>
      </c>
      <c r="CF213" s="76" t="s">
        <v>112</v>
      </c>
      <c r="CG213" s="77">
        <v>0</v>
      </c>
      <c r="CH213" s="77">
        <v>0</v>
      </c>
      <c r="CI213" s="77">
        <v>0</v>
      </c>
      <c r="CJ213" s="77">
        <v>0</v>
      </c>
      <c r="CK213" s="77">
        <v>13554</v>
      </c>
      <c r="CL213" s="77">
        <v>1094</v>
      </c>
      <c r="CM213" s="77">
        <v>10773</v>
      </c>
      <c r="CN213" s="77">
        <v>11867</v>
      </c>
      <c r="CO213" s="77">
        <v>425</v>
      </c>
      <c r="CP213" s="77">
        <v>1184</v>
      </c>
      <c r="CQ213" s="77">
        <v>1609</v>
      </c>
      <c r="CR213" s="77">
        <v>77</v>
      </c>
      <c r="CS213" s="77">
        <v>0</v>
      </c>
      <c r="CT213" s="77">
        <v>77</v>
      </c>
      <c r="CU213" s="77">
        <v>1</v>
      </c>
      <c r="CV213" s="77">
        <v>0</v>
      </c>
      <c r="CW213" s="77" t="s">
        <v>252</v>
      </c>
      <c r="CX213" s="75" t="s">
        <v>2027</v>
      </c>
      <c r="CY213" s="77" t="s">
        <v>252</v>
      </c>
      <c r="CZ213" s="77" t="s">
        <v>252</v>
      </c>
      <c r="DA213" s="74" t="s">
        <v>136</v>
      </c>
      <c r="DB213" s="83" t="s">
        <v>114</v>
      </c>
      <c r="DC213" s="77">
        <v>1941</v>
      </c>
      <c r="DD213" s="77">
        <v>5809</v>
      </c>
      <c r="DE213" s="77">
        <v>318</v>
      </c>
      <c r="DF213" s="77">
        <v>0</v>
      </c>
      <c r="DG213" s="77">
        <v>1</v>
      </c>
      <c r="DH213" s="15">
        <v>2</v>
      </c>
      <c r="DI213" s="15">
        <v>31</v>
      </c>
      <c r="DJ213" s="23">
        <v>34</v>
      </c>
      <c r="DK213" s="77">
        <v>0</v>
      </c>
      <c r="DL213" s="77">
        <v>90</v>
      </c>
      <c r="DM213" s="77">
        <v>30</v>
      </c>
      <c r="DN213" s="77">
        <v>0</v>
      </c>
      <c r="DO213" s="77">
        <v>403</v>
      </c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4"/>
      <c r="ED213" s="111"/>
      <c r="EE213" s="74"/>
      <c r="EG213" s="111"/>
      <c r="EH213" s="111"/>
      <c r="EI213" s="111"/>
      <c r="EJ213" s="112"/>
      <c r="EK213" s="112"/>
      <c r="EL213" s="112"/>
      <c r="EM213" s="112"/>
      <c r="EN213" s="112"/>
      <c r="EO213" s="112"/>
      <c r="EP213" s="112"/>
      <c r="EQ213" s="113"/>
      <c r="ER213" s="104"/>
      <c r="ES213" s="104"/>
      <c r="ET213" s="104"/>
      <c r="EU213" s="104"/>
      <c r="EV213" s="104"/>
      <c r="EW213" s="104"/>
      <c r="EX213" s="104"/>
      <c r="EY213" s="104"/>
      <c r="FA213" s="74"/>
      <c r="FD213" s="74"/>
      <c r="FE213" s="74"/>
      <c r="FF213" s="74"/>
      <c r="FG213" s="74"/>
      <c r="FH213" s="74"/>
    </row>
    <row r="214" spans="1:164" ht="12.75">
      <c r="A214" s="74" t="s">
        <v>1131</v>
      </c>
      <c r="B214" s="74" t="s">
        <v>1132</v>
      </c>
      <c r="C214" s="74" t="s">
        <v>1133</v>
      </c>
      <c r="D214" s="74" t="s">
        <v>1134</v>
      </c>
      <c r="E214" s="74" t="s">
        <v>111</v>
      </c>
      <c r="F214" s="75">
        <v>5365</v>
      </c>
      <c r="G214" s="75">
        <v>7454</v>
      </c>
      <c r="H214" s="75">
        <v>12819</v>
      </c>
      <c r="I214" s="76">
        <v>0</v>
      </c>
      <c r="J214" s="76">
        <v>0</v>
      </c>
      <c r="K214" s="76">
        <v>0</v>
      </c>
      <c r="L214" s="76">
        <v>0</v>
      </c>
      <c r="M214" s="76">
        <v>56</v>
      </c>
      <c r="N214" s="76">
        <v>56</v>
      </c>
      <c r="O214" s="77">
        <v>2912</v>
      </c>
      <c r="P214" s="77">
        <v>5528</v>
      </c>
      <c r="Q214" s="77">
        <v>33033</v>
      </c>
      <c r="R214" s="77">
        <v>2442</v>
      </c>
      <c r="S214" s="77">
        <v>2464</v>
      </c>
      <c r="T214" s="77">
        <v>277</v>
      </c>
      <c r="U214" s="77">
        <v>2467</v>
      </c>
      <c r="V214" s="77">
        <v>431</v>
      </c>
      <c r="W214" s="77">
        <v>369</v>
      </c>
      <c r="X214" s="77" t="s">
        <v>1135</v>
      </c>
      <c r="Y214" s="76">
        <v>160</v>
      </c>
      <c r="Z214" s="76">
        <v>12</v>
      </c>
      <c r="AA214" s="76">
        <v>12</v>
      </c>
      <c r="AB214" s="77">
        <v>41358</v>
      </c>
      <c r="AC214" s="77">
        <v>168683</v>
      </c>
      <c r="AD214" s="77">
        <v>16532</v>
      </c>
      <c r="AE214" s="77">
        <v>20286</v>
      </c>
      <c r="AF214" s="77">
        <v>4292</v>
      </c>
      <c r="AG214" s="77">
        <v>5968</v>
      </c>
      <c r="AH214" s="77">
        <v>10260</v>
      </c>
      <c r="AI214" s="77">
        <v>3380</v>
      </c>
      <c r="AJ214" s="77">
        <v>83990</v>
      </c>
      <c r="AK214" s="77">
        <v>33852</v>
      </c>
      <c r="AL214" s="77">
        <v>96</v>
      </c>
      <c r="AM214" s="77">
        <v>2341</v>
      </c>
      <c r="AN214" s="77">
        <v>26</v>
      </c>
      <c r="AO214" s="77">
        <v>188</v>
      </c>
      <c r="AP214" s="77">
        <v>34</v>
      </c>
      <c r="AQ214" s="77">
        <v>385</v>
      </c>
      <c r="AR214" s="77">
        <v>156</v>
      </c>
      <c r="AS214" s="77">
        <v>2914</v>
      </c>
      <c r="AT214" s="79">
        <v>1.88</v>
      </c>
      <c r="AU214" s="79">
        <v>1</v>
      </c>
      <c r="AV214" s="79">
        <v>2.88</v>
      </c>
      <c r="AW214" s="79">
        <v>2.75</v>
      </c>
      <c r="AX214" s="79">
        <v>5.63</v>
      </c>
      <c r="AY214" s="76">
        <v>0</v>
      </c>
      <c r="AZ214" s="77">
        <v>285014</v>
      </c>
      <c r="BA214" s="77">
        <v>141051</v>
      </c>
      <c r="BB214" s="77">
        <v>33952</v>
      </c>
      <c r="BC214" s="77">
        <v>235</v>
      </c>
      <c r="BD214" s="77">
        <v>0</v>
      </c>
      <c r="BE214" s="77">
        <v>0</v>
      </c>
      <c r="BF214" s="84">
        <v>184417</v>
      </c>
      <c r="BG214" s="77">
        <v>644669</v>
      </c>
      <c r="BH214" s="77">
        <v>204430</v>
      </c>
      <c r="BI214" s="77">
        <v>75195</v>
      </c>
      <c r="BJ214" s="77">
        <v>40979</v>
      </c>
      <c r="BK214" s="77">
        <v>0</v>
      </c>
      <c r="BL214" s="77">
        <v>15711</v>
      </c>
      <c r="BM214" s="77">
        <v>0</v>
      </c>
      <c r="BN214" s="77">
        <v>56690</v>
      </c>
      <c r="BO214" s="77">
        <v>14657</v>
      </c>
      <c r="BP214" s="77">
        <v>45414</v>
      </c>
      <c r="BQ214" s="77">
        <v>396386</v>
      </c>
      <c r="BR214" s="76" t="s">
        <v>522</v>
      </c>
      <c r="BS214" s="110">
        <v>53.12469711090401</v>
      </c>
      <c r="BT214" s="76" t="s">
        <v>112</v>
      </c>
      <c r="BU214" s="77">
        <v>0</v>
      </c>
      <c r="BV214" s="77">
        <v>0</v>
      </c>
      <c r="BW214" s="76" t="s">
        <v>112</v>
      </c>
      <c r="BX214" s="77">
        <v>0</v>
      </c>
      <c r="BY214" s="77">
        <v>0</v>
      </c>
      <c r="BZ214" s="76" t="s">
        <v>112</v>
      </c>
      <c r="CA214" s="77">
        <v>0</v>
      </c>
      <c r="CB214" s="77">
        <v>0</v>
      </c>
      <c r="CC214" s="76" t="s">
        <v>1136</v>
      </c>
      <c r="CD214" s="77">
        <v>89530</v>
      </c>
      <c r="CE214" s="77">
        <v>89530</v>
      </c>
      <c r="CF214" s="76" t="s">
        <v>112</v>
      </c>
      <c r="CG214" s="77">
        <v>0</v>
      </c>
      <c r="CH214" s="77">
        <v>0</v>
      </c>
      <c r="CI214" s="77">
        <v>89530</v>
      </c>
      <c r="CJ214" s="77">
        <v>89530</v>
      </c>
      <c r="CK214" s="77">
        <v>105952</v>
      </c>
      <c r="CL214" s="77">
        <v>4434</v>
      </c>
      <c r="CM214" s="77">
        <v>56537</v>
      </c>
      <c r="CN214" s="77">
        <v>60971</v>
      </c>
      <c r="CO214" s="77">
        <v>1204</v>
      </c>
      <c r="CP214" s="77">
        <v>207</v>
      </c>
      <c r="CQ214" s="77">
        <v>1411</v>
      </c>
      <c r="CR214" s="77">
        <v>40988</v>
      </c>
      <c r="CS214" s="77">
        <v>1087</v>
      </c>
      <c r="CT214" s="77">
        <v>42075</v>
      </c>
      <c r="CU214" s="77">
        <v>1495</v>
      </c>
      <c r="CV214" s="77">
        <v>0</v>
      </c>
      <c r="CW214" s="77" t="s">
        <v>252</v>
      </c>
      <c r="CX214" s="75" t="s">
        <v>2027</v>
      </c>
      <c r="CY214" s="77" t="s">
        <v>252</v>
      </c>
      <c r="CZ214" s="77" t="s">
        <v>252</v>
      </c>
      <c r="DA214" s="74" t="s">
        <v>193</v>
      </c>
      <c r="DB214" s="83" t="s">
        <v>114</v>
      </c>
      <c r="DC214" s="77">
        <v>8240</v>
      </c>
      <c r="DD214" s="77">
        <v>5809</v>
      </c>
      <c r="DE214" s="77">
        <v>320</v>
      </c>
      <c r="DF214" s="77">
        <v>0</v>
      </c>
      <c r="DG214" s="77">
        <v>0</v>
      </c>
      <c r="DH214" s="15">
        <v>8</v>
      </c>
      <c r="DI214" s="15">
        <v>31</v>
      </c>
      <c r="DJ214" s="23">
        <v>39</v>
      </c>
      <c r="DK214" s="77">
        <v>0</v>
      </c>
      <c r="DL214" s="77">
        <v>145</v>
      </c>
      <c r="DM214" s="77">
        <v>70</v>
      </c>
      <c r="DN214" s="77">
        <v>28</v>
      </c>
      <c r="DO214" s="77">
        <v>2341</v>
      </c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4"/>
      <c r="ED214" s="111"/>
      <c r="EE214" s="74"/>
      <c r="EG214" s="111"/>
      <c r="EH214" s="111"/>
      <c r="EI214" s="111"/>
      <c r="EJ214" s="112"/>
      <c r="EK214" s="112"/>
      <c r="EL214" s="112"/>
      <c r="EM214" s="112"/>
      <c r="EN214" s="112"/>
      <c r="EO214" s="112"/>
      <c r="EP214" s="112"/>
      <c r="EQ214" s="113"/>
      <c r="ER214" s="104"/>
      <c r="ES214" s="104"/>
      <c r="ET214" s="104"/>
      <c r="EU214" s="104"/>
      <c r="EV214" s="104"/>
      <c r="EW214" s="104"/>
      <c r="EX214" s="104"/>
      <c r="EY214" s="104"/>
      <c r="FA214" s="74"/>
      <c r="FD214" s="74"/>
      <c r="FE214" s="74"/>
      <c r="FF214" s="74"/>
      <c r="FG214" s="74"/>
      <c r="FH214" s="74"/>
    </row>
    <row r="215" spans="1:164" ht="12.75">
      <c r="A215" s="74" t="s">
        <v>1137</v>
      </c>
      <c r="B215" s="74" t="s">
        <v>1138</v>
      </c>
      <c r="C215" s="74" t="s">
        <v>1139</v>
      </c>
      <c r="D215" s="74" t="s">
        <v>140</v>
      </c>
      <c r="E215" s="74" t="s">
        <v>141</v>
      </c>
      <c r="F215" s="75">
        <v>2706</v>
      </c>
      <c r="G215" s="75">
        <v>4957</v>
      </c>
      <c r="H215" s="75">
        <v>7663</v>
      </c>
      <c r="I215" s="76">
        <v>0</v>
      </c>
      <c r="J215" s="76">
        <v>0</v>
      </c>
      <c r="K215" s="76">
        <v>0</v>
      </c>
      <c r="L215" s="76">
        <v>0</v>
      </c>
      <c r="M215" s="76">
        <v>38</v>
      </c>
      <c r="N215" s="76">
        <v>38</v>
      </c>
      <c r="O215" s="77">
        <v>1976</v>
      </c>
      <c r="P215" s="77">
        <v>2555</v>
      </c>
      <c r="Q215" s="77">
        <v>22956</v>
      </c>
      <c r="R215" s="77">
        <v>1284</v>
      </c>
      <c r="S215" s="77">
        <v>922</v>
      </c>
      <c r="T215" s="77">
        <v>61</v>
      </c>
      <c r="U215" s="77">
        <v>740</v>
      </c>
      <c r="V215" s="77">
        <v>-94</v>
      </c>
      <c r="W215" s="77">
        <v>383</v>
      </c>
      <c r="X215" s="77" t="s">
        <v>1140</v>
      </c>
      <c r="Y215" s="76">
        <v>53</v>
      </c>
      <c r="Z215" s="76">
        <v>6</v>
      </c>
      <c r="AA215" s="76">
        <v>5</v>
      </c>
      <c r="AB215" s="77">
        <v>13096</v>
      </c>
      <c r="AC215" s="77">
        <v>38066</v>
      </c>
      <c r="AD215" s="77">
        <v>4333</v>
      </c>
      <c r="AE215" s="77">
        <v>6064</v>
      </c>
      <c r="AF215" s="77">
        <v>994</v>
      </c>
      <c r="AG215" s="77">
        <v>818</v>
      </c>
      <c r="AH215" s="77">
        <v>1812</v>
      </c>
      <c r="AI215" s="77">
        <v>1196</v>
      </c>
      <c r="AJ215" s="77">
        <v>15288</v>
      </c>
      <c r="AK215" s="77">
        <v>3744</v>
      </c>
      <c r="AL215" s="77">
        <v>64</v>
      </c>
      <c r="AM215" s="77">
        <v>724</v>
      </c>
      <c r="AN215" s="77">
        <v>0</v>
      </c>
      <c r="AO215" s="77">
        <v>0</v>
      </c>
      <c r="AP215" s="77">
        <v>19</v>
      </c>
      <c r="AQ215" s="77">
        <v>270</v>
      </c>
      <c r="AR215" s="77">
        <v>83</v>
      </c>
      <c r="AS215" s="77">
        <v>994</v>
      </c>
      <c r="AT215" s="79">
        <v>0</v>
      </c>
      <c r="AU215" s="79">
        <v>0.75</v>
      </c>
      <c r="AV215" s="79">
        <v>0.75</v>
      </c>
      <c r="AW215" s="79">
        <v>0.925</v>
      </c>
      <c r="AX215" s="79">
        <v>1.675</v>
      </c>
      <c r="AY215" s="76">
        <v>0</v>
      </c>
      <c r="AZ215" s="77">
        <v>60986</v>
      </c>
      <c r="BA215" s="77">
        <v>14330</v>
      </c>
      <c r="BB215" s="77">
        <v>11327</v>
      </c>
      <c r="BC215" s="77">
        <v>3500</v>
      </c>
      <c r="BD215" s="77">
        <v>0</v>
      </c>
      <c r="BE215" s="77">
        <v>0</v>
      </c>
      <c r="BF215" s="84">
        <v>326</v>
      </c>
      <c r="BG215" s="77">
        <v>90469</v>
      </c>
      <c r="BH215" s="77">
        <v>52555</v>
      </c>
      <c r="BI215" s="77">
        <v>9426</v>
      </c>
      <c r="BJ215" s="77">
        <v>13116</v>
      </c>
      <c r="BK215" s="77">
        <v>0</v>
      </c>
      <c r="BL215" s="77">
        <v>2264</v>
      </c>
      <c r="BM215" s="77">
        <v>0</v>
      </c>
      <c r="BN215" s="77">
        <v>15380</v>
      </c>
      <c r="BO215" s="77">
        <v>4852</v>
      </c>
      <c r="BP215" s="77">
        <v>8920</v>
      </c>
      <c r="BQ215" s="77">
        <v>91133</v>
      </c>
      <c r="BR215" s="76">
        <v>1</v>
      </c>
      <c r="BS215" s="110">
        <v>22.537324464153734</v>
      </c>
      <c r="BT215" s="76" t="s">
        <v>112</v>
      </c>
      <c r="BU215" s="77">
        <v>0</v>
      </c>
      <c r="BV215" s="77">
        <v>0</v>
      </c>
      <c r="BW215" s="76" t="s">
        <v>112</v>
      </c>
      <c r="BX215" s="77">
        <v>0</v>
      </c>
      <c r="BY215" s="77">
        <v>0</v>
      </c>
      <c r="BZ215" s="76" t="s">
        <v>112</v>
      </c>
      <c r="CA215" s="77">
        <v>0</v>
      </c>
      <c r="CB215" s="77">
        <v>0</v>
      </c>
      <c r="CC215" s="76" t="s">
        <v>112</v>
      </c>
      <c r="CD215" s="77">
        <v>0</v>
      </c>
      <c r="CE215" s="77">
        <v>0</v>
      </c>
      <c r="CF215" s="76" t="s">
        <v>112</v>
      </c>
      <c r="CG215" s="77">
        <v>0</v>
      </c>
      <c r="CH215" s="77">
        <v>0</v>
      </c>
      <c r="CI215" s="77">
        <v>0</v>
      </c>
      <c r="CJ215" s="77">
        <v>0</v>
      </c>
      <c r="CK215" s="77">
        <v>17323</v>
      </c>
      <c r="CL215" s="77">
        <v>3</v>
      </c>
      <c r="CM215" s="77">
        <v>9056</v>
      </c>
      <c r="CN215" s="77">
        <v>9059</v>
      </c>
      <c r="CO215" s="77">
        <v>359</v>
      </c>
      <c r="CP215" s="77">
        <v>1060</v>
      </c>
      <c r="CQ215" s="77">
        <v>1419</v>
      </c>
      <c r="CR215" s="77">
        <v>71</v>
      </c>
      <c r="CS215" s="77">
        <v>6066</v>
      </c>
      <c r="CT215" s="77">
        <v>6137</v>
      </c>
      <c r="CU215" s="77">
        <v>679</v>
      </c>
      <c r="CV215" s="77">
        <v>29</v>
      </c>
      <c r="CW215" s="77" t="s">
        <v>252</v>
      </c>
      <c r="CX215" s="75" t="s">
        <v>2027</v>
      </c>
      <c r="CY215" s="77" t="s">
        <v>252</v>
      </c>
      <c r="CZ215" s="77" t="s">
        <v>252</v>
      </c>
      <c r="DA215" s="74" t="s">
        <v>136</v>
      </c>
      <c r="DB215" s="83" t="s">
        <v>114</v>
      </c>
      <c r="DC215" s="77">
        <v>8240</v>
      </c>
      <c r="DD215" s="77">
        <v>5809</v>
      </c>
      <c r="DE215" s="77">
        <v>318</v>
      </c>
      <c r="DF215" s="77">
        <v>0</v>
      </c>
      <c r="DG215" s="77">
        <v>0</v>
      </c>
      <c r="DH215" s="15">
        <v>1</v>
      </c>
      <c r="DI215" s="15">
        <v>31</v>
      </c>
      <c r="DJ215" s="23">
        <v>32</v>
      </c>
      <c r="DK215" s="77">
        <v>0</v>
      </c>
      <c r="DL215" s="77">
        <v>45</v>
      </c>
      <c r="DM215" s="77">
        <v>0</v>
      </c>
      <c r="DN215" s="77">
        <v>0</v>
      </c>
      <c r="DO215" s="77">
        <v>130</v>
      </c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4"/>
      <c r="ED215" s="111"/>
      <c r="EE215" s="74"/>
      <c r="EG215" s="111"/>
      <c r="EH215" s="111"/>
      <c r="EI215" s="111"/>
      <c r="EJ215" s="112"/>
      <c r="EK215" s="112"/>
      <c r="EL215" s="112"/>
      <c r="EM215" s="112"/>
      <c r="EN215" s="112"/>
      <c r="EO215" s="112"/>
      <c r="EP215" s="112"/>
      <c r="EQ215" s="113"/>
      <c r="ER215" s="104"/>
      <c r="ES215" s="104"/>
      <c r="ET215" s="104"/>
      <c r="EU215" s="104"/>
      <c r="EV215" s="104"/>
      <c r="EW215" s="104"/>
      <c r="EX215" s="104"/>
      <c r="EY215" s="104"/>
      <c r="FA215" s="74"/>
      <c r="FD215" s="74"/>
      <c r="FE215" s="74"/>
      <c r="FF215" s="74"/>
      <c r="FG215" s="74"/>
      <c r="FH215" s="74"/>
    </row>
    <row r="216" spans="1:164" ht="12.75">
      <c r="A216" s="74" t="s">
        <v>1141</v>
      </c>
      <c r="B216" s="74" t="s">
        <v>1142</v>
      </c>
      <c r="C216" s="74" t="s">
        <v>1143</v>
      </c>
      <c r="D216" s="74" t="s">
        <v>251</v>
      </c>
      <c r="E216" s="74" t="s">
        <v>118</v>
      </c>
      <c r="F216" s="75">
        <v>8214</v>
      </c>
      <c r="G216" s="75">
        <v>2092</v>
      </c>
      <c r="H216" s="75">
        <v>10306</v>
      </c>
      <c r="I216" s="76">
        <v>0</v>
      </c>
      <c r="J216" s="76">
        <v>0</v>
      </c>
      <c r="K216" s="76">
        <v>0</v>
      </c>
      <c r="L216" s="76">
        <v>0</v>
      </c>
      <c r="M216" s="76">
        <v>63</v>
      </c>
      <c r="N216" s="76">
        <v>59</v>
      </c>
      <c r="O216" s="77">
        <v>3216</v>
      </c>
      <c r="P216" s="77">
        <v>26882</v>
      </c>
      <c r="Q216" s="77">
        <v>53710</v>
      </c>
      <c r="R216" s="77">
        <v>4251</v>
      </c>
      <c r="S216" s="77">
        <v>3639</v>
      </c>
      <c r="T216" s="77">
        <v>400</v>
      </c>
      <c r="U216" s="77">
        <v>5667</v>
      </c>
      <c r="V216" s="77">
        <v>761</v>
      </c>
      <c r="W216" s="77">
        <v>210</v>
      </c>
      <c r="X216" s="77" t="s">
        <v>1144</v>
      </c>
      <c r="Y216" s="76">
        <v>179</v>
      </c>
      <c r="Z216" s="76">
        <v>26</v>
      </c>
      <c r="AA216" s="76">
        <v>22</v>
      </c>
      <c r="AB216" s="77">
        <v>101626</v>
      </c>
      <c r="AC216" s="77">
        <v>294792</v>
      </c>
      <c r="AD216" s="77">
        <v>81323</v>
      </c>
      <c r="AE216" s="77">
        <v>92802</v>
      </c>
      <c r="AF216" s="77">
        <v>4933</v>
      </c>
      <c r="AG216" s="77">
        <v>2513</v>
      </c>
      <c r="AH216" s="77">
        <v>7446</v>
      </c>
      <c r="AI216" s="77">
        <v>5718</v>
      </c>
      <c r="AJ216" s="77">
        <v>148687</v>
      </c>
      <c r="AK216" s="77">
        <v>26943</v>
      </c>
      <c r="AL216" s="77">
        <v>277</v>
      </c>
      <c r="AM216" s="77">
        <v>6628</v>
      </c>
      <c r="AN216" s="77">
        <v>56</v>
      </c>
      <c r="AO216" s="77">
        <v>1030</v>
      </c>
      <c r="AP216" s="77">
        <v>24</v>
      </c>
      <c r="AQ216" s="77">
        <v>478</v>
      </c>
      <c r="AR216" s="77">
        <v>357</v>
      </c>
      <c r="AS216" s="77">
        <v>8136</v>
      </c>
      <c r="AT216" s="79">
        <v>2</v>
      </c>
      <c r="AU216" s="79">
        <v>1.8</v>
      </c>
      <c r="AV216" s="79">
        <v>3.8</v>
      </c>
      <c r="AW216" s="79">
        <v>6.45</v>
      </c>
      <c r="AX216" s="79">
        <v>10.25</v>
      </c>
      <c r="AY216" s="76">
        <v>0</v>
      </c>
      <c r="AZ216" s="77">
        <v>424357</v>
      </c>
      <c r="BA216" s="77">
        <v>228611</v>
      </c>
      <c r="BB216" s="77">
        <v>1847</v>
      </c>
      <c r="BC216" s="77">
        <v>748</v>
      </c>
      <c r="BD216" s="77">
        <v>1300</v>
      </c>
      <c r="BE216" s="77">
        <v>0</v>
      </c>
      <c r="BF216" s="84">
        <v>160983</v>
      </c>
      <c r="BG216" s="77">
        <v>817846</v>
      </c>
      <c r="BH216" s="77">
        <v>329900</v>
      </c>
      <c r="BI216" s="77">
        <v>91586</v>
      </c>
      <c r="BJ216" s="77">
        <v>46461</v>
      </c>
      <c r="BK216" s="77">
        <v>4025</v>
      </c>
      <c r="BL216" s="77">
        <v>16320</v>
      </c>
      <c r="BM216" s="77">
        <v>0</v>
      </c>
      <c r="BN216" s="77">
        <v>66806</v>
      </c>
      <c r="BO216" s="77">
        <v>37618</v>
      </c>
      <c r="BP216" s="77">
        <v>127400</v>
      </c>
      <c r="BQ216" s="77">
        <v>653310</v>
      </c>
      <c r="BR216" s="76">
        <v>1</v>
      </c>
      <c r="BS216" s="110">
        <v>51.66264913562211</v>
      </c>
      <c r="BT216" s="76" t="s">
        <v>112</v>
      </c>
      <c r="BU216" s="77">
        <v>0</v>
      </c>
      <c r="BV216" s="77">
        <v>0</v>
      </c>
      <c r="BW216" s="76" t="s">
        <v>112</v>
      </c>
      <c r="BX216" s="77">
        <v>0</v>
      </c>
      <c r="BY216" s="77">
        <v>0</v>
      </c>
      <c r="BZ216" s="76" t="s">
        <v>112</v>
      </c>
      <c r="CA216" s="77">
        <v>0</v>
      </c>
      <c r="CB216" s="77">
        <v>0</v>
      </c>
      <c r="CC216" s="76" t="s">
        <v>1145</v>
      </c>
      <c r="CD216" s="77">
        <v>30000</v>
      </c>
      <c r="CE216" s="77">
        <v>14165</v>
      </c>
      <c r="CF216" s="76" t="s">
        <v>112</v>
      </c>
      <c r="CG216" s="77">
        <v>0</v>
      </c>
      <c r="CH216" s="77">
        <v>0</v>
      </c>
      <c r="CI216" s="77">
        <v>30000</v>
      </c>
      <c r="CJ216" s="77">
        <v>14165</v>
      </c>
      <c r="CK216" s="77">
        <v>150732</v>
      </c>
      <c r="CL216" s="77">
        <v>118386</v>
      </c>
      <c r="CM216" s="77">
        <v>29063</v>
      </c>
      <c r="CN216" s="77">
        <v>147449</v>
      </c>
      <c r="CO216" s="77">
        <v>705</v>
      </c>
      <c r="CP216" s="77">
        <v>806</v>
      </c>
      <c r="CQ216" s="77">
        <v>1511</v>
      </c>
      <c r="CR216" s="77">
        <v>863</v>
      </c>
      <c r="CS216" s="77">
        <v>246</v>
      </c>
      <c r="CT216" s="77">
        <v>1109</v>
      </c>
      <c r="CU216" s="77">
        <v>567</v>
      </c>
      <c r="CV216" s="77">
        <v>96</v>
      </c>
      <c r="CW216" s="77" t="s">
        <v>252</v>
      </c>
      <c r="CX216" s="75" t="s">
        <v>2027</v>
      </c>
      <c r="CY216" s="77" t="s">
        <v>252</v>
      </c>
      <c r="CZ216" s="77" t="s">
        <v>112</v>
      </c>
      <c r="DA216" s="74" t="s">
        <v>136</v>
      </c>
      <c r="DB216" s="83" t="s">
        <v>114</v>
      </c>
      <c r="DC216" s="77">
        <v>7494</v>
      </c>
      <c r="DD216" s="77">
        <v>5260</v>
      </c>
      <c r="DE216" s="77">
        <v>318</v>
      </c>
      <c r="DF216" s="77">
        <v>0</v>
      </c>
      <c r="DG216" s="77">
        <v>3</v>
      </c>
      <c r="DH216" s="15">
        <v>7</v>
      </c>
      <c r="DI216" s="15">
        <v>31</v>
      </c>
      <c r="DJ216" s="23">
        <v>41</v>
      </c>
      <c r="DK216" s="77">
        <v>453</v>
      </c>
      <c r="DL216" s="77">
        <v>730</v>
      </c>
      <c r="DM216" s="77">
        <v>129</v>
      </c>
      <c r="DN216" s="77">
        <v>147</v>
      </c>
      <c r="DO216" s="77">
        <v>1470</v>
      </c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4"/>
      <c r="ED216" s="111"/>
      <c r="EE216" s="74"/>
      <c r="EG216" s="111"/>
      <c r="EH216" s="111"/>
      <c r="EI216" s="111"/>
      <c r="EJ216" s="112"/>
      <c r="EK216" s="112"/>
      <c r="EL216" s="112"/>
      <c r="EM216" s="112"/>
      <c r="EN216" s="112"/>
      <c r="EO216" s="112"/>
      <c r="EP216" s="112"/>
      <c r="EQ216" s="113"/>
      <c r="ER216" s="104"/>
      <c r="ES216" s="104"/>
      <c r="ET216" s="104"/>
      <c r="EU216" s="104"/>
      <c r="EV216" s="104"/>
      <c r="EW216" s="104"/>
      <c r="EX216" s="104"/>
      <c r="EY216" s="104"/>
      <c r="FA216" s="74"/>
      <c r="FD216" s="74"/>
      <c r="FE216" s="74"/>
      <c r="FF216" s="74"/>
      <c r="FG216" s="74"/>
      <c r="FH216" s="74"/>
    </row>
    <row r="217" spans="1:164" ht="12.75">
      <c r="A217" s="74" t="s">
        <v>1146</v>
      </c>
      <c r="B217" s="74" t="s">
        <v>1147</v>
      </c>
      <c r="C217" s="74" t="s">
        <v>411</v>
      </c>
      <c r="D217" s="74" t="s">
        <v>124</v>
      </c>
      <c r="E217" s="74" t="s">
        <v>118</v>
      </c>
      <c r="F217" s="75">
        <v>15290</v>
      </c>
      <c r="G217" s="75">
        <v>1848</v>
      </c>
      <c r="H217" s="75">
        <v>17138</v>
      </c>
      <c r="I217" s="76">
        <v>0</v>
      </c>
      <c r="J217" s="76">
        <v>0</v>
      </c>
      <c r="K217" s="76">
        <v>0</v>
      </c>
      <c r="L217" s="76">
        <v>0</v>
      </c>
      <c r="M217" s="76">
        <v>63</v>
      </c>
      <c r="N217" s="76">
        <v>64</v>
      </c>
      <c r="O217" s="77">
        <v>3302</v>
      </c>
      <c r="P217" s="77">
        <v>22420</v>
      </c>
      <c r="Q217" s="77">
        <v>74865</v>
      </c>
      <c r="R217" s="77">
        <v>5615</v>
      </c>
      <c r="S217" s="77">
        <v>5364</v>
      </c>
      <c r="T217" s="77">
        <v>535</v>
      </c>
      <c r="U217" s="77">
        <v>6262</v>
      </c>
      <c r="V217" s="77">
        <v>1375</v>
      </c>
      <c r="W217" s="77">
        <v>272</v>
      </c>
      <c r="X217" s="77" t="s">
        <v>1148</v>
      </c>
      <c r="Y217" s="76">
        <v>176</v>
      </c>
      <c r="Z217" s="76">
        <v>19</v>
      </c>
      <c r="AA217" s="76">
        <v>19</v>
      </c>
      <c r="AB217" s="77">
        <v>70140</v>
      </c>
      <c r="AC217" s="77">
        <v>231151</v>
      </c>
      <c r="AD217" s="77">
        <v>103974</v>
      </c>
      <c r="AE217" s="77">
        <v>64783</v>
      </c>
      <c r="AF217" s="77">
        <v>8416</v>
      </c>
      <c r="AG217" s="77">
        <v>1909</v>
      </c>
      <c r="AH217" s="77">
        <v>10325</v>
      </c>
      <c r="AI217" s="77">
        <v>18876</v>
      </c>
      <c r="AJ217" s="77">
        <v>125446</v>
      </c>
      <c r="AK217" s="77">
        <v>25923</v>
      </c>
      <c r="AL217" s="77">
        <v>267</v>
      </c>
      <c r="AM217" s="77">
        <v>7257</v>
      </c>
      <c r="AN217" s="77">
        <v>38</v>
      </c>
      <c r="AO217" s="77">
        <v>502</v>
      </c>
      <c r="AP217" s="77">
        <v>40</v>
      </c>
      <c r="AQ217" s="77">
        <v>654</v>
      </c>
      <c r="AR217" s="77">
        <v>345</v>
      </c>
      <c r="AS217" s="77">
        <v>8413</v>
      </c>
      <c r="AT217" s="79">
        <v>1</v>
      </c>
      <c r="AU217" s="79">
        <v>5</v>
      </c>
      <c r="AV217" s="79">
        <v>6</v>
      </c>
      <c r="AW217" s="79">
        <v>6.88</v>
      </c>
      <c r="AX217" s="79">
        <v>12.88</v>
      </c>
      <c r="AY217" s="76">
        <v>0</v>
      </c>
      <c r="AZ217" s="77">
        <v>861364</v>
      </c>
      <c r="BA217" s="77">
        <v>68941</v>
      </c>
      <c r="BB217" s="77">
        <v>12186</v>
      </c>
      <c r="BC217" s="77">
        <v>1373</v>
      </c>
      <c r="BD217" s="77">
        <v>1750</v>
      </c>
      <c r="BE217" s="77">
        <v>0</v>
      </c>
      <c r="BF217" s="84">
        <v>32858</v>
      </c>
      <c r="BG217" s="77">
        <v>978472</v>
      </c>
      <c r="BH217" s="77">
        <v>436293</v>
      </c>
      <c r="BI217" s="77">
        <v>209342</v>
      </c>
      <c r="BJ217" s="77">
        <v>75918</v>
      </c>
      <c r="BK217" s="77">
        <v>6541</v>
      </c>
      <c r="BL217" s="77">
        <v>36734</v>
      </c>
      <c r="BM217" s="77">
        <v>0</v>
      </c>
      <c r="BN217" s="77">
        <v>119193</v>
      </c>
      <c r="BO217" s="77">
        <v>49154</v>
      </c>
      <c r="BP217" s="77">
        <v>140779</v>
      </c>
      <c r="BQ217" s="77">
        <v>954761</v>
      </c>
      <c r="BR217" s="76">
        <v>1</v>
      </c>
      <c r="BS217" s="110">
        <v>56.3351209941138</v>
      </c>
      <c r="BT217" s="76" t="s">
        <v>112</v>
      </c>
      <c r="BU217" s="77">
        <v>0</v>
      </c>
      <c r="BV217" s="77">
        <v>0</v>
      </c>
      <c r="BW217" s="76" t="s">
        <v>112</v>
      </c>
      <c r="BX217" s="77">
        <v>0</v>
      </c>
      <c r="BY217" s="77">
        <v>0</v>
      </c>
      <c r="BZ217" s="76" t="s">
        <v>112</v>
      </c>
      <c r="CA217" s="77">
        <v>0</v>
      </c>
      <c r="CB217" s="77">
        <v>0</v>
      </c>
      <c r="CC217" s="76" t="s">
        <v>112</v>
      </c>
      <c r="CD217" s="77">
        <v>0</v>
      </c>
      <c r="CE217" s="77">
        <v>0</v>
      </c>
      <c r="CF217" s="76" t="s">
        <v>112</v>
      </c>
      <c r="CG217" s="77">
        <v>0</v>
      </c>
      <c r="CH217" s="77">
        <v>0</v>
      </c>
      <c r="CI217" s="77">
        <v>0</v>
      </c>
      <c r="CJ217" s="77">
        <v>0</v>
      </c>
      <c r="CK217" s="77">
        <v>37586</v>
      </c>
      <c r="CL217" s="77">
        <v>4175</v>
      </c>
      <c r="CM217" s="77">
        <v>18294</v>
      </c>
      <c r="CN217" s="77">
        <v>22469</v>
      </c>
      <c r="CO217" s="77">
        <v>1380</v>
      </c>
      <c r="CP217" s="77">
        <v>490</v>
      </c>
      <c r="CQ217" s="77">
        <v>1870</v>
      </c>
      <c r="CR217" s="77">
        <v>7049</v>
      </c>
      <c r="CS217" s="77">
        <v>4660</v>
      </c>
      <c r="CT217" s="77">
        <v>11709</v>
      </c>
      <c r="CU217" s="77">
        <v>112</v>
      </c>
      <c r="CV217" s="77">
        <v>1426</v>
      </c>
      <c r="CW217" s="77" t="s">
        <v>252</v>
      </c>
      <c r="CX217" s="75" t="s">
        <v>2027</v>
      </c>
      <c r="CY217" s="77" t="s">
        <v>252</v>
      </c>
      <c r="CZ217" s="77" t="s">
        <v>252</v>
      </c>
      <c r="DA217" s="74" t="s">
        <v>1149</v>
      </c>
      <c r="DB217" s="83" t="s">
        <v>114</v>
      </c>
      <c r="DC217" s="77">
        <v>7494</v>
      </c>
      <c r="DD217" s="77">
        <v>5260</v>
      </c>
      <c r="DE217" s="77">
        <v>318</v>
      </c>
      <c r="DF217" s="77">
        <v>0</v>
      </c>
      <c r="DG217" s="77">
        <v>4</v>
      </c>
      <c r="DH217" s="15">
        <v>7</v>
      </c>
      <c r="DI217" s="15">
        <v>31</v>
      </c>
      <c r="DJ217" s="23">
        <v>42</v>
      </c>
      <c r="DK217" s="77">
        <v>1168</v>
      </c>
      <c r="DL217" s="77">
        <v>216</v>
      </c>
      <c r="DM217" s="77">
        <v>35</v>
      </c>
      <c r="DN217" s="77">
        <v>58</v>
      </c>
      <c r="DO217" s="77">
        <v>1561</v>
      </c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4"/>
      <c r="ED217" s="111"/>
      <c r="EE217" s="74"/>
      <c r="EG217" s="111"/>
      <c r="EH217" s="111"/>
      <c r="EI217" s="111"/>
      <c r="EJ217" s="112"/>
      <c r="EK217" s="112"/>
      <c r="EL217" s="112"/>
      <c r="EM217" s="112"/>
      <c r="EN217" s="112"/>
      <c r="EO217" s="112"/>
      <c r="EP217" s="112"/>
      <c r="EQ217" s="113"/>
      <c r="ER217" s="104"/>
      <c r="ES217" s="104"/>
      <c r="ET217" s="104"/>
      <c r="EU217" s="104"/>
      <c r="EV217" s="104"/>
      <c r="EW217" s="104"/>
      <c r="EX217" s="104"/>
      <c r="EY217" s="104"/>
      <c r="FA217" s="74"/>
      <c r="FD217" s="74"/>
      <c r="FE217" s="74"/>
      <c r="FF217" s="74"/>
      <c r="FG217" s="74"/>
      <c r="FH217" s="74"/>
    </row>
    <row r="218" spans="1:164" ht="12.75">
      <c r="A218" s="74" t="s">
        <v>1150</v>
      </c>
      <c r="B218" s="74" t="s">
        <v>1151</v>
      </c>
      <c r="C218" s="74" t="s">
        <v>1152</v>
      </c>
      <c r="D218" s="74" t="s">
        <v>632</v>
      </c>
      <c r="E218" s="74" t="s">
        <v>272</v>
      </c>
      <c r="F218" s="75">
        <v>1477</v>
      </c>
      <c r="G218" s="75">
        <v>4138</v>
      </c>
      <c r="H218" s="75">
        <v>5615</v>
      </c>
      <c r="I218" s="76">
        <v>0</v>
      </c>
      <c r="J218" s="76">
        <v>0</v>
      </c>
      <c r="K218" s="76">
        <v>0</v>
      </c>
      <c r="L218" s="76">
        <v>0</v>
      </c>
      <c r="M218" s="76">
        <v>44</v>
      </c>
      <c r="N218" s="76">
        <v>44</v>
      </c>
      <c r="O218" s="77">
        <v>2288</v>
      </c>
      <c r="P218" s="77">
        <v>3312</v>
      </c>
      <c r="Q218" s="77">
        <v>10855</v>
      </c>
      <c r="R218" s="77">
        <v>1046</v>
      </c>
      <c r="S218" s="77">
        <v>779</v>
      </c>
      <c r="T218" s="77">
        <v>168</v>
      </c>
      <c r="U218" s="77">
        <v>2259</v>
      </c>
      <c r="V218" s="77">
        <v>265</v>
      </c>
      <c r="W218" s="77">
        <v>23</v>
      </c>
      <c r="X218" s="77" t="s">
        <v>1153</v>
      </c>
      <c r="Y218" s="76">
        <v>24</v>
      </c>
      <c r="Z218" s="76">
        <v>6</v>
      </c>
      <c r="AA218" s="76">
        <v>5</v>
      </c>
      <c r="AB218" s="77">
        <v>12545</v>
      </c>
      <c r="AC218" s="77">
        <v>55653</v>
      </c>
      <c r="AD218" s="77">
        <v>5587</v>
      </c>
      <c r="AE218" s="77">
        <v>12645</v>
      </c>
      <c r="AF218" s="77">
        <v>991</v>
      </c>
      <c r="AG218" s="77">
        <v>2277</v>
      </c>
      <c r="AH218" s="77">
        <v>3268</v>
      </c>
      <c r="AI218" s="77">
        <v>3021</v>
      </c>
      <c r="AJ218" s="77">
        <v>28507</v>
      </c>
      <c r="AK218" s="77">
        <v>5432</v>
      </c>
      <c r="AL218" s="77">
        <v>43</v>
      </c>
      <c r="AM218" s="77">
        <v>367</v>
      </c>
      <c r="AN218" s="77">
        <v>2</v>
      </c>
      <c r="AO218" s="77">
        <v>21</v>
      </c>
      <c r="AP218" s="77">
        <v>21</v>
      </c>
      <c r="AQ218" s="77">
        <v>363</v>
      </c>
      <c r="AR218" s="77">
        <v>66</v>
      </c>
      <c r="AS218" s="77">
        <v>751</v>
      </c>
      <c r="AT218" s="79">
        <v>0</v>
      </c>
      <c r="AU218" s="79">
        <v>1.5</v>
      </c>
      <c r="AV218" s="79">
        <v>1.5</v>
      </c>
      <c r="AW218" s="79">
        <v>0.08</v>
      </c>
      <c r="AX218" s="79">
        <v>1.58</v>
      </c>
      <c r="AY218" s="76">
        <v>0</v>
      </c>
      <c r="AZ218" s="77">
        <v>65124</v>
      </c>
      <c r="BA218" s="77">
        <v>33061</v>
      </c>
      <c r="BB218" s="77">
        <v>729</v>
      </c>
      <c r="BC218" s="77">
        <v>1324</v>
      </c>
      <c r="BD218" s="77">
        <v>1500</v>
      </c>
      <c r="BE218" s="77">
        <v>0</v>
      </c>
      <c r="BF218" s="84">
        <v>4216</v>
      </c>
      <c r="BG218" s="77">
        <v>105954</v>
      </c>
      <c r="BH218" s="77">
        <v>48120</v>
      </c>
      <c r="BI218" s="77">
        <v>19382</v>
      </c>
      <c r="BJ218" s="77">
        <v>5427</v>
      </c>
      <c r="BK218" s="77">
        <v>0</v>
      </c>
      <c r="BL218" s="77">
        <v>2615</v>
      </c>
      <c r="BM218" s="77">
        <v>59</v>
      </c>
      <c r="BN218" s="77">
        <v>8101</v>
      </c>
      <c r="BO218" s="77">
        <v>6849</v>
      </c>
      <c r="BP218" s="77">
        <v>11261</v>
      </c>
      <c r="BQ218" s="77">
        <v>93713</v>
      </c>
      <c r="BR218" s="76">
        <v>1</v>
      </c>
      <c r="BS218" s="110">
        <v>44.09207853757617</v>
      </c>
      <c r="BT218" s="76" t="s">
        <v>112</v>
      </c>
      <c r="BU218" s="77">
        <v>0</v>
      </c>
      <c r="BV218" s="77">
        <v>0</v>
      </c>
      <c r="BW218" s="76" t="s">
        <v>112</v>
      </c>
      <c r="BX218" s="77">
        <v>0</v>
      </c>
      <c r="BY218" s="77">
        <v>0</v>
      </c>
      <c r="BZ218" s="76" t="s">
        <v>112</v>
      </c>
      <c r="CA218" s="77">
        <v>0</v>
      </c>
      <c r="CB218" s="77">
        <v>0</v>
      </c>
      <c r="CC218" s="76" t="s">
        <v>112</v>
      </c>
      <c r="CD218" s="77">
        <v>0</v>
      </c>
      <c r="CE218" s="77">
        <v>0</v>
      </c>
      <c r="CF218" s="76" t="s">
        <v>112</v>
      </c>
      <c r="CG218" s="77">
        <v>0</v>
      </c>
      <c r="CH218" s="77">
        <v>0</v>
      </c>
      <c r="CI218" s="77">
        <v>0</v>
      </c>
      <c r="CJ218" s="77">
        <v>0</v>
      </c>
      <c r="CK218" s="77">
        <v>36845</v>
      </c>
      <c r="CL218" s="77">
        <v>7167</v>
      </c>
      <c r="CM218" s="77">
        <v>27183</v>
      </c>
      <c r="CN218" s="77">
        <v>34350</v>
      </c>
      <c r="CO218" s="77">
        <v>769</v>
      </c>
      <c r="CP218" s="77">
        <v>1040</v>
      </c>
      <c r="CQ218" s="77">
        <v>1809</v>
      </c>
      <c r="CR218" s="77">
        <v>52</v>
      </c>
      <c r="CS218" s="77">
        <v>21</v>
      </c>
      <c r="CT218" s="77">
        <v>73</v>
      </c>
      <c r="CU218" s="77">
        <v>344</v>
      </c>
      <c r="CV218" s="77">
        <v>108</v>
      </c>
      <c r="CW218" s="77" t="s">
        <v>252</v>
      </c>
      <c r="CX218" s="75" t="s">
        <v>2027</v>
      </c>
      <c r="CY218" s="77" t="s">
        <v>252</v>
      </c>
      <c r="CZ218" s="77" t="s">
        <v>252</v>
      </c>
      <c r="DA218" s="74" t="s">
        <v>136</v>
      </c>
      <c r="DB218" s="83" t="s">
        <v>114</v>
      </c>
      <c r="DC218" s="77">
        <v>8240</v>
      </c>
      <c r="DD218" s="77">
        <v>5809</v>
      </c>
      <c r="DE218" s="77">
        <v>318</v>
      </c>
      <c r="DF218" s="77">
        <v>0</v>
      </c>
      <c r="DG218" s="77">
        <v>0</v>
      </c>
      <c r="DH218" s="15">
        <v>1</v>
      </c>
      <c r="DI218" s="15">
        <v>31</v>
      </c>
      <c r="DJ218" s="23">
        <v>32</v>
      </c>
      <c r="DK218" s="77">
        <v>0</v>
      </c>
      <c r="DL218" s="77">
        <v>36</v>
      </c>
      <c r="DM218" s="77">
        <v>0</v>
      </c>
      <c r="DN218" s="77">
        <v>16</v>
      </c>
      <c r="DO218" s="77">
        <v>135</v>
      </c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4"/>
      <c r="ED218" s="111"/>
      <c r="EE218" s="74"/>
      <c r="EG218" s="111"/>
      <c r="EH218" s="111"/>
      <c r="EI218" s="111"/>
      <c r="EJ218" s="112"/>
      <c r="EK218" s="112"/>
      <c r="EL218" s="112"/>
      <c r="EM218" s="112"/>
      <c r="EN218" s="112"/>
      <c r="EO218" s="112"/>
      <c r="EP218" s="112"/>
      <c r="EQ218" s="113"/>
      <c r="ER218" s="104"/>
      <c r="ES218" s="104"/>
      <c r="ET218" s="104"/>
      <c r="EU218" s="104"/>
      <c r="EV218" s="104"/>
      <c r="EW218" s="104"/>
      <c r="EX218" s="104"/>
      <c r="EY218" s="104"/>
      <c r="FA218" s="74"/>
      <c r="FD218" s="74"/>
      <c r="FE218" s="74"/>
      <c r="FF218" s="74"/>
      <c r="FG218" s="74"/>
      <c r="FH218" s="74"/>
    </row>
    <row r="219" spans="1:164" ht="12.75">
      <c r="A219" s="74" t="s">
        <v>1154</v>
      </c>
      <c r="B219" s="74" t="s">
        <v>1155</v>
      </c>
      <c r="C219" s="74" t="s">
        <v>1156</v>
      </c>
      <c r="D219" s="74" t="s">
        <v>313</v>
      </c>
      <c r="E219" s="74" t="s">
        <v>185</v>
      </c>
      <c r="F219" s="75">
        <v>674</v>
      </c>
      <c r="G219" s="75">
        <v>58</v>
      </c>
      <c r="H219" s="75">
        <v>732</v>
      </c>
      <c r="I219" s="76">
        <v>0</v>
      </c>
      <c r="J219" s="76">
        <v>0</v>
      </c>
      <c r="K219" s="76">
        <v>0</v>
      </c>
      <c r="L219" s="76">
        <v>0</v>
      </c>
      <c r="M219" s="76">
        <v>25</v>
      </c>
      <c r="N219" s="76">
        <v>25</v>
      </c>
      <c r="O219" s="77">
        <v>1300</v>
      </c>
      <c r="P219" s="77">
        <v>960</v>
      </c>
      <c r="Q219" s="77">
        <v>5014</v>
      </c>
      <c r="R219" s="77">
        <v>321</v>
      </c>
      <c r="S219" s="77">
        <v>302</v>
      </c>
      <c r="T219" s="77">
        <v>23</v>
      </c>
      <c r="U219" s="77">
        <v>874</v>
      </c>
      <c r="V219" s="77">
        <v>561</v>
      </c>
      <c r="W219" s="77">
        <v>35</v>
      </c>
      <c r="X219" s="77" t="s">
        <v>1157</v>
      </c>
      <c r="Y219" s="76">
        <v>10</v>
      </c>
      <c r="Z219" s="76">
        <v>3</v>
      </c>
      <c r="AA219" s="76">
        <v>3</v>
      </c>
      <c r="AB219" s="77">
        <v>2804</v>
      </c>
      <c r="AC219" s="77">
        <v>6292</v>
      </c>
      <c r="AD219" s="77">
        <v>1421</v>
      </c>
      <c r="AE219" s="77">
        <v>1322</v>
      </c>
      <c r="AF219" s="77">
        <v>220</v>
      </c>
      <c r="AG219" s="77">
        <v>92</v>
      </c>
      <c r="AH219" s="77">
        <v>312</v>
      </c>
      <c r="AI219" s="77">
        <v>10</v>
      </c>
      <c r="AJ219" s="77">
        <v>3664</v>
      </c>
      <c r="AK219" s="77">
        <v>1329</v>
      </c>
      <c r="AL219" s="77">
        <v>27</v>
      </c>
      <c r="AM219" s="77">
        <v>300</v>
      </c>
      <c r="AN219" s="77">
        <v>3</v>
      </c>
      <c r="AO219" s="77">
        <v>30</v>
      </c>
      <c r="AP219" s="77">
        <v>4</v>
      </c>
      <c r="AQ219" s="77">
        <v>296</v>
      </c>
      <c r="AR219" s="77">
        <v>34</v>
      </c>
      <c r="AS219" s="77">
        <v>626</v>
      </c>
      <c r="AT219" s="79">
        <v>0</v>
      </c>
      <c r="AU219" s="79">
        <v>0.7</v>
      </c>
      <c r="AV219" s="79">
        <v>0.7</v>
      </c>
      <c r="AW219" s="79">
        <v>0.025</v>
      </c>
      <c r="AX219" s="79">
        <v>0.725</v>
      </c>
      <c r="AY219" s="76">
        <v>0</v>
      </c>
      <c r="AZ219" s="77">
        <v>25716</v>
      </c>
      <c r="BA219" s="77">
        <v>1758</v>
      </c>
      <c r="BB219" s="77">
        <v>3403</v>
      </c>
      <c r="BC219" s="77">
        <v>0</v>
      </c>
      <c r="BD219" s="77">
        <v>0</v>
      </c>
      <c r="BE219" s="77">
        <v>0</v>
      </c>
      <c r="BF219" s="84">
        <v>347</v>
      </c>
      <c r="BG219" s="77">
        <v>31224</v>
      </c>
      <c r="BH219" s="77">
        <v>16689</v>
      </c>
      <c r="BI219" s="77">
        <v>1780</v>
      </c>
      <c r="BJ219" s="77">
        <v>3307</v>
      </c>
      <c r="BK219" s="77">
        <v>305</v>
      </c>
      <c r="BL219" s="77">
        <v>686</v>
      </c>
      <c r="BM219" s="77">
        <v>0</v>
      </c>
      <c r="BN219" s="77">
        <v>4298</v>
      </c>
      <c r="BO219" s="77">
        <v>2317</v>
      </c>
      <c r="BP219" s="77">
        <v>594</v>
      </c>
      <c r="BQ219" s="77">
        <v>25678</v>
      </c>
      <c r="BR219" s="76">
        <v>1</v>
      </c>
      <c r="BS219" s="110">
        <v>38.154302670623146</v>
      </c>
      <c r="BT219" s="76" t="s">
        <v>112</v>
      </c>
      <c r="BU219" s="77">
        <v>0</v>
      </c>
      <c r="BV219" s="77">
        <v>0</v>
      </c>
      <c r="BW219" s="76" t="s">
        <v>112</v>
      </c>
      <c r="BX219" s="77">
        <v>0</v>
      </c>
      <c r="BY219" s="77">
        <v>0</v>
      </c>
      <c r="BZ219" s="76" t="s">
        <v>112</v>
      </c>
      <c r="CA219" s="77">
        <v>0</v>
      </c>
      <c r="CB219" s="77">
        <v>0</v>
      </c>
      <c r="CC219" s="76" t="s">
        <v>112</v>
      </c>
      <c r="CD219" s="77">
        <v>0</v>
      </c>
      <c r="CE219" s="77">
        <v>0</v>
      </c>
      <c r="CF219" s="76" t="s">
        <v>112</v>
      </c>
      <c r="CG219" s="77">
        <v>0</v>
      </c>
      <c r="CH219" s="77">
        <v>0</v>
      </c>
      <c r="CI219" s="77">
        <v>0</v>
      </c>
      <c r="CJ219" s="77">
        <v>0</v>
      </c>
      <c r="CK219" s="77">
        <v>1463</v>
      </c>
      <c r="CL219" s="77">
        <v>210</v>
      </c>
      <c r="CM219" s="77">
        <v>385</v>
      </c>
      <c r="CN219" s="77">
        <v>595</v>
      </c>
      <c r="CO219" s="77">
        <v>62</v>
      </c>
      <c r="CP219" s="77">
        <v>800</v>
      </c>
      <c r="CQ219" s="77">
        <v>862</v>
      </c>
      <c r="CR219" s="77">
        <v>6</v>
      </c>
      <c r="CS219" s="77">
        <v>0</v>
      </c>
      <c r="CT219" s="77">
        <v>6</v>
      </c>
      <c r="CU219" s="77">
        <v>0</v>
      </c>
      <c r="CV219" s="77">
        <v>0</v>
      </c>
      <c r="CW219" s="77" t="s">
        <v>252</v>
      </c>
      <c r="CX219" s="75" t="s">
        <v>2027</v>
      </c>
      <c r="CY219" s="77" t="s">
        <v>252</v>
      </c>
      <c r="CZ219" s="77" t="s">
        <v>252</v>
      </c>
      <c r="DA219" s="74" t="s">
        <v>253</v>
      </c>
      <c r="DB219" s="83" t="s">
        <v>114</v>
      </c>
      <c r="DC219" s="77">
        <v>1941</v>
      </c>
      <c r="DD219" s="77">
        <v>8068</v>
      </c>
      <c r="DE219" s="77">
        <v>318</v>
      </c>
      <c r="DF219" s="77">
        <v>0</v>
      </c>
      <c r="DG219" s="77">
        <v>0</v>
      </c>
      <c r="DH219" s="15">
        <v>2</v>
      </c>
      <c r="DI219" s="15">
        <v>31</v>
      </c>
      <c r="DJ219" s="23">
        <v>33</v>
      </c>
      <c r="DK219" s="77">
        <v>1</v>
      </c>
      <c r="DL219" s="77">
        <v>26</v>
      </c>
      <c r="DM219" s="77">
        <v>17</v>
      </c>
      <c r="DN219" s="77">
        <v>0</v>
      </c>
      <c r="DO219" s="77">
        <v>121</v>
      </c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4"/>
      <c r="ED219" s="111"/>
      <c r="EE219" s="74"/>
      <c r="EG219" s="111"/>
      <c r="EH219" s="111"/>
      <c r="EI219" s="111"/>
      <c r="EJ219" s="112"/>
      <c r="EK219" s="112"/>
      <c r="EL219" s="112"/>
      <c r="EM219" s="112"/>
      <c r="EN219" s="112"/>
      <c r="EO219" s="112"/>
      <c r="EP219" s="112"/>
      <c r="EQ219" s="113"/>
      <c r="ER219" s="104"/>
      <c r="ES219" s="104"/>
      <c r="ET219" s="104"/>
      <c r="EU219" s="104"/>
      <c r="EV219" s="104"/>
      <c r="EW219" s="104"/>
      <c r="EX219" s="104"/>
      <c r="EY219" s="104"/>
      <c r="FA219" s="74"/>
      <c r="FD219" s="74"/>
      <c r="FE219" s="74"/>
      <c r="FF219" s="74"/>
      <c r="FG219" s="74"/>
      <c r="FH219" s="74"/>
    </row>
    <row r="220" spans="1:164" ht="12.75">
      <c r="A220" s="74" t="s">
        <v>1158</v>
      </c>
      <c r="B220" s="74" t="s">
        <v>1159</v>
      </c>
      <c r="C220" s="74" t="s">
        <v>1160</v>
      </c>
      <c r="D220" s="74" t="s">
        <v>124</v>
      </c>
      <c r="E220" s="74" t="s">
        <v>118</v>
      </c>
      <c r="F220" s="75">
        <v>1167</v>
      </c>
      <c r="G220" s="75">
        <v>3071</v>
      </c>
      <c r="H220" s="75">
        <v>4238</v>
      </c>
      <c r="I220" s="76">
        <v>0</v>
      </c>
      <c r="J220" s="76">
        <v>0</v>
      </c>
      <c r="K220" s="76">
        <v>0</v>
      </c>
      <c r="L220" s="76">
        <v>0</v>
      </c>
      <c r="M220" s="76">
        <v>40</v>
      </c>
      <c r="N220" s="76">
        <v>0</v>
      </c>
      <c r="O220" s="77">
        <v>2080</v>
      </c>
      <c r="P220" s="77">
        <v>2994</v>
      </c>
      <c r="Q220" s="77">
        <v>28469</v>
      </c>
      <c r="R220" s="77">
        <v>1075</v>
      </c>
      <c r="S220" s="77">
        <v>2813</v>
      </c>
      <c r="T220" s="77">
        <v>209</v>
      </c>
      <c r="U220" s="77">
        <v>6464</v>
      </c>
      <c r="V220" s="77">
        <v>591</v>
      </c>
      <c r="W220" s="77">
        <v>60</v>
      </c>
      <c r="X220" s="77" t="s">
        <v>1161</v>
      </c>
      <c r="Y220" s="76">
        <v>90</v>
      </c>
      <c r="Z220" s="76">
        <v>8</v>
      </c>
      <c r="AA220" s="76">
        <v>8</v>
      </c>
      <c r="AB220" s="77">
        <v>25349</v>
      </c>
      <c r="AC220" s="77">
        <v>73798</v>
      </c>
      <c r="AD220" s="77">
        <v>5</v>
      </c>
      <c r="AE220" s="77">
        <v>1589</v>
      </c>
      <c r="AF220" s="77">
        <v>1287</v>
      </c>
      <c r="AG220" s="77">
        <v>1188</v>
      </c>
      <c r="AH220" s="77">
        <v>2475</v>
      </c>
      <c r="AI220" s="77">
        <v>6000</v>
      </c>
      <c r="AJ220" s="77">
        <v>18008</v>
      </c>
      <c r="AK220" s="77">
        <v>8957</v>
      </c>
      <c r="AL220" s="77">
        <v>71</v>
      </c>
      <c r="AM220" s="77">
        <v>1122</v>
      </c>
      <c r="AN220" s="77">
        <v>0</v>
      </c>
      <c r="AO220" s="77">
        <v>0</v>
      </c>
      <c r="AP220" s="77">
        <v>17</v>
      </c>
      <c r="AQ220" s="77">
        <v>153</v>
      </c>
      <c r="AR220" s="77">
        <v>88</v>
      </c>
      <c r="AS220" s="77">
        <v>1275</v>
      </c>
      <c r="AT220" s="79">
        <v>0</v>
      </c>
      <c r="AU220" s="79">
        <v>1</v>
      </c>
      <c r="AV220" s="79">
        <v>1</v>
      </c>
      <c r="AW220" s="79">
        <v>1.8</v>
      </c>
      <c r="AX220" s="79">
        <v>2.8</v>
      </c>
      <c r="AY220" s="76">
        <v>0</v>
      </c>
      <c r="AZ220" s="77">
        <v>63350</v>
      </c>
      <c r="BA220" s="77">
        <v>37233</v>
      </c>
      <c r="BB220" s="77">
        <v>0</v>
      </c>
      <c r="BC220" s="77">
        <v>450</v>
      </c>
      <c r="BD220" s="77">
        <v>0</v>
      </c>
      <c r="BE220" s="77">
        <v>0</v>
      </c>
      <c r="BF220" s="84">
        <v>32389</v>
      </c>
      <c r="BG220" s="77">
        <v>133422</v>
      </c>
      <c r="BH220" s="77">
        <v>56901</v>
      </c>
      <c r="BI220" s="77">
        <v>13721</v>
      </c>
      <c r="BJ220" s="77">
        <v>17544</v>
      </c>
      <c r="BK220" s="77">
        <v>0</v>
      </c>
      <c r="BL220" s="77">
        <v>16391</v>
      </c>
      <c r="BM220" s="77">
        <v>0</v>
      </c>
      <c r="BN220" s="77">
        <v>33935</v>
      </c>
      <c r="BO220" s="77">
        <v>2091</v>
      </c>
      <c r="BP220" s="77">
        <v>26774</v>
      </c>
      <c r="BQ220" s="77">
        <v>133422</v>
      </c>
      <c r="BR220" s="76">
        <v>1</v>
      </c>
      <c r="BS220" s="110">
        <v>54.28449014567266</v>
      </c>
      <c r="BT220" s="76" t="s">
        <v>112</v>
      </c>
      <c r="BU220" s="77">
        <v>0</v>
      </c>
      <c r="BV220" s="77">
        <v>0</v>
      </c>
      <c r="BW220" s="76" t="s">
        <v>112</v>
      </c>
      <c r="BX220" s="77">
        <v>0</v>
      </c>
      <c r="BY220" s="77">
        <v>0</v>
      </c>
      <c r="BZ220" s="76" t="s">
        <v>112</v>
      </c>
      <c r="CA220" s="77">
        <v>0</v>
      </c>
      <c r="CB220" s="77">
        <v>0</v>
      </c>
      <c r="CC220" s="76" t="s">
        <v>112</v>
      </c>
      <c r="CD220" s="77">
        <v>0</v>
      </c>
      <c r="CE220" s="77">
        <v>0</v>
      </c>
      <c r="CF220" s="76" t="s">
        <v>112</v>
      </c>
      <c r="CG220" s="77">
        <v>0</v>
      </c>
      <c r="CH220" s="77">
        <v>0</v>
      </c>
      <c r="CI220" s="77">
        <v>0</v>
      </c>
      <c r="CJ220" s="77">
        <v>0</v>
      </c>
      <c r="CK220" s="77">
        <v>37606</v>
      </c>
      <c r="CL220" s="77">
        <v>6813</v>
      </c>
      <c r="CM220" s="77">
        <v>30384</v>
      </c>
      <c r="CN220" s="77">
        <v>37197</v>
      </c>
      <c r="CO220" s="77">
        <v>197</v>
      </c>
      <c r="CP220" s="77">
        <v>177</v>
      </c>
      <c r="CQ220" s="77">
        <v>374</v>
      </c>
      <c r="CR220" s="77">
        <v>0</v>
      </c>
      <c r="CS220" s="77">
        <v>35</v>
      </c>
      <c r="CT220" s="77">
        <v>35</v>
      </c>
      <c r="CU220" s="77">
        <v>0</v>
      </c>
      <c r="CV220" s="77">
        <v>0</v>
      </c>
      <c r="CW220" s="77" t="s">
        <v>252</v>
      </c>
      <c r="CX220" s="75" t="s">
        <v>2027</v>
      </c>
      <c r="CY220" s="77" t="s">
        <v>252</v>
      </c>
      <c r="CZ220" s="77" t="s">
        <v>252</v>
      </c>
      <c r="DA220" s="74" t="s">
        <v>159</v>
      </c>
      <c r="DB220" s="83" t="s">
        <v>114</v>
      </c>
      <c r="DC220" s="77">
        <v>0</v>
      </c>
      <c r="DD220" s="77">
        <v>0</v>
      </c>
      <c r="DE220" s="77">
        <v>0</v>
      </c>
      <c r="DF220" s="77">
        <v>0</v>
      </c>
      <c r="DG220" s="77">
        <v>0</v>
      </c>
      <c r="DH220" s="15">
        <v>7</v>
      </c>
      <c r="DI220" s="15">
        <v>31</v>
      </c>
      <c r="DJ220" s="23">
        <v>38</v>
      </c>
      <c r="DK220" s="77">
        <v>5</v>
      </c>
      <c r="DL220" s="77">
        <v>60</v>
      </c>
      <c r="DM220" s="77">
        <v>27</v>
      </c>
      <c r="DN220" s="77">
        <v>0</v>
      </c>
      <c r="DO220" s="77">
        <v>490</v>
      </c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4"/>
      <c r="ED220" s="111"/>
      <c r="EE220" s="74"/>
      <c r="EG220" s="111"/>
      <c r="EH220" s="111"/>
      <c r="EI220" s="111"/>
      <c r="EJ220" s="112"/>
      <c r="EK220" s="112"/>
      <c r="EL220" s="112"/>
      <c r="EM220" s="112"/>
      <c r="EN220" s="112"/>
      <c r="EO220" s="112"/>
      <c r="EP220" s="112"/>
      <c r="EQ220" s="113"/>
      <c r="ER220" s="104"/>
      <c r="ES220" s="104"/>
      <c r="ET220" s="104"/>
      <c r="EU220" s="104"/>
      <c r="EV220" s="104"/>
      <c r="EW220" s="104"/>
      <c r="EX220" s="104"/>
      <c r="EY220" s="104"/>
      <c r="FA220" s="74"/>
      <c r="FD220" s="74"/>
      <c r="FE220" s="74"/>
      <c r="FF220" s="74"/>
      <c r="FG220" s="74"/>
      <c r="FH220" s="74"/>
    </row>
    <row r="221" spans="1:164" ht="12.75">
      <c r="A221" s="74" t="s">
        <v>1162</v>
      </c>
      <c r="B221" s="74" t="s">
        <v>1163</v>
      </c>
      <c r="C221" s="74" t="s">
        <v>1164</v>
      </c>
      <c r="D221" s="74" t="s">
        <v>251</v>
      </c>
      <c r="E221" s="74" t="s">
        <v>118</v>
      </c>
      <c r="F221" s="75">
        <v>6749</v>
      </c>
      <c r="G221" s="75">
        <v>4706</v>
      </c>
      <c r="H221" s="75">
        <v>11455</v>
      </c>
      <c r="I221" s="76">
        <v>0</v>
      </c>
      <c r="J221" s="76">
        <v>0</v>
      </c>
      <c r="K221" s="76">
        <v>0</v>
      </c>
      <c r="L221" s="76">
        <v>0</v>
      </c>
      <c r="M221" s="76">
        <v>57</v>
      </c>
      <c r="N221" s="76">
        <v>57</v>
      </c>
      <c r="O221" s="77">
        <v>2990</v>
      </c>
      <c r="P221" s="77">
        <v>16000</v>
      </c>
      <c r="Q221" s="77">
        <v>46396</v>
      </c>
      <c r="R221" s="77">
        <v>3958</v>
      </c>
      <c r="S221" s="77">
        <v>5342</v>
      </c>
      <c r="T221" s="77">
        <v>485</v>
      </c>
      <c r="U221" s="77">
        <v>4535</v>
      </c>
      <c r="V221" s="77">
        <v>657</v>
      </c>
      <c r="W221" s="77">
        <v>1313</v>
      </c>
      <c r="X221" s="77" t="s">
        <v>1165</v>
      </c>
      <c r="Y221" s="76">
        <v>112</v>
      </c>
      <c r="Z221" s="76">
        <v>16</v>
      </c>
      <c r="AA221" s="76">
        <v>16</v>
      </c>
      <c r="AB221" s="77">
        <v>93110</v>
      </c>
      <c r="AC221" s="77">
        <v>237747</v>
      </c>
      <c r="AD221" s="77">
        <v>89818</v>
      </c>
      <c r="AE221" s="77">
        <v>89250</v>
      </c>
      <c r="AF221" s="77">
        <v>4651</v>
      </c>
      <c r="AG221" s="77">
        <v>1957</v>
      </c>
      <c r="AH221" s="77">
        <v>6608</v>
      </c>
      <c r="AI221" s="77">
        <v>8950</v>
      </c>
      <c r="AJ221" s="77">
        <v>88950</v>
      </c>
      <c r="AK221" s="77">
        <v>19919</v>
      </c>
      <c r="AL221" s="77">
        <v>245</v>
      </c>
      <c r="AM221" s="77">
        <v>10434</v>
      </c>
      <c r="AN221" s="77">
        <v>1</v>
      </c>
      <c r="AO221" s="77">
        <v>24</v>
      </c>
      <c r="AP221" s="77">
        <v>34</v>
      </c>
      <c r="AQ221" s="77">
        <v>936</v>
      </c>
      <c r="AR221" s="77">
        <v>280</v>
      </c>
      <c r="AS221" s="77">
        <v>11394</v>
      </c>
      <c r="AT221" s="79">
        <v>3</v>
      </c>
      <c r="AU221" s="79">
        <v>3</v>
      </c>
      <c r="AV221" s="79">
        <v>6</v>
      </c>
      <c r="AW221" s="79">
        <v>3</v>
      </c>
      <c r="AX221" s="79">
        <v>9</v>
      </c>
      <c r="AY221" s="76">
        <v>0</v>
      </c>
      <c r="AZ221" s="77">
        <v>417833</v>
      </c>
      <c r="BA221" s="77">
        <v>160295</v>
      </c>
      <c r="BB221" s="77">
        <v>25107</v>
      </c>
      <c r="BC221" s="77">
        <v>582</v>
      </c>
      <c r="BD221" s="77">
        <v>1300</v>
      </c>
      <c r="BE221" s="77">
        <v>0</v>
      </c>
      <c r="BF221" s="84">
        <v>94462</v>
      </c>
      <c r="BG221" s="77">
        <v>699579</v>
      </c>
      <c r="BH221" s="77">
        <v>293239</v>
      </c>
      <c r="BI221" s="77">
        <v>88026</v>
      </c>
      <c r="BJ221" s="77">
        <v>55301</v>
      </c>
      <c r="BK221" s="77">
        <v>3192</v>
      </c>
      <c r="BL221" s="77">
        <v>15917</v>
      </c>
      <c r="BM221" s="77">
        <v>1000</v>
      </c>
      <c r="BN221" s="77">
        <v>75410</v>
      </c>
      <c r="BO221" s="77">
        <v>39023</v>
      </c>
      <c r="BP221" s="77">
        <v>116744</v>
      </c>
      <c r="BQ221" s="77">
        <v>612442</v>
      </c>
      <c r="BR221" s="76">
        <v>1</v>
      </c>
      <c r="BS221" s="110">
        <v>61.910357089939254</v>
      </c>
      <c r="BT221" s="76" t="s">
        <v>112</v>
      </c>
      <c r="BU221" s="77">
        <v>0</v>
      </c>
      <c r="BV221" s="77">
        <v>0</v>
      </c>
      <c r="BW221" s="76" t="s">
        <v>112</v>
      </c>
      <c r="BX221" s="77">
        <v>0</v>
      </c>
      <c r="BY221" s="77">
        <v>0</v>
      </c>
      <c r="BZ221" s="76" t="s">
        <v>112</v>
      </c>
      <c r="CA221" s="77">
        <v>0</v>
      </c>
      <c r="CB221" s="77">
        <v>0</v>
      </c>
      <c r="CC221" s="76" t="s">
        <v>112</v>
      </c>
      <c r="CD221" s="77">
        <v>0</v>
      </c>
      <c r="CE221" s="77">
        <v>0</v>
      </c>
      <c r="CF221" s="76" t="s">
        <v>112</v>
      </c>
      <c r="CG221" s="77">
        <v>0</v>
      </c>
      <c r="CH221" s="77">
        <v>0</v>
      </c>
      <c r="CI221" s="77">
        <v>0</v>
      </c>
      <c r="CJ221" s="77">
        <v>0</v>
      </c>
      <c r="CK221" s="77">
        <v>84958</v>
      </c>
      <c r="CL221" s="77">
        <v>5898</v>
      </c>
      <c r="CM221" s="77">
        <v>65365</v>
      </c>
      <c r="CN221" s="77">
        <v>71263</v>
      </c>
      <c r="CO221" s="77">
        <v>231</v>
      </c>
      <c r="CP221" s="77">
        <v>1447</v>
      </c>
      <c r="CQ221" s="77">
        <v>1678</v>
      </c>
      <c r="CR221" s="77">
        <v>1512</v>
      </c>
      <c r="CS221" s="77">
        <v>10098</v>
      </c>
      <c r="CT221" s="77">
        <v>11610</v>
      </c>
      <c r="CU221" s="77">
        <v>407</v>
      </c>
      <c r="CV221" s="77">
        <v>0</v>
      </c>
      <c r="CW221" s="77" t="s">
        <v>252</v>
      </c>
      <c r="CX221" s="75" t="s">
        <v>2027</v>
      </c>
      <c r="CY221" s="77" t="s">
        <v>522</v>
      </c>
      <c r="CZ221" s="77" t="s">
        <v>522</v>
      </c>
      <c r="DA221" s="74" t="s">
        <v>159</v>
      </c>
      <c r="DB221" s="83" t="s">
        <v>114</v>
      </c>
      <c r="DC221" s="77">
        <v>7494</v>
      </c>
      <c r="DD221" s="77">
        <v>5260</v>
      </c>
      <c r="DE221" s="77">
        <v>318</v>
      </c>
      <c r="DF221" s="77">
        <v>0</v>
      </c>
      <c r="DG221" s="77">
        <v>6</v>
      </c>
      <c r="DH221" s="15">
        <v>7</v>
      </c>
      <c r="DI221" s="15">
        <v>31</v>
      </c>
      <c r="DJ221" s="23">
        <v>44</v>
      </c>
      <c r="DK221" s="77">
        <v>648</v>
      </c>
      <c r="DL221" s="77">
        <v>603</v>
      </c>
      <c r="DM221" s="77">
        <v>211</v>
      </c>
      <c r="DN221" s="77">
        <v>84</v>
      </c>
      <c r="DO221" s="77">
        <v>3804</v>
      </c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4"/>
      <c r="ED221" s="111"/>
      <c r="EE221" s="74"/>
      <c r="EG221" s="111"/>
      <c r="EH221" s="111"/>
      <c r="EI221" s="111"/>
      <c r="EJ221" s="112"/>
      <c r="EK221" s="112"/>
      <c r="EL221" s="112"/>
      <c r="EM221" s="112"/>
      <c r="EN221" s="112"/>
      <c r="EO221" s="112"/>
      <c r="EP221" s="112"/>
      <c r="EQ221" s="113"/>
      <c r="ER221" s="104"/>
      <c r="ES221" s="104"/>
      <c r="ET221" s="104"/>
      <c r="EU221" s="104"/>
      <c r="EV221" s="104"/>
      <c r="EW221" s="104"/>
      <c r="EX221" s="104"/>
      <c r="EY221" s="104"/>
      <c r="FA221" s="74"/>
      <c r="FD221" s="74"/>
      <c r="FE221" s="74"/>
      <c r="FF221" s="74"/>
      <c r="FG221" s="74"/>
      <c r="FH221" s="74"/>
    </row>
    <row r="222" spans="1:164" ht="12.75">
      <c r="A222" s="74" t="s">
        <v>1166</v>
      </c>
      <c r="B222" s="74" t="s">
        <v>1167</v>
      </c>
      <c r="C222" s="74" t="s">
        <v>1168</v>
      </c>
      <c r="D222" s="74" t="s">
        <v>277</v>
      </c>
      <c r="E222" s="74" t="s">
        <v>278</v>
      </c>
      <c r="F222" s="75">
        <v>6991</v>
      </c>
      <c r="G222" s="75">
        <v>13651</v>
      </c>
      <c r="H222" s="75">
        <v>20642</v>
      </c>
      <c r="I222" s="76">
        <v>0</v>
      </c>
      <c r="J222" s="76">
        <v>0</v>
      </c>
      <c r="K222" s="76">
        <v>2</v>
      </c>
      <c r="L222" s="76">
        <v>0</v>
      </c>
      <c r="M222" s="76">
        <v>61</v>
      </c>
      <c r="N222" s="76">
        <v>59</v>
      </c>
      <c r="O222" s="77">
        <v>3144</v>
      </c>
      <c r="P222" s="77">
        <v>13200</v>
      </c>
      <c r="Q222" s="77">
        <v>62470</v>
      </c>
      <c r="R222" s="77">
        <v>-2008</v>
      </c>
      <c r="S222" s="77">
        <v>5066</v>
      </c>
      <c r="T222" s="77">
        <v>611</v>
      </c>
      <c r="U222" s="77">
        <v>7243</v>
      </c>
      <c r="V222" s="77">
        <v>-280</v>
      </c>
      <c r="W222" s="77">
        <v>200</v>
      </c>
      <c r="X222" s="77" t="s">
        <v>112</v>
      </c>
      <c r="Y222" s="76">
        <v>190</v>
      </c>
      <c r="Z222" s="76">
        <v>26</v>
      </c>
      <c r="AA222" s="76">
        <v>20</v>
      </c>
      <c r="AB222" s="77">
        <v>148152</v>
      </c>
      <c r="AC222" s="77">
        <v>341378</v>
      </c>
      <c r="AD222" s="77">
        <v>28643</v>
      </c>
      <c r="AE222" s="77">
        <v>25947</v>
      </c>
      <c r="AF222" s="77">
        <v>3947</v>
      </c>
      <c r="AG222" s="77">
        <v>8033</v>
      </c>
      <c r="AH222" s="77">
        <v>11980</v>
      </c>
      <c r="AI222" s="77">
        <v>7228</v>
      </c>
      <c r="AJ222" s="77">
        <v>173056</v>
      </c>
      <c r="AK222" s="77">
        <v>20990</v>
      </c>
      <c r="AL222" s="77">
        <v>267</v>
      </c>
      <c r="AM222" s="77">
        <v>9663</v>
      </c>
      <c r="AN222" s="77">
        <v>23</v>
      </c>
      <c r="AO222" s="77">
        <v>352</v>
      </c>
      <c r="AP222" s="77">
        <v>137</v>
      </c>
      <c r="AQ222" s="77">
        <v>2543</v>
      </c>
      <c r="AR222" s="77">
        <v>427</v>
      </c>
      <c r="AS222" s="77">
        <v>12558</v>
      </c>
      <c r="AT222" s="79">
        <v>4.75</v>
      </c>
      <c r="AU222" s="79">
        <v>0</v>
      </c>
      <c r="AV222" s="79">
        <v>4.75</v>
      </c>
      <c r="AW222" s="79">
        <v>8.1</v>
      </c>
      <c r="AX222" s="79">
        <v>12.85</v>
      </c>
      <c r="AY222" s="76">
        <v>0</v>
      </c>
      <c r="AZ222" s="77">
        <v>370682</v>
      </c>
      <c r="BA222" s="77">
        <v>325676</v>
      </c>
      <c r="BB222" s="77">
        <v>80930</v>
      </c>
      <c r="BC222" s="77">
        <v>1125</v>
      </c>
      <c r="BD222" s="77">
        <v>0</v>
      </c>
      <c r="BE222" s="77">
        <v>33000</v>
      </c>
      <c r="BF222" s="84">
        <v>40639</v>
      </c>
      <c r="BG222" s="77">
        <v>852052</v>
      </c>
      <c r="BH222" s="77">
        <v>390838</v>
      </c>
      <c r="BI222" s="77">
        <v>174766</v>
      </c>
      <c r="BJ222" s="77">
        <v>62942</v>
      </c>
      <c r="BK222" s="77">
        <v>3707</v>
      </c>
      <c r="BL222" s="77">
        <v>29168</v>
      </c>
      <c r="BM222" s="77">
        <v>0</v>
      </c>
      <c r="BN222" s="77">
        <v>95817</v>
      </c>
      <c r="BO222" s="77">
        <v>22863</v>
      </c>
      <c r="BP222" s="77">
        <v>123360</v>
      </c>
      <c r="BQ222" s="77">
        <v>807644</v>
      </c>
      <c r="BR222" s="76">
        <v>1</v>
      </c>
      <c r="BS222" s="110">
        <v>53.022743527392365</v>
      </c>
      <c r="BT222" s="76" t="s">
        <v>112</v>
      </c>
      <c r="BU222" s="77">
        <v>0</v>
      </c>
      <c r="BV222" s="77">
        <v>0</v>
      </c>
      <c r="BW222" s="76" t="s">
        <v>112</v>
      </c>
      <c r="BX222" s="77">
        <v>0</v>
      </c>
      <c r="BY222" s="77">
        <v>0</v>
      </c>
      <c r="BZ222" s="76" t="s">
        <v>112</v>
      </c>
      <c r="CA222" s="77">
        <v>0</v>
      </c>
      <c r="CB222" s="77">
        <v>0</v>
      </c>
      <c r="CC222" s="76" t="s">
        <v>1169</v>
      </c>
      <c r="CD222" s="77">
        <v>4200000</v>
      </c>
      <c r="CE222" s="77">
        <v>270000</v>
      </c>
      <c r="CF222" s="76" t="s">
        <v>1170</v>
      </c>
      <c r="CG222" s="77">
        <v>1079000</v>
      </c>
      <c r="CH222" s="77">
        <v>124000</v>
      </c>
      <c r="CI222" s="77">
        <v>5279000</v>
      </c>
      <c r="CJ222" s="77">
        <v>394000</v>
      </c>
      <c r="CK222" s="77">
        <v>235249</v>
      </c>
      <c r="CL222" s="77">
        <v>25848</v>
      </c>
      <c r="CM222" s="77">
        <v>156652</v>
      </c>
      <c r="CN222" s="77">
        <v>182500</v>
      </c>
      <c r="CO222" s="77">
        <v>0</v>
      </c>
      <c r="CP222" s="77">
        <v>0</v>
      </c>
      <c r="CQ222" s="77">
        <v>0</v>
      </c>
      <c r="CR222" s="77">
        <v>12748</v>
      </c>
      <c r="CS222" s="77">
        <v>39545</v>
      </c>
      <c r="CT222" s="77">
        <v>52293</v>
      </c>
      <c r="CU222" s="77">
        <v>456</v>
      </c>
      <c r="CV222" s="77">
        <v>0</v>
      </c>
      <c r="CW222" s="77" t="s">
        <v>252</v>
      </c>
      <c r="CX222" s="75" t="s">
        <v>2027</v>
      </c>
      <c r="CY222" s="77" t="s">
        <v>252</v>
      </c>
      <c r="CZ222" s="77" t="s">
        <v>252</v>
      </c>
      <c r="DA222" s="74" t="s">
        <v>253</v>
      </c>
      <c r="DB222" s="83" t="s">
        <v>114</v>
      </c>
      <c r="DC222" s="77">
        <v>11016</v>
      </c>
      <c r="DD222" s="77">
        <v>5631</v>
      </c>
      <c r="DE222" s="77">
        <v>318</v>
      </c>
      <c r="DF222" s="77">
        <v>0</v>
      </c>
      <c r="DG222" s="77">
        <v>3</v>
      </c>
      <c r="DH222" s="15">
        <v>11</v>
      </c>
      <c r="DI222" s="15">
        <v>31</v>
      </c>
      <c r="DJ222" s="23">
        <v>45</v>
      </c>
      <c r="DK222" s="77">
        <v>0</v>
      </c>
      <c r="DL222" s="77">
        <v>4316</v>
      </c>
      <c r="DM222" s="77">
        <v>0</v>
      </c>
      <c r="DN222" s="77">
        <v>262</v>
      </c>
      <c r="DO222" s="77">
        <v>4946</v>
      </c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4"/>
      <c r="ED222" s="111"/>
      <c r="EE222" s="74"/>
      <c r="EG222" s="111"/>
      <c r="EH222" s="111"/>
      <c r="EI222" s="111"/>
      <c r="EJ222" s="112"/>
      <c r="EK222" s="112"/>
      <c r="EL222" s="112"/>
      <c r="EM222" s="112"/>
      <c r="EN222" s="112"/>
      <c r="EO222" s="112"/>
      <c r="EP222" s="112"/>
      <c r="EQ222" s="113"/>
      <c r="ER222" s="104"/>
      <c r="ES222" s="104"/>
      <c r="ET222" s="104"/>
      <c r="EU222" s="104"/>
      <c r="EV222" s="104"/>
      <c r="EW222" s="104"/>
      <c r="EX222" s="104"/>
      <c r="EY222" s="104"/>
      <c r="FA222" s="74"/>
      <c r="FD222" s="74"/>
      <c r="FE222" s="74"/>
      <c r="FF222" s="74"/>
      <c r="FG222" s="74"/>
      <c r="FH222" s="74"/>
    </row>
    <row r="223" spans="1:164" ht="12.75">
      <c r="A223" s="74" t="s">
        <v>1171</v>
      </c>
      <c r="B223" s="74" t="s">
        <v>1172</v>
      </c>
      <c r="C223" s="74" t="s">
        <v>1173</v>
      </c>
      <c r="D223" s="74" t="s">
        <v>313</v>
      </c>
      <c r="E223" s="74" t="s">
        <v>185</v>
      </c>
      <c r="F223" s="75">
        <v>1396</v>
      </c>
      <c r="G223" s="75">
        <v>814</v>
      </c>
      <c r="H223" s="75">
        <v>2210</v>
      </c>
      <c r="I223" s="76">
        <v>0</v>
      </c>
      <c r="J223" s="76">
        <v>0</v>
      </c>
      <c r="K223" s="76">
        <v>0</v>
      </c>
      <c r="L223" s="76">
        <v>0</v>
      </c>
      <c r="M223" s="76">
        <v>30</v>
      </c>
      <c r="N223" s="76">
        <v>30</v>
      </c>
      <c r="O223" s="77">
        <v>1560</v>
      </c>
      <c r="P223" s="77">
        <v>1182</v>
      </c>
      <c r="Q223" s="77">
        <v>11124</v>
      </c>
      <c r="R223" s="77">
        <v>412</v>
      </c>
      <c r="S223" s="77">
        <v>858</v>
      </c>
      <c r="T223" s="77">
        <v>26</v>
      </c>
      <c r="U223" s="77">
        <v>1819</v>
      </c>
      <c r="V223" s="77">
        <v>110</v>
      </c>
      <c r="W223" s="77">
        <v>68</v>
      </c>
      <c r="X223" s="77" t="s">
        <v>1174</v>
      </c>
      <c r="Y223" s="76">
        <v>610</v>
      </c>
      <c r="Z223" s="76">
        <v>4</v>
      </c>
      <c r="AA223" s="76">
        <v>4</v>
      </c>
      <c r="AB223" s="77">
        <v>4055</v>
      </c>
      <c r="AC223" s="77">
        <v>19730</v>
      </c>
      <c r="AD223" s="77">
        <v>1566</v>
      </c>
      <c r="AE223" s="77">
        <v>2069</v>
      </c>
      <c r="AF223" s="77">
        <v>541</v>
      </c>
      <c r="AG223" s="77">
        <v>697</v>
      </c>
      <c r="AH223" s="77">
        <v>1238</v>
      </c>
      <c r="AI223" s="77">
        <v>977</v>
      </c>
      <c r="AJ223" s="77">
        <v>13535</v>
      </c>
      <c r="AK223" s="77">
        <v>18412</v>
      </c>
      <c r="AL223" s="77">
        <v>4</v>
      </c>
      <c r="AM223" s="77">
        <v>112</v>
      </c>
      <c r="AN223" s="77">
        <v>3</v>
      </c>
      <c r="AO223" s="77">
        <v>10</v>
      </c>
      <c r="AP223" s="77">
        <v>4</v>
      </c>
      <c r="AQ223" s="77">
        <v>104</v>
      </c>
      <c r="AR223" s="77">
        <v>11</v>
      </c>
      <c r="AS223" s="77">
        <v>226</v>
      </c>
      <c r="AT223" s="79">
        <v>0</v>
      </c>
      <c r="AU223" s="79">
        <v>0.5</v>
      </c>
      <c r="AV223" s="79">
        <v>0.5</v>
      </c>
      <c r="AW223" s="79">
        <v>0.25</v>
      </c>
      <c r="AX223" s="79">
        <v>0.75</v>
      </c>
      <c r="AY223" s="76">
        <v>0</v>
      </c>
      <c r="AZ223" s="77">
        <v>45575</v>
      </c>
      <c r="BA223" s="77">
        <v>8779</v>
      </c>
      <c r="BB223" s="77">
        <v>8747</v>
      </c>
      <c r="BC223" s="77">
        <v>0</v>
      </c>
      <c r="BD223" s="77">
        <v>0</v>
      </c>
      <c r="BE223" s="77">
        <v>0</v>
      </c>
      <c r="BF223" s="84">
        <v>1978</v>
      </c>
      <c r="BG223" s="77">
        <v>65079</v>
      </c>
      <c r="BH223" s="77">
        <v>22892</v>
      </c>
      <c r="BI223" s="77">
        <v>2408</v>
      </c>
      <c r="BJ223" s="77">
        <v>5867</v>
      </c>
      <c r="BK223" s="77">
        <v>0</v>
      </c>
      <c r="BL223" s="77">
        <v>1140</v>
      </c>
      <c r="BM223" s="77">
        <v>604</v>
      </c>
      <c r="BN223" s="77">
        <v>7611</v>
      </c>
      <c r="BO223" s="77">
        <v>7269</v>
      </c>
      <c r="BP223" s="77">
        <v>6253</v>
      </c>
      <c r="BQ223" s="77">
        <v>46433</v>
      </c>
      <c r="BR223" s="76">
        <v>1</v>
      </c>
      <c r="BS223" s="110">
        <v>32.64684813753582</v>
      </c>
      <c r="BT223" s="76" t="s">
        <v>112</v>
      </c>
      <c r="BU223" s="77">
        <v>0</v>
      </c>
      <c r="BV223" s="77">
        <v>0</v>
      </c>
      <c r="BW223" s="76" t="s">
        <v>112</v>
      </c>
      <c r="BX223" s="77">
        <v>0</v>
      </c>
      <c r="BY223" s="77">
        <v>0</v>
      </c>
      <c r="BZ223" s="76" t="s">
        <v>112</v>
      </c>
      <c r="CA223" s="77">
        <v>0</v>
      </c>
      <c r="CB223" s="77">
        <v>0</v>
      </c>
      <c r="CC223" s="76" t="s">
        <v>112</v>
      </c>
      <c r="CD223" s="77">
        <v>0</v>
      </c>
      <c r="CE223" s="77">
        <v>0</v>
      </c>
      <c r="CF223" s="76" t="s">
        <v>1175</v>
      </c>
      <c r="CG223" s="77">
        <v>3900</v>
      </c>
      <c r="CH223" s="77">
        <v>1294</v>
      </c>
      <c r="CI223" s="77">
        <v>3900</v>
      </c>
      <c r="CJ223" s="77">
        <v>1294</v>
      </c>
      <c r="CK223" s="77">
        <v>10648</v>
      </c>
      <c r="CL223" s="77">
        <v>69</v>
      </c>
      <c r="CM223" s="77">
        <v>5383</v>
      </c>
      <c r="CN223" s="77">
        <v>5452</v>
      </c>
      <c r="CO223" s="77">
        <v>511</v>
      </c>
      <c r="CP223" s="77">
        <v>4684</v>
      </c>
      <c r="CQ223" s="77">
        <v>5195</v>
      </c>
      <c r="CR223" s="77">
        <v>0</v>
      </c>
      <c r="CS223" s="77">
        <v>0</v>
      </c>
      <c r="CT223" s="77">
        <v>0</v>
      </c>
      <c r="CU223" s="77">
        <v>1</v>
      </c>
      <c r="CV223" s="77">
        <v>0</v>
      </c>
      <c r="CW223" s="77" t="s">
        <v>252</v>
      </c>
      <c r="CX223" s="75" t="s">
        <v>2027</v>
      </c>
      <c r="CY223" s="77" t="s">
        <v>252</v>
      </c>
      <c r="CZ223" s="77" t="s">
        <v>522</v>
      </c>
      <c r="DA223" s="74" t="s">
        <v>253</v>
      </c>
      <c r="DB223" s="83" t="s">
        <v>114</v>
      </c>
      <c r="DC223" s="77">
        <v>1941</v>
      </c>
      <c r="DD223" s="77">
        <v>5809</v>
      </c>
      <c r="DE223" s="77">
        <v>0</v>
      </c>
      <c r="DF223" s="77">
        <v>0</v>
      </c>
      <c r="DG223" s="77">
        <v>0</v>
      </c>
      <c r="DH223" s="15">
        <v>2</v>
      </c>
      <c r="DI223" s="15">
        <v>31</v>
      </c>
      <c r="DJ223" s="23">
        <v>33</v>
      </c>
      <c r="DK223" s="77">
        <v>0</v>
      </c>
      <c r="DL223" s="77">
        <v>67</v>
      </c>
      <c r="DM223" s="77">
        <v>43</v>
      </c>
      <c r="DN223" s="77">
        <v>8</v>
      </c>
      <c r="DO223" s="77">
        <v>15</v>
      </c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4"/>
      <c r="ED223" s="111"/>
      <c r="EE223" s="74"/>
      <c r="EG223" s="111"/>
      <c r="EH223" s="111"/>
      <c r="EI223" s="111"/>
      <c r="EJ223" s="112"/>
      <c r="EK223" s="112"/>
      <c r="EL223" s="112"/>
      <c r="EM223" s="112"/>
      <c r="EN223" s="112"/>
      <c r="EO223" s="112"/>
      <c r="EP223" s="112"/>
      <c r="EQ223" s="113"/>
      <c r="ER223" s="104"/>
      <c r="ES223" s="104"/>
      <c r="ET223" s="104"/>
      <c r="EU223" s="104"/>
      <c r="EV223" s="104"/>
      <c r="EW223" s="104"/>
      <c r="EX223" s="104"/>
      <c r="EY223" s="104"/>
      <c r="FA223" s="74"/>
      <c r="FD223" s="74"/>
      <c r="FE223" s="74"/>
      <c r="FF223" s="74"/>
      <c r="FG223" s="74"/>
      <c r="FH223" s="74"/>
    </row>
    <row r="224" spans="1:164" ht="12.75">
      <c r="A224" s="74" t="s">
        <v>1176</v>
      </c>
      <c r="B224" s="74" t="s">
        <v>1177</v>
      </c>
      <c r="C224" s="74" t="s">
        <v>1178</v>
      </c>
      <c r="D224" s="74" t="s">
        <v>277</v>
      </c>
      <c r="E224" s="74" t="s">
        <v>278</v>
      </c>
      <c r="F224" s="75">
        <v>23190</v>
      </c>
      <c r="G224" s="75">
        <v>1283</v>
      </c>
      <c r="H224" s="75">
        <v>24473</v>
      </c>
      <c r="I224" s="76">
        <v>0</v>
      </c>
      <c r="J224" s="76">
        <v>0</v>
      </c>
      <c r="K224" s="76">
        <v>0</v>
      </c>
      <c r="L224" s="76">
        <v>0</v>
      </c>
      <c r="M224" s="76">
        <v>64</v>
      </c>
      <c r="N224" s="76">
        <v>64</v>
      </c>
      <c r="O224" s="77">
        <v>3328</v>
      </c>
      <c r="P224" s="77">
        <v>40000</v>
      </c>
      <c r="Q224" s="77">
        <v>123634</v>
      </c>
      <c r="R224" s="77">
        <v>7740</v>
      </c>
      <c r="S224" s="77">
        <v>7383</v>
      </c>
      <c r="T224" s="77">
        <v>692</v>
      </c>
      <c r="U224" s="77">
        <v>6893</v>
      </c>
      <c r="V224" s="77">
        <v>924</v>
      </c>
      <c r="W224" s="77">
        <v>1045</v>
      </c>
      <c r="X224" s="77" t="s">
        <v>112</v>
      </c>
      <c r="Y224" s="76">
        <v>205</v>
      </c>
      <c r="Z224" s="76">
        <v>30</v>
      </c>
      <c r="AA224" s="76">
        <v>30</v>
      </c>
      <c r="AB224" s="77">
        <v>123578</v>
      </c>
      <c r="AC224" s="77">
        <v>274707</v>
      </c>
      <c r="AD224" s="77">
        <v>31053</v>
      </c>
      <c r="AE224" s="77">
        <v>26352</v>
      </c>
      <c r="AF224" s="77">
        <v>12782</v>
      </c>
      <c r="AG224" s="77">
        <v>2958</v>
      </c>
      <c r="AH224" s="77">
        <v>15740</v>
      </c>
      <c r="AI224" s="77">
        <v>23789</v>
      </c>
      <c r="AJ224" s="77">
        <v>148876</v>
      </c>
      <c r="AK224" s="85" t="s">
        <v>217</v>
      </c>
      <c r="AL224" s="77">
        <v>60</v>
      </c>
      <c r="AM224" s="77">
        <v>3289</v>
      </c>
      <c r="AN224" s="77">
        <v>19</v>
      </c>
      <c r="AO224" s="77">
        <v>315</v>
      </c>
      <c r="AP224" s="77">
        <v>46</v>
      </c>
      <c r="AQ224" s="77">
        <v>932</v>
      </c>
      <c r="AR224" s="77">
        <v>125</v>
      </c>
      <c r="AS224" s="77">
        <v>4536</v>
      </c>
      <c r="AT224" s="79">
        <v>1</v>
      </c>
      <c r="AU224" s="79">
        <v>3</v>
      </c>
      <c r="AV224" s="79">
        <v>4</v>
      </c>
      <c r="AW224" s="79">
        <v>10.38</v>
      </c>
      <c r="AX224" s="79">
        <v>14.38</v>
      </c>
      <c r="AY224" s="76">
        <v>0</v>
      </c>
      <c r="AZ224" s="77">
        <v>1084832</v>
      </c>
      <c r="BA224" s="77">
        <v>35289</v>
      </c>
      <c r="BB224" s="77">
        <v>40454</v>
      </c>
      <c r="BC224" s="77">
        <v>625</v>
      </c>
      <c r="BD224" s="77">
        <v>0</v>
      </c>
      <c r="BE224" s="77">
        <v>0</v>
      </c>
      <c r="BF224" s="84">
        <v>28800</v>
      </c>
      <c r="BG224" s="77">
        <v>1190000</v>
      </c>
      <c r="BH224" s="77">
        <v>545463</v>
      </c>
      <c r="BI224" s="77">
        <v>209778</v>
      </c>
      <c r="BJ224" s="77">
        <v>97538</v>
      </c>
      <c r="BK224" s="77">
        <v>0</v>
      </c>
      <c r="BL224" s="77">
        <v>36949</v>
      </c>
      <c r="BM224" s="77">
        <v>7280</v>
      </c>
      <c r="BN224" s="77">
        <v>141767</v>
      </c>
      <c r="BO224" s="77">
        <v>33855</v>
      </c>
      <c r="BP224" s="77">
        <v>195155</v>
      </c>
      <c r="BQ224" s="77">
        <v>1126018</v>
      </c>
      <c r="BR224" s="76">
        <v>1</v>
      </c>
      <c r="BS224" s="110">
        <v>46.780163863734366</v>
      </c>
      <c r="BT224" s="76" t="s">
        <v>112</v>
      </c>
      <c r="BU224" s="77">
        <v>0</v>
      </c>
      <c r="BV224" s="77">
        <v>0</v>
      </c>
      <c r="BW224" s="76" t="s">
        <v>112</v>
      </c>
      <c r="BX224" s="77">
        <v>0</v>
      </c>
      <c r="BY224" s="77">
        <v>0</v>
      </c>
      <c r="BZ224" s="76" t="s">
        <v>112</v>
      </c>
      <c r="CA224" s="77">
        <v>0</v>
      </c>
      <c r="CB224" s="77">
        <v>0</v>
      </c>
      <c r="CC224" s="76" t="s">
        <v>112</v>
      </c>
      <c r="CD224" s="77">
        <v>0</v>
      </c>
      <c r="CE224" s="77">
        <v>0</v>
      </c>
      <c r="CF224" s="76" t="s">
        <v>112</v>
      </c>
      <c r="CG224" s="77">
        <v>0</v>
      </c>
      <c r="CH224" s="77">
        <v>0</v>
      </c>
      <c r="CI224" s="77">
        <v>0</v>
      </c>
      <c r="CJ224" s="77">
        <v>0</v>
      </c>
      <c r="CK224" s="77">
        <v>55324</v>
      </c>
      <c r="CL224" s="77">
        <v>21337</v>
      </c>
      <c r="CM224" s="77">
        <v>14718</v>
      </c>
      <c r="CN224" s="77">
        <v>36055</v>
      </c>
      <c r="CO224" s="77">
        <v>0</v>
      </c>
      <c r="CP224" s="77">
        <v>0</v>
      </c>
      <c r="CQ224" s="77">
        <v>0</v>
      </c>
      <c r="CR224" s="77">
        <v>692</v>
      </c>
      <c r="CS224" s="77">
        <v>18218</v>
      </c>
      <c r="CT224" s="77">
        <v>18910</v>
      </c>
      <c r="CU224" s="77">
        <v>359</v>
      </c>
      <c r="CV224" s="77">
        <v>0</v>
      </c>
      <c r="CW224" s="77" t="s">
        <v>252</v>
      </c>
      <c r="CX224" s="75" t="s">
        <v>2027</v>
      </c>
      <c r="CY224" s="77" t="s">
        <v>522</v>
      </c>
      <c r="CZ224" s="77" t="s">
        <v>522</v>
      </c>
      <c r="DA224" s="74" t="s">
        <v>136</v>
      </c>
      <c r="DB224" s="83" t="s">
        <v>114</v>
      </c>
      <c r="DC224" s="77">
        <v>11016</v>
      </c>
      <c r="DD224" s="77">
        <v>6009</v>
      </c>
      <c r="DE224" s="77">
        <v>318</v>
      </c>
      <c r="DF224" s="77">
        <v>0</v>
      </c>
      <c r="DG224" s="77">
        <v>2</v>
      </c>
      <c r="DH224" s="15">
        <v>11</v>
      </c>
      <c r="DI224" s="15">
        <v>31</v>
      </c>
      <c r="DJ224" s="23">
        <v>44</v>
      </c>
      <c r="DK224" s="77">
        <v>0</v>
      </c>
      <c r="DL224" s="77">
        <v>823</v>
      </c>
      <c r="DM224" s="77">
        <v>285</v>
      </c>
      <c r="DN224" s="77">
        <v>86</v>
      </c>
      <c r="DO224" s="77">
        <v>1194</v>
      </c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4"/>
      <c r="ED224" s="111"/>
      <c r="EE224" s="74"/>
      <c r="EG224" s="111"/>
      <c r="EH224" s="111"/>
      <c r="EI224" s="111"/>
      <c r="EJ224" s="112"/>
      <c r="EK224" s="112"/>
      <c r="EL224" s="112"/>
      <c r="EM224" s="112"/>
      <c r="EN224" s="112"/>
      <c r="EO224" s="112"/>
      <c r="EP224" s="112"/>
      <c r="EQ224" s="113"/>
      <c r="ER224" s="104"/>
      <c r="ES224" s="104"/>
      <c r="ET224" s="104"/>
      <c r="EU224" s="104"/>
      <c r="EV224" s="104"/>
      <c r="EW224" s="104"/>
      <c r="EX224" s="104"/>
      <c r="EY224" s="104"/>
      <c r="FA224" s="74"/>
      <c r="FD224" s="74"/>
      <c r="FE224" s="74"/>
      <c r="FF224" s="74"/>
      <c r="FG224" s="74"/>
      <c r="FH224" s="74"/>
    </row>
    <row r="225" spans="1:164" ht="12.75">
      <c r="A225" s="74" t="s">
        <v>1179</v>
      </c>
      <c r="B225" s="74" t="s">
        <v>2029</v>
      </c>
      <c r="C225" s="74" t="s">
        <v>1181</v>
      </c>
      <c r="D225" s="74" t="s">
        <v>628</v>
      </c>
      <c r="E225" s="74" t="s">
        <v>141</v>
      </c>
      <c r="F225" s="75">
        <v>884</v>
      </c>
      <c r="G225" s="75">
        <v>3093</v>
      </c>
      <c r="H225" s="75">
        <v>3977</v>
      </c>
      <c r="I225" s="76">
        <v>0</v>
      </c>
      <c r="J225" s="76">
        <v>0</v>
      </c>
      <c r="K225" s="76">
        <v>0</v>
      </c>
      <c r="L225" s="76">
        <v>0</v>
      </c>
      <c r="M225" s="76">
        <v>29</v>
      </c>
      <c r="N225" s="76">
        <v>29</v>
      </c>
      <c r="O225" s="77">
        <v>1508</v>
      </c>
      <c r="P225" s="77">
        <v>4800</v>
      </c>
      <c r="Q225" s="77">
        <v>9914</v>
      </c>
      <c r="R225" s="77">
        <v>902</v>
      </c>
      <c r="S225" s="77">
        <v>108</v>
      </c>
      <c r="T225" s="77">
        <v>0</v>
      </c>
      <c r="U225" s="77">
        <v>1691</v>
      </c>
      <c r="V225" s="77">
        <v>497</v>
      </c>
      <c r="W225" s="77">
        <v>0</v>
      </c>
      <c r="X225" s="77" t="s">
        <v>112</v>
      </c>
      <c r="Y225" s="76">
        <v>54</v>
      </c>
      <c r="Z225" s="76">
        <v>8</v>
      </c>
      <c r="AA225" s="76">
        <v>7</v>
      </c>
      <c r="AB225" s="77">
        <v>6006</v>
      </c>
      <c r="AC225" s="77">
        <v>26668</v>
      </c>
      <c r="AD225" s="77">
        <v>3301</v>
      </c>
      <c r="AE225" s="77">
        <v>5664</v>
      </c>
      <c r="AF225" s="77">
        <v>433</v>
      </c>
      <c r="AG225" s="77">
        <v>889</v>
      </c>
      <c r="AH225" s="77">
        <v>1322</v>
      </c>
      <c r="AI225" s="77">
        <v>241</v>
      </c>
      <c r="AJ225" s="77">
        <v>10866</v>
      </c>
      <c r="AK225" s="77">
        <v>2832</v>
      </c>
      <c r="AL225" s="77">
        <v>6</v>
      </c>
      <c r="AM225" s="77">
        <v>142</v>
      </c>
      <c r="AN225" s="77">
        <v>0</v>
      </c>
      <c r="AO225" s="77">
        <v>0</v>
      </c>
      <c r="AP225" s="77">
        <v>48</v>
      </c>
      <c r="AQ225" s="77">
        <v>364</v>
      </c>
      <c r="AR225" s="77">
        <v>54</v>
      </c>
      <c r="AS225" s="77">
        <v>506</v>
      </c>
      <c r="AT225" s="79">
        <v>0</v>
      </c>
      <c r="AU225" s="79">
        <v>0.6</v>
      </c>
      <c r="AV225" s="79">
        <v>0.6</v>
      </c>
      <c r="AW225" s="79">
        <v>0.25</v>
      </c>
      <c r="AX225" s="79">
        <v>0.85</v>
      </c>
      <c r="AY225" s="76">
        <v>0</v>
      </c>
      <c r="AZ225" s="77">
        <v>13863</v>
      </c>
      <c r="BA225" s="77">
        <v>20569</v>
      </c>
      <c r="BB225" s="77">
        <v>0</v>
      </c>
      <c r="BC225" s="77">
        <v>2300</v>
      </c>
      <c r="BD225" s="77">
        <v>0</v>
      </c>
      <c r="BE225" s="77">
        <v>0</v>
      </c>
      <c r="BF225" s="84">
        <v>5104</v>
      </c>
      <c r="BG225" s="77">
        <v>41836</v>
      </c>
      <c r="BH225" s="77">
        <v>20279</v>
      </c>
      <c r="BI225" s="77">
        <v>1580</v>
      </c>
      <c r="BJ225" s="77">
        <v>2467</v>
      </c>
      <c r="BK225" s="77">
        <v>0</v>
      </c>
      <c r="BL225" s="77">
        <v>333</v>
      </c>
      <c r="BM225" s="77">
        <v>0</v>
      </c>
      <c r="BN225" s="77">
        <v>2800</v>
      </c>
      <c r="BO225" s="77">
        <v>0</v>
      </c>
      <c r="BP225" s="77">
        <v>14098</v>
      </c>
      <c r="BQ225" s="77">
        <v>38757</v>
      </c>
      <c r="BR225" s="76">
        <v>1</v>
      </c>
      <c r="BS225" s="110">
        <v>15.68212669683258</v>
      </c>
      <c r="BT225" s="76" t="s">
        <v>1182</v>
      </c>
      <c r="BU225" s="77">
        <v>380223</v>
      </c>
      <c r="BV225" s="77">
        <v>380223</v>
      </c>
      <c r="BW225" s="76" t="s">
        <v>112</v>
      </c>
      <c r="BX225" s="77">
        <v>0</v>
      </c>
      <c r="BY225" s="77">
        <v>0</v>
      </c>
      <c r="BZ225" s="76" t="s">
        <v>112</v>
      </c>
      <c r="CA225" s="77">
        <v>0</v>
      </c>
      <c r="CB225" s="77">
        <v>0</v>
      </c>
      <c r="CC225" s="76" t="s">
        <v>1183</v>
      </c>
      <c r="CD225" s="77">
        <v>169179</v>
      </c>
      <c r="CE225" s="77">
        <v>169179</v>
      </c>
      <c r="CF225" s="76" t="s">
        <v>1184</v>
      </c>
      <c r="CG225" s="77">
        <v>163150</v>
      </c>
      <c r="CH225" s="77">
        <v>164257</v>
      </c>
      <c r="CI225" s="77">
        <v>712552</v>
      </c>
      <c r="CJ225" s="77">
        <v>713659</v>
      </c>
      <c r="CK225" s="77">
        <v>21827</v>
      </c>
      <c r="CL225" s="77">
        <v>93</v>
      </c>
      <c r="CM225" s="77">
        <v>20745</v>
      </c>
      <c r="CN225" s="77">
        <v>20838</v>
      </c>
      <c r="CO225" s="77">
        <v>228</v>
      </c>
      <c r="CP225" s="77">
        <v>117</v>
      </c>
      <c r="CQ225" s="77">
        <v>345</v>
      </c>
      <c r="CR225" s="77">
        <v>252</v>
      </c>
      <c r="CS225" s="77">
        <v>249</v>
      </c>
      <c r="CT225" s="77">
        <v>501</v>
      </c>
      <c r="CU225" s="77">
        <v>143</v>
      </c>
      <c r="CV225" s="77">
        <v>0</v>
      </c>
      <c r="CW225" s="77" t="s">
        <v>252</v>
      </c>
      <c r="CX225" s="75" t="s">
        <v>2027</v>
      </c>
      <c r="CY225" s="77" t="s">
        <v>252</v>
      </c>
      <c r="CZ225" s="77" t="s">
        <v>252</v>
      </c>
      <c r="DA225" s="74" t="s">
        <v>159</v>
      </c>
      <c r="DB225" s="83" t="s">
        <v>114</v>
      </c>
      <c r="DC225" s="77">
        <v>8305</v>
      </c>
      <c r="DD225" s="77">
        <v>5432</v>
      </c>
      <c r="DE225" s="77">
        <v>318</v>
      </c>
      <c r="DF225" s="77">
        <v>0</v>
      </c>
      <c r="DG225" s="77">
        <v>0</v>
      </c>
      <c r="DH225" s="15">
        <v>1</v>
      </c>
      <c r="DI225" s="15">
        <v>31</v>
      </c>
      <c r="DJ225" s="23">
        <v>32</v>
      </c>
      <c r="DK225" s="77">
        <v>77</v>
      </c>
      <c r="DL225" s="77">
        <v>59</v>
      </c>
      <c r="DM225" s="77">
        <v>14</v>
      </c>
      <c r="DN225" s="77">
        <v>0</v>
      </c>
      <c r="DO225" s="77">
        <v>86</v>
      </c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4"/>
      <c r="ED225" s="111"/>
      <c r="EE225" s="74"/>
      <c r="EG225" s="111"/>
      <c r="EH225" s="111"/>
      <c r="EI225" s="111"/>
      <c r="EJ225" s="112"/>
      <c r="EK225" s="112"/>
      <c r="EL225" s="112"/>
      <c r="EM225" s="112"/>
      <c r="EN225" s="112"/>
      <c r="EO225" s="112"/>
      <c r="EP225" s="112"/>
      <c r="EQ225" s="113"/>
      <c r="ER225" s="104"/>
      <c r="ES225" s="104"/>
      <c r="ET225" s="104"/>
      <c r="EU225" s="104"/>
      <c r="EV225" s="104"/>
      <c r="EW225" s="104"/>
      <c r="EX225" s="104"/>
      <c r="EY225" s="104"/>
      <c r="FA225" s="74"/>
      <c r="FD225" s="74"/>
      <c r="FE225" s="74"/>
      <c r="FF225" s="74"/>
      <c r="FG225" s="74"/>
      <c r="FH225" s="74"/>
    </row>
    <row r="226" spans="1:164" ht="12.75">
      <c r="A226" s="74" t="s">
        <v>1185</v>
      </c>
      <c r="B226" s="74" t="s">
        <v>1186</v>
      </c>
      <c r="C226" s="74" t="s">
        <v>1187</v>
      </c>
      <c r="D226" s="74" t="s">
        <v>342</v>
      </c>
      <c r="E226" s="74" t="s">
        <v>272</v>
      </c>
      <c r="F226" s="75">
        <v>25800</v>
      </c>
      <c r="G226" s="75">
        <v>22169</v>
      </c>
      <c r="H226" s="75">
        <v>47969</v>
      </c>
      <c r="I226" s="76">
        <v>0</v>
      </c>
      <c r="J226" s="76">
        <v>0</v>
      </c>
      <c r="K226" s="76">
        <v>5</v>
      </c>
      <c r="L226" s="76">
        <v>0</v>
      </c>
      <c r="M226" s="76">
        <v>69</v>
      </c>
      <c r="N226" s="76">
        <v>61</v>
      </c>
      <c r="O226" s="77">
        <v>3476</v>
      </c>
      <c r="P226" s="77">
        <v>50000</v>
      </c>
      <c r="Q226" s="77">
        <v>165642</v>
      </c>
      <c r="R226" s="77">
        <v>14819</v>
      </c>
      <c r="S226" s="77">
        <v>21201</v>
      </c>
      <c r="T226" s="77">
        <v>1979</v>
      </c>
      <c r="U226" s="77">
        <v>26099</v>
      </c>
      <c r="V226" s="77">
        <v>3554</v>
      </c>
      <c r="W226" s="77">
        <v>0</v>
      </c>
      <c r="X226" s="77" t="s">
        <v>112</v>
      </c>
      <c r="Y226" s="76">
        <v>337</v>
      </c>
      <c r="Z226" s="76">
        <v>36</v>
      </c>
      <c r="AA226" s="76">
        <v>34</v>
      </c>
      <c r="AB226" s="77">
        <v>316110</v>
      </c>
      <c r="AC226" s="77">
        <v>917496</v>
      </c>
      <c r="AD226" s="77">
        <v>95867</v>
      </c>
      <c r="AE226" s="77">
        <v>91727</v>
      </c>
      <c r="AF226" s="77">
        <v>14359</v>
      </c>
      <c r="AG226" s="77">
        <v>11082</v>
      </c>
      <c r="AH226" s="77">
        <v>25441</v>
      </c>
      <c r="AI226" s="77">
        <v>57846</v>
      </c>
      <c r="AJ226" s="77">
        <v>312305</v>
      </c>
      <c r="AK226" s="77">
        <v>103391</v>
      </c>
      <c r="AL226" s="77">
        <v>429</v>
      </c>
      <c r="AM226" s="77">
        <v>13154</v>
      </c>
      <c r="AN226" s="77">
        <v>71</v>
      </c>
      <c r="AO226" s="77">
        <v>1071</v>
      </c>
      <c r="AP226" s="77">
        <v>106</v>
      </c>
      <c r="AQ226" s="77">
        <v>3974</v>
      </c>
      <c r="AR226" s="77">
        <v>606</v>
      </c>
      <c r="AS226" s="77">
        <v>18199</v>
      </c>
      <c r="AT226" s="79">
        <v>7.5</v>
      </c>
      <c r="AU226" s="79">
        <v>0</v>
      </c>
      <c r="AV226" s="79">
        <v>7.5</v>
      </c>
      <c r="AW226" s="79">
        <v>14.56</v>
      </c>
      <c r="AX226" s="79">
        <v>22.06</v>
      </c>
      <c r="AY226" s="76">
        <v>0</v>
      </c>
      <c r="AZ226" s="77">
        <v>1227310</v>
      </c>
      <c r="BA226" s="77">
        <v>637686</v>
      </c>
      <c r="BB226" s="77">
        <v>22280</v>
      </c>
      <c r="BC226" s="77">
        <v>30571</v>
      </c>
      <c r="BD226" s="77">
        <v>0</v>
      </c>
      <c r="BE226" s="77">
        <v>0</v>
      </c>
      <c r="BF226" s="84">
        <v>168577</v>
      </c>
      <c r="BG226" s="77">
        <v>2086424</v>
      </c>
      <c r="BH226" s="77">
        <v>912477</v>
      </c>
      <c r="BI226" s="77">
        <v>330280</v>
      </c>
      <c r="BJ226" s="77">
        <v>166123</v>
      </c>
      <c r="BK226" s="77">
        <v>13777</v>
      </c>
      <c r="BL226" s="77">
        <v>105902</v>
      </c>
      <c r="BM226" s="77">
        <v>0</v>
      </c>
      <c r="BN226" s="77">
        <v>285802</v>
      </c>
      <c r="BO226" s="77">
        <v>104766</v>
      </c>
      <c r="BP226" s="77">
        <v>371022</v>
      </c>
      <c r="BQ226" s="77">
        <v>2004347</v>
      </c>
      <c r="BR226" s="76">
        <v>1</v>
      </c>
      <c r="BS226" s="110">
        <v>47.57015503875969</v>
      </c>
      <c r="BT226" s="76" t="s">
        <v>112</v>
      </c>
      <c r="BU226" s="77">
        <v>0</v>
      </c>
      <c r="BV226" s="77">
        <v>0</v>
      </c>
      <c r="BW226" s="76" t="s">
        <v>112</v>
      </c>
      <c r="BX226" s="77">
        <v>0</v>
      </c>
      <c r="BY226" s="77">
        <v>0</v>
      </c>
      <c r="BZ226" s="76" t="s">
        <v>1188</v>
      </c>
      <c r="CA226" s="77">
        <v>99061</v>
      </c>
      <c r="CB226" s="77">
        <v>99061</v>
      </c>
      <c r="CC226" s="76" t="s">
        <v>1189</v>
      </c>
      <c r="CD226" s="77">
        <v>10424</v>
      </c>
      <c r="CE226" s="77">
        <v>10424</v>
      </c>
      <c r="CF226" s="76" t="s">
        <v>112</v>
      </c>
      <c r="CG226" s="77">
        <v>0</v>
      </c>
      <c r="CH226" s="77">
        <v>0</v>
      </c>
      <c r="CI226" s="77">
        <v>109485</v>
      </c>
      <c r="CJ226" s="77">
        <v>109485</v>
      </c>
      <c r="CK226" s="77">
        <v>422962</v>
      </c>
      <c r="CL226" s="77">
        <v>51962</v>
      </c>
      <c r="CM226" s="77">
        <v>276986</v>
      </c>
      <c r="CN226" s="77">
        <v>328948</v>
      </c>
      <c r="CO226" s="77">
        <v>2071</v>
      </c>
      <c r="CP226" s="77">
        <v>910</v>
      </c>
      <c r="CQ226" s="77">
        <v>2981</v>
      </c>
      <c r="CR226" s="77">
        <v>41278</v>
      </c>
      <c r="CS226" s="77">
        <v>44702</v>
      </c>
      <c r="CT226" s="77">
        <v>85980</v>
      </c>
      <c r="CU226" s="77">
        <v>4713</v>
      </c>
      <c r="CV226" s="77">
        <v>311</v>
      </c>
      <c r="CW226" s="77" t="s">
        <v>252</v>
      </c>
      <c r="CX226" s="75" t="s">
        <v>2027</v>
      </c>
      <c r="CY226" s="77" t="s">
        <v>252</v>
      </c>
      <c r="CZ226" s="77" t="s">
        <v>252</v>
      </c>
      <c r="DA226" s="74" t="s">
        <v>136</v>
      </c>
      <c r="DB226" s="83" t="s">
        <v>114</v>
      </c>
      <c r="DC226" s="77">
        <v>11553</v>
      </c>
      <c r="DD226" s="77">
        <v>5219</v>
      </c>
      <c r="DE226" s="77">
        <v>340</v>
      </c>
      <c r="DF226" s="77">
        <v>0</v>
      </c>
      <c r="DG226" s="77">
        <v>2</v>
      </c>
      <c r="DH226" s="15">
        <v>1</v>
      </c>
      <c r="DI226" s="15">
        <v>31</v>
      </c>
      <c r="DJ226" s="23">
        <v>34</v>
      </c>
      <c r="DK226" s="77">
        <v>1448</v>
      </c>
      <c r="DL226" s="77">
        <v>1501</v>
      </c>
      <c r="DM226" s="77">
        <v>375</v>
      </c>
      <c r="DN226" s="77">
        <v>63</v>
      </c>
      <c r="DO226" s="77">
        <v>4139</v>
      </c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4"/>
      <c r="ED226" s="111"/>
      <c r="EE226" s="74"/>
      <c r="EG226" s="111"/>
      <c r="EH226" s="111"/>
      <c r="EI226" s="111"/>
      <c r="EJ226" s="112"/>
      <c r="EK226" s="112"/>
      <c r="EL226" s="112"/>
      <c r="EM226" s="112"/>
      <c r="EN226" s="112"/>
      <c r="EO226" s="112"/>
      <c r="EP226" s="112"/>
      <c r="EQ226" s="113"/>
      <c r="ER226" s="104"/>
      <c r="ES226" s="104"/>
      <c r="ET226" s="104"/>
      <c r="EU226" s="104"/>
      <c r="EV226" s="104"/>
      <c r="EW226" s="104"/>
      <c r="EX226" s="104"/>
      <c r="EY226" s="104"/>
      <c r="FA226" s="74"/>
      <c r="FD226" s="74"/>
      <c r="FE226" s="74"/>
      <c r="FF226" s="74"/>
      <c r="FG226" s="74"/>
      <c r="FH226" s="74"/>
    </row>
    <row r="227" spans="1:164" ht="12.75">
      <c r="A227" s="74" t="s">
        <v>1190</v>
      </c>
      <c r="B227" s="74" t="s">
        <v>1191</v>
      </c>
      <c r="C227" s="74" t="s">
        <v>1192</v>
      </c>
      <c r="D227" s="74" t="s">
        <v>110</v>
      </c>
      <c r="E227" s="74" t="s">
        <v>111</v>
      </c>
      <c r="F227" s="75">
        <v>2602</v>
      </c>
      <c r="G227" s="75">
        <v>6327</v>
      </c>
      <c r="H227" s="75">
        <v>8929</v>
      </c>
      <c r="I227" s="76">
        <v>0</v>
      </c>
      <c r="J227" s="76">
        <v>0</v>
      </c>
      <c r="K227" s="76">
        <v>0</v>
      </c>
      <c r="L227" s="76">
        <v>0</v>
      </c>
      <c r="M227" s="76">
        <v>44</v>
      </c>
      <c r="N227" s="76">
        <v>0</v>
      </c>
      <c r="O227" s="77">
        <v>2288</v>
      </c>
      <c r="P227" s="77">
        <v>8264</v>
      </c>
      <c r="Q227" s="77">
        <v>26474</v>
      </c>
      <c r="R227" s="77">
        <v>1027</v>
      </c>
      <c r="S227" s="77">
        <v>992</v>
      </c>
      <c r="T227" s="77">
        <v>44</v>
      </c>
      <c r="U227" s="77">
        <v>3250</v>
      </c>
      <c r="V227" s="77">
        <v>106</v>
      </c>
      <c r="W227" s="77">
        <v>129</v>
      </c>
      <c r="X227" s="77" t="s">
        <v>1193</v>
      </c>
      <c r="Y227" s="76">
        <v>99</v>
      </c>
      <c r="Z227" s="76">
        <v>7</v>
      </c>
      <c r="AA227" s="76">
        <v>4</v>
      </c>
      <c r="AB227" s="77">
        <v>39993</v>
      </c>
      <c r="AC227" s="77">
        <v>75119</v>
      </c>
      <c r="AD227" s="77">
        <v>349</v>
      </c>
      <c r="AE227" s="77">
        <v>1603</v>
      </c>
      <c r="AF227" s="77">
        <v>633</v>
      </c>
      <c r="AG227" s="77">
        <v>1435</v>
      </c>
      <c r="AH227" s="77">
        <v>2068</v>
      </c>
      <c r="AI227" s="77">
        <v>4368</v>
      </c>
      <c r="AJ227" s="77">
        <v>32968</v>
      </c>
      <c r="AK227" s="77">
        <v>7367</v>
      </c>
      <c r="AL227" s="77">
        <v>32</v>
      </c>
      <c r="AM227" s="77">
        <v>855</v>
      </c>
      <c r="AN227" s="77">
        <v>2</v>
      </c>
      <c r="AO227" s="77">
        <v>15</v>
      </c>
      <c r="AP227" s="77">
        <v>11</v>
      </c>
      <c r="AQ227" s="77">
        <v>116</v>
      </c>
      <c r="AR227" s="77">
        <v>45</v>
      </c>
      <c r="AS227" s="77">
        <v>986</v>
      </c>
      <c r="AT227" s="79">
        <v>1</v>
      </c>
      <c r="AU227" s="79">
        <v>0.8</v>
      </c>
      <c r="AV227" s="79">
        <v>1.8</v>
      </c>
      <c r="AW227" s="79">
        <v>1.01</v>
      </c>
      <c r="AX227" s="79">
        <v>2.81</v>
      </c>
      <c r="AY227" s="76">
        <v>0</v>
      </c>
      <c r="AZ227" s="77">
        <v>82777</v>
      </c>
      <c r="BA227" s="77">
        <v>47116</v>
      </c>
      <c r="BB227" s="77">
        <v>0</v>
      </c>
      <c r="BC227" s="77">
        <v>335</v>
      </c>
      <c r="BD227" s="77">
        <v>0</v>
      </c>
      <c r="BE227" s="77">
        <v>0</v>
      </c>
      <c r="BF227" s="84">
        <v>4595</v>
      </c>
      <c r="BG227" s="77">
        <v>134823</v>
      </c>
      <c r="BH227" s="77">
        <v>62656</v>
      </c>
      <c r="BI227" s="77">
        <v>27575</v>
      </c>
      <c r="BJ227" s="77">
        <v>17004</v>
      </c>
      <c r="BK227" s="77">
        <v>0</v>
      </c>
      <c r="BL227" s="77">
        <v>3250</v>
      </c>
      <c r="BM227" s="77">
        <v>171</v>
      </c>
      <c r="BN227" s="77">
        <v>20425</v>
      </c>
      <c r="BO227" s="77">
        <v>0</v>
      </c>
      <c r="BP227" s="77">
        <v>18587</v>
      </c>
      <c r="BQ227" s="77">
        <v>129243</v>
      </c>
      <c r="BR227" s="76" t="s">
        <v>522</v>
      </c>
      <c r="BS227" s="110">
        <v>31.81283627978478</v>
      </c>
      <c r="BT227" s="76" t="s">
        <v>112</v>
      </c>
      <c r="BU227" s="77">
        <v>0</v>
      </c>
      <c r="BV227" s="77">
        <v>0</v>
      </c>
      <c r="BW227" s="76" t="s">
        <v>112</v>
      </c>
      <c r="BX227" s="77">
        <v>0</v>
      </c>
      <c r="BY227" s="77">
        <v>0</v>
      </c>
      <c r="BZ227" s="76" t="s">
        <v>112</v>
      </c>
      <c r="CA227" s="77">
        <v>0</v>
      </c>
      <c r="CB227" s="77">
        <v>0</v>
      </c>
      <c r="CC227" s="76" t="s">
        <v>1194</v>
      </c>
      <c r="CD227" s="77">
        <v>13640</v>
      </c>
      <c r="CE227" s="77">
        <v>13640</v>
      </c>
      <c r="CF227" s="76" t="s">
        <v>1195</v>
      </c>
      <c r="CG227" s="77">
        <v>10400</v>
      </c>
      <c r="CH227" s="77">
        <v>6544</v>
      </c>
      <c r="CI227" s="77">
        <v>24040</v>
      </c>
      <c r="CJ227" s="77">
        <v>20184</v>
      </c>
      <c r="CK227" s="77">
        <v>41486</v>
      </c>
      <c r="CL227" s="77">
        <v>586</v>
      </c>
      <c r="CM227" s="77">
        <v>40237</v>
      </c>
      <c r="CN227" s="77">
        <v>40823</v>
      </c>
      <c r="CO227" s="77">
        <v>0</v>
      </c>
      <c r="CP227" s="77">
        <v>0</v>
      </c>
      <c r="CQ227" s="77">
        <v>0</v>
      </c>
      <c r="CR227" s="77">
        <v>153</v>
      </c>
      <c r="CS227" s="77">
        <v>505</v>
      </c>
      <c r="CT227" s="77">
        <v>658</v>
      </c>
      <c r="CU227" s="77">
        <v>5</v>
      </c>
      <c r="CV227" s="77">
        <v>0</v>
      </c>
      <c r="CW227" s="77" t="s">
        <v>252</v>
      </c>
      <c r="CX227" s="75" t="s">
        <v>2027</v>
      </c>
      <c r="CY227" s="77" t="s">
        <v>252</v>
      </c>
      <c r="CZ227" s="77" t="s">
        <v>252</v>
      </c>
      <c r="DA227" s="74" t="s">
        <v>136</v>
      </c>
      <c r="DB227" s="83" t="s">
        <v>114</v>
      </c>
      <c r="DC227" s="77">
        <v>8240</v>
      </c>
      <c r="DD227" s="77">
        <v>5809</v>
      </c>
      <c r="DE227" s="77">
        <v>320</v>
      </c>
      <c r="DF227" s="77">
        <v>0</v>
      </c>
      <c r="DG227" s="77">
        <v>0</v>
      </c>
      <c r="DH227" s="15">
        <v>8</v>
      </c>
      <c r="DI227" s="15">
        <v>31</v>
      </c>
      <c r="DJ227" s="23">
        <v>39</v>
      </c>
      <c r="DK227" s="77">
        <v>0</v>
      </c>
      <c r="DL227" s="77">
        <v>133</v>
      </c>
      <c r="DM227" s="77">
        <v>22</v>
      </c>
      <c r="DN227" s="77">
        <v>12</v>
      </c>
      <c r="DO227" s="77">
        <v>513</v>
      </c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4"/>
      <c r="ED227" s="111"/>
      <c r="EE227" s="74"/>
      <c r="EG227" s="111"/>
      <c r="EH227" s="111"/>
      <c r="EI227" s="111"/>
      <c r="EJ227" s="112"/>
      <c r="EK227" s="112"/>
      <c r="EL227" s="112"/>
      <c r="EM227" s="112"/>
      <c r="EN227" s="112"/>
      <c r="EO227" s="112"/>
      <c r="EP227" s="112"/>
      <c r="EQ227" s="113"/>
      <c r="ER227" s="104"/>
      <c r="ES227" s="104"/>
      <c r="ET227" s="104"/>
      <c r="EU227" s="104"/>
      <c r="EV227" s="104"/>
      <c r="EW227" s="104"/>
      <c r="EX227" s="104"/>
      <c r="EY227" s="104"/>
      <c r="FA227" s="74"/>
      <c r="FD227" s="74"/>
      <c r="FE227" s="74"/>
      <c r="FF227" s="74"/>
      <c r="FG227" s="74"/>
      <c r="FH227" s="74"/>
    </row>
    <row r="228" spans="1:164" ht="12.75">
      <c r="A228" s="74" t="s">
        <v>1196</v>
      </c>
      <c r="B228" s="74" t="s">
        <v>1197</v>
      </c>
      <c r="C228" s="74" t="s">
        <v>1198</v>
      </c>
      <c r="D228" s="74" t="s">
        <v>190</v>
      </c>
      <c r="E228" s="74" t="s">
        <v>118</v>
      </c>
      <c r="F228" s="75">
        <v>2624</v>
      </c>
      <c r="G228" s="75">
        <v>1523</v>
      </c>
      <c r="H228" s="75">
        <v>4147</v>
      </c>
      <c r="I228" s="76">
        <v>0</v>
      </c>
      <c r="J228" s="76">
        <v>0</v>
      </c>
      <c r="K228" s="76">
        <v>2</v>
      </c>
      <c r="L228" s="76">
        <v>0</v>
      </c>
      <c r="M228" s="76">
        <v>51</v>
      </c>
      <c r="N228" s="76">
        <v>51</v>
      </c>
      <c r="O228" s="77">
        <v>2652</v>
      </c>
      <c r="P228" s="77">
        <v>8300</v>
      </c>
      <c r="Q228" s="77">
        <v>29374</v>
      </c>
      <c r="R228" s="77">
        <v>2287</v>
      </c>
      <c r="S228" s="77">
        <v>495</v>
      </c>
      <c r="T228" s="77">
        <v>2</v>
      </c>
      <c r="U228" s="77">
        <v>1735</v>
      </c>
      <c r="V228" s="77">
        <v>273</v>
      </c>
      <c r="W228" s="77">
        <v>469</v>
      </c>
      <c r="X228" s="77" t="s">
        <v>1199</v>
      </c>
      <c r="Y228" s="76">
        <v>47</v>
      </c>
      <c r="Z228" s="76">
        <v>7</v>
      </c>
      <c r="AA228" s="76">
        <v>7</v>
      </c>
      <c r="AB228" s="77">
        <v>17764</v>
      </c>
      <c r="AC228" s="77">
        <v>42212</v>
      </c>
      <c r="AD228" s="77">
        <v>0</v>
      </c>
      <c r="AE228" s="77">
        <v>2768</v>
      </c>
      <c r="AF228" s="77">
        <v>1257</v>
      </c>
      <c r="AG228" s="77">
        <v>1203</v>
      </c>
      <c r="AH228" s="77">
        <v>2460</v>
      </c>
      <c r="AI228" s="77">
        <v>2547</v>
      </c>
      <c r="AJ228" s="77">
        <v>21500</v>
      </c>
      <c r="AK228" s="77">
        <v>9494</v>
      </c>
      <c r="AL228" s="77">
        <v>214</v>
      </c>
      <c r="AM228" s="77">
        <v>3946</v>
      </c>
      <c r="AN228" s="77">
        <v>5</v>
      </c>
      <c r="AO228" s="77">
        <v>35</v>
      </c>
      <c r="AP228" s="77">
        <v>3</v>
      </c>
      <c r="AQ228" s="77">
        <v>232</v>
      </c>
      <c r="AR228" s="77">
        <v>222</v>
      </c>
      <c r="AS228" s="77">
        <v>4213</v>
      </c>
      <c r="AT228" s="79">
        <v>1</v>
      </c>
      <c r="AU228" s="79">
        <v>0</v>
      </c>
      <c r="AV228" s="79">
        <v>1</v>
      </c>
      <c r="AW228" s="79">
        <v>2.05</v>
      </c>
      <c r="AX228" s="79">
        <v>3.05</v>
      </c>
      <c r="AY228" s="76">
        <v>0</v>
      </c>
      <c r="AZ228" s="77">
        <v>107111</v>
      </c>
      <c r="BA228" s="77">
        <v>46732</v>
      </c>
      <c r="BB228" s="77">
        <v>4131</v>
      </c>
      <c r="BC228" s="77">
        <v>475</v>
      </c>
      <c r="BD228" s="77">
        <v>4997</v>
      </c>
      <c r="BE228" s="77">
        <v>0</v>
      </c>
      <c r="BF228" s="84">
        <v>3425</v>
      </c>
      <c r="BG228" s="77">
        <v>166871</v>
      </c>
      <c r="BH228" s="77">
        <v>78034</v>
      </c>
      <c r="BI228" s="77">
        <v>38284</v>
      </c>
      <c r="BJ228" s="77">
        <v>11000</v>
      </c>
      <c r="BK228" s="77">
        <v>219</v>
      </c>
      <c r="BL228" s="77">
        <v>4223</v>
      </c>
      <c r="BM228" s="77">
        <v>245</v>
      </c>
      <c r="BN228" s="77">
        <v>15687</v>
      </c>
      <c r="BO228" s="77">
        <v>0</v>
      </c>
      <c r="BP228" s="77">
        <v>25739</v>
      </c>
      <c r="BQ228" s="77">
        <v>157744</v>
      </c>
      <c r="BR228" s="76">
        <v>1</v>
      </c>
      <c r="BS228" s="110">
        <v>40.81974085365854</v>
      </c>
      <c r="BT228" s="76" t="s">
        <v>112</v>
      </c>
      <c r="BU228" s="77">
        <v>0</v>
      </c>
      <c r="BV228" s="77">
        <v>0</v>
      </c>
      <c r="BW228" s="76" t="s">
        <v>112</v>
      </c>
      <c r="BX228" s="77">
        <v>0</v>
      </c>
      <c r="BY228" s="77">
        <v>0</v>
      </c>
      <c r="BZ228" s="76" t="s">
        <v>112</v>
      </c>
      <c r="CA228" s="77">
        <v>0</v>
      </c>
      <c r="CB228" s="77">
        <v>0</v>
      </c>
      <c r="CC228" s="76" t="s">
        <v>112</v>
      </c>
      <c r="CD228" s="77">
        <v>0</v>
      </c>
      <c r="CE228" s="77">
        <v>0</v>
      </c>
      <c r="CF228" s="76" t="s">
        <v>755</v>
      </c>
      <c r="CG228" s="77">
        <v>2600</v>
      </c>
      <c r="CH228" s="77">
        <v>2600</v>
      </c>
      <c r="CI228" s="77">
        <v>2600</v>
      </c>
      <c r="CJ228" s="77">
        <v>2600</v>
      </c>
      <c r="CK228" s="77">
        <v>18220</v>
      </c>
      <c r="CL228" s="77">
        <v>1919</v>
      </c>
      <c r="CM228" s="77">
        <v>13735</v>
      </c>
      <c r="CN228" s="77">
        <v>15654</v>
      </c>
      <c r="CO228" s="77">
        <v>898</v>
      </c>
      <c r="CP228" s="77">
        <v>0</v>
      </c>
      <c r="CQ228" s="77">
        <v>898</v>
      </c>
      <c r="CR228" s="77">
        <v>0</v>
      </c>
      <c r="CS228" s="77">
        <v>1630</v>
      </c>
      <c r="CT228" s="77">
        <v>1630</v>
      </c>
      <c r="CU228" s="77">
        <v>38</v>
      </c>
      <c r="CV228" s="77">
        <v>0</v>
      </c>
      <c r="CW228" s="77" t="s">
        <v>252</v>
      </c>
      <c r="CX228" s="75" t="s">
        <v>2027</v>
      </c>
      <c r="CY228" s="77" t="s">
        <v>252</v>
      </c>
      <c r="CZ228" s="77" t="s">
        <v>252</v>
      </c>
      <c r="DA228" s="74" t="s">
        <v>136</v>
      </c>
      <c r="DB228" s="83" t="s">
        <v>114</v>
      </c>
      <c r="DC228" s="77">
        <v>0</v>
      </c>
      <c r="DD228" s="77">
        <v>0</v>
      </c>
      <c r="DE228" s="77">
        <v>0</v>
      </c>
      <c r="DF228" s="77">
        <v>0</v>
      </c>
      <c r="DG228" s="77">
        <v>3</v>
      </c>
      <c r="DH228" s="15">
        <v>7</v>
      </c>
      <c r="DI228" s="15">
        <v>31</v>
      </c>
      <c r="DJ228" s="23">
        <v>41</v>
      </c>
      <c r="DK228" s="77">
        <v>163</v>
      </c>
      <c r="DL228" s="77">
        <v>205</v>
      </c>
      <c r="DM228" s="77">
        <v>47</v>
      </c>
      <c r="DN228" s="77">
        <v>7</v>
      </c>
      <c r="DO228" s="77">
        <v>1324</v>
      </c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4"/>
      <c r="ED228" s="111"/>
      <c r="EE228" s="74"/>
      <c r="EG228" s="111"/>
      <c r="EH228" s="111"/>
      <c r="EI228" s="111"/>
      <c r="EJ228" s="112"/>
      <c r="EK228" s="112"/>
      <c r="EL228" s="112"/>
      <c r="EM228" s="112"/>
      <c r="EN228" s="112"/>
      <c r="EO228" s="112"/>
      <c r="EP228" s="112"/>
      <c r="EQ228" s="113"/>
      <c r="ER228" s="104"/>
      <c r="ES228" s="104"/>
      <c r="ET228" s="104"/>
      <c r="EU228" s="104"/>
      <c r="EV228" s="104"/>
      <c r="EW228" s="104"/>
      <c r="EX228" s="104"/>
      <c r="EY228" s="104"/>
      <c r="FA228" s="74"/>
      <c r="FD228" s="74"/>
      <c r="FE228" s="74"/>
      <c r="FF228" s="74"/>
      <c r="FG228" s="74"/>
      <c r="FH228" s="74"/>
    </row>
    <row r="229" spans="1:164" ht="12.75">
      <c r="A229" s="74" t="s">
        <v>1200</v>
      </c>
      <c r="B229" s="74" t="s">
        <v>1201</v>
      </c>
      <c r="C229" s="74" t="s">
        <v>1202</v>
      </c>
      <c r="D229" s="74" t="s">
        <v>632</v>
      </c>
      <c r="E229" s="74" t="s">
        <v>272</v>
      </c>
      <c r="F229" s="75">
        <v>464</v>
      </c>
      <c r="G229" s="75">
        <v>367</v>
      </c>
      <c r="H229" s="75">
        <v>831</v>
      </c>
      <c r="I229" s="76">
        <v>0</v>
      </c>
      <c r="J229" s="76">
        <v>0</v>
      </c>
      <c r="K229" s="76">
        <v>0</v>
      </c>
      <c r="L229" s="76">
        <v>0</v>
      </c>
      <c r="M229" s="76">
        <v>21</v>
      </c>
      <c r="N229" s="76">
        <v>21</v>
      </c>
      <c r="O229" s="77">
        <v>1092</v>
      </c>
      <c r="P229" s="77">
        <v>1350</v>
      </c>
      <c r="Q229" s="77">
        <v>22340</v>
      </c>
      <c r="R229" s="77">
        <v>124</v>
      </c>
      <c r="S229" s="77">
        <v>2100</v>
      </c>
      <c r="T229" s="77">
        <v>15</v>
      </c>
      <c r="U229" s="77">
        <v>1000</v>
      </c>
      <c r="V229" s="77">
        <v>0</v>
      </c>
      <c r="W229" s="77">
        <v>0</v>
      </c>
      <c r="X229" s="77" t="s">
        <v>112</v>
      </c>
      <c r="Y229" s="76">
        <v>16</v>
      </c>
      <c r="Z229" s="76">
        <v>4</v>
      </c>
      <c r="AA229" s="76">
        <v>4</v>
      </c>
      <c r="AB229" s="77">
        <v>582</v>
      </c>
      <c r="AC229" s="77">
        <v>4144</v>
      </c>
      <c r="AD229" s="77">
        <v>1062</v>
      </c>
      <c r="AE229" s="77">
        <v>945</v>
      </c>
      <c r="AF229" s="77">
        <v>106</v>
      </c>
      <c r="AG229" s="77">
        <v>168</v>
      </c>
      <c r="AH229" s="77">
        <v>274</v>
      </c>
      <c r="AI229" s="77">
        <v>750</v>
      </c>
      <c r="AJ229" s="77">
        <v>6000</v>
      </c>
      <c r="AK229" s="77">
        <v>1200</v>
      </c>
      <c r="AL229" s="77">
        <v>10</v>
      </c>
      <c r="AM229" s="77">
        <v>92</v>
      </c>
      <c r="AN229" s="77">
        <v>4</v>
      </c>
      <c r="AO229" s="77">
        <v>32</v>
      </c>
      <c r="AP229" s="77">
        <v>4</v>
      </c>
      <c r="AQ229" s="77">
        <v>48</v>
      </c>
      <c r="AR229" s="77">
        <v>18</v>
      </c>
      <c r="AS229" s="77">
        <v>172</v>
      </c>
      <c r="AT229" s="79">
        <v>0</v>
      </c>
      <c r="AU229" s="79">
        <v>0.53</v>
      </c>
      <c r="AV229" s="79">
        <v>0.53</v>
      </c>
      <c r="AW229" s="79">
        <v>0</v>
      </c>
      <c r="AX229" s="79">
        <v>0.53</v>
      </c>
      <c r="AY229" s="76">
        <v>0</v>
      </c>
      <c r="AZ229" s="77">
        <v>18400</v>
      </c>
      <c r="BA229" s="77">
        <v>8366</v>
      </c>
      <c r="BB229" s="77">
        <v>2530</v>
      </c>
      <c r="BC229" s="77">
        <v>88</v>
      </c>
      <c r="BD229" s="77">
        <v>0</v>
      </c>
      <c r="BE229" s="77">
        <v>0</v>
      </c>
      <c r="BF229" s="84">
        <v>88</v>
      </c>
      <c r="BG229" s="77">
        <v>29472</v>
      </c>
      <c r="BH229" s="77">
        <v>14564</v>
      </c>
      <c r="BI229" s="77">
        <v>2256</v>
      </c>
      <c r="BJ229" s="77">
        <v>3406</v>
      </c>
      <c r="BK229" s="77">
        <v>0</v>
      </c>
      <c r="BL229" s="77">
        <v>230</v>
      </c>
      <c r="BM229" s="77">
        <v>560</v>
      </c>
      <c r="BN229" s="77">
        <v>4196</v>
      </c>
      <c r="BO229" s="77">
        <v>6800</v>
      </c>
      <c r="BP229" s="77">
        <v>1480</v>
      </c>
      <c r="BQ229" s="77">
        <v>29296</v>
      </c>
      <c r="BR229" s="76">
        <v>1</v>
      </c>
      <c r="BS229" s="110">
        <v>39.6551724137931</v>
      </c>
      <c r="BT229" s="76" t="s">
        <v>112</v>
      </c>
      <c r="BU229" s="77">
        <v>0</v>
      </c>
      <c r="BV229" s="77">
        <v>0</v>
      </c>
      <c r="BW229" s="76" t="s">
        <v>112</v>
      </c>
      <c r="BX229" s="77">
        <v>0</v>
      </c>
      <c r="BY229" s="77">
        <v>0</v>
      </c>
      <c r="BZ229" s="76" t="s">
        <v>112</v>
      </c>
      <c r="CA229" s="77">
        <v>0</v>
      </c>
      <c r="CB229" s="77">
        <v>0</v>
      </c>
      <c r="CC229" s="76" t="s">
        <v>112</v>
      </c>
      <c r="CD229" s="77">
        <v>0</v>
      </c>
      <c r="CE229" s="77">
        <v>0</v>
      </c>
      <c r="CF229" s="76" t="s">
        <v>112</v>
      </c>
      <c r="CG229" s="77">
        <v>0</v>
      </c>
      <c r="CH229" s="77">
        <v>0</v>
      </c>
      <c r="CI229" s="77">
        <v>0</v>
      </c>
      <c r="CJ229" s="77">
        <v>0</v>
      </c>
      <c r="CK229" s="77">
        <v>3906</v>
      </c>
      <c r="CL229" s="77">
        <v>2</v>
      </c>
      <c r="CM229" s="77">
        <v>2410</v>
      </c>
      <c r="CN229" s="77">
        <v>2412</v>
      </c>
      <c r="CO229" s="77">
        <v>59</v>
      </c>
      <c r="CP229" s="77">
        <v>564</v>
      </c>
      <c r="CQ229" s="77">
        <v>623</v>
      </c>
      <c r="CR229" s="77">
        <v>0</v>
      </c>
      <c r="CS229" s="77">
        <v>0</v>
      </c>
      <c r="CT229" s="77">
        <v>0</v>
      </c>
      <c r="CU229" s="77">
        <v>0</v>
      </c>
      <c r="CV229" s="77">
        <v>0</v>
      </c>
      <c r="CW229" s="77" t="s">
        <v>252</v>
      </c>
      <c r="CX229" s="75" t="s">
        <v>2027</v>
      </c>
      <c r="CY229" s="77" t="s">
        <v>252</v>
      </c>
      <c r="CZ229" s="77" t="s">
        <v>252</v>
      </c>
      <c r="DA229" s="74" t="s">
        <v>159</v>
      </c>
      <c r="DB229" s="83" t="s">
        <v>114</v>
      </c>
      <c r="DC229" s="77">
        <v>8240</v>
      </c>
      <c r="DD229" s="77">
        <v>5809</v>
      </c>
      <c r="DE229" s="77">
        <v>318</v>
      </c>
      <c r="DF229" s="77">
        <v>0</v>
      </c>
      <c r="DG229" s="77">
        <v>0</v>
      </c>
      <c r="DH229" s="15">
        <v>1</v>
      </c>
      <c r="DI229" s="15">
        <v>31</v>
      </c>
      <c r="DJ229" s="23">
        <v>32</v>
      </c>
      <c r="DK229" s="77">
        <v>0</v>
      </c>
      <c r="DL229" s="77">
        <v>32</v>
      </c>
      <c r="DM229" s="77">
        <v>0</v>
      </c>
      <c r="DN229" s="77">
        <v>26</v>
      </c>
      <c r="DO229" s="77">
        <v>138</v>
      </c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4"/>
      <c r="ED229" s="111"/>
      <c r="EE229" s="74"/>
      <c r="EG229" s="111"/>
      <c r="EH229" s="111"/>
      <c r="EI229" s="111"/>
      <c r="EJ229" s="112"/>
      <c r="EK229" s="112"/>
      <c r="EL229" s="112"/>
      <c r="EM229" s="112"/>
      <c r="EN229" s="112"/>
      <c r="EO229" s="112"/>
      <c r="EP229" s="112"/>
      <c r="EQ229" s="113"/>
      <c r="ER229" s="104"/>
      <c r="ES229" s="104"/>
      <c r="ET229" s="104"/>
      <c r="EU229" s="104"/>
      <c r="EV229" s="104"/>
      <c r="EW229" s="104"/>
      <c r="EX229" s="104"/>
      <c r="EY229" s="104"/>
      <c r="FA229" s="74"/>
      <c r="FD229" s="74"/>
      <c r="FE229" s="74"/>
      <c r="FF229" s="74"/>
      <c r="FG229" s="74"/>
      <c r="FH229" s="74"/>
    </row>
    <row r="230" spans="1:164" ht="12.75">
      <c r="A230" s="74" t="s">
        <v>1203</v>
      </c>
      <c r="B230" s="74" t="s">
        <v>1204</v>
      </c>
      <c r="C230" s="74" t="s">
        <v>1205</v>
      </c>
      <c r="D230" s="74" t="s">
        <v>277</v>
      </c>
      <c r="E230" s="74" t="s">
        <v>278</v>
      </c>
      <c r="F230" s="75">
        <v>39300</v>
      </c>
      <c r="G230" s="75">
        <v>339</v>
      </c>
      <c r="H230" s="75">
        <v>39639</v>
      </c>
      <c r="I230" s="76">
        <v>0</v>
      </c>
      <c r="J230" s="76">
        <v>0</v>
      </c>
      <c r="K230" s="76">
        <v>0</v>
      </c>
      <c r="L230" s="76">
        <v>0</v>
      </c>
      <c r="M230" s="76">
        <v>67</v>
      </c>
      <c r="N230" s="76">
        <v>64</v>
      </c>
      <c r="O230" s="77">
        <v>3442</v>
      </c>
      <c r="P230" s="77">
        <v>55000</v>
      </c>
      <c r="Q230" s="77">
        <v>142125</v>
      </c>
      <c r="R230" s="77">
        <v>7077</v>
      </c>
      <c r="S230" s="77">
        <v>10741</v>
      </c>
      <c r="T230" s="77">
        <v>553</v>
      </c>
      <c r="U230" s="77">
        <v>6472</v>
      </c>
      <c r="V230" s="77">
        <v>666</v>
      </c>
      <c r="W230" s="77">
        <v>191</v>
      </c>
      <c r="X230" s="77" t="s">
        <v>1206</v>
      </c>
      <c r="Y230" s="76">
        <v>225</v>
      </c>
      <c r="Z230" s="76">
        <v>32</v>
      </c>
      <c r="AA230" s="76">
        <v>21</v>
      </c>
      <c r="AB230" s="77">
        <v>112329</v>
      </c>
      <c r="AC230" s="77">
        <v>330340</v>
      </c>
      <c r="AD230" s="77">
        <v>2968</v>
      </c>
      <c r="AE230" s="77">
        <v>2455</v>
      </c>
      <c r="AF230" s="77">
        <v>24610</v>
      </c>
      <c r="AG230" s="77">
        <v>3598</v>
      </c>
      <c r="AH230" s="77">
        <v>28208</v>
      </c>
      <c r="AI230" s="77">
        <v>16302</v>
      </c>
      <c r="AJ230" s="77">
        <v>203795</v>
      </c>
      <c r="AK230" s="77">
        <v>1765</v>
      </c>
      <c r="AL230" s="77">
        <v>508</v>
      </c>
      <c r="AM230" s="77">
        <v>8083</v>
      </c>
      <c r="AN230" s="77">
        <v>0</v>
      </c>
      <c r="AO230" s="77">
        <v>0</v>
      </c>
      <c r="AP230" s="77">
        <v>161</v>
      </c>
      <c r="AQ230" s="77">
        <v>2514</v>
      </c>
      <c r="AR230" s="77">
        <v>669</v>
      </c>
      <c r="AS230" s="77">
        <v>10597</v>
      </c>
      <c r="AT230" s="79">
        <v>7.37</v>
      </c>
      <c r="AU230" s="79">
        <v>0</v>
      </c>
      <c r="AV230" s="79">
        <v>7.37</v>
      </c>
      <c r="AW230" s="79">
        <v>10.31</v>
      </c>
      <c r="AX230" s="79">
        <v>17.68</v>
      </c>
      <c r="AY230" s="76">
        <v>0</v>
      </c>
      <c r="AZ230" s="77">
        <v>1269827</v>
      </c>
      <c r="BA230" s="77">
        <v>5199</v>
      </c>
      <c r="BB230" s="77">
        <v>3254</v>
      </c>
      <c r="BC230" s="77">
        <v>675</v>
      </c>
      <c r="BD230" s="77">
        <v>0</v>
      </c>
      <c r="BE230" s="77">
        <v>0</v>
      </c>
      <c r="BF230" s="84">
        <v>93699</v>
      </c>
      <c r="BG230" s="77">
        <v>1372654</v>
      </c>
      <c r="BH230" s="77">
        <v>636080</v>
      </c>
      <c r="BI230" s="77">
        <v>165407</v>
      </c>
      <c r="BJ230" s="77">
        <v>154475</v>
      </c>
      <c r="BK230" s="77">
        <v>26135</v>
      </c>
      <c r="BL230" s="77">
        <v>42055</v>
      </c>
      <c r="BM230" s="77">
        <v>0</v>
      </c>
      <c r="BN230" s="77">
        <v>222665</v>
      </c>
      <c r="BO230" s="77">
        <v>7927</v>
      </c>
      <c r="BP230" s="77">
        <v>316445</v>
      </c>
      <c r="BQ230" s="77">
        <v>1348524</v>
      </c>
      <c r="BR230" s="76">
        <v>1</v>
      </c>
      <c r="BS230" s="110">
        <v>32.311119592875315</v>
      </c>
      <c r="BT230" s="76" t="s">
        <v>112</v>
      </c>
      <c r="BU230" s="77">
        <v>0</v>
      </c>
      <c r="BV230" s="77">
        <v>0</v>
      </c>
      <c r="BW230" s="76" t="s">
        <v>112</v>
      </c>
      <c r="BX230" s="77">
        <v>0</v>
      </c>
      <c r="BY230" s="77">
        <v>0</v>
      </c>
      <c r="BZ230" s="76" t="s">
        <v>112</v>
      </c>
      <c r="CA230" s="77">
        <v>0</v>
      </c>
      <c r="CB230" s="77">
        <v>0</v>
      </c>
      <c r="CC230" s="76" t="s">
        <v>1207</v>
      </c>
      <c r="CD230" s="77">
        <v>0</v>
      </c>
      <c r="CE230" s="77">
        <v>35442</v>
      </c>
      <c r="CF230" s="76" t="s">
        <v>112</v>
      </c>
      <c r="CG230" s="77">
        <v>0</v>
      </c>
      <c r="CH230" s="77">
        <v>0</v>
      </c>
      <c r="CI230" s="77">
        <v>0</v>
      </c>
      <c r="CJ230" s="77">
        <v>35442</v>
      </c>
      <c r="CK230" s="77">
        <v>30543</v>
      </c>
      <c r="CL230" s="77">
        <v>25920</v>
      </c>
      <c r="CM230" s="77">
        <v>3889</v>
      </c>
      <c r="CN230" s="77">
        <v>29809</v>
      </c>
      <c r="CO230" s="77">
        <v>0</v>
      </c>
      <c r="CP230" s="77">
        <v>0</v>
      </c>
      <c r="CQ230" s="77">
        <v>0</v>
      </c>
      <c r="CR230" s="77">
        <v>0</v>
      </c>
      <c r="CS230" s="77">
        <v>734</v>
      </c>
      <c r="CT230" s="77">
        <v>734</v>
      </c>
      <c r="CU230" s="77">
        <v>0</v>
      </c>
      <c r="CV230" s="77">
        <v>0</v>
      </c>
      <c r="CW230" s="77" t="s">
        <v>252</v>
      </c>
      <c r="CX230" s="75" t="s">
        <v>2027</v>
      </c>
      <c r="CY230" s="77" t="s">
        <v>522</v>
      </c>
      <c r="CZ230" s="77" t="s">
        <v>522</v>
      </c>
      <c r="DA230" s="74" t="s">
        <v>136</v>
      </c>
      <c r="DB230" s="83" t="s">
        <v>114</v>
      </c>
      <c r="DC230" s="77">
        <v>11016</v>
      </c>
      <c r="DD230" s="77">
        <v>5813</v>
      </c>
      <c r="DE230" s="77">
        <v>318</v>
      </c>
      <c r="DF230" s="77">
        <v>0</v>
      </c>
      <c r="DG230" s="77">
        <v>0</v>
      </c>
      <c r="DH230" s="15">
        <v>11</v>
      </c>
      <c r="DI230" s="15">
        <v>31</v>
      </c>
      <c r="DJ230" s="23">
        <v>42</v>
      </c>
      <c r="DK230" s="77">
        <v>0</v>
      </c>
      <c r="DL230" s="77">
        <v>1100</v>
      </c>
      <c r="DM230" s="77">
        <v>0</v>
      </c>
      <c r="DN230" s="77">
        <v>134</v>
      </c>
      <c r="DO230" s="77">
        <v>0</v>
      </c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4"/>
      <c r="ED230" s="111"/>
      <c r="EE230" s="74"/>
      <c r="EG230" s="111"/>
      <c r="EH230" s="111"/>
      <c r="EI230" s="111"/>
      <c r="EJ230" s="112"/>
      <c r="EK230" s="112"/>
      <c r="EL230" s="112"/>
      <c r="EM230" s="112"/>
      <c r="EN230" s="112"/>
      <c r="EO230" s="112"/>
      <c r="EP230" s="112"/>
      <c r="EQ230" s="113"/>
      <c r="ER230" s="104"/>
      <c r="ES230" s="104"/>
      <c r="ET230" s="104"/>
      <c r="EU230" s="104"/>
      <c r="EV230" s="104"/>
      <c r="EW230" s="104"/>
      <c r="EX230" s="104"/>
      <c r="EY230" s="104"/>
      <c r="FA230" s="74"/>
      <c r="FD230" s="74"/>
      <c r="FE230" s="74"/>
      <c r="FF230" s="74"/>
      <c r="FG230" s="74"/>
      <c r="FH230" s="74"/>
    </row>
    <row r="231" spans="1:164" ht="12.75">
      <c r="A231" s="74" t="s">
        <v>1208</v>
      </c>
      <c r="B231" s="74" t="s">
        <v>1209</v>
      </c>
      <c r="C231" s="74" t="s">
        <v>1210</v>
      </c>
      <c r="D231" s="74" t="s">
        <v>124</v>
      </c>
      <c r="E231" s="74" t="s">
        <v>118</v>
      </c>
      <c r="F231" s="75">
        <v>2144</v>
      </c>
      <c r="G231" s="75">
        <v>3798</v>
      </c>
      <c r="H231" s="75">
        <v>5942</v>
      </c>
      <c r="I231" s="76">
        <v>0</v>
      </c>
      <c r="J231" s="76">
        <v>0</v>
      </c>
      <c r="K231" s="76">
        <v>0</v>
      </c>
      <c r="L231" s="76">
        <v>0</v>
      </c>
      <c r="M231" s="76">
        <v>48</v>
      </c>
      <c r="N231" s="76">
        <v>0</v>
      </c>
      <c r="O231" s="77">
        <v>2496</v>
      </c>
      <c r="P231" s="77">
        <v>2074</v>
      </c>
      <c r="Q231" s="77">
        <v>23233</v>
      </c>
      <c r="R231" s="77">
        <v>1561</v>
      </c>
      <c r="S231" s="77">
        <v>2584</v>
      </c>
      <c r="T231" s="77">
        <v>300</v>
      </c>
      <c r="U231" s="77">
        <v>4324</v>
      </c>
      <c r="V231" s="77">
        <v>653</v>
      </c>
      <c r="W231" s="77">
        <v>164</v>
      </c>
      <c r="X231" s="77" t="s">
        <v>1211</v>
      </c>
      <c r="Y231" s="76">
        <v>102</v>
      </c>
      <c r="Z231" s="76">
        <v>6</v>
      </c>
      <c r="AA231" s="76">
        <v>4</v>
      </c>
      <c r="AB231" s="77">
        <v>30902</v>
      </c>
      <c r="AC231" s="77">
        <v>89519</v>
      </c>
      <c r="AD231" s="77">
        <v>57644</v>
      </c>
      <c r="AE231" s="77">
        <v>37289</v>
      </c>
      <c r="AF231" s="77">
        <v>1123</v>
      </c>
      <c r="AG231" s="77">
        <v>1090</v>
      </c>
      <c r="AH231" s="77">
        <v>2213</v>
      </c>
      <c r="AI231" s="77">
        <v>10752</v>
      </c>
      <c r="AJ231" s="77">
        <v>47002</v>
      </c>
      <c r="AK231" s="77">
        <v>12117</v>
      </c>
      <c r="AL231" s="77">
        <v>51</v>
      </c>
      <c r="AM231" s="77">
        <v>1369</v>
      </c>
      <c r="AN231" s="77">
        <v>5</v>
      </c>
      <c r="AO231" s="77">
        <v>31</v>
      </c>
      <c r="AP231" s="77">
        <v>14</v>
      </c>
      <c r="AQ231" s="77">
        <v>182</v>
      </c>
      <c r="AR231" s="77">
        <v>70</v>
      </c>
      <c r="AS231" s="77">
        <v>1582</v>
      </c>
      <c r="AT231" s="79">
        <v>2</v>
      </c>
      <c r="AU231" s="79">
        <v>1.13</v>
      </c>
      <c r="AV231" s="79">
        <v>3.13</v>
      </c>
      <c r="AW231" s="79">
        <v>0.85</v>
      </c>
      <c r="AX231" s="79">
        <v>3.98</v>
      </c>
      <c r="AY231" s="76">
        <v>0</v>
      </c>
      <c r="AZ231" s="77">
        <v>146432</v>
      </c>
      <c r="BA231" s="77">
        <v>66010</v>
      </c>
      <c r="BB231" s="77">
        <v>14676</v>
      </c>
      <c r="BC231" s="77">
        <v>1206</v>
      </c>
      <c r="BD231" s="77">
        <v>1300</v>
      </c>
      <c r="BE231" s="77">
        <v>0</v>
      </c>
      <c r="BF231" s="84">
        <v>25322</v>
      </c>
      <c r="BG231" s="77">
        <v>254946</v>
      </c>
      <c r="BH231" s="77">
        <v>121089</v>
      </c>
      <c r="BI231" s="77">
        <v>37795</v>
      </c>
      <c r="BJ231" s="77">
        <v>25011</v>
      </c>
      <c r="BK231" s="77">
        <v>548</v>
      </c>
      <c r="BL231" s="77">
        <v>18723</v>
      </c>
      <c r="BM231" s="77">
        <v>190</v>
      </c>
      <c r="BN231" s="77">
        <v>44472</v>
      </c>
      <c r="BO231" s="77">
        <v>20714</v>
      </c>
      <c r="BP231" s="77">
        <v>25451</v>
      </c>
      <c r="BQ231" s="77">
        <v>249521</v>
      </c>
      <c r="BR231" s="76">
        <v>1</v>
      </c>
      <c r="BS231" s="110">
        <v>68.29850746268657</v>
      </c>
      <c r="BT231" s="76" t="s">
        <v>112</v>
      </c>
      <c r="BU231" s="77">
        <v>0</v>
      </c>
      <c r="BV231" s="77">
        <v>0</v>
      </c>
      <c r="BW231" s="76" t="s">
        <v>112</v>
      </c>
      <c r="BX231" s="77">
        <v>0</v>
      </c>
      <c r="BY231" s="77">
        <v>0</v>
      </c>
      <c r="BZ231" s="76" t="s">
        <v>112</v>
      </c>
      <c r="CA231" s="77">
        <v>0</v>
      </c>
      <c r="CB231" s="77">
        <v>0</v>
      </c>
      <c r="CC231" s="76" t="s">
        <v>112</v>
      </c>
      <c r="CD231" s="77">
        <v>0</v>
      </c>
      <c r="CE231" s="77">
        <v>0</v>
      </c>
      <c r="CF231" s="76" t="s">
        <v>112</v>
      </c>
      <c r="CG231" s="77">
        <v>0</v>
      </c>
      <c r="CH231" s="77">
        <v>0</v>
      </c>
      <c r="CI231" s="77">
        <v>0</v>
      </c>
      <c r="CJ231" s="77">
        <v>0</v>
      </c>
      <c r="CK231" s="77">
        <v>47618</v>
      </c>
      <c r="CL231" s="77">
        <v>2293</v>
      </c>
      <c r="CM231" s="77">
        <v>37591</v>
      </c>
      <c r="CN231" s="77">
        <v>39884</v>
      </c>
      <c r="CO231" s="77">
        <v>769</v>
      </c>
      <c r="CP231" s="77">
        <v>5628</v>
      </c>
      <c r="CQ231" s="77">
        <v>6397</v>
      </c>
      <c r="CR231" s="77">
        <v>339</v>
      </c>
      <c r="CS231" s="77">
        <v>84</v>
      </c>
      <c r="CT231" s="77">
        <v>423</v>
      </c>
      <c r="CU231" s="77">
        <v>914</v>
      </c>
      <c r="CV231" s="77">
        <v>0</v>
      </c>
      <c r="CW231" s="77" t="s">
        <v>252</v>
      </c>
      <c r="CX231" s="75" t="s">
        <v>2027</v>
      </c>
      <c r="CY231" s="77" t="s">
        <v>252</v>
      </c>
      <c r="CZ231" s="77" t="s">
        <v>252</v>
      </c>
      <c r="DA231" s="74" t="s">
        <v>159</v>
      </c>
      <c r="DB231" s="83" t="s">
        <v>114</v>
      </c>
      <c r="DC231" s="77">
        <v>7494</v>
      </c>
      <c r="DD231" s="77">
        <v>5260</v>
      </c>
      <c r="DE231" s="77">
        <v>318</v>
      </c>
      <c r="DF231" s="77">
        <v>0</v>
      </c>
      <c r="DG231" s="77">
        <v>1</v>
      </c>
      <c r="DH231" s="15">
        <v>7</v>
      </c>
      <c r="DI231" s="15">
        <v>31</v>
      </c>
      <c r="DJ231" s="23">
        <v>39</v>
      </c>
      <c r="DK231" s="77">
        <v>477</v>
      </c>
      <c r="DL231" s="77">
        <v>163</v>
      </c>
      <c r="DM231" s="77">
        <v>55</v>
      </c>
      <c r="DN231" s="77">
        <v>38</v>
      </c>
      <c r="DO231" s="77">
        <v>531</v>
      </c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4"/>
      <c r="ED231" s="111"/>
      <c r="EE231" s="74"/>
      <c r="EG231" s="111"/>
      <c r="EH231" s="111"/>
      <c r="EI231" s="111"/>
      <c r="EJ231" s="112"/>
      <c r="EK231" s="112"/>
      <c r="EL231" s="112"/>
      <c r="EM231" s="112"/>
      <c r="EN231" s="112"/>
      <c r="EO231" s="112"/>
      <c r="EP231" s="112"/>
      <c r="EQ231" s="113"/>
      <c r="ER231" s="104"/>
      <c r="ES231" s="104"/>
      <c r="ET231" s="104"/>
      <c r="EU231" s="104"/>
      <c r="EV231" s="104"/>
      <c r="EW231" s="104"/>
      <c r="EX231" s="104"/>
      <c r="EY231" s="104"/>
      <c r="FA231" s="74"/>
      <c r="FD231" s="74"/>
      <c r="FE231" s="74"/>
      <c r="FF231" s="74"/>
      <c r="FG231" s="74"/>
      <c r="FH231" s="74"/>
    </row>
    <row r="232" spans="1:164" ht="12.75">
      <c r="A232" s="74" t="s">
        <v>1212</v>
      </c>
      <c r="B232" s="74" t="s">
        <v>1213</v>
      </c>
      <c r="C232" s="74" t="s">
        <v>1214</v>
      </c>
      <c r="D232" s="74" t="s">
        <v>338</v>
      </c>
      <c r="E232" s="74" t="s">
        <v>339</v>
      </c>
      <c r="F232" s="75">
        <v>3326</v>
      </c>
      <c r="G232" s="75">
        <v>4296</v>
      </c>
      <c r="H232" s="75">
        <v>7622</v>
      </c>
      <c r="I232" s="76">
        <v>0</v>
      </c>
      <c r="J232" s="76">
        <v>0</v>
      </c>
      <c r="K232" s="76">
        <v>2</v>
      </c>
      <c r="L232" s="76">
        <v>0</v>
      </c>
      <c r="M232" s="76">
        <v>52</v>
      </c>
      <c r="N232" s="76">
        <v>44</v>
      </c>
      <c r="O232" s="77">
        <v>2592</v>
      </c>
      <c r="P232" s="77">
        <v>6976</v>
      </c>
      <c r="Q232" s="77">
        <v>44568</v>
      </c>
      <c r="R232" s="77">
        <v>2871</v>
      </c>
      <c r="S232" s="77">
        <v>2896</v>
      </c>
      <c r="T232" s="77">
        <v>209</v>
      </c>
      <c r="U232" s="77">
        <v>4047</v>
      </c>
      <c r="V232" s="77">
        <v>403</v>
      </c>
      <c r="W232" s="77">
        <v>245</v>
      </c>
      <c r="X232" s="77" t="s">
        <v>1215</v>
      </c>
      <c r="Y232" s="76">
        <v>102</v>
      </c>
      <c r="Z232" s="76">
        <v>13</v>
      </c>
      <c r="AA232" s="76">
        <v>12</v>
      </c>
      <c r="AB232" s="77">
        <v>23241</v>
      </c>
      <c r="AC232" s="77">
        <v>71759</v>
      </c>
      <c r="AD232" s="77">
        <v>12943</v>
      </c>
      <c r="AE232" s="77">
        <v>10937</v>
      </c>
      <c r="AF232" s="77">
        <v>1342</v>
      </c>
      <c r="AG232" s="77">
        <v>1193</v>
      </c>
      <c r="AH232" s="77">
        <v>2535</v>
      </c>
      <c r="AI232" s="77">
        <v>6448</v>
      </c>
      <c r="AJ232" s="77">
        <v>71593</v>
      </c>
      <c r="AK232" s="77">
        <v>8642</v>
      </c>
      <c r="AL232" s="77">
        <v>125</v>
      </c>
      <c r="AM232" s="77">
        <v>2558</v>
      </c>
      <c r="AN232" s="77">
        <v>15</v>
      </c>
      <c r="AO232" s="77">
        <v>83</v>
      </c>
      <c r="AP232" s="77">
        <v>35</v>
      </c>
      <c r="AQ232" s="77">
        <v>230</v>
      </c>
      <c r="AR232" s="77">
        <v>175</v>
      </c>
      <c r="AS232" s="77">
        <v>2871</v>
      </c>
      <c r="AT232" s="79">
        <v>1</v>
      </c>
      <c r="AU232" s="79">
        <v>0.75</v>
      </c>
      <c r="AV232" s="79">
        <v>1.75</v>
      </c>
      <c r="AW232" s="79">
        <v>2.32</v>
      </c>
      <c r="AX232" s="79">
        <v>4.07</v>
      </c>
      <c r="AY232" s="76">
        <v>0</v>
      </c>
      <c r="AZ232" s="77">
        <v>169560</v>
      </c>
      <c r="BA232" s="77">
        <v>35388</v>
      </c>
      <c r="BB232" s="77">
        <v>7208</v>
      </c>
      <c r="BC232" s="77">
        <v>7016</v>
      </c>
      <c r="BD232" s="77">
        <v>0</v>
      </c>
      <c r="BE232" s="77">
        <v>0</v>
      </c>
      <c r="BF232" s="84">
        <v>7028</v>
      </c>
      <c r="BG232" s="77">
        <v>226200</v>
      </c>
      <c r="BH232" s="77">
        <v>104165</v>
      </c>
      <c r="BI232" s="77">
        <v>32066</v>
      </c>
      <c r="BJ232" s="77">
        <v>25837</v>
      </c>
      <c r="BK232" s="77">
        <v>299</v>
      </c>
      <c r="BL232" s="77">
        <v>9205</v>
      </c>
      <c r="BM232" s="77">
        <v>0</v>
      </c>
      <c r="BN232" s="77">
        <v>35341</v>
      </c>
      <c r="BO232" s="77">
        <v>4342</v>
      </c>
      <c r="BP232" s="77">
        <v>36523</v>
      </c>
      <c r="BQ232" s="77">
        <v>212437</v>
      </c>
      <c r="BR232" s="76">
        <v>1</v>
      </c>
      <c r="BS232" s="110">
        <v>50.98015634395671</v>
      </c>
      <c r="BT232" s="76" t="s">
        <v>112</v>
      </c>
      <c r="BU232" s="77">
        <v>0</v>
      </c>
      <c r="BV232" s="77">
        <v>0</v>
      </c>
      <c r="BW232" s="76" t="s">
        <v>112</v>
      </c>
      <c r="BX232" s="77">
        <v>0</v>
      </c>
      <c r="BY232" s="77">
        <v>0</v>
      </c>
      <c r="BZ232" s="76" t="s">
        <v>1216</v>
      </c>
      <c r="CA232" s="77">
        <v>19886</v>
      </c>
      <c r="CB232" s="77">
        <v>0</v>
      </c>
      <c r="CC232" s="76" t="s">
        <v>1217</v>
      </c>
      <c r="CD232" s="77">
        <v>0</v>
      </c>
      <c r="CE232" s="77">
        <v>5050</v>
      </c>
      <c r="CF232" s="76" t="s">
        <v>1218</v>
      </c>
      <c r="CG232" s="77">
        <v>0</v>
      </c>
      <c r="CH232" s="77">
        <v>10388</v>
      </c>
      <c r="CI232" s="77">
        <v>19886</v>
      </c>
      <c r="CJ232" s="77">
        <v>15438</v>
      </c>
      <c r="CK232" s="77">
        <v>30311</v>
      </c>
      <c r="CL232" s="77">
        <v>1629</v>
      </c>
      <c r="CM232" s="77">
        <v>12442</v>
      </c>
      <c r="CN232" s="77">
        <v>14071</v>
      </c>
      <c r="CO232" s="77">
        <v>3186</v>
      </c>
      <c r="CP232" s="77">
        <v>3234</v>
      </c>
      <c r="CQ232" s="77">
        <v>6420</v>
      </c>
      <c r="CR232" s="77">
        <v>428</v>
      </c>
      <c r="CS232" s="77">
        <v>9132</v>
      </c>
      <c r="CT232" s="77">
        <v>9560</v>
      </c>
      <c r="CU232" s="77">
        <v>238</v>
      </c>
      <c r="CV232" s="77">
        <v>22</v>
      </c>
      <c r="CW232" s="77" t="s">
        <v>252</v>
      </c>
      <c r="CX232" s="75" t="s">
        <v>2027</v>
      </c>
      <c r="CY232" s="77" t="s">
        <v>252</v>
      </c>
      <c r="CZ232" s="77" t="s">
        <v>252</v>
      </c>
      <c r="DA232" s="74" t="s">
        <v>136</v>
      </c>
      <c r="DB232" s="83" t="s">
        <v>114</v>
      </c>
      <c r="DC232" s="77">
        <v>8233</v>
      </c>
      <c r="DD232" s="77">
        <v>5629</v>
      </c>
      <c r="DE232" s="77">
        <v>318</v>
      </c>
      <c r="DF232" s="77">
        <v>0</v>
      </c>
      <c r="DG232" s="77">
        <v>2</v>
      </c>
      <c r="DH232" s="15">
        <v>4</v>
      </c>
      <c r="DI232" s="15">
        <v>31</v>
      </c>
      <c r="DJ232" s="23">
        <v>37</v>
      </c>
      <c r="DK232" s="77">
        <v>0</v>
      </c>
      <c r="DL232" s="77">
        <v>170</v>
      </c>
      <c r="DM232" s="77">
        <v>62</v>
      </c>
      <c r="DN232" s="77">
        <v>8</v>
      </c>
      <c r="DO232" s="77">
        <v>1578</v>
      </c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4"/>
      <c r="ED232" s="111"/>
      <c r="EE232" s="74"/>
      <c r="EG232" s="111"/>
      <c r="EH232" s="111"/>
      <c r="EI232" s="111"/>
      <c r="EJ232" s="112"/>
      <c r="EK232" s="112"/>
      <c r="EL232" s="112"/>
      <c r="EM232" s="112"/>
      <c r="EN232" s="112"/>
      <c r="EO232" s="112"/>
      <c r="EP232" s="112"/>
      <c r="EQ232" s="113"/>
      <c r="ER232" s="104"/>
      <c r="ES232" s="104"/>
      <c r="ET232" s="104"/>
      <c r="EU232" s="104"/>
      <c r="EV232" s="104"/>
      <c r="EW232" s="104"/>
      <c r="EX232" s="104"/>
      <c r="EY232" s="104"/>
      <c r="FA232" s="74"/>
      <c r="FD232" s="74"/>
      <c r="FE232" s="74"/>
      <c r="FF232" s="74"/>
      <c r="FG232" s="74"/>
      <c r="FH232" s="74"/>
    </row>
    <row r="233" spans="1:164" ht="12.75">
      <c r="A233" s="74" t="s">
        <v>1219</v>
      </c>
      <c r="B233" s="74" t="s">
        <v>1220</v>
      </c>
      <c r="C233" s="74" t="s">
        <v>1221</v>
      </c>
      <c r="D233" s="74" t="s">
        <v>628</v>
      </c>
      <c r="E233" s="74" t="s">
        <v>141</v>
      </c>
      <c r="F233" s="75">
        <v>2439</v>
      </c>
      <c r="G233" s="75">
        <v>2241</v>
      </c>
      <c r="H233" s="75">
        <v>4680</v>
      </c>
      <c r="I233" s="76">
        <v>0</v>
      </c>
      <c r="J233" s="76">
        <v>0</v>
      </c>
      <c r="K233" s="76">
        <v>0</v>
      </c>
      <c r="L233" s="76">
        <v>0</v>
      </c>
      <c r="M233" s="76">
        <v>53</v>
      </c>
      <c r="N233" s="76">
        <v>53</v>
      </c>
      <c r="O233" s="77">
        <v>2756</v>
      </c>
      <c r="P233" s="77">
        <v>4770</v>
      </c>
      <c r="Q233" s="77">
        <v>20099</v>
      </c>
      <c r="R233" s="77">
        <v>1222</v>
      </c>
      <c r="S233" s="77">
        <v>1283</v>
      </c>
      <c r="T233" s="77">
        <v>70</v>
      </c>
      <c r="U233" s="77">
        <v>1794</v>
      </c>
      <c r="V233" s="77">
        <v>201</v>
      </c>
      <c r="W233" s="77">
        <v>240</v>
      </c>
      <c r="X233" s="77" t="s">
        <v>1222</v>
      </c>
      <c r="Y233" s="76">
        <v>94</v>
      </c>
      <c r="Z233" s="76">
        <v>7</v>
      </c>
      <c r="AA233" s="76">
        <v>4</v>
      </c>
      <c r="AB233" s="77">
        <v>17502</v>
      </c>
      <c r="AC233" s="77">
        <v>37399</v>
      </c>
      <c r="AD233" s="77">
        <v>4585</v>
      </c>
      <c r="AE233" s="77">
        <v>5385</v>
      </c>
      <c r="AF233" s="77">
        <v>1082</v>
      </c>
      <c r="AG233" s="77">
        <v>676</v>
      </c>
      <c r="AH233" s="77">
        <v>1758</v>
      </c>
      <c r="AI233" s="77">
        <v>780</v>
      </c>
      <c r="AJ233" s="77">
        <v>31668</v>
      </c>
      <c r="AK233" s="77">
        <v>3897</v>
      </c>
      <c r="AL233" s="77">
        <v>38</v>
      </c>
      <c r="AM233" s="77">
        <v>1738</v>
      </c>
      <c r="AN233" s="77">
        <v>21</v>
      </c>
      <c r="AO233" s="77">
        <v>124</v>
      </c>
      <c r="AP233" s="77">
        <v>3</v>
      </c>
      <c r="AQ233" s="77">
        <v>276</v>
      </c>
      <c r="AR233" s="77">
        <v>62</v>
      </c>
      <c r="AS233" s="77">
        <v>2138</v>
      </c>
      <c r="AT233" s="79">
        <v>0</v>
      </c>
      <c r="AU233" s="79">
        <v>1.95</v>
      </c>
      <c r="AV233" s="79">
        <v>1.95</v>
      </c>
      <c r="AW233" s="79">
        <v>0.46</v>
      </c>
      <c r="AX233" s="79">
        <v>2.41</v>
      </c>
      <c r="AY233" s="76">
        <v>0</v>
      </c>
      <c r="AZ233" s="77">
        <v>91631</v>
      </c>
      <c r="BA233" s="77">
        <v>40248</v>
      </c>
      <c r="BB233" s="77">
        <v>2188</v>
      </c>
      <c r="BC233" s="77">
        <v>2500</v>
      </c>
      <c r="BD233" s="77">
        <v>0</v>
      </c>
      <c r="BE233" s="77">
        <v>0</v>
      </c>
      <c r="BF233" s="84">
        <v>29987</v>
      </c>
      <c r="BG233" s="77">
        <v>166554</v>
      </c>
      <c r="BH233" s="77">
        <v>59112</v>
      </c>
      <c r="BI233" s="77">
        <v>32519</v>
      </c>
      <c r="BJ233" s="77">
        <v>16480</v>
      </c>
      <c r="BK233" s="77">
        <v>0</v>
      </c>
      <c r="BL233" s="77">
        <v>2464</v>
      </c>
      <c r="BM233" s="77">
        <v>0</v>
      </c>
      <c r="BN233" s="77">
        <v>18944</v>
      </c>
      <c r="BO233" s="77">
        <v>5225</v>
      </c>
      <c r="BP233" s="77">
        <v>14099</v>
      </c>
      <c r="BQ233" s="77">
        <v>129899</v>
      </c>
      <c r="BR233" s="76">
        <v>1</v>
      </c>
      <c r="BS233" s="110">
        <v>37.56908569085691</v>
      </c>
      <c r="BT233" s="76" t="s">
        <v>112</v>
      </c>
      <c r="BU233" s="77">
        <v>0</v>
      </c>
      <c r="BV233" s="77">
        <v>0</v>
      </c>
      <c r="BW233" s="76" t="s">
        <v>112</v>
      </c>
      <c r="BX233" s="77">
        <v>0</v>
      </c>
      <c r="BY233" s="77">
        <v>0</v>
      </c>
      <c r="BZ233" s="76" t="s">
        <v>112</v>
      </c>
      <c r="CA233" s="77">
        <v>0</v>
      </c>
      <c r="CB233" s="77">
        <v>0</v>
      </c>
      <c r="CC233" s="76" t="s">
        <v>112</v>
      </c>
      <c r="CD233" s="77">
        <v>0</v>
      </c>
      <c r="CE233" s="77">
        <v>0</v>
      </c>
      <c r="CF233" s="76" t="s">
        <v>1223</v>
      </c>
      <c r="CG233" s="77">
        <v>0</v>
      </c>
      <c r="CH233" s="77">
        <v>17059</v>
      </c>
      <c r="CI233" s="77">
        <v>0</v>
      </c>
      <c r="CJ233" s="77">
        <v>17059</v>
      </c>
      <c r="CK233" s="77">
        <v>20737</v>
      </c>
      <c r="CL233" s="77">
        <v>1145</v>
      </c>
      <c r="CM233" s="77">
        <v>15031</v>
      </c>
      <c r="CN233" s="77">
        <v>16176</v>
      </c>
      <c r="CO233" s="77">
        <v>413</v>
      </c>
      <c r="CP233" s="77">
        <v>3932</v>
      </c>
      <c r="CQ233" s="77">
        <v>4345</v>
      </c>
      <c r="CR233" s="77">
        <v>82</v>
      </c>
      <c r="CS233" s="77">
        <v>39</v>
      </c>
      <c r="CT233" s="77">
        <v>121</v>
      </c>
      <c r="CU233" s="77">
        <v>91</v>
      </c>
      <c r="CV233" s="77">
        <v>4</v>
      </c>
      <c r="CW233" s="77" t="s">
        <v>252</v>
      </c>
      <c r="CX233" s="75" t="s">
        <v>2027</v>
      </c>
      <c r="CY233" s="77" t="s">
        <v>252</v>
      </c>
      <c r="CZ233" s="77" t="s">
        <v>252</v>
      </c>
      <c r="DA233" s="74" t="s">
        <v>136</v>
      </c>
      <c r="DB233" s="83" t="s">
        <v>114</v>
      </c>
      <c r="DC233" s="77">
        <v>8240</v>
      </c>
      <c r="DD233" s="77">
        <v>5809</v>
      </c>
      <c r="DE233" s="77">
        <v>318</v>
      </c>
      <c r="DF233" s="77">
        <v>0</v>
      </c>
      <c r="DG233" s="77">
        <v>0</v>
      </c>
      <c r="DH233" s="15">
        <v>1</v>
      </c>
      <c r="DI233" s="15">
        <v>31</v>
      </c>
      <c r="DJ233" s="23">
        <v>32</v>
      </c>
      <c r="DK233" s="77">
        <v>0</v>
      </c>
      <c r="DL233" s="77">
        <v>67</v>
      </c>
      <c r="DM233" s="77">
        <v>12</v>
      </c>
      <c r="DN233" s="77">
        <v>10</v>
      </c>
      <c r="DO233" s="77">
        <v>157</v>
      </c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4"/>
      <c r="ED233" s="111"/>
      <c r="EE233" s="74"/>
      <c r="EG233" s="111"/>
      <c r="EH233" s="111"/>
      <c r="EI233" s="111"/>
      <c r="EJ233" s="112"/>
      <c r="EK233" s="112"/>
      <c r="EL233" s="112"/>
      <c r="EM233" s="112"/>
      <c r="EN233" s="112"/>
      <c r="EO233" s="112"/>
      <c r="EP233" s="112"/>
      <c r="EQ233" s="113"/>
      <c r="ER233" s="104"/>
      <c r="ES233" s="104"/>
      <c r="ET233" s="104"/>
      <c r="EU233" s="104"/>
      <c r="EV233" s="104"/>
      <c r="EW233" s="104"/>
      <c r="EX233" s="104"/>
      <c r="EY233" s="104"/>
      <c r="FA233" s="74"/>
      <c r="FD233" s="74"/>
      <c r="FE233" s="74"/>
      <c r="FF233" s="74"/>
      <c r="FG233" s="74"/>
      <c r="FH233" s="74"/>
    </row>
    <row r="234" spans="1:164" ht="12.75">
      <c r="A234" s="74" t="s">
        <v>1224</v>
      </c>
      <c r="B234" s="74" t="s">
        <v>1225</v>
      </c>
      <c r="C234" s="74" t="s">
        <v>1226</v>
      </c>
      <c r="D234" s="74" t="s">
        <v>458</v>
      </c>
      <c r="E234" s="74" t="s">
        <v>173</v>
      </c>
      <c r="F234" s="75">
        <v>7195</v>
      </c>
      <c r="G234" s="75">
        <v>4444</v>
      </c>
      <c r="H234" s="75">
        <v>11639</v>
      </c>
      <c r="I234" s="76">
        <v>0</v>
      </c>
      <c r="J234" s="76">
        <v>0</v>
      </c>
      <c r="K234" s="76">
        <v>0</v>
      </c>
      <c r="L234" s="76">
        <v>0</v>
      </c>
      <c r="M234" s="76">
        <v>62</v>
      </c>
      <c r="N234" s="76">
        <v>53</v>
      </c>
      <c r="O234" s="77">
        <v>3107</v>
      </c>
      <c r="P234" s="77">
        <v>13392</v>
      </c>
      <c r="Q234" s="77">
        <v>44828</v>
      </c>
      <c r="R234" s="77">
        <v>3789</v>
      </c>
      <c r="S234" s="77">
        <v>2918</v>
      </c>
      <c r="T234" s="77">
        <v>188</v>
      </c>
      <c r="U234" s="77">
        <v>2992</v>
      </c>
      <c r="V234" s="77">
        <v>280</v>
      </c>
      <c r="W234" s="77">
        <v>378</v>
      </c>
      <c r="X234" s="77" t="s">
        <v>1227</v>
      </c>
      <c r="Y234" s="76">
        <v>109</v>
      </c>
      <c r="Z234" s="76">
        <v>13</v>
      </c>
      <c r="AA234" s="76">
        <v>13</v>
      </c>
      <c r="AB234" s="77">
        <v>50694</v>
      </c>
      <c r="AC234" s="77">
        <v>146349</v>
      </c>
      <c r="AD234" s="77">
        <v>29972</v>
      </c>
      <c r="AE234" s="77">
        <v>32349</v>
      </c>
      <c r="AF234" s="77">
        <v>5029</v>
      </c>
      <c r="AG234" s="77">
        <v>4257</v>
      </c>
      <c r="AH234" s="77">
        <v>9286</v>
      </c>
      <c r="AI234" s="77">
        <v>7488</v>
      </c>
      <c r="AJ234" s="77">
        <v>93779</v>
      </c>
      <c r="AK234" s="77">
        <v>20598</v>
      </c>
      <c r="AL234" s="77">
        <v>203</v>
      </c>
      <c r="AM234" s="77">
        <v>4722</v>
      </c>
      <c r="AN234" s="77">
        <v>0</v>
      </c>
      <c r="AO234" s="77">
        <v>0</v>
      </c>
      <c r="AP234" s="77">
        <v>10</v>
      </c>
      <c r="AQ234" s="77">
        <v>104</v>
      </c>
      <c r="AR234" s="77">
        <v>213</v>
      </c>
      <c r="AS234" s="77">
        <v>4826</v>
      </c>
      <c r="AT234" s="79">
        <v>1</v>
      </c>
      <c r="AU234" s="79">
        <v>2</v>
      </c>
      <c r="AV234" s="79">
        <v>3</v>
      </c>
      <c r="AW234" s="79">
        <v>4.75</v>
      </c>
      <c r="AX234" s="79">
        <v>7.75</v>
      </c>
      <c r="AY234" s="76">
        <v>0</v>
      </c>
      <c r="AZ234" s="77">
        <v>284288</v>
      </c>
      <c r="BA234" s="77">
        <v>122110</v>
      </c>
      <c r="BB234" s="77">
        <v>45926</v>
      </c>
      <c r="BC234" s="77">
        <v>0</v>
      </c>
      <c r="BD234" s="77">
        <v>504</v>
      </c>
      <c r="BE234" s="77">
        <v>0</v>
      </c>
      <c r="BF234" s="84">
        <v>10450</v>
      </c>
      <c r="BG234" s="77">
        <v>463278</v>
      </c>
      <c r="BH234" s="77">
        <v>244013</v>
      </c>
      <c r="BI234" s="77">
        <v>95548</v>
      </c>
      <c r="BJ234" s="77">
        <v>38003</v>
      </c>
      <c r="BK234" s="77">
        <v>577</v>
      </c>
      <c r="BL234" s="77">
        <v>8172</v>
      </c>
      <c r="BM234" s="77">
        <v>0</v>
      </c>
      <c r="BN234" s="77">
        <v>46752</v>
      </c>
      <c r="BO234" s="77">
        <v>17171</v>
      </c>
      <c r="BP234" s="77">
        <v>34064</v>
      </c>
      <c r="BQ234" s="77">
        <v>437548</v>
      </c>
      <c r="BR234" s="76">
        <v>1</v>
      </c>
      <c r="BS234" s="110">
        <v>39.511883252258514</v>
      </c>
      <c r="BT234" s="76" t="s">
        <v>112</v>
      </c>
      <c r="BU234" s="77">
        <v>0</v>
      </c>
      <c r="BV234" s="77">
        <v>0</v>
      </c>
      <c r="BW234" s="76" t="s">
        <v>112</v>
      </c>
      <c r="BX234" s="77">
        <v>0</v>
      </c>
      <c r="BY234" s="77">
        <v>0</v>
      </c>
      <c r="BZ234" s="76" t="s">
        <v>112</v>
      </c>
      <c r="CA234" s="77">
        <v>0</v>
      </c>
      <c r="CB234" s="77">
        <v>0</v>
      </c>
      <c r="CC234" s="76" t="s">
        <v>112</v>
      </c>
      <c r="CD234" s="77">
        <v>0</v>
      </c>
      <c r="CE234" s="77">
        <v>0</v>
      </c>
      <c r="CF234" s="76" t="s">
        <v>112</v>
      </c>
      <c r="CG234" s="77">
        <v>0</v>
      </c>
      <c r="CH234" s="77">
        <v>0</v>
      </c>
      <c r="CI234" s="77">
        <v>0</v>
      </c>
      <c r="CJ234" s="77">
        <v>0</v>
      </c>
      <c r="CK234" s="77">
        <v>81602</v>
      </c>
      <c r="CL234" s="77">
        <v>2369</v>
      </c>
      <c r="CM234" s="77">
        <v>50982</v>
      </c>
      <c r="CN234" s="77">
        <v>53351</v>
      </c>
      <c r="CO234" s="77">
        <v>3327</v>
      </c>
      <c r="CP234" s="77">
        <v>22383</v>
      </c>
      <c r="CQ234" s="77">
        <v>25710</v>
      </c>
      <c r="CR234" s="77">
        <v>618</v>
      </c>
      <c r="CS234" s="77">
        <v>1509</v>
      </c>
      <c r="CT234" s="77">
        <v>2127</v>
      </c>
      <c r="CU234" s="77">
        <v>414</v>
      </c>
      <c r="CV234" s="77">
        <v>0</v>
      </c>
      <c r="CW234" s="77" t="s">
        <v>252</v>
      </c>
      <c r="CX234" s="75" t="s">
        <v>2027</v>
      </c>
      <c r="CY234" s="77" t="s">
        <v>252</v>
      </c>
      <c r="CZ234" s="77" t="s">
        <v>112</v>
      </c>
      <c r="DA234" s="74" t="s">
        <v>113</v>
      </c>
      <c r="DB234" s="83" t="s">
        <v>114</v>
      </c>
      <c r="DC234" s="77">
        <v>12867</v>
      </c>
      <c r="DD234" s="77">
        <v>5279</v>
      </c>
      <c r="DE234" s="77">
        <v>337</v>
      </c>
      <c r="DF234" s="77">
        <v>0</v>
      </c>
      <c r="DG234" s="77">
        <v>0</v>
      </c>
      <c r="DH234" s="15">
        <v>7</v>
      </c>
      <c r="DI234" s="15">
        <v>31</v>
      </c>
      <c r="DJ234" s="23">
        <v>38</v>
      </c>
      <c r="DK234" s="77">
        <v>0</v>
      </c>
      <c r="DL234" s="77">
        <v>324</v>
      </c>
      <c r="DM234" s="77">
        <v>47</v>
      </c>
      <c r="DN234" s="77">
        <v>93</v>
      </c>
      <c r="DO234" s="77">
        <v>2322</v>
      </c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4"/>
      <c r="ED234" s="111"/>
      <c r="EE234" s="74"/>
      <c r="EG234" s="111"/>
      <c r="EH234" s="111"/>
      <c r="EI234" s="111"/>
      <c r="EJ234" s="112"/>
      <c r="EK234" s="112"/>
      <c r="EL234" s="112"/>
      <c r="EM234" s="112"/>
      <c r="EN234" s="112"/>
      <c r="EO234" s="112"/>
      <c r="EP234" s="112"/>
      <c r="EQ234" s="113"/>
      <c r="ER234" s="104"/>
      <c r="ES234" s="104"/>
      <c r="ET234" s="104"/>
      <c r="EU234" s="104"/>
      <c r="EV234" s="104"/>
      <c r="EW234" s="104"/>
      <c r="EX234" s="104"/>
      <c r="EY234" s="104"/>
      <c r="FA234" s="74"/>
      <c r="FD234" s="74"/>
      <c r="FE234" s="74"/>
      <c r="FF234" s="74"/>
      <c r="FG234" s="74"/>
      <c r="FH234" s="74"/>
    </row>
    <row r="235" spans="1:164" ht="12.75">
      <c r="A235" s="74" t="s">
        <v>1228</v>
      </c>
      <c r="B235" s="74" t="s">
        <v>1229</v>
      </c>
      <c r="C235" s="74" t="s">
        <v>1230</v>
      </c>
      <c r="D235" s="74" t="s">
        <v>207</v>
      </c>
      <c r="E235" s="74" t="s">
        <v>147</v>
      </c>
      <c r="F235" s="75">
        <v>8007</v>
      </c>
      <c r="G235" s="75">
        <v>10689</v>
      </c>
      <c r="H235" s="75">
        <v>18696</v>
      </c>
      <c r="I235" s="76">
        <v>0</v>
      </c>
      <c r="J235" s="76">
        <v>0</v>
      </c>
      <c r="K235" s="76">
        <v>0</v>
      </c>
      <c r="L235" s="76">
        <v>0</v>
      </c>
      <c r="M235" s="76">
        <v>59</v>
      </c>
      <c r="N235" s="76">
        <v>0</v>
      </c>
      <c r="O235" s="77">
        <v>3068</v>
      </c>
      <c r="P235" s="77">
        <v>8500</v>
      </c>
      <c r="Q235" s="77">
        <v>43926</v>
      </c>
      <c r="R235" s="77">
        <v>3851</v>
      </c>
      <c r="S235" s="77">
        <v>5044</v>
      </c>
      <c r="T235" s="77">
        <v>691</v>
      </c>
      <c r="U235" s="77">
        <v>4995</v>
      </c>
      <c r="V235" s="77">
        <v>726</v>
      </c>
      <c r="W235" s="77">
        <v>408</v>
      </c>
      <c r="X235" s="77" t="s">
        <v>1231</v>
      </c>
      <c r="Y235" s="76">
        <v>101</v>
      </c>
      <c r="Z235" s="76">
        <v>11</v>
      </c>
      <c r="AA235" s="76">
        <v>8</v>
      </c>
      <c r="AB235" s="77">
        <v>100243</v>
      </c>
      <c r="AC235" s="77">
        <v>259715</v>
      </c>
      <c r="AD235" s="77">
        <v>50781</v>
      </c>
      <c r="AE235" s="77">
        <v>55547</v>
      </c>
      <c r="AF235" s="77">
        <v>5563</v>
      </c>
      <c r="AG235" s="77">
        <v>5664</v>
      </c>
      <c r="AH235" s="77">
        <v>11227</v>
      </c>
      <c r="AI235" s="77">
        <v>6210</v>
      </c>
      <c r="AJ235" s="77">
        <v>172839</v>
      </c>
      <c r="AK235" s="77">
        <v>18514</v>
      </c>
      <c r="AL235" s="77">
        <v>171</v>
      </c>
      <c r="AM235" s="77">
        <v>4353</v>
      </c>
      <c r="AN235" s="77">
        <v>23</v>
      </c>
      <c r="AO235" s="77">
        <v>240</v>
      </c>
      <c r="AP235" s="77">
        <v>31</v>
      </c>
      <c r="AQ235" s="77">
        <v>241</v>
      </c>
      <c r="AR235" s="77">
        <v>225</v>
      </c>
      <c r="AS235" s="77">
        <v>4834</v>
      </c>
      <c r="AT235" s="79">
        <v>2</v>
      </c>
      <c r="AU235" s="79">
        <v>4</v>
      </c>
      <c r="AV235" s="79">
        <v>6</v>
      </c>
      <c r="AW235" s="79">
        <v>3.75</v>
      </c>
      <c r="AX235" s="79">
        <v>9.75</v>
      </c>
      <c r="AY235" s="76">
        <v>0</v>
      </c>
      <c r="AZ235" s="77">
        <v>460524</v>
      </c>
      <c r="BA235" s="77">
        <v>216995</v>
      </c>
      <c r="BB235" s="77">
        <v>28382</v>
      </c>
      <c r="BC235" s="77">
        <v>500</v>
      </c>
      <c r="BD235" s="77">
        <v>453</v>
      </c>
      <c r="BE235" s="77">
        <v>0</v>
      </c>
      <c r="BF235" s="84">
        <v>8524</v>
      </c>
      <c r="BG235" s="77">
        <v>715378</v>
      </c>
      <c r="BH235" s="77">
        <v>339893</v>
      </c>
      <c r="BI235" s="77">
        <v>159947</v>
      </c>
      <c r="BJ235" s="77">
        <v>47539</v>
      </c>
      <c r="BK235" s="77">
        <v>0</v>
      </c>
      <c r="BL235" s="77">
        <v>16429</v>
      </c>
      <c r="BM235" s="77">
        <v>0</v>
      </c>
      <c r="BN235" s="77">
        <v>63968</v>
      </c>
      <c r="BO235" s="77">
        <v>0</v>
      </c>
      <c r="BP235" s="77">
        <v>141098</v>
      </c>
      <c r="BQ235" s="77">
        <v>704906</v>
      </c>
      <c r="BR235" s="76">
        <v>1</v>
      </c>
      <c r="BS235" s="110">
        <v>57.51517422255527</v>
      </c>
      <c r="BT235" s="76" t="s">
        <v>112</v>
      </c>
      <c r="BU235" s="77">
        <v>0</v>
      </c>
      <c r="BV235" s="77">
        <v>0</v>
      </c>
      <c r="BW235" s="76" t="s">
        <v>112</v>
      </c>
      <c r="BX235" s="77">
        <v>0</v>
      </c>
      <c r="BY235" s="77">
        <v>0</v>
      </c>
      <c r="BZ235" s="76" t="s">
        <v>112</v>
      </c>
      <c r="CA235" s="77">
        <v>0</v>
      </c>
      <c r="CB235" s="77">
        <v>0</v>
      </c>
      <c r="CC235" s="76" t="s">
        <v>112</v>
      </c>
      <c r="CD235" s="77">
        <v>0</v>
      </c>
      <c r="CE235" s="77">
        <v>0</v>
      </c>
      <c r="CF235" s="76" t="s">
        <v>112</v>
      </c>
      <c r="CG235" s="77">
        <v>0</v>
      </c>
      <c r="CH235" s="77">
        <v>0</v>
      </c>
      <c r="CI235" s="77">
        <v>0</v>
      </c>
      <c r="CJ235" s="77">
        <v>0</v>
      </c>
      <c r="CK235" s="77">
        <v>132258</v>
      </c>
      <c r="CL235" s="77">
        <v>10627</v>
      </c>
      <c r="CM235" s="77">
        <v>103549</v>
      </c>
      <c r="CN235" s="77">
        <v>114176</v>
      </c>
      <c r="CO235" s="77">
        <v>2337</v>
      </c>
      <c r="CP235" s="77">
        <v>14643</v>
      </c>
      <c r="CQ235" s="77">
        <v>16980</v>
      </c>
      <c r="CR235" s="77">
        <v>0</v>
      </c>
      <c r="CS235" s="77">
        <v>0</v>
      </c>
      <c r="CT235" s="77">
        <v>0</v>
      </c>
      <c r="CU235" s="77">
        <v>104</v>
      </c>
      <c r="CV235" s="77">
        <v>998</v>
      </c>
      <c r="CW235" s="77" t="s">
        <v>252</v>
      </c>
      <c r="CX235" s="75" t="s">
        <v>2027</v>
      </c>
      <c r="CY235" s="77" t="s">
        <v>252</v>
      </c>
      <c r="CZ235" s="77" t="s">
        <v>252</v>
      </c>
      <c r="DA235" s="74" t="s">
        <v>136</v>
      </c>
      <c r="DB235" s="83" t="s">
        <v>114</v>
      </c>
      <c r="DC235" s="77">
        <v>1229</v>
      </c>
      <c r="DD235" s="77">
        <v>3006</v>
      </c>
      <c r="DE235" s="77">
        <v>151</v>
      </c>
      <c r="DF235" s="77">
        <v>0</v>
      </c>
      <c r="DG235" s="77">
        <v>0</v>
      </c>
      <c r="DH235" s="15">
        <v>7</v>
      </c>
      <c r="DI235" s="15">
        <v>31</v>
      </c>
      <c r="DJ235" s="23">
        <v>38</v>
      </c>
      <c r="DK235" s="77">
        <v>0</v>
      </c>
      <c r="DL235" s="77">
        <v>697</v>
      </c>
      <c r="DM235" s="77">
        <v>0</v>
      </c>
      <c r="DN235" s="77">
        <v>121</v>
      </c>
      <c r="DO235" s="77">
        <v>2500</v>
      </c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4"/>
      <c r="ED235" s="111"/>
      <c r="EE235" s="74"/>
      <c r="EG235" s="111"/>
      <c r="EH235" s="111"/>
      <c r="EI235" s="111"/>
      <c r="EJ235" s="112"/>
      <c r="EK235" s="112"/>
      <c r="EL235" s="112"/>
      <c r="EM235" s="112"/>
      <c r="EN235" s="112"/>
      <c r="EO235" s="112"/>
      <c r="EP235" s="112"/>
      <c r="EQ235" s="113"/>
      <c r="ER235" s="104"/>
      <c r="ES235" s="104"/>
      <c r="ET235" s="104"/>
      <c r="EU235" s="104"/>
      <c r="EV235" s="104"/>
      <c r="EW235" s="104"/>
      <c r="EX235" s="104"/>
      <c r="EY235" s="104"/>
      <c r="FA235" s="74"/>
      <c r="FD235" s="74"/>
      <c r="FE235" s="74"/>
      <c r="FF235" s="74"/>
      <c r="FG235" s="74"/>
      <c r="FH235" s="74"/>
    </row>
    <row r="236" spans="1:164" ht="12.75">
      <c r="A236" s="74" t="s">
        <v>1232</v>
      </c>
      <c r="B236" s="74" t="s">
        <v>1233</v>
      </c>
      <c r="C236" s="74" t="s">
        <v>1234</v>
      </c>
      <c r="D236" s="74" t="s">
        <v>333</v>
      </c>
      <c r="E236" s="74" t="s">
        <v>272</v>
      </c>
      <c r="F236" s="75">
        <v>4982</v>
      </c>
      <c r="G236" s="75">
        <v>1553</v>
      </c>
      <c r="H236" s="75">
        <v>6535</v>
      </c>
      <c r="I236" s="76">
        <v>0</v>
      </c>
      <c r="J236" s="76">
        <v>0</v>
      </c>
      <c r="K236" s="76">
        <v>0</v>
      </c>
      <c r="L236" s="76">
        <v>0</v>
      </c>
      <c r="M236" s="76">
        <v>44</v>
      </c>
      <c r="N236" s="76">
        <v>41</v>
      </c>
      <c r="O236" s="77">
        <v>2243</v>
      </c>
      <c r="P236" s="77">
        <v>7372</v>
      </c>
      <c r="Q236" s="77">
        <v>23145</v>
      </c>
      <c r="R236" s="77">
        <v>1983</v>
      </c>
      <c r="S236" s="77">
        <v>1146</v>
      </c>
      <c r="T236" s="77">
        <v>82</v>
      </c>
      <c r="U236" s="77">
        <v>1813</v>
      </c>
      <c r="V236" s="77">
        <v>366</v>
      </c>
      <c r="W236" s="77">
        <v>1</v>
      </c>
      <c r="X236" s="77" t="s">
        <v>1235</v>
      </c>
      <c r="Y236" s="76">
        <v>45</v>
      </c>
      <c r="Z236" s="76">
        <v>4</v>
      </c>
      <c r="AA236" s="76">
        <v>4</v>
      </c>
      <c r="AB236" s="77">
        <v>20325</v>
      </c>
      <c r="AC236" s="77">
        <v>54329</v>
      </c>
      <c r="AD236" s="77">
        <v>11111</v>
      </c>
      <c r="AE236" s="77">
        <v>12557</v>
      </c>
      <c r="AF236" s="77">
        <v>1045</v>
      </c>
      <c r="AG236" s="77">
        <v>587</v>
      </c>
      <c r="AH236" s="77">
        <v>1632</v>
      </c>
      <c r="AI236" s="85" t="s">
        <v>217</v>
      </c>
      <c r="AJ236" s="77">
        <v>18950</v>
      </c>
      <c r="AK236" s="77">
        <v>5628</v>
      </c>
      <c r="AL236" s="77">
        <v>160</v>
      </c>
      <c r="AM236" s="77">
        <v>2494</v>
      </c>
      <c r="AN236" s="77">
        <v>0</v>
      </c>
      <c r="AO236" s="77">
        <v>0</v>
      </c>
      <c r="AP236" s="77">
        <v>16</v>
      </c>
      <c r="AQ236" s="77">
        <v>159</v>
      </c>
      <c r="AR236" s="77">
        <v>176</v>
      </c>
      <c r="AS236" s="77">
        <v>2653</v>
      </c>
      <c r="AT236" s="79">
        <v>0</v>
      </c>
      <c r="AU236" s="79">
        <v>2.275</v>
      </c>
      <c r="AV236" s="79">
        <v>2.275</v>
      </c>
      <c r="AW236" s="79">
        <v>0.15</v>
      </c>
      <c r="AX236" s="79">
        <v>2.425</v>
      </c>
      <c r="AY236" s="76">
        <v>0</v>
      </c>
      <c r="AZ236" s="77">
        <v>134217</v>
      </c>
      <c r="BA236" s="77">
        <v>44925</v>
      </c>
      <c r="BB236" s="77">
        <v>515</v>
      </c>
      <c r="BC236" s="77">
        <v>743</v>
      </c>
      <c r="BD236" s="77">
        <v>0</v>
      </c>
      <c r="BE236" s="77">
        <v>0</v>
      </c>
      <c r="BF236" s="84">
        <v>7485</v>
      </c>
      <c r="BG236" s="77">
        <v>187885</v>
      </c>
      <c r="BH236" s="77">
        <v>90105</v>
      </c>
      <c r="BI236" s="77">
        <v>36232</v>
      </c>
      <c r="BJ236" s="77">
        <v>12115</v>
      </c>
      <c r="BK236" s="77">
        <v>0</v>
      </c>
      <c r="BL236" s="77">
        <v>4283</v>
      </c>
      <c r="BM236" s="77">
        <v>0</v>
      </c>
      <c r="BN236" s="77">
        <v>16398</v>
      </c>
      <c r="BO236" s="77">
        <v>8562</v>
      </c>
      <c r="BP236" s="77">
        <v>22955</v>
      </c>
      <c r="BQ236" s="77">
        <v>174252</v>
      </c>
      <c r="BR236" s="76">
        <v>1</v>
      </c>
      <c r="BS236" s="110">
        <v>26.94038538739462</v>
      </c>
      <c r="BT236" s="76" t="s">
        <v>112</v>
      </c>
      <c r="BU236" s="77">
        <v>0</v>
      </c>
      <c r="BV236" s="77">
        <v>0</v>
      </c>
      <c r="BW236" s="76" t="s">
        <v>112</v>
      </c>
      <c r="BX236" s="77">
        <v>0</v>
      </c>
      <c r="BY236" s="77">
        <v>0</v>
      </c>
      <c r="BZ236" s="76" t="s">
        <v>112</v>
      </c>
      <c r="CA236" s="77">
        <v>0</v>
      </c>
      <c r="CB236" s="77">
        <v>0</v>
      </c>
      <c r="CC236" s="76" t="s">
        <v>112</v>
      </c>
      <c r="CD236" s="77">
        <v>0</v>
      </c>
      <c r="CE236" s="77">
        <v>0</v>
      </c>
      <c r="CF236" s="76" t="s">
        <v>112</v>
      </c>
      <c r="CG236" s="77">
        <v>0</v>
      </c>
      <c r="CH236" s="77">
        <v>0</v>
      </c>
      <c r="CI236" s="77">
        <v>0</v>
      </c>
      <c r="CJ236" s="77">
        <v>0</v>
      </c>
      <c r="CK236" s="77">
        <v>20034</v>
      </c>
      <c r="CL236" s="77">
        <v>5695</v>
      </c>
      <c r="CM236" s="77">
        <v>13435</v>
      </c>
      <c r="CN236" s="77">
        <v>19130</v>
      </c>
      <c r="CO236" s="77">
        <v>414</v>
      </c>
      <c r="CP236" s="77">
        <v>391</v>
      </c>
      <c r="CQ236" s="77">
        <v>805</v>
      </c>
      <c r="CR236" s="77">
        <v>70</v>
      </c>
      <c r="CS236" s="77">
        <v>16</v>
      </c>
      <c r="CT236" s="77">
        <v>86</v>
      </c>
      <c r="CU236" s="77">
        <v>8</v>
      </c>
      <c r="CV236" s="77">
        <v>0</v>
      </c>
      <c r="CW236" s="77" t="s">
        <v>252</v>
      </c>
      <c r="CX236" s="75" t="s">
        <v>2027</v>
      </c>
      <c r="CY236" s="77" t="s">
        <v>252</v>
      </c>
      <c r="CZ236" s="77" t="s">
        <v>252</v>
      </c>
      <c r="DA236" s="74" t="s">
        <v>159</v>
      </c>
      <c r="DB236" s="83" t="s">
        <v>114</v>
      </c>
      <c r="DC236" s="77">
        <v>8240</v>
      </c>
      <c r="DD236" s="77">
        <v>5809</v>
      </c>
      <c r="DE236" s="77">
        <v>318</v>
      </c>
      <c r="DF236" s="77">
        <v>0</v>
      </c>
      <c r="DG236" s="77">
        <v>0</v>
      </c>
      <c r="DH236" s="15">
        <v>1</v>
      </c>
      <c r="DI236" s="15">
        <v>31</v>
      </c>
      <c r="DJ236" s="23">
        <v>32</v>
      </c>
      <c r="DK236" s="77">
        <v>0</v>
      </c>
      <c r="DL236" s="77">
        <v>256</v>
      </c>
      <c r="DM236" s="77">
        <v>19</v>
      </c>
      <c r="DN236" s="77">
        <v>57</v>
      </c>
      <c r="DO236" s="77">
        <v>970</v>
      </c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4"/>
      <c r="ED236" s="111"/>
      <c r="EE236" s="74"/>
      <c r="EG236" s="111"/>
      <c r="EH236" s="111"/>
      <c r="EI236" s="111"/>
      <c r="EJ236" s="112"/>
      <c r="EK236" s="112"/>
      <c r="EL236" s="112"/>
      <c r="EM236" s="112"/>
      <c r="EN236" s="112"/>
      <c r="EO236" s="112"/>
      <c r="EP236" s="112"/>
      <c r="EQ236" s="113"/>
      <c r="ER236" s="104"/>
      <c r="ES236" s="104"/>
      <c r="ET236" s="104"/>
      <c r="EU236" s="104"/>
      <c r="EV236" s="104"/>
      <c r="EW236" s="104"/>
      <c r="EX236" s="104"/>
      <c r="EY236" s="104"/>
      <c r="FA236" s="74"/>
      <c r="FD236" s="74"/>
      <c r="FE236" s="74"/>
      <c r="FF236" s="74"/>
      <c r="FG236" s="74"/>
      <c r="FH236" s="74"/>
    </row>
    <row r="237" spans="1:164" ht="12.75">
      <c r="A237" s="74" t="s">
        <v>1236</v>
      </c>
      <c r="B237" s="74" t="s">
        <v>1237</v>
      </c>
      <c r="C237" s="74" t="s">
        <v>1238</v>
      </c>
      <c r="D237" s="74" t="s">
        <v>222</v>
      </c>
      <c r="E237" s="74" t="s">
        <v>118</v>
      </c>
      <c r="F237" s="75">
        <v>629</v>
      </c>
      <c r="G237" s="75">
        <v>793</v>
      </c>
      <c r="H237" s="75">
        <v>1422</v>
      </c>
      <c r="I237" s="76">
        <v>0</v>
      </c>
      <c r="J237" s="76">
        <v>0</v>
      </c>
      <c r="K237" s="76">
        <v>0</v>
      </c>
      <c r="L237" s="76">
        <v>0</v>
      </c>
      <c r="M237" s="76">
        <v>26</v>
      </c>
      <c r="N237" s="76">
        <v>26</v>
      </c>
      <c r="O237" s="77">
        <v>1352</v>
      </c>
      <c r="P237" s="77">
        <v>1196</v>
      </c>
      <c r="Q237" s="77">
        <v>8628</v>
      </c>
      <c r="R237" s="77">
        <v>1851</v>
      </c>
      <c r="S237" s="77">
        <v>796</v>
      </c>
      <c r="T237" s="77">
        <v>109</v>
      </c>
      <c r="U237" s="77">
        <v>1509</v>
      </c>
      <c r="V237" s="77">
        <v>421</v>
      </c>
      <c r="W237" s="77">
        <v>47</v>
      </c>
      <c r="X237" s="77" t="s">
        <v>229</v>
      </c>
      <c r="Y237" s="76">
        <v>62</v>
      </c>
      <c r="Z237" s="76">
        <v>10</v>
      </c>
      <c r="AA237" s="76">
        <v>10</v>
      </c>
      <c r="AB237" s="77">
        <v>4605</v>
      </c>
      <c r="AC237" s="77">
        <v>20511</v>
      </c>
      <c r="AD237" s="77">
        <v>12812</v>
      </c>
      <c r="AE237" s="77">
        <v>7462</v>
      </c>
      <c r="AF237" s="77">
        <v>373</v>
      </c>
      <c r="AG237" s="77">
        <v>63</v>
      </c>
      <c r="AH237" s="77">
        <v>436</v>
      </c>
      <c r="AI237" s="77">
        <v>1100</v>
      </c>
      <c r="AJ237" s="77">
        <v>9321</v>
      </c>
      <c r="AK237" s="77">
        <v>8000</v>
      </c>
      <c r="AL237" s="77">
        <v>12</v>
      </c>
      <c r="AM237" s="77">
        <v>126</v>
      </c>
      <c r="AN237" s="77">
        <v>5</v>
      </c>
      <c r="AO237" s="77">
        <v>60</v>
      </c>
      <c r="AP237" s="77">
        <v>18</v>
      </c>
      <c r="AQ237" s="77">
        <v>221</v>
      </c>
      <c r="AR237" s="77">
        <v>35</v>
      </c>
      <c r="AS237" s="77">
        <v>407</v>
      </c>
      <c r="AT237" s="79">
        <v>0</v>
      </c>
      <c r="AU237" s="79">
        <v>0.75</v>
      </c>
      <c r="AV237" s="79">
        <v>0.75</v>
      </c>
      <c r="AW237" s="79">
        <v>0.1</v>
      </c>
      <c r="AX237" s="79">
        <v>0.85</v>
      </c>
      <c r="AY237" s="76">
        <v>0</v>
      </c>
      <c r="AZ237" s="77">
        <v>25000</v>
      </c>
      <c r="BA237" s="77">
        <v>14093</v>
      </c>
      <c r="BB237" s="77">
        <v>0</v>
      </c>
      <c r="BC237" s="77">
        <v>110</v>
      </c>
      <c r="BD237" s="77">
        <v>1300</v>
      </c>
      <c r="BE237" s="77">
        <v>0</v>
      </c>
      <c r="BF237" s="84">
        <v>1972</v>
      </c>
      <c r="BG237" s="77">
        <v>42475</v>
      </c>
      <c r="BH237" s="77">
        <v>20720</v>
      </c>
      <c r="BI237" s="77">
        <v>9474</v>
      </c>
      <c r="BJ237" s="77">
        <v>2500</v>
      </c>
      <c r="BK237" s="77">
        <v>500</v>
      </c>
      <c r="BL237" s="77">
        <v>1000</v>
      </c>
      <c r="BM237" s="77">
        <v>300</v>
      </c>
      <c r="BN237" s="77">
        <v>4300</v>
      </c>
      <c r="BO237" s="77">
        <v>4734</v>
      </c>
      <c r="BP237" s="77">
        <v>2582</v>
      </c>
      <c r="BQ237" s="77">
        <v>41810</v>
      </c>
      <c r="BR237" s="76">
        <v>1</v>
      </c>
      <c r="BS237" s="110">
        <v>39.7456279809221</v>
      </c>
      <c r="BT237" s="76" t="s">
        <v>112</v>
      </c>
      <c r="BU237" s="77">
        <v>0</v>
      </c>
      <c r="BV237" s="77">
        <v>0</v>
      </c>
      <c r="BW237" s="76" t="s">
        <v>112</v>
      </c>
      <c r="BX237" s="77">
        <v>0</v>
      </c>
      <c r="BY237" s="77">
        <v>0</v>
      </c>
      <c r="BZ237" s="76" t="s">
        <v>112</v>
      </c>
      <c r="CA237" s="77">
        <v>0</v>
      </c>
      <c r="CB237" s="77">
        <v>0</v>
      </c>
      <c r="CC237" s="76" t="s">
        <v>112</v>
      </c>
      <c r="CD237" s="77">
        <v>0</v>
      </c>
      <c r="CE237" s="77">
        <v>0</v>
      </c>
      <c r="CF237" s="76" t="s">
        <v>112</v>
      </c>
      <c r="CG237" s="77">
        <v>0</v>
      </c>
      <c r="CH237" s="77">
        <v>0</v>
      </c>
      <c r="CI237" s="77">
        <v>0</v>
      </c>
      <c r="CJ237" s="77">
        <v>0</v>
      </c>
      <c r="CK237" s="77">
        <v>10127</v>
      </c>
      <c r="CL237" s="77">
        <v>756</v>
      </c>
      <c r="CM237" s="77">
        <v>9362</v>
      </c>
      <c r="CN237" s="77">
        <v>10118</v>
      </c>
      <c r="CO237" s="77">
        <v>6</v>
      </c>
      <c r="CP237" s="77">
        <v>3</v>
      </c>
      <c r="CQ237" s="77">
        <v>9</v>
      </c>
      <c r="CR237" s="77">
        <v>0</v>
      </c>
      <c r="CS237" s="77">
        <v>0</v>
      </c>
      <c r="CT237" s="77">
        <v>0</v>
      </c>
      <c r="CU237" s="77">
        <v>0</v>
      </c>
      <c r="CV237" s="77">
        <v>0</v>
      </c>
      <c r="CW237" s="77" t="s">
        <v>252</v>
      </c>
      <c r="CX237" s="75" t="s">
        <v>2027</v>
      </c>
      <c r="CY237" s="77" t="s">
        <v>252</v>
      </c>
      <c r="CZ237" s="77" t="s">
        <v>252</v>
      </c>
      <c r="DA237" s="74" t="s">
        <v>159</v>
      </c>
      <c r="DB237" s="83" t="s">
        <v>114</v>
      </c>
      <c r="DC237" s="77">
        <v>7494</v>
      </c>
      <c r="DD237" s="77">
        <v>5260</v>
      </c>
      <c r="DE237" s="77">
        <v>318</v>
      </c>
      <c r="DF237" s="77">
        <v>0</v>
      </c>
      <c r="DG237" s="77">
        <v>3</v>
      </c>
      <c r="DH237" s="15">
        <v>7</v>
      </c>
      <c r="DI237" s="15">
        <v>31</v>
      </c>
      <c r="DJ237" s="23">
        <v>41</v>
      </c>
      <c r="DK237" s="77">
        <v>74</v>
      </c>
      <c r="DL237" s="77">
        <v>47</v>
      </c>
      <c r="DM237" s="77">
        <v>5</v>
      </c>
      <c r="DN237" s="77">
        <v>42</v>
      </c>
      <c r="DO237" s="77">
        <v>155</v>
      </c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4"/>
      <c r="ED237" s="111"/>
      <c r="EE237" s="74"/>
      <c r="EG237" s="111"/>
      <c r="EH237" s="111"/>
      <c r="EI237" s="111"/>
      <c r="EJ237" s="112"/>
      <c r="EK237" s="112"/>
      <c r="EL237" s="112"/>
      <c r="EM237" s="112"/>
      <c r="EN237" s="112"/>
      <c r="EO237" s="112"/>
      <c r="EP237" s="112"/>
      <c r="EQ237" s="113"/>
      <c r="ER237" s="104"/>
      <c r="ES237" s="104"/>
      <c r="ET237" s="104"/>
      <c r="EU237" s="104"/>
      <c r="EV237" s="104"/>
      <c r="EW237" s="104"/>
      <c r="EX237" s="104"/>
      <c r="EY237" s="104"/>
      <c r="FA237" s="74"/>
      <c r="FD237" s="74"/>
      <c r="FE237" s="74"/>
      <c r="FF237" s="74"/>
      <c r="FG237" s="74"/>
      <c r="FH237" s="74"/>
    </row>
    <row r="238" spans="1:164" ht="12.75">
      <c r="A238" s="74" t="s">
        <v>1239</v>
      </c>
      <c r="B238" s="74" t="s">
        <v>1240</v>
      </c>
      <c r="C238" s="74" t="s">
        <v>1241</v>
      </c>
      <c r="D238" s="74" t="s">
        <v>277</v>
      </c>
      <c r="E238" s="74" t="s">
        <v>278</v>
      </c>
      <c r="F238" s="75">
        <v>8478</v>
      </c>
      <c r="G238" s="75">
        <v>1582</v>
      </c>
      <c r="H238" s="75">
        <v>10060</v>
      </c>
      <c r="I238" s="76">
        <v>0</v>
      </c>
      <c r="J238" s="76">
        <v>0</v>
      </c>
      <c r="K238" s="76">
        <v>0</v>
      </c>
      <c r="L238" s="76">
        <v>0</v>
      </c>
      <c r="M238" s="76">
        <v>60</v>
      </c>
      <c r="N238" s="76">
        <v>0</v>
      </c>
      <c r="O238" s="77">
        <v>3120</v>
      </c>
      <c r="P238" s="77">
        <v>15000</v>
      </c>
      <c r="Q238" s="77">
        <v>55155</v>
      </c>
      <c r="R238" s="77">
        <v>2790</v>
      </c>
      <c r="S238" s="77">
        <v>5015</v>
      </c>
      <c r="T238" s="77">
        <v>198</v>
      </c>
      <c r="U238" s="77">
        <v>7083</v>
      </c>
      <c r="V238" s="77">
        <v>385</v>
      </c>
      <c r="W238" s="77">
        <v>161</v>
      </c>
      <c r="X238" s="77" t="s">
        <v>1242</v>
      </c>
      <c r="Y238" s="76">
        <v>93</v>
      </c>
      <c r="Z238" s="76">
        <v>10</v>
      </c>
      <c r="AA238" s="76">
        <v>6</v>
      </c>
      <c r="AB238" s="77">
        <v>36642</v>
      </c>
      <c r="AC238" s="77">
        <v>99599</v>
      </c>
      <c r="AD238" s="77">
        <v>24470</v>
      </c>
      <c r="AE238" s="77">
        <v>9831</v>
      </c>
      <c r="AF238" s="77">
        <v>4245</v>
      </c>
      <c r="AG238" s="77">
        <v>523</v>
      </c>
      <c r="AH238" s="77">
        <v>4768</v>
      </c>
      <c r="AI238" s="77">
        <v>9070</v>
      </c>
      <c r="AJ238" s="77">
        <v>49477</v>
      </c>
      <c r="AK238" s="85" t="s">
        <v>217</v>
      </c>
      <c r="AL238" s="77">
        <v>139</v>
      </c>
      <c r="AM238" s="77">
        <v>3286</v>
      </c>
      <c r="AN238" s="77">
        <v>0</v>
      </c>
      <c r="AO238" s="77">
        <v>0</v>
      </c>
      <c r="AP238" s="77">
        <v>44</v>
      </c>
      <c r="AQ238" s="77">
        <v>1796</v>
      </c>
      <c r="AR238" s="77">
        <v>183</v>
      </c>
      <c r="AS238" s="77">
        <v>5082</v>
      </c>
      <c r="AT238" s="79">
        <v>1</v>
      </c>
      <c r="AU238" s="79">
        <v>2.1</v>
      </c>
      <c r="AV238" s="79">
        <v>3.1</v>
      </c>
      <c r="AW238" s="79">
        <v>3.75</v>
      </c>
      <c r="AX238" s="79">
        <v>6.85</v>
      </c>
      <c r="AY238" s="76">
        <v>0</v>
      </c>
      <c r="AZ238" s="77">
        <v>380232</v>
      </c>
      <c r="BA238" s="77">
        <v>40935</v>
      </c>
      <c r="BB238" s="77">
        <v>25871</v>
      </c>
      <c r="BC238" s="77">
        <v>475</v>
      </c>
      <c r="BD238" s="77">
        <v>0</v>
      </c>
      <c r="BE238" s="77">
        <v>0</v>
      </c>
      <c r="BF238" s="84">
        <v>1100</v>
      </c>
      <c r="BG238" s="77">
        <v>448613</v>
      </c>
      <c r="BH238" s="77">
        <v>193091</v>
      </c>
      <c r="BI238" s="77">
        <v>58669</v>
      </c>
      <c r="BJ238" s="77">
        <v>40391</v>
      </c>
      <c r="BK238" s="77">
        <v>0</v>
      </c>
      <c r="BL238" s="77">
        <v>32137</v>
      </c>
      <c r="BM238" s="77">
        <v>0</v>
      </c>
      <c r="BN238" s="77">
        <v>72528</v>
      </c>
      <c r="BO238" s="77">
        <v>13521</v>
      </c>
      <c r="BP238" s="77">
        <v>81000</v>
      </c>
      <c r="BQ238" s="77">
        <v>418809</v>
      </c>
      <c r="BR238" s="76">
        <v>1</v>
      </c>
      <c r="BS238" s="110">
        <v>44.84925690021232</v>
      </c>
      <c r="BT238" s="76" t="s">
        <v>112</v>
      </c>
      <c r="BU238" s="77">
        <v>0</v>
      </c>
      <c r="BV238" s="77">
        <v>0</v>
      </c>
      <c r="BW238" s="76" t="s">
        <v>112</v>
      </c>
      <c r="BX238" s="77">
        <v>0</v>
      </c>
      <c r="BY238" s="77">
        <v>0</v>
      </c>
      <c r="BZ238" s="76" t="s">
        <v>112</v>
      </c>
      <c r="CA238" s="77">
        <v>0</v>
      </c>
      <c r="CB238" s="77">
        <v>0</v>
      </c>
      <c r="CC238" s="76" t="s">
        <v>1243</v>
      </c>
      <c r="CD238" s="77">
        <v>0</v>
      </c>
      <c r="CE238" s="77">
        <v>0</v>
      </c>
      <c r="CF238" s="76" t="s">
        <v>112</v>
      </c>
      <c r="CG238" s="77">
        <v>0</v>
      </c>
      <c r="CH238" s="77">
        <v>0</v>
      </c>
      <c r="CI238" s="77">
        <v>0</v>
      </c>
      <c r="CJ238" s="77">
        <v>0</v>
      </c>
      <c r="CK238" s="77">
        <v>37814</v>
      </c>
      <c r="CL238" s="77">
        <v>10217</v>
      </c>
      <c r="CM238" s="77">
        <v>18149</v>
      </c>
      <c r="CN238" s="77">
        <v>28366</v>
      </c>
      <c r="CO238" s="77">
        <v>0</v>
      </c>
      <c r="CP238" s="77">
        <v>0</v>
      </c>
      <c r="CQ238" s="77">
        <v>0</v>
      </c>
      <c r="CR238" s="77">
        <v>569</v>
      </c>
      <c r="CS238" s="77">
        <v>8817</v>
      </c>
      <c r="CT238" s="77">
        <v>9386</v>
      </c>
      <c r="CU238" s="77">
        <v>62</v>
      </c>
      <c r="CV238" s="77">
        <v>0</v>
      </c>
      <c r="CW238" s="77" t="s">
        <v>252</v>
      </c>
      <c r="CX238" s="75" t="s">
        <v>2027</v>
      </c>
      <c r="CY238" s="77" t="s">
        <v>252</v>
      </c>
      <c r="CZ238" s="77" t="s">
        <v>252</v>
      </c>
      <c r="DA238" s="74" t="s">
        <v>1244</v>
      </c>
      <c r="DB238" s="83" t="s">
        <v>114</v>
      </c>
      <c r="DC238" s="77">
        <v>0</v>
      </c>
      <c r="DD238" s="77">
        <v>66</v>
      </c>
      <c r="DE238" s="77">
        <v>0</v>
      </c>
      <c r="DF238" s="77">
        <v>0</v>
      </c>
      <c r="DG238" s="77">
        <v>0</v>
      </c>
      <c r="DH238" s="15">
        <v>11</v>
      </c>
      <c r="DI238" s="15">
        <v>31</v>
      </c>
      <c r="DJ238" s="23">
        <v>42</v>
      </c>
      <c r="DK238" s="77">
        <v>0</v>
      </c>
      <c r="DL238" s="77">
        <v>409</v>
      </c>
      <c r="DM238" s="77">
        <v>0</v>
      </c>
      <c r="DN238" s="77">
        <v>22</v>
      </c>
      <c r="DO238" s="77">
        <v>3454</v>
      </c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4"/>
      <c r="ED238" s="111"/>
      <c r="EE238" s="74"/>
      <c r="EG238" s="111"/>
      <c r="EH238" s="111"/>
      <c r="EI238" s="111"/>
      <c r="EJ238" s="112"/>
      <c r="EK238" s="112"/>
      <c r="EL238" s="112"/>
      <c r="EM238" s="112"/>
      <c r="EN238" s="112"/>
      <c r="EO238" s="112"/>
      <c r="EP238" s="112"/>
      <c r="EQ238" s="113"/>
      <c r="ER238" s="104"/>
      <c r="ES238" s="104"/>
      <c r="ET238" s="104"/>
      <c r="EU238" s="104"/>
      <c r="EV238" s="104"/>
      <c r="EW238" s="104"/>
      <c r="EX238" s="104"/>
      <c r="EY238" s="104"/>
      <c r="FA238" s="74"/>
      <c r="FD238" s="74"/>
      <c r="FE238" s="74"/>
      <c r="FF238" s="74"/>
      <c r="FG238" s="74"/>
      <c r="FH238" s="74"/>
    </row>
    <row r="239" spans="1:164" ht="12.75">
      <c r="A239" s="74" t="s">
        <v>1245</v>
      </c>
      <c r="B239" s="74" t="s">
        <v>1246</v>
      </c>
      <c r="C239" s="74" t="s">
        <v>1247</v>
      </c>
      <c r="D239" s="74" t="s">
        <v>356</v>
      </c>
      <c r="E239" s="74" t="s">
        <v>357</v>
      </c>
      <c r="F239" s="75">
        <v>32600</v>
      </c>
      <c r="G239" s="75">
        <v>1</v>
      </c>
      <c r="H239" s="75">
        <v>32601</v>
      </c>
      <c r="I239" s="76">
        <v>0</v>
      </c>
      <c r="J239" s="76">
        <v>0</v>
      </c>
      <c r="K239" s="76">
        <v>0</v>
      </c>
      <c r="L239" s="76">
        <v>0</v>
      </c>
      <c r="M239" s="76">
        <v>56</v>
      </c>
      <c r="N239" s="76">
        <v>53</v>
      </c>
      <c r="O239" s="77">
        <v>2795</v>
      </c>
      <c r="P239" s="77">
        <v>14800</v>
      </c>
      <c r="Q239" s="77">
        <v>78864</v>
      </c>
      <c r="R239" s="77">
        <v>6227</v>
      </c>
      <c r="S239" s="77">
        <v>5740</v>
      </c>
      <c r="T239" s="77">
        <v>542</v>
      </c>
      <c r="U239" s="77">
        <v>7139</v>
      </c>
      <c r="V239" s="77">
        <v>930</v>
      </c>
      <c r="W239" s="77">
        <v>19</v>
      </c>
      <c r="X239" s="77" t="s">
        <v>1248</v>
      </c>
      <c r="Y239" s="76">
        <v>200</v>
      </c>
      <c r="Z239" s="76">
        <v>11</v>
      </c>
      <c r="AA239" s="76">
        <v>9</v>
      </c>
      <c r="AB239" s="77">
        <v>122356</v>
      </c>
      <c r="AC239" s="77">
        <v>308980</v>
      </c>
      <c r="AD239" s="77">
        <v>27844</v>
      </c>
      <c r="AE239" s="77">
        <v>46923</v>
      </c>
      <c r="AF239" s="77">
        <v>14764</v>
      </c>
      <c r="AG239" s="77">
        <v>20</v>
      </c>
      <c r="AH239" s="77">
        <v>14784</v>
      </c>
      <c r="AI239" s="77">
        <v>32178</v>
      </c>
      <c r="AJ239" s="77">
        <v>275548</v>
      </c>
      <c r="AK239" s="77">
        <v>18764</v>
      </c>
      <c r="AL239" s="77">
        <v>84</v>
      </c>
      <c r="AM239" s="77">
        <v>2217</v>
      </c>
      <c r="AN239" s="77">
        <v>9</v>
      </c>
      <c r="AO239" s="77">
        <v>84</v>
      </c>
      <c r="AP239" s="77">
        <v>29</v>
      </c>
      <c r="AQ239" s="77">
        <v>409</v>
      </c>
      <c r="AR239" s="77">
        <v>122</v>
      </c>
      <c r="AS239" s="77">
        <v>2710</v>
      </c>
      <c r="AT239" s="79">
        <v>4.5</v>
      </c>
      <c r="AU239" s="79">
        <v>0</v>
      </c>
      <c r="AV239" s="79">
        <v>4.5</v>
      </c>
      <c r="AW239" s="79">
        <v>9</v>
      </c>
      <c r="AX239" s="79">
        <v>13.5</v>
      </c>
      <c r="AY239" s="76">
        <v>0</v>
      </c>
      <c r="AZ239" s="77">
        <v>814390</v>
      </c>
      <c r="BA239" s="77">
        <v>0</v>
      </c>
      <c r="BB239" s="77">
        <v>0</v>
      </c>
      <c r="BC239" s="77">
        <v>0</v>
      </c>
      <c r="BD239" s="77">
        <v>0</v>
      </c>
      <c r="BE239" s="77">
        <v>201</v>
      </c>
      <c r="BF239" s="84">
        <v>0</v>
      </c>
      <c r="BG239" s="77">
        <v>814591</v>
      </c>
      <c r="BH239" s="77">
        <v>478390</v>
      </c>
      <c r="BI239" s="77">
        <v>146500</v>
      </c>
      <c r="BJ239" s="77">
        <v>75800</v>
      </c>
      <c r="BK239" s="77">
        <v>0</v>
      </c>
      <c r="BL239" s="77">
        <v>23000</v>
      </c>
      <c r="BM239" s="77">
        <v>0</v>
      </c>
      <c r="BN239" s="77">
        <v>98800</v>
      </c>
      <c r="BO239" s="77">
        <v>26649</v>
      </c>
      <c r="BP239" s="77">
        <v>64051</v>
      </c>
      <c r="BQ239" s="77">
        <v>814390</v>
      </c>
      <c r="BR239" s="76">
        <v>1</v>
      </c>
      <c r="BS239" s="110">
        <v>24.981288343558283</v>
      </c>
      <c r="BT239" s="76" t="s">
        <v>112</v>
      </c>
      <c r="BU239" s="77">
        <v>0</v>
      </c>
      <c r="BV239" s="77">
        <v>0</v>
      </c>
      <c r="BW239" s="76" t="s">
        <v>112</v>
      </c>
      <c r="BX239" s="77">
        <v>0</v>
      </c>
      <c r="BY239" s="77">
        <v>0</v>
      </c>
      <c r="BZ239" s="76" t="s">
        <v>112</v>
      </c>
      <c r="CA239" s="77">
        <v>0</v>
      </c>
      <c r="CB239" s="77">
        <v>0</v>
      </c>
      <c r="CC239" s="76" t="s">
        <v>112</v>
      </c>
      <c r="CD239" s="77">
        <v>0</v>
      </c>
      <c r="CE239" s="77">
        <v>0</v>
      </c>
      <c r="CF239" s="76" t="s">
        <v>112</v>
      </c>
      <c r="CG239" s="77">
        <v>0</v>
      </c>
      <c r="CH239" s="77">
        <v>0</v>
      </c>
      <c r="CI239" s="77">
        <v>0</v>
      </c>
      <c r="CJ239" s="77">
        <v>0</v>
      </c>
      <c r="CK239" s="77">
        <v>54500</v>
      </c>
      <c r="CL239" s="77">
        <v>53000</v>
      </c>
      <c r="CM239" s="77">
        <v>5</v>
      </c>
      <c r="CN239" s="77">
        <v>53005</v>
      </c>
      <c r="CO239" s="77">
        <v>0</v>
      </c>
      <c r="CP239" s="77">
        <v>0</v>
      </c>
      <c r="CQ239" s="77">
        <v>0</v>
      </c>
      <c r="CR239" s="77">
        <v>1471</v>
      </c>
      <c r="CS239" s="77">
        <v>0</v>
      </c>
      <c r="CT239" s="77">
        <v>1471</v>
      </c>
      <c r="CU239" s="77">
        <v>0</v>
      </c>
      <c r="CV239" s="77">
        <v>0</v>
      </c>
      <c r="CW239" s="77" t="s">
        <v>252</v>
      </c>
      <c r="CX239" s="75" t="s">
        <v>2027</v>
      </c>
      <c r="CY239" s="77" t="s">
        <v>522</v>
      </c>
      <c r="CZ239" s="77" t="s">
        <v>522</v>
      </c>
      <c r="DA239" s="74" t="s">
        <v>136</v>
      </c>
      <c r="DB239" s="83" t="s">
        <v>114</v>
      </c>
      <c r="DC239" s="77">
        <v>11746</v>
      </c>
      <c r="DD239" s="77">
        <v>5807</v>
      </c>
      <c r="DE239" s="77">
        <v>318</v>
      </c>
      <c r="DF239" s="77">
        <v>0</v>
      </c>
      <c r="DG239" s="77">
        <v>32</v>
      </c>
      <c r="DH239" s="15">
        <v>0</v>
      </c>
      <c r="DI239" s="15">
        <v>31</v>
      </c>
      <c r="DJ239" s="23">
        <v>63</v>
      </c>
      <c r="DK239" s="77">
        <v>2605</v>
      </c>
      <c r="DL239" s="77">
        <v>700</v>
      </c>
      <c r="DM239" s="77">
        <v>198</v>
      </c>
      <c r="DN239" s="77">
        <v>75</v>
      </c>
      <c r="DO239" s="77">
        <v>1664</v>
      </c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4"/>
      <c r="ED239" s="111"/>
      <c r="EE239" s="74"/>
      <c r="EG239" s="111"/>
      <c r="EH239" s="111"/>
      <c r="EI239" s="111"/>
      <c r="EJ239" s="112"/>
      <c r="EK239" s="112"/>
      <c r="EL239" s="112"/>
      <c r="EM239" s="112"/>
      <c r="EN239" s="112"/>
      <c r="EO239" s="112"/>
      <c r="EP239" s="112"/>
      <c r="EQ239" s="113"/>
      <c r="ER239" s="104"/>
      <c r="ES239" s="104"/>
      <c r="ET239" s="104"/>
      <c r="EU239" s="104"/>
      <c r="EV239" s="104"/>
      <c r="EW239" s="104"/>
      <c r="EX239" s="104"/>
      <c r="EY239" s="104"/>
      <c r="FA239" s="74"/>
      <c r="FD239" s="74"/>
      <c r="FE239" s="74"/>
      <c r="FF239" s="74"/>
      <c r="FG239" s="74"/>
      <c r="FH239" s="74"/>
    </row>
    <row r="240" spans="1:164" ht="12.75">
      <c r="A240" s="74" t="s">
        <v>1249</v>
      </c>
      <c r="B240" s="74" t="s">
        <v>1250</v>
      </c>
      <c r="C240" s="74" t="s">
        <v>1251</v>
      </c>
      <c r="D240" s="74" t="s">
        <v>333</v>
      </c>
      <c r="E240" s="74" t="s">
        <v>272</v>
      </c>
      <c r="F240" s="75">
        <v>1038</v>
      </c>
      <c r="G240" s="75">
        <v>1131</v>
      </c>
      <c r="H240" s="75">
        <v>2169</v>
      </c>
      <c r="I240" s="76">
        <v>0</v>
      </c>
      <c r="J240" s="76">
        <v>0</v>
      </c>
      <c r="K240" s="76">
        <v>0</v>
      </c>
      <c r="L240" s="76">
        <v>0</v>
      </c>
      <c r="M240" s="76">
        <v>30</v>
      </c>
      <c r="N240" s="76">
        <v>30</v>
      </c>
      <c r="O240" s="77">
        <v>1560</v>
      </c>
      <c r="P240" s="77">
        <v>3100</v>
      </c>
      <c r="Q240" s="77">
        <v>15499</v>
      </c>
      <c r="R240" s="77">
        <v>818</v>
      </c>
      <c r="S240" s="77">
        <v>560</v>
      </c>
      <c r="T240" s="77">
        <v>101</v>
      </c>
      <c r="U240" s="77">
        <v>1938</v>
      </c>
      <c r="V240" s="77">
        <v>136</v>
      </c>
      <c r="W240" s="77">
        <v>10</v>
      </c>
      <c r="X240" s="77" t="s">
        <v>1252</v>
      </c>
      <c r="Y240" s="76">
        <v>44</v>
      </c>
      <c r="Z240" s="76">
        <v>11</v>
      </c>
      <c r="AA240" s="76">
        <v>11</v>
      </c>
      <c r="AB240" s="77">
        <v>9420</v>
      </c>
      <c r="AC240" s="77">
        <v>26722</v>
      </c>
      <c r="AD240" s="77">
        <v>7217</v>
      </c>
      <c r="AE240" s="77">
        <v>4259</v>
      </c>
      <c r="AF240" s="77">
        <v>369</v>
      </c>
      <c r="AG240" s="77">
        <v>248</v>
      </c>
      <c r="AH240" s="77">
        <v>617</v>
      </c>
      <c r="AI240" s="77">
        <v>973</v>
      </c>
      <c r="AJ240" s="77">
        <v>12048</v>
      </c>
      <c r="AK240" s="77">
        <v>3091</v>
      </c>
      <c r="AL240" s="77">
        <v>56</v>
      </c>
      <c r="AM240" s="77">
        <v>1155</v>
      </c>
      <c r="AN240" s="77">
        <v>1</v>
      </c>
      <c r="AO240" s="77">
        <v>30</v>
      </c>
      <c r="AP240" s="77">
        <v>14</v>
      </c>
      <c r="AQ240" s="77">
        <v>194</v>
      </c>
      <c r="AR240" s="77">
        <v>71</v>
      </c>
      <c r="AS240" s="77">
        <v>1379</v>
      </c>
      <c r="AT240" s="79">
        <v>0</v>
      </c>
      <c r="AU240" s="79">
        <v>1.1</v>
      </c>
      <c r="AV240" s="79">
        <v>1.1</v>
      </c>
      <c r="AW240" s="79">
        <v>0.15</v>
      </c>
      <c r="AX240" s="79">
        <v>1.25</v>
      </c>
      <c r="AY240" s="76">
        <v>0</v>
      </c>
      <c r="AZ240" s="77">
        <v>45040</v>
      </c>
      <c r="BA240" s="77">
        <v>26032</v>
      </c>
      <c r="BB240" s="77">
        <v>118</v>
      </c>
      <c r="BC240" s="77">
        <v>1000</v>
      </c>
      <c r="BD240" s="77">
        <v>0</v>
      </c>
      <c r="BE240" s="77">
        <v>350</v>
      </c>
      <c r="BF240" s="84">
        <v>5474</v>
      </c>
      <c r="BG240" s="77">
        <v>78014</v>
      </c>
      <c r="BH240" s="77">
        <v>30594</v>
      </c>
      <c r="BI240" s="77">
        <v>2626</v>
      </c>
      <c r="BJ240" s="77">
        <v>9413</v>
      </c>
      <c r="BK240" s="77">
        <v>0</v>
      </c>
      <c r="BL240" s="77">
        <v>3501</v>
      </c>
      <c r="BM240" s="77">
        <v>0</v>
      </c>
      <c r="BN240" s="77">
        <v>12914</v>
      </c>
      <c r="BO240" s="77">
        <v>6800</v>
      </c>
      <c r="BP240" s="77">
        <v>11914</v>
      </c>
      <c r="BQ240" s="77">
        <v>64848</v>
      </c>
      <c r="BR240" s="76">
        <v>1</v>
      </c>
      <c r="BS240" s="110">
        <v>43.39113680154143</v>
      </c>
      <c r="BT240" s="76" t="s">
        <v>112</v>
      </c>
      <c r="BU240" s="77">
        <v>0</v>
      </c>
      <c r="BV240" s="77">
        <v>0</v>
      </c>
      <c r="BW240" s="76" t="s">
        <v>112</v>
      </c>
      <c r="BX240" s="77">
        <v>0</v>
      </c>
      <c r="BY240" s="77">
        <v>0</v>
      </c>
      <c r="BZ240" s="76" t="s">
        <v>112</v>
      </c>
      <c r="CA240" s="77">
        <v>0</v>
      </c>
      <c r="CB240" s="77">
        <v>0</v>
      </c>
      <c r="CC240" s="76" t="s">
        <v>112</v>
      </c>
      <c r="CD240" s="77">
        <v>0</v>
      </c>
      <c r="CE240" s="77">
        <v>0</v>
      </c>
      <c r="CF240" s="76" t="s">
        <v>112</v>
      </c>
      <c r="CG240" s="77">
        <v>0</v>
      </c>
      <c r="CH240" s="77">
        <v>0</v>
      </c>
      <c r="CI240" s="77">
        <v>0</v>
      </c>
      <c r="CJ240" s="77">
        <v>0</v>
      </c>
      <c r="CK240" s="77">
        <v>10564</v>
      </c>
      <c r="CL240" s="77">
        <v>600</v>
      </c>
      <c r="CM240" s="77">
        <v>9787</v>
      </c>
      <c r="CN240" s="77">
        <v>10387</v>
      </c>
      <c r="CO240" s="77">
        <v>20</v>
      </c>
      <c r="CP240" s="77">
        <v>8</v>
      </c>
      <c r="CQ240" s="77">
        <v>28</v>
      </c>
      <c r="CR240" s="77">
        <v>118</v>
      </c>
      <c r="CS240" s="77">
        <v>31</v>
      </c>
      <c r="CT240" s="77">
        <v>149</v>
      </c>
      <c r="CU240" s="77">
        <v>0</v>
      </c>
      <c r="CV240" s="77">
        <v>0</v>
      </c>
      <c r="CW240" s="77" t="s">
        <v>252</v>
      </c>
      <c r="CX240" s="75" t="s">
        <v>2027</v>
      </c>
      <c r="CY240" s="77" t="s">
        <v>252</v>
      </c>
      <c r="CZ240" s="77" t="s">
        <v>252</v>
      </c>
      <c r="DA240" s="74" t="s">
        <v>159</v>
      </c>
      <c r="DB240" s="83" t="s">
        <v>114</v>
      </c>
      <c r="DC240" s="77">
        <v>8240</v>
      </c>
      <c r="DD240" s="77">
        <v>5809</v>
      </c>
      <c r="DE240" s="77">
        <v>318</v>
      </c>
      <c r="DF240" s="77">
        <v>0</v>
      </c>
      <c r="DG240" s="77">
        <v>0</v>
      </c>
      <c r="DH240" s="15">
        <v>1</v>
      </c>
      <c r="DI240" s="15">
        <v>31</v>
      </c>
      <c r="DJ240" s="23">
        <v>32</v>
      </c>
      <c r="DK240" s="77">
        <v>0</v>
      </c>
      <c r="DL240" s="77">
        <v>72</v>
      </c>
      <c r="DM240" s="77">
        <v>20</v>
      </c>
      <c r="DN240" s="77">
        <v>15</v>
      </c>
      <c r="DO240" s="77">
        <v>425</v>
      </c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4"/>
      <c r="ED240" s="111"/>
      <c r="EE240" s="74"/>
      <c r="EG240" s="111"/>
      <c r="EH240" s="111"/>
      <c r="EI240" s="111"/>
      <c r="EJ240" s="112"/>
      <c r="EK240" s="112"/>
      <c r="EL240" s="112"/>
      <c r="EM240" s="112"/>
      <c r="EN240" s="112"/>
      <c r="EO240" s="112"/>
      <c r="EP240" s="112"/>
      <c r="EQ240" s="113"/>
      <c r="ER240" s="104"/>
      <c r="ES240" s="104"/>
      <c r="ET240" s="104"/>
      <c r="EU240" s="104"/>
      <c r="EV240" s="104"/>
      <c r="EW240" s="104"/>
      <c r="EX240" s="104"/>
      <c r="EY240" s="104"/>
      <c r="FA240" s="74"/>
      <c r="FD240" s="74"/>
      <c r="FE240" s="74"/>
      <c r="FF240" s="74"/>
      <c r="FG240" s="74"/>
      <c r="FH240" s="74"/>
    </row>
    <row r="241" spans="1:164" ht="12.75">
      <c r="A241" s="74" t="s">
        <v>1253</v>
      </c>
      <c r="B241" s="74" t="s">
        <v>1254</v>
      </c>
      <c r="C241" s="74" t="s">
        <v>1255</v>
      </c>
      <c r="D241" s="74" t="s">
        <v>277</v>
      </c>
      <c r="E241" s="74" t="s">
        <v>278</v>
      </c>
      <c r="F241" s="75">
        <v>14640</v>
      </c>
      <c r="G241" s="75">
        <v>8603</v>
      </c>
      <c r="H241" s="75">
        <v>23243</v>
      </c>
      <c r="I241" s="76">
        <v>0</v>
      </c>
      <c r="J241" s="76">
        <v>0</v>
      </c>
      <c r="K241" s="76">
        <v>0</v>
      </c>
      <c r="L241" s="76">
        <v>0</v>
      </c>
      <c r="M241" s="76">
        <v>62</v>
      </c>
      <c r="N241" s="76">
        <v>56</v>
      </c>
      <c r="O241" s="77">
        <v>3140</v>
      </c>
      <c r="P241" s="77">
        <v>24000</v>
      </c>
      <c r="Q241" s="77">
        <v>104234</v>
      </c>
      <c r="R241" s="77">
        <v>6371</v>
      </c>
      <c r="S241" s="77">
        <v>4510</v>
      </c>
      <c r="T241" s="77">
        <v>458</v>
      </c>
      <c r="U241" s="77">
        <v>3463</v>
      </c>
      <c r="V241" s="77">
        <v>574</v>
      </c>
      <c r="W241" s="77">
        <v>0</v>
      </c>
      <c r="X241" s="77" t="s">
        <v>112</v>
      </c>
      <c r="Y241" s="76">
        <v>241</v>
      </c>
      <c r="Z241" s="76">
        <v>16</v>
      </c>
      <c r="AA241" s="76">
        <v>13</v>
      </c>
      <c r="AB241" s="77">
        <v>161833</v>
      </c>
      <c r="AC241" s="77">
        <v>307526</v>
      </c>
      <c r="AD241" s="77">
        <v>20936</v>
      </c>
      <c r="AE241" s="77">
        <v>35605</v>
      </c>
      <c r="AF241" s="77">
        <v>8793</v>
      </c>
      <c r="AG241" s="77">
        <v>9710</v>
      </c>
      <c r="AH241" s="77">
        <v>18503</v>
      </c>
      <c r="AI241" s="77">
        <v>13922</v>
      </c>
      <c r="AJ241" s="77">
        <v>161214</v>
      </c>
      <c r="AK241" s="77">
        <v>16262</v>
      </c>
      <c r="AL241" s="77">
        <v>245</v>
      </c>
      <c r="AM241" s="77">
        <v>15141</v>
      </c>
      <c r="AN241" s="77">
        <v>0</v>
      </c>
      <c r="AO241" s="77">
        <v>0</v>
      </c>
      <c r="AP241" s="77">
        <v>53</v>
      </c>
      <c r="AQ241" s="77">
        <v>448</v>
      </c>
      <c r="AR241" s="77">
        <v>298</v>
      </c>
      <c r="AS241" s="77">
        <v>15589</v>
      </c>
      <c r="AT241" s="79">
        <v>3</v>
      </c>
      <c r="AU241" s="79">
        <v>2</v>
      </c>
      <c r="AV241" s="79">
        <v>5</v>
      </c>
      <c r="AW241" s="79">
        <v>8.75</v>
      </c>
      <c r="AX241" s="79">
        <v>13.75</v>
      </c>
      <c r="AY241" s="76">
        <v>0</v>
      </c>
      <c r="AZ241" s="77">
        <v>729272</v>
      </c>
      <c r="BA241" s="77">
        <v>253036</v>
      </c>
      <c r="BB241" s="77">
        <v>78992</v>
      </c>
      <c r="BC241" s="77">
        <v>0</v>
      </c>
      <c r="BD241" s="77">
        <v>0</v>
      </c>
      <c r="BE241" s="77">
        <v>0</v>
      </c>
      <c r="BF241" s="84">
        <v>2000</v>
      </c>
      <c r="BG241" s="77">
        <v>1063300</v>
      </c>
      <c r="BH241" s="77">
        <v>495937</v>
      </c>
      <c r="BI241" s="77">
        <v>225889</v>
      </c>
      <c r="BJ241" s="77">
        <v>108870</v>
      </c>
      <c r="BK241" s="77">
        <v>0</v>
      </c>
      <c r="BL241" s="77">
        <v>11650</v>
      </c>
      <c r="BM241" s="77">
        <v>0</v>
      </c>
      <c r="BN241" s="77">
        <v>120520</v>
      </c>
      <c r="BO241" s="77">
        <v>21873</v>
      </c>
      <c r="BP241" s="77">
        <v>221689</v>
      </c>
      <c r="BQ241" s="77">
        <v>1085908</v>
      </c>
      <c r="BR241" s="76">
        <v>1</v>
      </c>
      <c r="BS241" s="110">
        <v>49.81366120218579</v>
      </c>
      <c r="BT241" s="76" t="s">
        <v>112</v>
      </c>
      <c r="BU241" s="77">
        <v>0</v>
      </c>
      <c r="BV241" s="77">
        <v>52000</v>
      </c>
      <c r="BW241" s="76" t="s">
        <v>112</v>
      </c>
      <c r="BX241" s="77">
        <v>0</v>
      </c>
      <c r="BY241" s="77">
        <v>0</v>
      </c>
      <c r="BZ241" s="76" t="s">
        <v>112</v>
      </c>
      <c r="CA241" s="77">
        <v>0</v>
      </c>
      <c r="CB241" s="77">
        <v>0</v>
      </c>
      <c r="CC241" s="76" t="s">
        <v>112</v>
      </c>
      <c r="CD241" s="77">
        <v>0</v>
      </c>
      <c r="CE241" s="77">
        <v>0</v>
      </c>
      <c r="CF241" s="76" t="s">
        <v>112</v>
      </c>
      <c r="CG241" s="77">
        <v>0</v>
      </c>
      <c r="CH241" s="77">
        <v>0</v>
      </c>
      <c r="CI241" s="77">
        <v>0</v>
      </c>
      <c r="CJ241" s="77">
        <v>52000</v>
      </c>
      <c r="CK241" s="77">
        <v>152276</v>
      </c>
      <c r="CL241" s="77">
        <v>11501</v>
      </c>
      <c r="CM241" s="77">
        <v>98727</v>
      </c>
      <c r="CN241" s="77">
        <v>110228</v>
      </c>
      <c r="CO241" s="77">
        <v>0</v>
      </c>
      <c r="CP241" s="77">
        <v>0</v>
      </c>
      <c r="CQ241" s="77">
        <v>0</v>
      </c>
      <c r="CR241" s="77">
        <v>1647</v>
      </c>
      <c r="CS241" s="77">
        <v>39600</v>
      </c>
      <c r="CT241" s="77">
        <v>41247</v>
      </c>
      <c r="CU241" s="77">
        <v>801</v>
      </c>
      <c r="CV241" s="77">
        <v>0</v>
      </c>
      <c r="CW241" s="77" t="s">
        <v>252</v>
      </c>
      <c r="CX241" s="75" t="s">
        <v>2027</v>
      </c>
      <c r="CY241" s="77" t="s">
        <v>252</v>
      </c>
      <c r="CZ241" s="77" t="s">
        <v>252</v>
      </c>
      <c r="DA241" s="74" t="s">
        <v>136</v>
      </c>
      <c r="DB241" s="83" t="s">
        <v>114</v>
      </c>
      <c r="DC241" s="77">
        <v>8657</v>
      </c>
      <c r="DD241" s="77">
        <v>5941</v>
      </c>
      <c r="DE241" s="77">
        <v>318</v>
      </c>
      <c r="DF241" s="77">
        <v>0</v>
      </c>
      <c r="DG241" s="77">
        <v>5</v>
      </c>
      <c r="DH241" s="15">
        <v>11</v>
      </c>
      <c r="DI241" s="15">
        <v>31</v>
      </c>
      <c r="DJ241" s="23">
        <v>47</v>
      </c>
      <c r="DK241" s="77">
        <v>0</v>
      </c>
      <c r="DL241" s="77">
        <v>1700</v>
      </c>
      <c r="DM241" s="77">
        <v>353</v>
      </c>
      <c r="DN241" s="77">
        <v>182</v>
      </c>
      <c r="DO241" s="77">
        <v>5270</v>
      </c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4"/>
      <c r="ED241" s="111"/>
      <c r="EE241" s="74"/>
      <c r="EG241" s="111"/>
      <c r="EH241" s="111"/>
      <c r="EI241" s="111"/>
      <c r="EJ241" s="112"/>
      <c r="EK241" s="112"/>
      <c r="EL241" s="112"/>
      <c r="EM241" s="112"/>
      <c r="EN241" s="112"/>
      <c r="EO241" s="112"/>
      <c r="EP241" s="112"/>
      <c r="EQ241" s="113"/>
      <c r="ER241" s="104"/>
      <c r="ES241" s="104"/>
      <c r="ET241" s="104"/>
      <c r="EU241" s="104"/>
      <c r="EV241" s="104"/>
      <c r="EW241" s="104"/>
      <c r="EX241" s="104"/>
      <c r="EY241" s="104"/>
      <c r="FA241" s="74"/>
      <c r="FD241" s="74"/>
      <c r="FE241" s="74"/>
      <c r="FF241" s="74"/>
      <c r="FG241" s="74"/>
      <c r="FH241" s="74"/>
    </row>
    <row r="242" spans="1:164" ht="12.75">
      <c r="A242" s="74" t="s">
        <v>1256</v>
      </c>
      <c r="B242" s="74" t="s">
        <v>1257</v>
      </c>
      <c r="C242" s="74" t="s">
        <v>711</v>
      </c>
      <c r="D242" s="74" t="s">
        <v>711</v>
      </c>
      <c r="E242" s="74" t="s">
        <v>132</v>
      </c>
      <c r="F242" s="75">
        <v>4770</v>
      </c>
      <c r="G242" s="75">
        <v>5110</v>
      </c>
      <c r="H242" s="75">
        <v>9880</v>
      </c>
      <c r="I242" s="76">
        <v>0</v>
      </c>
      <c r="J242" s="76">
        <v>0</v>
      </c>
      <c r="K242" s="76">
        <v>0</v>
      </c>
      <c r="L242" s="76">
        <v>0</v>
      </c>
      <c r="M242" s="76">
        <v>41</v>
      </c>
      <c r="N242" s="76">
        <v>39</v>
      </c>
      <c r="O242" s="77">
        <v>2104</v>
      </c>
      <c r="P242" s="77">
        <v>11000</v>
      </c>
      <c r="Q242" s="77">
        <v>21128</v>
      </c>
      <c r="R242" s="77">
        <v>1657</v>
      </c>
      <c r="S242" s="77">
        <v>749</v>
      </c>
      <c r="T242" s="77">
        <v>81</v>
      </c>
      <c r="U242" s="77">
        <v>1782</v>
      </c>
      <c r="V242" s="77">
        <v>499</v>
      </c>
      <c r="W242" s="77">
        <v>251</v>
      </c>
      <c r="X242" s="77" t="s">
        <v>1258</v>
      </c>
      <c r="Y242" s="76">
        <v>43</v>
      </c>
      <c r="Z242" s="76">
        <v>16</v>
      </c>
      <c r="AA242" s="76">
        <v>12</v>
      </c>
      <c r="AB242" s="77">
        <v>18639</v>
      </c>
      <c r="AC242" s="77">
        <v>76457</v>
      </c>
      <c r="AD242" s="77">
        <v>16071</v>
      </c>
      <c r="AE242" s="77">
        <v>1703</v>
      </c>
      <c r="AF242" s="77">
        <v>2709</v>
      </c>
      <c r="AG242" s="77">
        <v>1642</v>
      </c>
      <c r="AH242" s="77">
        <v>4351</v>
      </c>
      <c r="AI242" s="85" t="s">
        <v>217</v>
      </c>
      <c r="AJ242" s="85" t="s">
        <v>217</v>
      </c>
      <c r="AK242" s="77">
        <v>7704</v>
      </c>
      <c r="AL242" s="77">
        <v>65</v>
      </c>
      <c r="AM242" s="77">
        <v>1549</v>
      </c>
      <c r="AN242" s="77">
        <v>5</v>
      </c>
      <c r="AO242" s="77">
        <v>38</v>
      </c>
      <c r="AP242" s="77">
        <v>32</v>
      </c>
      <c r="AQ242" s="77">
        <v>257</v>
      </c>
      <c r="AR242" s="77">
        <v>102</v>
      </c>
      <c r="AS242" s="77">
        <v>1844</v>
      </c>
      <c r="AT242" s="79">
        <v>0</v>
      </c>
      <c r="AU242" s="79">
        <v>2.55</v>
      </c>
      <c r="AV242" s="79">
        <v>2.55</v>
      </c>
      <c r="AW242" s="79">
        <v>1.75</v>
      </c>
      <c r="AX242" s="79">
        <v>4.3</v>
      </c>
      <c r="AY242" s="76">
        <v>0</v>
      </c>
      <c r="AZ242" s="77">
        <v>95199</v>
      </c>
      <c r="BA242" s="77">
        <v>94199</v>
      </c>
      <c r="BB242" s="77">
        <v>0</v>
      </c>
      <c r="BC242" s="77">
        <v>1865</v>
      </c>
      <c r="BD242" s="77">
        <v>0</v>
      </c>
      <c r="BE242" s="77">
        <v>0</v>
      </c>
      <c r="BF242" s="84">
        <v>15415</v>
      </c>
      <c r="BG242" s="77">
        <v>206678</v>
      </c>
      <c r="BH242" s="77">
        <v>114049</v>
      </c>
      <c r="BI242" s="77">
        <v>32423</v>
      </c>
      <c r="BJ242" s="77">
        <v>12785</v>
      </c>
      <c r="BK242" s="77">
        <v>0</v>
      </c>
      <c r="BL242" s="77">
        <v>6577</v>
      </c>
      <c r="BM242" s="77">
        <v>0</v>
      </c>
      <c r="BN242" s="77">
        <v>19362</v>
      </c>
      <c r="BO242" s="77">
        <v>10737</v>
      </c>
      <c r="BP242" s="77">
        <v>25732</v>
      </c>
      <c r="BQ242" s="77">
        <v>202303</v>
      </c>
      <c r="BR242" s="76">
        <v>1</v>
      </c>
      <c r="BS242" s="110">
        <v>19.957861635220127</v>
      </c>
      <c r="BT242" s="76" t="s">
        <v>112</v>
      </c>
      <c r="BU242" s="77">
        <v>0</v>
      </c>
      <c r="BV242" s="77">
        <v>0</v>
      </c>
      <c r="BW242" s="76" t="s">
        <v>712</v>
      </c>
      <c r="BX242" s="77">
        <v>1300</v>
      </c>
      <c r="BY242" s="77">
        <v>1300</v>
      </c>
      <c r="BZ242" s="76" t="s">
        <v>112</v>
      </c>
      <c r="CA242" s="77">
        <v>0</v>
      </c>
      <c r="CB242" s="77">
        <v>0</v>
      </c>
      <c r="CC242" s="76" t="s">
        <v>112</v>
      </c>
      <c r="CD242" s="77">
        <v>0</v>
      </c>
      <c r="CE242" s="77">
        <v>0</v>
      </c>
      <c r="CF242" s="76" t="s">
        <v>1259</v>
      </c>
      <c r="CG242" s="77">
        <v>3900</v>
      </c>
      <c r="CH242" s="77">
        <v>3900</v>
      </c>
      <c r="CI242" s="77">
        <v>5200</v>
      </c>
      <c r="CJ242" s="77">
        <v>5200</v>
      </c>
      <c r="CK242" s="77">
        <v>29190</v>
      </c>
      <c r="CL242" s="77">
        <v>828</v>
      </c>
      <c r="CM242" s="77">
        <v>25674</v>
      </c>
      <c r="CN242" s="77">
        <v>26502</v>
      </c>
      <c r="CO242" s="77">
        <v>2203</v>
      </c>
      <c r="CP242" s="77">
        <v>7</v>
      </c>
      <c r="CQ242" s="77">
        <v>2210</v>
      </c>
      <c r="CR242" s="77">
        <v>0</v>
      </c>
      <c r="CS242" s="77">
        <v>0</v>
      </c>
      <c r="CT242" s="77">
        <v>0</v>
      </c>
      <c r="CU242" s="77">
        <v>478</v>
      </c>
      <c r="CV242" s="77">
        <v>0</v>
      </c>
      <c r="CW242" s="77" t="s">
        <v>252</v>
      </c>
      <c r="CX242" s="75" t="s">
        <v>2027</v>
      </c>
      <c r="CY242" s="77" t="s">
        <v>252</v>
      </c>
      <c r="CZ242" s="77" t="s">
        <v>252</v>
      </c>
      <c r="DA242" s="74" t="s">
        <v>136</v>
      </c>
      <c r="DB242" s="83" t="s">
        <v>114</v>
      </c>
      <c r="DC242" s="77">
        <v>12867</v>
      </c>
      <c r="DD242" s="77">
        <v>5279</v>
      </c>
      <c r="DE242" s="77">
        <v>337</v>
      </c>
      <c r="DF242" s="77">
        <v>0</v>
      </c>
      <c r="DG242" s="77">
        <v>0</v>
      </c>
      <c r="DH242" s="15">
        <v>7</v>
      </c>
      <c r="DI242" s="15">
        <v>31</v>
      </c>
      <c r="DJ242" s="23">
        <v>38</v>
      </c>
      <c r="DK242" s="77">
        <v>0</v>
      </c>
      <c r="DL242" s="77">
        <v>72</v>
      </c>
      <c r="DM242" s="77">
        <v>13</v>
      </c>
      <c r="DN242" s="77">
        <v>13</v>
      </c>
      <c r="DO242" s="77">
        <v>1086</v>
      </c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4"/>
      <c r="ED242" s="111"/>
      <c r="EE242" s="74"/>
      <c r="EG242" s="111"/>
      <c r="EH242" s="111"/>
      <c r="EI242" s="111"/>
      <c r="EJ242" s="112"/>
      <c r="EK242" s="112"/>
      <c r="EL242" s="112"/>
      <c r="EM242" s="112"/>
      <c r="EN242" s="112"/>
      <c r="EO242" s="112"/>
      <c r="EP242" s="112"/>
      <c r="EQ242" s="113"/>
      <c r="ER242" s="104"/>
      <c r="ES242" s="104"/>
      <c r="ET242" s="104"/>
      <c r="EU242" s="104"/>
      <c r="EV242" s="104"/>
      <c r="EW242" s="104"/>
      <c r="EX242" s="104"/>
      <c r="EY242" s="104"/>
      <c r="FA242" s="74"/>
      <c r="FD242" s="74"/>
      <c r="FE242" s="74"/>
      <c r="FF242" s="74"/>
      <c r="FG242" s="74"/>
      <c r="FH242" s="74"/>
    </row>
    <row r="243" spans="1:164" ht="12.75">
      <c r="A243" s="74" t="s">
        <v>1260</v>
      </c>
      <c r="B243" s="74" t="s">
        <v>1261</v>
      </c>
      <c r="C243" s="74" t="s">
        <v>1262</v>
      </c>
      <c r="D243" s="74" t="s">
        <v>711</v>
      </c>
      <c r="E243" s="74" t="s">
        <v>132</v>
      </c>
      <c r="F243" s="75">
        <v>2937</v>
      </c>
      <c r="G243" s="75">
        <v>9818</v>
      </c>
      <c r="H243" s="75">
        <v>12755</v>
      </c>
      <c r="I243" s="76">
        <v>0</v>
      </c>
      <c r="J243" s="76">
        <v>0</v>
      </c>
      <c r="K243" s="76">
        <v>0</v>
      </c>
      <c r="L243" s="76">
        <v>0</v>
      </c>
      <c r="M243" s="76">
        <v>46</v>
      </c>
      <c r="N243" s="76">
        <v>46</v>
      </c>
      <c r="O243" s="77">
        <v>2392</v>
      </c>
      <c r="P243" s="77">
        <v>9600</v>
      </c>
      <c r="Q243" s="77">
        <v>21498</v>
      </c>
      <c r="R243" s="77">
        <v>3635</v>
      </c>
      <c r="S243" s="77">
        <v>1727</v>
      </c>
      <c r="T243" s="77">
        <v>414</v>
      </c>
      <c r="U243" s="77">
        <v>3215</v>
      </c>
      <c r="V243" s="77">
        <v>677</v>
      </c>
      <c r="W243" s="77">
        <v>328</v>
      </c>
      <c r="X243" s="77" t="s">
        <v>1263</v>
      </c>
      <c r="Y243" s="76">
        <v>44</v>
      </c>
      <c r="Z243" s="76">
        <v>11</v>
      </c>
      <c r="AA243" s="76">
        <v>8</v>
      </c>
      <c r="AB243" s="77">
        <v>26041</v>
      </c>
      <c r="AC243" s="77">
        <v>93807</v>
      </c>
      <c r="AD243" s="77">
        <v>25121</v>
      </c>
      <c r="AE243" s="77">
        <v>18693</v>
      </c>
      <c r="AF243" s="77">
        <v>1736</v>
      </c>
      <c r="AG243" s="77">
        <v>2405</v>
      </c>
      <c r="AH243" s="77">
        <v>4141</v>
      </c>
      <c r="AI243" s="85" t="s">
        <v>217</v>
      </c>
      <c r="AJ243" s="77">
        <v>46228</v>
      </c>
      <c r="AK243" s="77">
        <v>10138</v>
      </c>
      <c r="AL243" s="77">
        <v>6</v>
      </c>
      <c r="AM243" s="77">
        <v>1662</v>
      </c>
      <c r="AN243" s="77">
        <v>2</v>
      </c>
      <c r="AO243" s="77">
        <v>425</v>
      </c>
      <c r="AP243" s="77">
        <v>17</v>
      </c>
      <c r="AQ243" s="77">
        <v>417</v>
      </c>
      <c r="AR243" s="77">
        <v>25</v>
      </c>
      <c r="AS243" s="77">
        <v>2504</v>
      </c>
      <c r="AT243" s="79">
        <v>0</v>
      </c>
      <c r="AU243" s="79">
        <v>1</v>
      </c>
      <c r="AV243" s="79">
        <v>1</v>
      </c>
      <c r="AW243" s="79">
        <v>1.62</v>
      </c>
      <c r="AX243" s="79">
        <v>2.62</v>
      </c>
      <c r="AY243" s="76">
        <v>0</v>
      </c>
      <c r="AZ243" s="77">
        <v>58194</v>
      </c>
      <c r="BA243" s="77">
        <v>86135</v>
      </c>
      <c r="BB243" s="77">
        <v>0</v>
      </c>
      <c r="BC243" s="77">
        <v>1499</v>
      </c>
      <c r="BD243" s="77">
        <v>2891</v>
      </c>
      <c r="BE243" s="77">
        <v>0</v>
      </c>
      <c r="BF243" s="84">
        <v>47881</v>
      </c>
      <c r="BG243" s="77">
        <v>196600</v>
      </c>
      <c r="BH243" s="77">
        <v>74385</v>
      </c>
      <c r="BI243" s="77">
        <v>11110</v>
      </c>
      <c r="BJ243" s="77">
        <v>25544</v>
      </c>
      <c r="BK243" s="77">
        <v>0</v>
      </c>
      <c r="BL243" s="77">
        <v>6931</v>
      </c>
      <c r="BM243" s="77">
        <v>0</v>
      </c>
      <c r="BN243" s="77">
        <v>32475</v>
      </c>
      <c r="BO243" s="77">
        <v>10737</v>
      </c>
      <c r="BP243" s="77">
        <v>31998</v>
      </c>
      <c r="BQ243" s="77">
        <v>160705</v>
      </c>
      <c r="BR243" s="76">
        <v>1</v>
      </c>
      <c r="BS243" s="110">
        <v>19.814096016343207</v>
      </c>
      <c r="BT243" s="76" t="s">
        <v>112</v>
      </c>
      <c r="BU243" s="77">
        <v>0</v>
      </c>
      <c r="BV243" s="77">
        <v>0</v>
      </c>
      <c r="BW243" s="76" t="s">
        <v>112</v>
      </c>
      <c r="BX243" s="77">
        <v>0</v>
      </c>
      <c r="BY243" s="77">
        <v>0</v>
      </c>
      <c r="BZ243" s="76" t="s">
        <v>112</v>
      </c>
      <c r="CA243" s="77">
        <v>0</v>
      </c>
      <c r="CB243" s="77">
        <v>0</v>
      </c>
      <c r="CC243" s="76" t="s">
        <v>112</v>
      </c>
      <c r="CD243" s="77">
        <v>0</v>
      </c>
      <c r="CE243" s="77">
        <v>0</v>
      </c>
      <c r="CF243" s="76" t="s">
        <v>112</v>
      </c>
      <c r="CG243" s="77">
        <v>0</v>
      </c>
      <c r="CH243" s="77">
        <v>0</v>
      </c>
      <c r="CI243" s="77">
        <v>0</v>
      </c>
      <c r="CJ243" s="77">
        <v>0</v>
      </c>
      <c r="CK243" s="77">
        <v>59267</v>
      </c>
      <c r="CL243" s="77">
        <v>5469</v>
      </c>
      <c r="CM243" s="77">
        <v>49328</v>
      </c>
      <c r="CN243" s="77">
        <v>54797</v>
      </c>
      <c r="CO243" s="77">
        <v>4311</v>
      </c>
      <c r="CP243" s="77">
        <v>12</v>
      </c>
      <c r="CQ243" s="77">
        <v>4323</v>
      </c>
      <c r="CR243" s="77">
        <v>33</v>
      </c>
      <c r="CS243" s="77">
        <v>53</v>
      </c>
      <c r="CT243" s="77">
        <v>86</v>
      </c>
      <c r="CU243" s="77">
        <v>50</v>
      </c>
      <c r="CV243" s="77">
        <v>11</v>
      </c>
      <c r="CW243" s="77" t="s">
        <v>252</v>
      </c>
      <c r="CX243" s="75" t="s">
        <v>2027</v>
      </c>
      <c r="CY243" s="77" t="s">
        <v>252</v>
      </c>
      <c r="CZ243" s="77" t="s">
        <v>252</v>
      </c>
      <c r="DA243" s="74" t="s">
        <v>136</v>
      </c>
      <c r="DB243" s="83" t="s">
        <v>114</v>
      </c>
      <c r="DC243" s="77">
        <v>12867</v>
      </c>
      <c r="DD243" s="77">
        <v>5279</v>
      </c>
      <c r="DE243" s="77">
        <v>337</v>
      </c>
      <c r="DF243" s="77">
        <v>0</v>
      </c>
      <c r="DG243" s="77">
        <v>0</v>
      </c>
      <c r="DH243" s="15">
        <v>7</v>
      </c>
      <c r="DI243" s="15">
        <v>31</v>
      </c>
      <c r="DJ243" s="23">
        <v>38</v>
      </c>
      <c r="DK243" s="77">
        <v>0</v>
      </c>
      <c r="DL243" s="77">
        <v>110</v>
      </c>
      <c r="DM243" s="77">
        <v>38</v>
      </c>
      <c r="DN243" s="77">
        <v>5</v>
      </c>
      <c r="DO243" s="77">
        <v>610</v>
      </c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4"/>
      <c r="ED243" s="111"/>
      <c r="EE243" s="74"/>
      <c r="EG243" s="111"/>
      <c r="EH243" s="111"/>
      <c r="EI243" s="111"/>
      <c r="EJ243" s="112"/>
      <c r="EK243" s="112"/>
      <c r="EL243" s="112"/>
      <c r="EM243" s="112"/>
      <c r="EN243" s="112"/>
      <c r="EO243" s="112"/>
      <c r="EP243" s="112"/>
      <c r="EQ243" s="113"/>
      <c r="ER243" s="104"/>
      <c r="ES243" s="104"/>
      <c r="ET243" s="104"/>
      <c r="EU243" s="104"/>
      <c r="EV243" s="104"/>
      <c r="EW243" s="104"/>
      <c r="EX243" s="104"/>
      <c r="EY243" s="104"/>
      <c r="FA243" s="74"/>
      <c r="FD243" s="74"/>
      <c r="FE243" s="74"/>
      <c r="FF243" s="74"/>
      <c r="FG243" s="74"/>
      <c r="FH243" s="74"/>
    </row>
    <row r="244" spans="1:164" ht="12.75">
      <c r="A244" s="74" t="s">
        <v>1264</v>
      </c>
      <c r="B244" s="74" t="s">
        <v>1265</v>
      </c>
      <c r="C244" s="74" t="s">
        <v>1266</v>
      </c>
      <c r="D244" s="74" t="s">
        <v>196</v>
      </c>
      <c r="E244" s="74" t="s">
        <v>197</v>
      </c>
      <c r="F244" s="75">
        <v>1096</v>
      </c>
      <c r="G244" s="75">
        <v>0</v>
      </c>
      <c r="H244" s="75">
        <v>1096</v>
      </c>
      <c r="I244" s="76">
        <v>0</v>
      </c>
      <c r="J244" s="76">
        <v>0</v>
      </c>
      <c r="K244" s="76">
        <v>0</v>
      </c>
      <c r="L244" s="76">
        <v>0</v>
      </c>
      <c r="M244" s="76">
        <v>40</v>
      </c>
      <c r="N244" s="76">
        <v>40</v>
      </c>
      <c r="O244" s="77">
        <v>2080</v>
      </c>
      <c r="P244" s="77">
        <v>1703</v>
      </c>
      <c r="Q244" s="77">
        <v>14952</v>
      </c>
      <c r="R244" s="77">
        <v>342</v>
      </c>
      <c r="S244" s="77">
        <v>154</v>
      </c>
      <c r="T244" s="77">
        <v>0</v>
      </c>
      <c r="U244" s="77">
        <v>1684</v>
      </c>
      <c r="V244" s="77">
        <v>193</v>
      </c>
      <c r="W244" s="77">
        <v>0</v>
      </c>
      <c r="X244" s="77" t="s">
        <v>921</v>
      </c>
      <c r="Y244" s="76">
        <v>12</v>
      </c>
      <c r="Z244" s="76">
        <v>4</v>
      </c>
      <c r="AA244" s="76">
        <v>4</v>
      </c>
      <c r="AB244" s="77">
        <v>8750</v>
      </c>
      <c r="AC244" s="77">
        <v>19411</v>
      </c>
      <c r="AD244" s="77">
        <v>184</v>
      </c>
      <c r="AE244" s="77">
        <v>45</v>
      </c>
      <c r="AF244" s="77">
        <v>1250</v>
      </c>
      <c r="AG244" s="77">
        <v>460</v>
      </c>
      <c r="AH244" s="77">
        <v>1710</v>
      </c>
      <c r="AI244" s="77">
        <v>1200</v>
      </c>
      <c r="AJ244" s="77">
        <v>5070</v>
      </c>
      <c r="AK244" s="85" t="s">
        <v>217</v>
      </c>
      <c r="AL244" s="77">
        <v>20</v>
      </c>
      <c r="AM244" s="77">
        <v>4</v>
      </c>
      <c r="AN244" s="77">
        <v>9</v>
      </c>
      <c r="AO244" s="77">
        <v>5</v>
      </c>
      <c r="AP244" s="77">
        <v>2</v>
      </c>
      <c r="AQ244" s="77">
        <v>8</v>
      </c>
      <c r="AR244" s="77">
        <v>31</v>
      </c>
      <c r="AS244" s="77">
        <v>17</v>
      </c>
      <c r="AT244" s="79">
        <v>0</v>
      </c>
      <c r="AU244" s="79">
        <v>0.81</v>
      </c>
      <c r="AV244" s="79">
        <v>0.81</v>
      </c>
      <c r="AW244" s="79">
        <v>0</v>
      </c>
      <c r="AX244" s="79">
        <v>0.81</v>
      </c>
      <c r="AY244" s="76">
        <v>0</v>
      </c>
      <c r="AZ244" s="77">
        <v>24271</v>
      </c>
      <c r="BA244" s="77">
        <v>1000</v>
      </c>
      <c r="BB244" s="77">
        <v>0</v>
      </c>
      <c r="BC244" s="77">
        <v>0</v>
      </c>
      <c r="BD244" s="77">
        <v>15274</v>
      </c>
      <c r="BE244" s="77">
        <v>0</v>
      </c>
      <c r="BF244" s="84">
        <v>0</v>
      </c>
      <c r="BG244" s="77">
        <v>40545</v>
      </c>
      <c r="BH244" s="77">
        <v>15842</v>
      </c>
      <c r="BI244" s="77">
        <v>1980</v>
      </c>
      <c r="BJ244" s="77">
        <v>0</v>
      </c>
      <c r="BK244" s="77">
        <v>0</v>
      </c>
      <c r="BL244" s="77">
        <v>0</v>
      </c>
      <c r="BM244" s="77">
        <v>0</v>
      </c>
      <c r="BN244" s="77">
        <v>0</v>
      </c>
      <c r="BO244" s="77">
        <v>1927</v>
      </c>
      <c r="BP244" s="77">
        <v>20805</v>
      </c>
      <c r="BQ244" s="77">
        <v>40554</v>
      </c>
      <c r="BR244" s="76">
        <v>1</v>
      </c>
      <c r="BS244" s="110">
        <v>22.14507299270073</v>
      </c>
      <c r="BT244" s="76" t="s">
        <v>112</v>
      </c>
      <c r="BU244" s="77">
        <v>0</v>
      </c>
      <c r="BV244" s="77">
        <v>0</v>
      </c>
      <c r="BW244" s="76" t="s">
        <v>112</v>
      </c>
      <c r="BX244" s="77">
        <v>0</v>
      </c>
      <c r="BY244" s="77">
        <v>0</v>
      </c>
      <c r="BZ244" s="76" t="s">
        <v>112</v>
      </c>
      <c r="CA244" s="77">
        <v>0</v>
      </c>
      <c r="CB244" s="77">
        <v>0</v>
      </c>
      <c r="CC244" s="76" t="s">
        <v>112</v>
      </c>
      <c r="CD244" s="77">
        <v>0</v>
      </c>
      <c r="CE244" s="77">
        <v>0</v>
      </c>
      <c r="CF244" s="76" t="s">
        <v>112</v>
      </c>
      <c r="CG244" s="77">
        <v>0</v>
      </c>
      <c r="CH244" s="77">
        <v>0</v>
      </c>
      <c r="CI244" s="77">
        <v>0</v>
      </c>
      <c r="CJ244" s="77">
        <v>0</v>
      </c>
      <c r="CK244" s="77">
        <v>0</v>
      </c>
      <c r="CL244" s="77">
        <v>0</v>
      </c>
      <c r="CM244" s="77">
        <v>0</v>
      </c>
      <c r="CN244" s="77">
        <v>0</v>
      </c>
      <c r="CO244" s="77">
        <v>0</v>
      </c>
      <c r="CP244" s="77">
        <v>0</v>
      </c>
      <c r="CQ244" s="77">
        <v>0</v>
      </c>
      <c r="CR244" s="77">
        <v>0</v>
      </c>
      <c r="CS244" s="77">
        <v>0</v>
      </c>
      <c r="CT244" s="77">
        <v>0</v>
      </c>
      <c r="CU244" s="77">
        <v>0</v>
      </c>
      <c r="CV244" s="77">
        <v>0</v>
      </c>
      <c r="CW244" s="77" t="s">
        <v>522</v>
      </c>
      <c r="CX244" s="75" t="s">
        <v>2027</v>
      </c>
      <c r="CY244" s="77" t="s">
        <v>252</v>
      </c>
      <c r="CZ244" s="77" t="s">
        <v>522</v>
      </c>
      <c r="DA244" s="74" t="s">
        <v>883</v>
      </c>
      <c r="DB244" s="83" t="s">
        <v>884</v>
      </c>
      <c r="DC244" s="77">
        <v>10174</v>
      </c>
      <c r="DD244" s="77">
        <v>4403</v>
      </c>
      <c r="DE244" s="77">
        <v>107</v>
      </c>
      <c r="DF244" s="77">
        <v>0</v>
      </c>
      <c r="DG244" s="77">
        <v>1</v>
      </c>
      <c r="DH244" s="15">
        <v>9</v>
      </c>
      <c r="DI244" s="15">
        <v>31</v>
      </c>
      <c r="DJ244" s="23">
        <v>41</v>
      </c>
      <c r="DK244" s="77">
        <v>0</v>
      </c>
      <c r="DL244" s="77">
        <v>15</v>
      </c>
      <c r="DM244" s="77">
        <v>10</v>
      </c>
      <c r="DN244" s="77">
        <v>21</v>
      </c>
      <c r="DO244" s="77">
        <v>0</v>
      </c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4"/>
      <c r="ED244" s="111"/>
      <c r="EE244" s="74"/>
      <c r="EG244" s="111"/>
      <c r="EH244" s="111"/>
      <c r="EI244" s="111"/>
      <c r="EJ244" s="112"/>
      <c r="EK244" s="112"/>
      <c r="EL244" s="112"/>
      <c r="EM244" s="112"/>
      <c r="EN244" s="112"/>
      <c r="EO244" s="112"/>
      <c r="EP244" s="112"/>
      <c r="EQ244" s="113"/>
      <c r="ER244" s="104"/>
      <c r="ES244" s="104"/>
      <c r="ET244" s="104"/>
      <c r="EU244" s="104"/>
      <c r="EV244" s="104"/>
      <c r="EW244" s="104"/>
      <c r="EX244" s="104"/>
      <c r="EY244" s="104"/>
      <c r="FA244" s="74"/>
      <c r="FD244" s="74"/>
      <c r="FE244" s="74"/>
      <c r="FF244" s="74"/>
      <c r="FG244" s="74"/>
      <c r="FH244" s="74"/>
    </row>
    <row r="245" spans="1:164" ht="12.75">
      <c r="A245" s="74" t="s">
        <v>1267</v>
      </c>
      <c r="B245" s="74" t="s">
        <v>1268</v>
      </c>
      <c r="C245" s="74" t="s">
        <v>1269</v>
      </c>
      <c r="D245" s="74" t="s">
        <v>1270</v>
      </c>
      <c r="E245" s="74" t="s">
        <v>147</v>
      </c>
      <c r="F245" s="75">
        <v>932</v>
      </c>
      <c r="G245" s="75">
        <v>213</v>
      </c>
      <c r="H245" s="75">
        <v>1145</v>
      </c>
      <c r="I245" s="76">
        <v>0</v>
      </c>
      <c r="J245" s="76">
        <v>0</v>
      </c>
      <c r="K245" s="76">
        <v>0</v>
      </c>
      <c r="L245" s="76">
        <v>0</v>
      </c>
      <c r="M245" s="76">
        <v>32</v>
      </c>
      <c r="N245" s="76">
        <v>30</v>
      </c>
      <c r="O245" s="77">
        <v>1628</v>
      </c>
      <c r="P245" s="77">
        <v>4896</v>
      </c>
      <c r="Q245" s="77">
        <v>17371</v>
      </c>
      <c r="R245" s="77">
        <v>351</v>
      </c>
      <c r="S245" s="77">
        <v>287</v>
      </c>
      <c r="T245" s="77">
        <v>26</v>
      </c>
      <c r="U245" s="77">
        <v>753</v>
      </c>
      <c r="V245" s="77">
        <v>110</v>
      </c>
      <c r="W245" s="77">
        <v>0</v>
      </c>
      <c r="X245" s="77" t="s">
        <v>112</v>
      </c>
      <c r="Y245" s="76">
        <v>11</v>
      </c>
      <c r="Z245" s="76">
        <v>5</v>
      </c>
      <c r="AA245" s="76">
        <v>4</v>
      </c>
      <c r="AB245" s="77">
        <v>1695</v>
      </c>
      <c r="AC245" s="77">
        <v>7842</v>
      </c>
      <c r="AD245" s="77">
        <v>479</v>
      </c>
      <c r="AE245" s="77">
        <v>684</v>
      </c>
      <c r="AF245" s="77">
        <v>141</v>
      </c>
      <c r="AG245" s="77">
        <v>997</v>
      </c>
      <c r="AH245" s="77">
        <v>1138</v>
      </c>
      <c r="AI245" s="85" t="s">
        <v>217</v>
      </c>
      <c r="AJ245" s="77">
        <v>7802</v>
      </c>
      <c r="AK245" s="77">
        <v>880</v>
      </c>
      <c r="AL245" s="77">
        <v>128</v>
      </c>
      <c r="AM245" s="77">
        <v>1663</v>
      </c>
      <c r="AN245" s="77">
        <v>0</v>
      </c>
      <c r="AO245" s="77">
        <v>0</v>
      </c>
      <c r="AP245" s="77">
        <v>11</v>
      </c>
      <c r="AQ245" s="77">
        <v>291</v>
      </c>
      <c r="AR245" s="77">
        <v>139</v>
      </c>
      <c r="AS245" s="77">
        <v>1954</v>
      </c>
      <c r="AT245" s="79">
        <v>0.5</v>
      </c>
      <c r="AU245" s="79">
        <v>0</v>
      </c>
      <c r="AV245" s="79">
        <v>0.5</v>
      </c>
      <c r="AW245" s="79">
        <v>0.61</v>
      </c>
      <c r="AX245" s="79">
        <v>1.11</v>
      </c>
      <c r="AY245" s="76">
        <v>0</v>
      </c>
      <c r="AZ245" s="77">
        <v>32378</v>
      </c>
      <c r="BA245" s="77">
        <v>6860</v>
      </c>
      <c r="BB245" s="77">
        <v>0</v>
      </c>
      <c r="BC245" s="77">
        <v>0</v>
      </c>
      <c r="BD245" s="77">
        <v>0</v>
      </c>
      <c r="BE245" s="77">
        <v>0</v>
      </c>
      <c r="BF245" s="84">
        <v>5229</v>
      </c>
      <c r="BG245" s="77">
        <v>44467</v>
      </c>
      <c r="BH245" s="77">
        <v>25125</v>
      </c>
      <c r="BI245" s="77">
        <v>1922</v>
      </c>
      <c r="BJ245" s="77">
        <v>3109</v>
      </c>
      <c r="BK245" s="77">
        <v>0</v>
      </c>
      <c r="BL245" s="77">
        <v>855</v>
      </c>
      <c r="BM245" s="77">
        <v>0</v>
      </c>
      <c r="BN245" s="77">
        <v>3964</v>
      </c>
      <c r="BO245" s="77">
        <v>0</v>
      </c>
      <c r="BP245" s="77">
        <v>10338</v>
      </c>
      <c r="BQ245" s="77">
        <v>41349</v>
      </c>
      <c r="BR245" s="76">
        <v>1</v>
      </c>
      <c r="BS245" s="110">
        <v>34.74034334763949</v>
      </c>
      <c r="BT245" s="76" t="s">
        <v>112</v>
      </c>
      <c r="BU245" s="77">
        <v>0</v>
      </c>
      <c r="BV245" s="77">
        <v>0</v>
      </c>
      <c r="BW245" s="76" t="s">
        <v>112</v>
      </c>
      <c r="BX245" s="77">
        <v>0</v>
      </c>
      <c r="BY245" s="77">
        <v>0</v>
      </c>
      <c r="BZ245" s="76" t="s">
        <v>112</v>
      </c>
      <c r="CA245" s="77">
        <v>0</v>
      </c>
      <c r="CB245" s="77">
        <v>0</v>
      </c>
      <c r="CC245" s="76" t="s">
        <v>112</v>
      </c>
      <c r="CD245" s="77">
        <v>0</v>
      </c>
      <c r="CE245" s="77">
        <v>0</v>
      </c>
      <c r="CF245" s="76" t="s">
        <v>112</v>
      </c>
      <c r="CG245" s="77">
        <v>0</v>
      </c>
      <c r="CH245" s="77">
        <v>0</v>
      </c>
      <c r="CI245" s="77">
        <v>0</v>
      </c>
      <c r="CJ245" s="77">
        <v>0</v>
      </c>
      <c r="CK245" s="77">
        <v>2080</v>
      </c>
      <c r="CL245" s="77">
        <v>69</v>
      </c>
      <c r="CM245" s="77">
        <v>1950</v>
      </c>
      <c r="CN245" s="77">
        <v>2019</v>
      </c>
      <c r="CO245" s="77">
        <v>4</v>
      </c>
      <c r="CP245" s="77">
        <v>0</v>
      </c>
      <c r="CQ245" s="77">
        <v>4</v>
      </c>
      <c r="CR245" s="77">
        <v>27</v>
      </c>
      <c r="CS245" s="77">
        <v>28</v>
      </c>
      <c r="CT245" s="77">
        <v>55</v>
      </c>
      <c r="CU245" s="77">
        <v>2</v>
      </c>
      <c r="CV245" s="77">
        <v>0</v>
      </c>
      <c r="CW245" s="77" t="s">
        <v>252</v>
      </c>
      <c r="CX245" s="75" t="s">
        <v>2027</v>
      </c>
      <c r="CY245" s="77" t="s">
        <v>252</v>
      </c>
      <c r="CZ245" s="77" t="s">
        <v>252</v>
      </c>
      <c r="DA245" s="74" t="s">
        <v>193</v>
      </c>
      <c r="DB245" s="83" t="s">
        <v>114</v>
      </c>
      <c r="DC245" s="77">
        <v>0</v>
      </c>
      <c r="DD245" s="77">
        <v>0</v>
      </c>
      <c r="DE245" s="77">
        <v>0</v>
      </c>
      <c r="DF245" s="77">
        <v>0</v>
      </c>
      <c r="DG245" s="77">
        <v>0</v>
      </c>
      <c r="DH245" s="15">
        <v>7</v>
      </c>
      <c r="DI245" s="15">
        <v>31</v>
      </c>
      <c r="DJ245" s="23">
        <v>38</v>
      </c>
      <c r="DK245" s="77">
        <v>0</v>
      </c>
      <c r="DL245" s="77">
        <v>23</v>
      </c>
      <c r="DM245" s="77">
        <v>4</v>
      </c>
      <c r="DN245" s="77">
        <v>0</v>
      </c>
      <c r="DO245" s="77">
        <v>68</v>
      </c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4"/>
      <c r="ED245" s="111"/>
      <c r="EE245" s="74"/>
      <c r="EG245" s="111"/>
      <c r="EH245" s="111"/>
      <c r="EI245" s="111"/>
      <c r="EJ245" s="112"/>
      <c r="EK245" s="112"/>
      <c r="EL245" s="112"/>
      <c r="EM245" s="112"/>
      <c r="EN245" s="112"/>
      <c r="EO245" s="112"/>
      <c r="EP245" s="112"/>
      <c r="EQ245" s="113"/>
      <c r="ER245" s="104"/>
      <c r="ES245" s="104"/>
      <c r="ET245" s="104"/>
      <c r="EU245" s="104"/>
      <c r="EV245" s="104"/>
      <c r="EW245" s="104"/>
      <c r="EX245" s="104"/>
      <c r="EY245" s="104"/>
      <c r="FA245" s="74"/>
      <c r="FD245" s="74"/>
      <c r="FE245" s="74"/>
      <c r="FF245" s="74"/>
      <c r="FG245" s="74"/>
      <c r="FH245" s="74"/>
    </row>
    <row r="246" spans="1:164" ht="12.75">
      <c r="A246" s="74" t="s">
        <v>1271</v>
      </c>
      <c r="B246" s="74" t="s">
        <v>1272</v>
      </c>
      <c r="C246" s="74" t="s">
        <v>1273</v>
      </c>
      <c r="D246" s="74" t="s">
        <v>342</v>
      </c>
      <c r="E246" s="74" t="s">
        <v>272</v>
      </c>
      <c r="F246" s="75">
        <v>3447</v>
      </c>
      <c r="G246" s="75">
        <v>2137</v>
      </c>
      <c r="H246" s="75">
        <v>5584</v>
      </c>
      <c r="I246" s="76">
        <v>0</v>
      </c>
      <c r="J246" s="76">
        <v>0</v>
      </c>
      <c r="K246" s="76">
        <v>3</v>
      </c>
      <c r="L246" s="76">
        <v>0</v>
      </c>
      <c r="M246" s="76">
        <v>42</v>
      </c>
      <c r="N246" s="76">
        <v>42</v>
      </c>
      <c r="O246" s="77">
        <v>2184</v>
      </c>
      <c r="P246" s="77">
        <v>3968</v>
      </c>
      <c r="Q246" s="77">
        <v>27683</v>
      </c>
      <c r="R246" s="77">
        <v>1079</v>
      </c>
      <c r="S246" s="77">
        <v>1017</v>
      </c>
      <c r="T246" s="77">
        <v>89</v>
      </c>
      <c r="U246" s="77">
        <v>2218</v>
      </c>
      <c r="V246" s="77">
        <v>188</v>
      </c>
      <c r="W246" s="77">
        <v>10</v>
      </c>
      <c r="X246" s="77" t="s">
        <v>1274</v>
      </c>
      <c r="Y246" s="76">
        <v>59</v>
      </c>
      <c r="Z246" s="76">
        <v>5</v>
      </c>
      <c r="AA246" s="76">
        <v>5</v>
      </c>
      <c r="AB246" s="77">
        <v>23040</v>
      </c>
      <c r="AC246" s="77">
        <v>60201</v>
      </c>
      <c r="AD246" s="77">
        <v>9911</v>
      </c>
      <c r="AE246" s="77">
        <v>15481</v>
      </c>
      <c r="AF246" s="77">
        <v>1610</v>
      </c>
      <c r="AG246" s="77">
        <v>1187</v>
      </c>
      <c r="AH246" s="77">
        <v>2797</v>
      </c>
      <c r="AI246" s="85" t="s">
        <v>217</v>
      </c>
      <c r="AJ246" s="77">
        <v>3400</v>
      </c>
      <c r="AK246" s="77">
        <v>3865</v>
      </c>
      <c r="AL246" s="77">
        <v>23</v>
      </c>
      <c r="AM246" s="77">
        <v>694</v>
      </c>
      <c r="AN246" s="77">
        <v>3</v>
      </c>
      <c r="AO246" s="77">
        <v>128</v>
      </c>
      <c r="AP246" s="77">
        <v>5</v>
      </c>
      <c r="AQ246" s="77">
        <v>75</v>
      </c>
      <c r="AR246" s="77">
        <v>31</v>
      </c>
      <c r="AS246" s="77">
        <v>897</v>
      </c>
      <c r="AT246" s="79">
        <v>0</v>
      </c>
      <c r="AU246" s="79">
        <v>2.15</v>
      </c>
      <c r="AV246" s="79">
        <v>2.15</v>
      </c>
      <c r="AW246" s="79">
        <v>0.23</v>
      </c>
      <c r="AX246" s="79">
        <v>2.38</v>
      </c>
      <c r="AY246" s="76">
        <v>0</v>
      </c>
      <c r="AZ246" s="77">
        <v>99379</v>
      </c>
      <c r="BA246" s="77">
        <v>67968</v>
      </c>
      <c r="BB246" s="77">
        <v>0</v>
      </c>
      <c r="BC246" s="77">
        <v>602</v>
      </c>
      <c r="BD246" s="77">
        <v>0</v>
      </c>
      <c r="BE246" s="77">
        <v>0</v>
      </c>
      <c r="BF246" s="84">
        <v>42190</v>
      </c>
      <c r="BG246" s="77">
        <v>210139</v>
      </c>
      <c r="BH246" s="77">
        <v>72113</v>
      </c>
      <c r="BI246" s="77">
        <v>40299</v>
      </c>
      <c r="BJ246" s="77">
        <v>12288</v>
      </c>
      <c r="BK246" s="77">
        <v>153</v>
      </c>
      <c r="BL246" s="77">
        <v>4070</v>
      </c>
      <c r="BM246" s="77">
        <v>0</v>
      </c>
      <c r="BN246" s="77">
        <v>16511</v>
      </c>
      <c r="BO246" s="77">
        <v>11013</v>
      </c>
      <c r="BP246" s="77">
        <v>11770</v>
      </c>
      <c r="BQ246" s="77">
        <v>151706</v>
      </c>
      <c r="BR246" s="76">
        <v>1</v>
      </c>
      <c r="BS246" s="110">
        <v>28.830577313606035</v>
      </c>
      <c r="BT246" s="76" t="s">
        <v>112</v>
      </c>
      <c r="BU246" s="77">
        <v>0</v>
      </c>
      <c r="BV246" s="77">
        <v>0</v>
      </c>
      <c r="BW246" s="76" t="s">
        <v>112</v>
      </c>
      <c r="BX246" s="77">
        <v>0</v>
      </c>
      <c r="BY246" s="77">
        <v>0</v>
      </c>
      <c r="BZ246" s="76" t="s">
        <v>112</v>
      </c>
      <c r="CA246" s="77">
        <v>0</v>
      </c>
      <c r="CB246" s="77">
        <v>0</v>
      </c>
      <c r="CC246" s="76" t="s">
        <v>112</v>
      </c>
      <c r="CD246" s="77">
        <v>0</v>
      </c>
      <c r="CE246" s="77">
        <v>0</v>
      </c>
      <c r="CF246" s="76" t="s">
        <v>1275</v>
      </c>
      <c r="CG246" s="77">
        <v>118669</v>
      </c>
      <c r="CH246" s="77">
        <v>116728</v>
      </c>
      <c r="CI246" s="77">
        <v>118669</v>
      </c>
      <c r="CJ246" s="77">
        <v>116728</v>
      </c>
      <c r="CK246" s="77">
        <v>31160</v>
      </c>
      <c r="CL246" s="77">
        <v>1891</v>
      </c>
      <c r="CM246" s="77">
        <v>26706</v>
      </c>
      <c r="CN246" s="77">
        <v>28597</v>
      </c>
      <c r="CO246" s="77">
        <v>1417</v>
      </c>
      <c r="CP246" s="77">
        <v>913</v>
      </c>
      <c r="CQ246" s="77">
        <v>2330</v>
      </c>
      <c r="CR246" s="77">
        <v>18</v>
      </c>
      <c r="CS246" s="77">
        <v>2</v>
      </c>
      <c r="CT246" s="77">
        <v>20</v>
      </c>
      <c r="CU246" s="77">
        <v>160</v>
      </c>
      <c r="CV246" s="77">
        <v>49</v>
      </c>
      <c r="CW246" s="77" t="s">
        <v>252</v>
      </c>
      <c r="CX246" s="75" t="s">
        <v>2027</v>
      </c>
      <c r="CY246" s="77" t="s">
        <v>252</v>
      </c>
      <c r="CZ246" s="77" t="s">
        <v>252</v>
      </c>
      <c r="DA246" s="74" t="s">
        <v>136</v>
      </c>
      <c r="DB246" s="83" t="s">
        <v>114</v>
      </c>
      <c r="DC246" s="77">
        <v>8240</v>
      </c>
      <c r="DD246" s="77">
        <v>5809</v>
      </c>
      <c r="DE246" s="77">
        <v>318</v>
      </c>
      <c r="DF246" s="77">
        <v>0</v>
      </c>
      <c r="DG246" s="77">
        <v>0</v>
      </c>
      <c r="DH246" s="15">
        <v>1</v>
      </c>
      <c r="DI246" s="15">
        <v>31</v>
      </c>
      <c r="DJ246" s="23">
        <v>32</v>
      </c>
      <c r="DK246" s="77">
        <v>0</v>
      </c>
      <c r="DL246" s="77">
        <v>445</v>
      </c>
      <c r="DM246" s="77">
        <v>0</v>
      </c>
      <c r="DN246" s="77">
        <v>0</v>
      </c>
      <c r="DO246" s="77">
        <v>605</v>
      </c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4"/>
      <c r="ED246" s="111"/>
      <c r="EE246" s="74"/>
      <c r="EG246" s="111"/>
      <c r="EH246" s="111"/>
      <c r="EI246" s="111"/>
      <c r="EJ246" s="112"/>
      <c r="EK246" s="112"/>
      <c r="EL246" s="112"/>
      <c r="EM246" s="112"/>
      <c r="EN246" s="112"/>
      <c r="EO246" s="112"/>
      <c r="EP246" s="112"/>
      <c r="EQ246" s="113"/>
      <c r="ER246" s="104"/>
      <c r="ES246" s="104"/>
      <c r="ET246" s="104"/>
      <c r="EU246" s="104"/>
      <c r="EV246" s="104"/>
      <c r="EW246" s="104"/>
      <c r="EX246" s="104"/>
      <c r="EY246" s="104"/>
      <c r="FA246" s="74"/>
      <c r="FD246" s="74"/>
      <c r="FE246" s="74"/>
      <c r="FF246" s="74"/>
      <c r="FG246" s="74"/>
      <c r="FH246" s="74"/>
    </row>
    <row r="247" spans="1:164" ht="12.75">
      <c r="A247" s="74" t="s">
        <v>1276</v>
      </c>
      <c r="B247" s="74" t="s">
        <v>1277</v>
      </c>
      <c r="C247" s="74" t="s">
        <v>1134</v>
      </c>
      <c r="D247" s="74" t="s">
        <v>744</v>
      </c>
      <c r="E247" s="74" t="s">
        <v>132</v>
      </c>
      <c r="F247" s="75">
        <v>3288</v>
      </c>
      <c r="G247" s="75">
        <v>0</v>
      </c>
      <c r="H247" s="75">
        <v>3288</v>
      </c>
      <c r="I247" s="76">
        <v>1</v>
      </c>
      <c r="J247" s="76">
        <v>0</v>
      </c>
      <c r="K247" s="76">
        <v>0</v>
      </c>
      <c r="L247" s="76">
        <v>0</v>
      </c>
      <c r="M247" s="76">
        <v>50</v>
      </c>
      <c r="N247" s="76">
        <v>46</v>
      </c>
      <c r="O247" s="77">
        <v>3913</v>
      </c>
      <c r="P247" s="77">
        <v>5195</v>
      </c>
      <c r="Q247" s="77">
        <v>27522</v>
      </c>
      <c r="R247" s="77">
        <v>2265</v>
      </c>
      <c r="S247" s="77">
        <v>555</v>
      </c>
      <c r="T247" s="77">
        <v>23</v>
      </c>
      <c r="U247" s="77">
        <v>4061</v>
      </c>
      <c r="V247" s="77">
        <v>326</v>
      </c>
      <c r="W247" s="77">
        <v>194</v>
      </c>
      <c r="X247" s="77" t="s">
        <v>1278</v>
      </c>
      <c r="Y247" s="76">
        <v>72</v>
      </c>
      <c r="Z247" s="76">
        <v>21</v>
      </c>
      <c r="AA247" s="76">
        <v>19</v>
      </c>
      <c r="AB247" s="77">
        <v>3789</v>
      </c>
      <c r="AC247" s="77">
        <v>15827</v>
      </c>
      <c r="AD247" s="77">
        <v>6907</v>
      </c>
      <c r="AE247" s="77">
        <v>3348</v>
      </c>
      <c r="AF247" s="77">
        <v>1726</v>
      </c>
      <c r="AG247" s="77">
        <v>1639</v>
      </c>
      <c r="AH247" s="77">
        <v>3365</v>
      </c>
      <c r="AI247" s="77">
        <v>1237</v>
      </c>
      <c r="AJ247" s="77">
        <v>27166</v>
      </c>
      <c r="AK247" s="77">
        <v>20242</v>
      </c>
      <c r="AL247" s="77">
        <v>185</v>
      </c>
      <c r="AM247" s="77">
        <v>2502</v>
      </c>
      <c r="AN247" s="77">
        <v>44</v>
      </c>
      <c r="AO247" s="77">
        <v>281</v>
      </c>
      <c r="AP247" s="77">
        <v>79</v>
      </c>
      <c r="AQ247" s="77">
        <v>3760</v>
      </c>
      <c r="AR247" s="77">
        <v>308</v>
      </c>
      <c r="AS247" s="77">
        <v>6543</v>
      </c>
      <c r="AT247" s="79">
        <v>0</v>
      </c>
      <c r="AU247" s="79">
        <v>5</v>
      </c>
      <c r="AV247" s="79">
        <v>5</v>
      </c>
      <c r="AW247" s="79">
        <v>0</v>
      </c>
      <c r="AX247" s="79">
        <v>5</v>
      </c>
      <c r="AY247" s="76">
        <v>0</v>
      </c>
      <c r="AZ247" s="77">
        <v>353807</v>
      </c>
      <c r="BA247" s="77">
        <v>0</v>
      </c>
      <c r="BB247" s="77">
        <v>23970</v>
      </c>
      <c r="BC247" s="77">
        <v>1336</v>
      </c>
      <c r="BD247" s="77">
        <v>110796</v>
      </c>
      <c r="BE247" s="77">
        <v>0</v>
      </c>
      <c r="BF247" s="84">
        <v>0</v>
      </c>
      <c r="BG247" s="77">
        <v>489909</v>
      </c>
      <c r="BH247" s="77">
        <v>197384</v>
      </c>
      <c r="BI247" s="77">
        <v>86696</v>
      </c>
      <c r="BJ247" s="77">
        <v>10000</v>
      </c>
      <c r="BK247" s="77">
        <v>0</v>
      </c>
      <c r="BL247" s="77">
        <v>5000</v>
      </c>
      <c r="BM247" s="77">
        <v>0</v>
      </c>
      <c r="BN247" s="77">
        <v>15000</v>
      </c>
      <c r="BO247" s="77">
        <v>12853</v>
      </c>
      <c r="BP247" s="77">
        <v>54050</v>
      </c>
      <c r="BQ247" s="77">
        <v>365983</v>
      </c>
      <c r="BR247" s="76">
        <v>1</v>
      </c>
      <c r="BS247" s="110">
        <v>107.60553527980535</v>
      </c>
      <c r="BT247" s="76" t="s">
        <v>112</v>
      </c>
      <c r="BU247" s="77">
        <v>0</v>
      </c>
      <c r="BV247" s="77">
        <v>0</v>
      </c>
      <c r="BW247" s="76" t="s">
        <v>1279</v>
      </c>
      <c r="BX247" s="77">
        <v>2650</v>
      </c>
      <c r="BY247" s="77">
        <v>2650</v>
      </c>
      <c r="BZ247" s="76" t="s">
        <v>112</v>
      </c>
      <c r="CA247" s="77">
        <v>0</v>
      </c>
      <c r="CB247" s="77">
        <v>0</v>
      </c>
      <c r="CC247" s="76" t="s">
        <v>112</v>
      </c>
      <c r="CD247" s="77">
        <v>0</v>
      </c>
      <c r="CE247" s="77">
        <v>0</v>
      </c>
      <c r="CF247" s="76" t="s">
        <v>1280</v>
      </c>
      <c r="CG247" s="77">
        <v>1950</v>
      </c>
      <c r="CH247" s="77">
        <v>1950</v>
      </c>
      <c r="CI247" s="77">
        <v>4600</v>
      </c>
      <c r="CJ247" s="77">
        <v>4600</v>
      </c>
      <c r="CK247" s="77">
        <v>8424</v>
      </c>
      <c r="CL247" s="77">
        <v>5080</v>
      </c>
      <c r="CM247" s="77">
        <v>0</v>
      </c>
      <c r="CN247" s="77">
        <v>5080</v>
      </c>
      <c r="CO247" s="77">
        <v>190</v>
      </c>
      <c r="CP247" s="77">
        <v>2</v>
      </c>
      <c r="CQ247" s="77">
        <v>192</v>
      </c>
      <c r="CR247" s="77">
        <v>0</v>
      </c>
      <c r="CS247" s="77">
        <v>0</v>
      </c>
      <c r="CT247" s="77">
        <v>0</v>
      </c>
      <c r="CU247" s="77">
        <v>3130</v>
      </c>
      <c r="CV247" s="77">
        <v>22</v>
      </c>
      <c r="CW247" s="77" t="s">
        <v>252</v>
      </c>
      <c r="CX247" s="75" t="s">
        <v>2027</v>
      </c>
      <c r="CY247" s="77" t="s">
        <v>252</v>
      </c>
      <c r="CZ247" s="77" t="s">
        <v>252</v>
      </c>
      <c r="DA247" s="74" t="s">
        <v>883</v>
      </c>
      <c r="DB247" s="83" t="s">
        <v>884</v>
      </c>
      <c r="DC247" s="77">
        <v>12867</v>
      </c>
      <c r="DD247" s="77">
        <v>5279</v>
      </c>
      <c r="DE247" s="77">
        <v>337</v>
      </c>
      <c r="DF247" s="77">
        <v>0</v>
      </c>
      <c r="DG247" s="77">
        <v>0</v>
      </c>
      <c r="DH247" s="15">
        <v>7</v>
      </c>
      <c r="DI247" s="15">
        <v>31</v>
      </c>
      <c r="DJ247" s="23">
        <v>38</v>
      </c>
      <c r="DK247" s="77">
        <v>0</v>
      </c>
      <c r="DL247" s="77">
        <v>145</v>
      </c>
      <c r="DM247" s="77">
        <v>44</v>
      </c>
      <c r="DN247" s="77">
        <v>18</v>
      </c>
      <c r="DO247" s="77">
        <v>2787</v>
      </c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4"/>
      <c r="ED247" s="111"/>
      <c r="EE247" s="74"/>
      <c r="EG247" s="111"/>
      <c r="EH247" s="111"/>
      <c r="EI247" s="111"/>
      <c r="EJ247" s="112"/>
      <c r="EK247" s="112"/>
      <c r="EL247" s="112"/>
      <c r="EM247" s="112"/>
      <c r="EN247" s="112"/>
      <c r="EO247" s="112"/>
      <c r="EP247" s="112"/>
      <c r="EQ247" s="113"/>
      <c r="ER247" s="104"/>
      <c r="ES247" s="104"/>
      <c r="ET247" s="104"/>
      <c r="EU247" s="104"/>
      <c r="EV247" s="104"/>
      <c r="EW247" s="104"/>
      <c r="EX247" s="104"/>
      <c r="EY247" s="104"/>
      <c r="FA247" s="74"/>
      <c r="FD247" s="74"/>
      <c r="FE247" s="74"/>
      <c r="FF247" s="74"/>
      <c r="FG247" s="74"/>
      <c r="FH247" s="74"/>
    </row>
    <row r="248" spans="1:164" ht="12.75">
      <c r="A248" s="74" t="s">
        <v>1281</v>
      </c>
      <c r="B248" s="74" t="s">
        <v>1282</v>
      </c>
      <c r="C248" s="74" t="s">
        <v>1283</v>
      </c>
      <c r="D248" s="74" t="s">
        <v>546</v>
      </c>
      <c r="E248" s="74" t="s">
        <v>141</v>
      </c>
      <c r="F248" s="75">
        <v>464</v>
      </c>
      <c r="G248" s="75">
        <v>661</v>
      </c>
      <c r="H248" s="75">
        <v>1125</v>
      </c>
      <c r="I248" s="76">
        <v>0</v>
      </c>
      <c r="J248" s="76">
        <v>0</v>
      </c>
      <c r="K248" s="76">
        <v>0</v>
      </c>
      <c r="L248" s="76">
        <v>0</v>
      </c>
      <c r="M248" s="76">
        <v>25</v>
      </c>
      <c r="N248" s="76">
        <v>0</v>
      </c>
      <c r="O248" s="77">
        <v>1300</v>
      </c>
      <c r="P248" s="77">
        <v>7444</v>
      </c>
      <c r="Q248" s="77">
        <v>14961</v>
      </c>
      <c r="R248" s="77">
        <v>664</v>
      </c>
      <c r="S248" s="77">
        <v>480</v>
      </c>
      <c r="T248" s="77">
        <v>12</v>
      </c>
      <c r="U248" s="77">
        <v>671</v>
      </c>
      <c r="V248" s="77">
        <v>53</v>
      </c>
      <c r="W248" s="77">
        <v>0</v>
      </c>
      <c r="X248" s="77" t="s">
        <v>112</v>
      </c>
      <c r="Y248" s="76">
        <v>80</v>
      </c>
      <c r="Z248" s="76">
        <v>5</v>
      </c>
      <c r="AA248" s="76">
        <v>5</v>
      </c>
      <c r="AB248" s="77">
        <v>4434</v>
      </c>
      <c r="AC248" s="77">
        <v>17136</v>
      </c>
      <c r="AD248" s="77">
        <v>4041</v>
      </c>
      <c r="AE248" s="77">
        <v>4458</v>
      </c>
      <c r="AF248" s="77">
        <v>315</v>
      </c>
      <c r="AG248" s="77">
        <v>233</v>
      </c>
      <c r="AH248" s="77">
        <v>548</v>
      </c>
      <c r="AI248" s="85" t="s">
        <v>217</v>
      </c>
      <c r="AJ248" s="77">
        <v>12180</v>
      </c>
      <c r="AK248" s="77">
        <v>2601</v>
      </c>
      <c r="AL248" s="77">
        <v>48</v>
      </c>
      <c r="AM248" s="77">
        <v>571</v>
      </c>
      <c r="AN248" s="77">
        <v>1</v>
      </c>
      <c r="AO248" s="77">
        <v>8</v>
      </c>
      <c r="AP248" s="77">
        <v>99</v>
      </c>
      <c r="AQ248" s="77">
        <v>705</v>
      </c>
      <c r="AR248" s="77">
        <v>148</v>
      </c>
      <c r="AS248" s="77">
        <v>1284</v>
      </c>
      <c r="AT248" s="79">
        <v>0</v>
      </c>
      <c r="AU248" s="79">
        <v>0.75</v>
      </c>
      <c r="AV248" s="79">
        <v>0.75</v>
      </c>
      <c r="AW248" s="79">
        <v>0.35</v>
      </c>
      <c r="AX248" s="79">
        <v>1.1</v>
      </c>
      <c r="AY248" s="76">
        <v>0</v>
      </c>
      <c r="AZ248" s="77">
        <v>29579</v>
      </c>
      <c r="BA248" s="77">
        <v>9421</v>
      </c>
      <c r="BB248" s="77">
        <v>8763</v>
      </c>
      <c r="BC248" s="77">
        <v>2100</v>
      </c>
      <c r="BD248" s="77">
        <v>0</v>
      </c>
      <c r="BE248" s="77">
        <v>350</v>
      </c>
      <c r="BF248" s="84">
        <v>4324</v>
      </c>
      <c r="BG248" s="77">
        <v>54537</v>
      </c>
      <c r="BH248" s="77">
        <v>24505</v>
      </c>
      <c r="BI248" s="77">
        <v>2625</v>
      </c>
      <c r="BJ248" s="77">
        <v>8585</v>
      </c>
      <c r="BK248" s="77">
        <v>0</v>
      </c>
      <c r="BL248" s="77">
        <v>1592</v>
      </c>
      <c r="BM248" s="77">
        <v>0</v>
      </c>
      <c r="BN248" s="77">
        <v>10177</v>
      </c>
      <c r="BO248" s="77">
        <v>3643</v>
      </c>
      <c r="BP248" s="77">
        <v>11506</v>
      </c>
      <c r="BQ248" s="77">
        <v>52456</v>
      </c>
      <c r="BR248" s="76">
        <v>1</v>
      </c>
      <c r="BS248" s="110">
        <v>63.747844827586206</v>
      </c>
      <c r="BT248" s="76" t="s">
        <v>1284</v>
      </c>
      <c r="BU248" s="77">
        <v>184599</v>
      </c>
      <c r="BV248" s="77">
        <v>184599</v>
      </c>
      <c r="BW248" s="76" t="s">
        <v>112</v>
      </c>
      <c r="BX248" s="77">
        <v>0</v>
      </c>
      <c r="BY248" s="77">
        <v>0</v>
      </c>
      <c r="BZ248" s="76" t="s">
        <v>112</v>
      </c>
      <c r="CA248" s="77">
        <v>0</v>
      </c>
      <c r="CB248" s="77">
        <v>0</v>
      </c>
      <c r="CC248" s="76" t="s">
        <v>112</v>
      </c>
      <c r="CD248" s="77">
        <v>0</v>
      </c>
      <c r="CE248" s="77">
        <v>0</v>
      </c>
      <c r="CF248" s="76" t="s">
        <v>1285</v>
      </c>
      <c r="CG248" s="77">
        <v>94980</v>
      </c>
      <c r="CH248" s="77">
        <v>94980</v>
      </c>
      <c r="CI248" s="77">
        <v>279579</v>
      </c>
      <c r="CJ248" s="77">
        <v>279579</v>
      </c>
      <c r="CK248" s="77">
        <v>11449</v>
      </c>
      <c r="CL248" s="77">
        <v>992</v>
      </c>
      <c r="CM248" s="77">
        <v>4824</v>
      </c>
      <c r="CN248" s="77">
        <v>5816</v>
      </c>
      <c r="CO248" s="77">
        <v>693</v>
      </c>
      <c r="CP248" s="77">
        <v>4677</v>
      </c>
      <c r="CQ248" s="77">
        <v>5370</v>
      </c>
      <c r="CR248" s="77">
        <v>0</v>
      </c>
      <c r="CS248" s="77">
        <v>5</v>
      </c>
      <c r="CT248" s="77">
        <v>5</v>
      </c>
      <c r="CU248" s="77">
        <v>253</v>
      </c>
      <c r="CV248" s="77">
        <v>5</v>
      </c>
      <c r="CW248" s="77" t="s">
        <v>252</v>
      </c>
      <c r="CX248" s="75" t="s">
        <v>2027</v>
      </c>
      <c r="CY248" s="77" t="s">
        <v>252</v>
      </c>
      <c r="CZ248" s="77" t="s">
        <v>252</v>
      </c>
      <c r="DA248" s="74" t="s">
        <v>159</v>
      </c>
      <c r="DB248" s="83" t="s">
        <v>114</v>
      </c>
      <c r="DC248" s="77">
        <v>8240</v>
      </c>
      <c r="DD248" s="77">
        <v>5809</v>
      </c>
      <c r="DE248" s="77">
        <v>318</v>
      </c>
      <c r="DF248" s="77">
        <v>0</v>
      </c>
      <c r="DG248" s="77">
        <v>0</v>
      </c>
      <c r="DH248" s="15">
        <v>1</v>
      </c>
      <c r="DI248" s="15">
        <v>31</v>
      </c>
      <c r="DJ248" s="23">
        <v>32</v>
      </c>
      <c r="DK248" s="77">
        <v>199</v>
      </c>
      <c r="DL248" s="77">
        <v>11</v>
      </c>
      <c r="DM248" s="77">
        <v>12</v>
      </c>
      <c r="DN248" s="77">
        <v>0</v>
      </c>
      <c r="DO248" s="77">
        <v>82</v>
      </c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4"/>
      <c r="ED248" s="111"/>
      <c r="EE248" s="74"/>
      <c r="EG248" s="111"/>
      <c r="EH248" s="111"/>
      <c r="EI248" s="111"/>
      <c r="EJ248" s="112"/>
      <c r="EK248" s="112"/>
      <c r="EL248" s="112"/>
      <c r="EM248" s="112"/>
      <c r="EN248" s="112"/>
      <c r="EO248" s="112"/>
      <c r="EP248" s="112"/>
      <c r="EQ248" s="113"/>
      <c r="ER248" s="104"/>
      <c r="ES248" s="104"/>
      <c r="ET248" s="104"/>
      <c r="EU248" s="104"/>
      <c r="EV248" s="104"/>
      <c r="EW248" s="104"/>
      <c r="EX248" s="104"/>
      <c r="EY248" s="104"/>
      <c r="FA248" s="74"/>
      <c r="FD248" s="74"/>
      <c r="FE248" s="74"/>
      <c r="FF248" s="74"/>
      <c r="FG248" s="74"/>
      <c r="FH248" s="74"/>
    </row>
    <row r="249" spans="1:164" ht="12.75">
      <c r="A249" s="74" t="s">
        <v>1286</v>
      </c>
      <c r="B249" s="74" t="s">
        <v>1287</v>
      </c>
      <c r="C249" s="74" t="s">
        <v>1288</v>
      </c>
      <c r="D249" s="74" t="s">
        <v>420</v>
      </c>
      <c r="E249" s="74" t="s">
        <v>421</v>
      </c>
      <c r="F249" s="75">
        <v>2932</v>
      </c>
      <c r="G249" s="75">
        <v>2917</v>
      </c>
      <c r="H249" s="75">
        <v>5849</v>
      </c>
      <c r="I249" s="76">
        <v>0</v>
      </c>
      <c r="J249" s="76">
        <v>0</v>
      </c>
      <c r="K249" s="76">
        <v>0</v>
      </c>
      <c r="L249" s="76">
        <v>0</v>
      </c>
      <c r="M249" s="76">
        <v>49</v>
      </c>
      <c r="N249" s="76">
        <v>47</v>
      </c>
      <c r="O249" s="77">
        <v>2524</v>
      </c>
      <c r="P249" s="77">
        <v>7000</v>
      </c>
      <c r="Q249" s="77">
        <v>28086</v>
      </c>
      <c r="R249" s="77">
        <v>2941</v>
      </c>
      <c r="S249" s="77">
        <v>1009</v>
      </c>
      <c r="T249" s="77">
        <v>102</v>
      </c>
      <c r="U249" s="77">
        <v>1914</v>
      </c>
      <c r="V249" s="77">
        <v>151</v>
      </c>
      <c r="W249" s="77">
        <v>558</v>
      </c>
      <c r="X249" s="77" t="s">
        <v>1289</v>
      </c>
      <c r="Y249" s="76">
        <v>59</v>
      </c>
      <c r="Z249" s="76">
        <v>6</v>
      </c>
      <c r="AA249" s="76">
        <v>2</v>
      </c>
      <c r="AB249" s="77">
        <v>30575</v>
      </c>
      <c r="AC249" s="77">
        <v>62911</v>
      </c>
      <c r="AD249" s="77">
        <v>13590</v>
      </c>
      <c r="AE249" s="77">
        <v>19572</v>
      </c>
      <c r="AF249" s="77">
        <v>1764</v>
      </c>
      <c r="AG249" s="77">
        <v>966</v>
      </c>
      <c r="AH249" s="77">
        <v>2730</v>
      </c>
      <c r="AI249" s="77">
        <v>1778</v>
      </c>
      <c r="AJ249" s="77">
        <v>30550</v>
      </c>
      <c r="AK249" s="77">
        <v>2805</v>
      </c>
      <c r="AL249" s="77">
        <v>132</v>
      </c>
      <c r="AM249" s="77">
        <v>2918</v>
      </c>
      <c r="AN249" s="77">
        <v>0</v>
      </c>
      <c r="AO249" s="77">
        <v>0</v>
      </c>
      <c r="AP249" s="77">
        <v>18</v>
      </c>
      <c r="AQ249" s="77">
        <v>162</v>
      </c>
      <c r="AR249" s="77">
        <v>150</v>
      </c>
      <c r="AS249" s="77">
        <v>3080</v>
      </c>
      <c r="AT249" s="79">
        <v>0</v>
      </c>
      <c r="AU249" s="79">
        <v>1.72</v>
      </c>
      <c r="AV249" s="79">
        <v>1.72</v>
      </c>
      <c r="AW249" s="79">
        <v>1.02</v>
      </c>
      <c r="AX249" s="79">
        <v>2.74</v>
      </c>
      <c r="AY249" s="76">
        <v>0</v>
      </c>
      <c r="AZ249" s="77">
        <v>81321</v>
      </c>
      <c r="BA249" s="77">
        <v>36131</v>
      </c>
      <c r="BB249" s="77">
        <v>425</v>
      </c>
      <c r="BC249" s="77">
        <v>0</v>
      </c>
      <c r="BD249" s="77">
        <v>3715</v>
      </c>
      <c r="BE249" s="77">
        <v>0</v>
      </c>
      <c r="BF249" s="84">
        <v>47721</v>
      </c>
      <c r="BG249" s="77">
        <v>169313</v>
      </c>
      <c r="BH249" s="77">
        <v>57954</v>
      </c>
      <c r="BI249" s="77">
        <v>8585</v>
      </c>
      <c r="BJ249" s="77">
        <v>16664</v>
      </c>
      <c r="BK249" s="77">
        <v>0</v>
      </c>
      <c r="BL249" s="77">
        <v>936</v>
      </c>
      <c r="BM249" s="77">
        <v>1420</v>
      </c>
      <c r="BN249" s="77">
        <v>19020</v>
      </c>
      <c r="BO249" s="77">
        <v>0</v>
      </c>
      <c r="BP249" s="77">
        <v>33965</v>
      </c>
      <c r="BQ249" s="77">
        <v>119524</v>
      </c>
      <c r="BR249" s="76">
        <v>1</v>
      </c>
      <c r="BS249" s="110">
        <v>27.73567530695771</v>
      </c>
      <c r="BT249" s="76" t="s">
        <v>112</v>
      </c>
      <c r="BU249" s="77">
        <v>0</v>
      </c>
      <c r="BV249" s="77">
        <v>0</v>
      </c>
      <c r="BW249" s="76" t="s">
        <v>112</v>
      </c>
      <c r="BX249" s="77">
        <v>0</v>
      </c>
      <c r="BY249" s="77">
        <v>0</v>
      </c>
      <c r="BZ249" s="76" t="s">
        <v>112</v>
      </c>
      <c r="CA249" s="77">
        <v>0</v>
      </c>
      <c r="CB249" s="77">
        <v>0</v>
      </c>
      <c r="CC249" s="76" t="s">
        <v>112</v>
      </c>
      <c r="CD249" s="77">
        <v>0</v>
      </c>
      <c r="CE249" s="77">
        <v>0</v>
      </c>
      <c r="CF249" s="76" t="s">
        <v>1290</v>
      </c>
      <c r="CG249" s="77">
        <v>0</v>
      </c>
      <c r="CH249" s="77">
        <v>1747</v>
      </c>
      <c r="CI249" s="77">
        <v>0</v>
      </c>
      <c r="CJ249" s="77">
        <v>1747</v>
      </c>
      <c r="CK249" s="77">
        <v>27183</v>
      </c>
      <c r="CL249" s="77">
        <v>2352</v>
      </c>
      <c r="CM249" s="77">
        <v>24200</v>
      </c>
      <c r="CN249" s="77">
        <v>26552</v>
      </c>
      <c r="CO249" s="77">
        <v>181</v>
      </c>
      <c r="CP249" s="77">
        <v>450</v>
      </c>
      <c r="CQ249" s="77">
        <v>631</v>
      </c>
      <c r="CR249" s="77">
        <v>0</v>
      </c>
      <c r="CS249" s="77">
        <v>0</v>
      </c>
      <c r="CT249" s="77">
        <v>0</v>
      </c>
      <c r="CU249" s="77">
        <v>0</v>
      </c>
      <c r="CV249" s="77">
        <v>0</v>
      </c>
      <c r="CW249" s="77" t="s">
        <v>252</v>
      </c>
      <c r="CX249" s="75" t="s">
        <v>2027</v>
      </c>
      <c r="CY249" s="77" t="s">
        <v>252</v>
      </c>
      <c r="CZ249" s="77" t="s">
        <v>252</v>
      </c>
      <c r="DA249" s="74" t="s">
        <v>159</v>
      </c>
      <c r="DB249" s="83" t="s">
        <v>114</v>
      </c>
      <c r="DC249" s="77">
        <v>12071</v>
      </c>
      <c r="DD249" s="77">
        <v>4475</v>
      </c>
      <c r="DE249" s="77">
        <v>273</v>
      </c>
      <c r="DF249" s="77">
        <v>0</v>
      </c>
      <c r="DG249" s="77">
        <v>0</v>
      </c>
      <c r="DH249" s="15">
        <v>4</v>
      </c>
      <c r="DI249" s="15">
        <v>31</v>
      </c>
      <c r="DJ249" s="23">
        <v>35</v>
      </c>
      <c r="DK249" s="77">
        <v>0</v>
      </c>
      <c r="DL249" s="77">
        <v>201</v>
      </c>
      <c r="DM249" s="77">
        <v>49</v>
      </c>
      <c r="DN249" s="77">
        <v>8</v>
      </c>
      <c r="DO249" s="77">
        <v>979</v>
      </c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4"/>
      <c r="ED249" s="111"/>
      <c r="EE249" s="74"/>
      <c r="EG249" s="111"/>
      <c r="EH249" s="111"/>
      <c r="EI249" s="111"/>
      <c r="EJ249" s="112"/>
      <c r="EK249" s="112"/>
      <c r="EL249" s="112"/>
      <c r="EM249" s="112"/>
      <c r="EN249" s="112"/>
      <c r="EO249" s="112"/>
      <c r="EP249" s="112"/>
      <c r="EQ249" s="113"/>
      <c r="ER249" s="104"/>
      <c r="ES249" s="104"/>
      <c r="ET249" s="104"/>
      <c r="EU249" s="104"/>
      <c r="EV249" s="104"/>
      <c r="EW249" s="104"/>
      <c r="EX249" s="104"/>
      <c r="EY249" s="104"/>
      <c r="FA249" s="74"/>
      <c r="FD249" s="74"/>
      <c r="FE249" s="74"/>
      <c r="FF249" s="74"/>
      <c r="FG249" s="74"/>
      <c r="FH249" s="74"/>
    </row>
    <row r="250" spans="1:164" ht="12.75">
      <c r="A250" s="74" t="s">
        <v>1291</v>
      </c>
      <c r="B250" s="74" t="s">
        <v>1292</v>
      </c>
      <c r="C250" s="74" t="s">
        <v>1293</v>
      </c>
      <c r="D250" s="74" t="s">
        <v>251</v>
      </c>
      <c r="E250" s="74" t="s">
        <v>118</v>
      </c>
      <c r="F250" s="75">
        <v>8840</v>
      </c>
      <c r="G250" s="75">
        <v>8127</v>
      </c>
      <c r="H250" s="75">
        <v>16967</v>
      </c>
      <c r="I250" s="76">
        <v>0</v>
      </c>
      <c r="J250" s="76">
        <v>0</v>
      </c>
      <c r="K250" s="76">
        <v>0</v>
      </c>
      <c r="L250" s="76">
        <v>0</v>
      </c>
      <c r="M250" s="76">
        <v>59</v>
      </c>
      <c r="N250" s="76">
        <v>0</v>
      </c>
      <c r="O250" s="77">
        <v>3068</v>
      </c>
      <c r="P250" s="77">
        <v>10500</v>
      </c>
      <c r="Q250" s="77">
        <v>55658</v>
      </c>
      <c r="R250" s="77">
        <v>5277</v>
      </c>
      <c r="S250" s="77">
        <v>4177</v>
      </c>
      <c r="T250" s="77">
        <v>336</v>
      </c>
      <c r="U250" s="77">
        <v>3841</v>
      </c>
      <c r="V250" s="77">
        <v>608</v>
      </c>
      <c r="W250" s="77">
        <v>215</v>
      </c>
      <c r="X250" s="77" t="s">
        <v>1294</v>
      </c>
      <c r="Y250" s="76">
        <v>137</v>
      </c>
      <c r="Z250" s="76">
        <v>18</v>
      </c>
      <c r="AA250" s="76">
        <v>17</v>
      </c>
      <c r="AB250" s="77">
        <v>151915</v>
      </c>
      <c r="AC250" s="77">
        <v>313457</v>
      </c>
      <c r="AD250" s="77">
        <v>81608</v>
      </c>
      <c r="AE250" s="77">
        <v>110190</v>
      </c>
      <c r="AF250" s="77">
        <v>5832</v>
      </c>
      <c r="AG250" s="77">
        <v>3231</v>
      </c>
      <c r="AH250" s="77">
        <v>9063</v>
      </c>
      <c r="AI250" s="77">
        <v>11294</v>
      </c>
      <c r="AJ250" s="85" t="s">
        <v>217</v>
      </c>
      <c r="AK250" s="77">
        <v>30169</v>
      </c>
      <c r="AL250" s="77">
        <v>297</v>
      </c>
      <c r="AM250" s="77">
        <v>10323</v>
      </c>
      <c r="AN250" s="77">
        <v>11</v>
      </c>
      <c r="AO250" s="77">
        <v>389</v>
      </c>
      <c r="AP250" s="77">
        <v>58</v>
      </c>
      <c r="AQ250" s="77">
        <v>1366</v>
      </c>
      <c r="AR250" s="77">
        <v>366</v>
      </c>
      <c r="AS250" s="77">
        <v>12078</v>
      </c>
      <c r="AT250" s="79">
        <v>3</v>
      </c>
      <c r="AU250" s="79">
        <v>1.5</v>
      </c>
      <c r="AV250" s="79">
        <v>4.5</v>
      </c>
      <c r="AW250" s="79">
        <v>7.3</v>
      </c>
      <c r="AX250" s="79">
        <v>11.8</v>
      </c>
      <c r="AY250" s="76">
        <v>0</v>
      </c>
      <c r="AZ250" s="77">
        <v>419119</v>
      </c>
      <c r="BA250" s="77">
        <v>188422</v>
      </c>
      <c r="BB250" s="77">
        <v>18899</v>
      </c>
      <c r="BC250" s="77">
        <v>475</v>
      </c>
      <c r="BD250" s="77">
        <v>1300</v>
      </c>
      <c r="BE250" s="77">
        <v>0</v>
      </c>
      <c r="BF250" s="84">
        <v>47278</v>
      </c>
      <c r="BG250" s="77">
        <v>675493</v>
      </c>
      <c r="BH250" s="77">
        <v>359033</v>
      </c>
      <c r="BI250" s="77">
        <v>112395</v>
      </c>
      <c r="BJ250" s="77">
        <v>46201</v>
      </c>
      <c r="BK250" s="77">
        <v>1922</v>
      </c>
      <c r="BL250" s="77">
        <v>16445</v>
      </c>
      <c r="BM250" s="77">
        <v>0</v>
      </c>
      <c r="BN250" s="77">
        <v>64568</v>
      </c>
      <c r="BO250" s="77">
        <v>41369</v>
      </c>
      <c r="BP250" s="77">
        <v>98067</v>
      </c>
      <c r="BQ250" s="77">
        <v>675432</v>
      </c>
      <c r="BR250" s="76">
        <v>1</v>
      </c>
      <c r="BS250" s="110">
        <v>47.41165158371041</v>
      </c>
      <c r="BT250" s="76" t="s">
        <v>112</v>
      </c>
      <c r="BU250" s="77">
        <v>0</v>
      </c>
      <c r="BV250" s="77">
        <v>0</v>
      </c>
      <c r="BW250" s="76" t="s">
        <v>112</v>
      </c>
      <c r="BX250" s="77">
        <v>0</v>
      </c>
      <c r="BY250" s="77">
        <v>0</v>
      </c>
      <c r="BZ250" s="76" t="s">
        <v>251</v>
      </c>
      <c r="CA250" s="77">
        <v>5964</v>
      </c>
      <c r="CB250" s="77">
        <v>0</v>
      </c>
      <c r="CC250" s="76" t="s">
        <v>112</v>
      </c>
      <c r="CD250" s="77">
        <v>0</v>
      </c>
      <c r="CE250" s="77">
        <v>0</v>
      </c>
      <c r="CF250" s="76" t="s">
        <v>112</v>
      </c>
      <c r="CG250" s="77">
        <v>0</v>
      </c>
      <c r="CH250" s="77">
        <v>0</v>
      </c>
      <c r="CI250" s="77">
        <v>5964</v>
      </c>
      <c r="CJ250" s="77">
        <v>0</v>
      </c>
      <c r="CK250" s="77">
        <v>136676</v>
      </c>
      <c r="CL250" s="77">
        <v>8272</v>
      </c>
      <c r="CM250" s="77">
        <v>112884</v>
      </c>
      <c r="CN250" s="77">
        <v>121156</v>
      </c>
      <c r="CO250" s="77">
        <v>1759</v>
      </c>
      <c r="CP250" s="77">
        <v>10585</v>
      </c>
      <c r="CQ250" s="77">
        <v>12344</v>
      </c>
      <c r="CR250" s="77">
        <v>1359</v>
      </c>
      <c r="CS250" s="77">
        <v>1752</v>
      </c>
      <c r="CT250" s="77">
        <v>3111</v>
      </c>
      <c r="CU250" s="77">
        <v>63</v>
      </c>
      <c r="CV250" s="77">
        <v>2</v>
      </c>
      <c r="CW250" s="77" t="s">
        <v>252</v>
      </c>
      <c r="CX250" s="75" t="s">
        <v>2027</v>
      </c>
      <c r="CY250" s="77" t="s">
        <v>252</v>
      </c>
      <c r="CZ250" s="77" t="s">
        <v>252</v>
      </c>
      <c r="DA250" s="74" t="s">
        <v>159</v>
      </c>
      <c r="DB250" s="83" t="s">
        <v>114</v>
      </c>
      <c r="DC250" s="77">
        <v>7494</v>
      </c>
      <c r="DD250" s="77">
        <v>5260</v>
      </c>
      <c r="DE250" s="77">
        <v>318</v>
      </c>
      <c r="DF250" s="77">
        <v>0</v>
      </c>
      <c r="DG250" s="77">
        <v>4</v>
      </c>
      <c r="DH250" s="15">
        <v>7</v>
      </c>
      <c r="DI250" s="15">
        <v>31</v>
      </c>
      <c r="DJ250" s="23">
        <v>42</v>
      </c>
      <c r="DK250" s="77">
        <v>1969</v>
      </c>
      <c r="DL250" s="77">
        <v>604</v>
      </c>
      <c r="DM250" s="77">
        <v>397</v>
      </c>
      <c r="DN250" s="77">
        <v>389</v>
      </c>
      <c r="DO250" s="77">
        <v>10712</v>
      </c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4"/>
      <c r="ED250" s="111"/>
      <c r="EE250" s="74"/>
      <c r="EG250" s="111"/>
      <c r="EH250" s="111"/>
      <c r="EI250" s="111"/>
      <c r="EJ250" s="112"/>
      <c r="EK250" s="112"/>
      <c r="EL250" s="112"/>
      <c r="EM250" s="112"/>
      <c r="EN250" s="112"/>
      <c r="EO250" s="112"/>
      <c r="EP250" s="112"/>
      <c r="EQ250" s="113"/>
      <c r="ER250" s="104"/>
      <c r="ES250" s="104"/>
      <c r="ET250" s="104"/>
      <c r="EU250" s="104"/>
      <c r="EV250" s="104"/>
      <c r="EW250" s="104"/>
      <c r="EX250" s="104"/>
      <c r="EY250" s="104"/>
      <c r="FA250" s="74"/>
      <c r="FD250" s="74"/>
      <c r="FE250" s="74"/>
      <c r="FF250" s="74"/>
      <c r="FG250" s="74"/>
      <c r="FH250" s="74"/>
    </row>
    <row r="251" spans="1:164" ht="12.75">
      <c r="A251" s="74" t="s">
        <v>1295</v>
      </c>
      <c r="B251" s="74" t="s">
        <v>1296</v>
      </c>
      <c r="C251" s="74" t="s">
        <v>1297</v>
      </c>
      <c r="D251" s="74" t="s">
        <v>261</v>
      </c>
      <c r="E251" s="74" t="s">
        <v>262</v>
      </c>
      <c r="F251" s="75">
        <v>1435</v>
      </c>
      <c r="G251" s="75">
        <v>1346</v>
      </c>
      <c r="H251" s="75">
        <v>2781</v>
      </c>
      <c r="I251" s="76">
        <v>0</v>
      </c>
      <c r="J251" s="76">
        <v>0</v>
      </c>
      <c r="K251" s="76">
        <v>0</v>
      </c>
      <c r="L251" s="76">
        <v>0</v>
      </c>
      <c r="M251" s="76">
        <v>35</v>
      </c>
      <c r="N251" s="76">
        <v>35</v>
      </c>
      <c r="O251" s="77">
        <v>1820</v>
      </c>
      <c r="P251" s="77">
        <v>1152</v>
      </c>
      <c r="Q251" s="77">
        <v>10640</v>
      </c>
      <c r="R251" s="77">
        <v>1281</v>
      </c>
      <c r="S251" s="77">
        <v>596</v>
      </c>
      <c r="T251" s="77">
        <v>53</v>
      </c>
      <c r="U251" s="77">
        <v>1422</v>
      </c>
      <c r="V251" s="77">
        <v>176</v>
      </c>
      <c r="W251" s="77">
        <v>0</v>
      </c>
      <c r="X251" s="77" t="s">
        <v>112</v>
      </c>
      <c r="Y251" s="76">
        <v>37</v>
      </c>
      <c r="Z251" s="76">
        <v>4</v>
      </c>
      <c r="AA251" s="76">
        <v>4</v>
      </c>
      <c r="AB251" s="77">
        <v>9802</v>
      </c>
      <c r="AC251" s="77">
        <v>37476</v>
      </c>
      <c r="AD251" s="77">
        <v>5942</v>
      </c>
      <c r="AE251" s="77">
        <v>8925</v>
      </c>
      <c r="AF251" s="77">
        <v>864</v>
      </c>
      <c r="AG251" s="77">
        <v>675</v>
      </c>
      <c r="AH251" s="77">
        <v>1539</v>
      </c>
      <c r="AI251" s="85" t="s">
        <v>217</v>
      </c>
      <c r="AJ251" s="77">
        <v>18775</v>
      </c>
      <c r="AK251" s="77">
        <v>4094</v>
      </c>
      <c r="AL251" s="77">
        <v>88</v>
      </c>
      <c r="AM251" s="77">
        <v>2045</v>
      </c>
      <c r="AN251" s="77">
        <v>3</v>
      </c>
      <c r="AO251" s="77">
        <v>71</v>
      </c>
      <c r="AP251" s="77">
        <v>31</v>
      </c>
      <c r="AQ251" s="77">
        <v>442</v>
      </c>
      <c r="AR251" s="77">
        <v>122</v>
      </c>
      <c r="AS251" s="77">
        <v>2558</v>
      </c>
      <c r="AT251" s="79">
        <v>0</v>
      </c>
      <c r="AU251" s="79">
        <v>1</v>
      </c>
      <c r="AV251" s="79">
        <v>1</v>
      </c>
      <c r="AW251" s="79">
        <v>0.65</v>
      </c>
      <c r="AX251" s="79">
        <v>1.65</v>
      </c>
      <c r="AY251" s="76">
        <v>0</v>
      </c>
      <c r="AZ251" s="77">
        <v>64299</v>
      </c>
      <c r="BA251" s="77">
        <v>23969</v>
      </c>
      <c r="BB251" s="77">
        <v>85</v>
      </c>
      <c r="BC251" s="77">
        <v>0</v>
      </c>
      <c r="BD251" s="77">
        <v>1587</v>
      </c>
      <c r="BE251" s="77">
        <v>0</v>
      </c>
      <c r="BF251" s="84">
        <v>37932</v>
      </c>
      <c r="BG251" s="77">
        <v>127872</v>
      </c>
      <c r="BH251" s="77">
        <v>41041</v>
      </c>
      <c r="BI251" s="77">
        <v>18168</v>
      </c>
      <c r="BJ251" s="77">
        <v>12200</v>
      </c>
      <c r="BK251" s="77">
        <v>0</v>
      </c>
      <c r="BL251" s="77">
        <v>4355</v>
      </c>
      <c r="BM251" s="77">
        <v>0</v>
      </c>
      <c r="BN251" s="77">
        <v>16555</v>
      </c>
      <c r="BO251" s="77">
        <v>2159</v>
      </c>
      <c r="BP251" s="77">
        <v>14284</v>
      </c>
      <c r="BQ251" s="77">
        <v>92207</v>
      </c>
      <c r="BR251" s="76">
        <v>1</v>
      </c>
      <c r="BS251" s="110">
        <v>44.80766550522648</v>
      </c>
      <c r="BT251" s="76" t="s">
        <v>112</v>
      </c>
      <c r="BU251" s="77">
        <v>0</v>
      </c>
      <c r="BV251" s="77">
        <v>0</v>
      </c>
      <c r="BW251" s="76" t="s">
        <v>112</v>
      </c>
      <c r="BX251" s="77">
        <v>0</v>
      </c>
      <c r="BY251" s="77">
        <v>0</v>
      </c>
      <c r="BZ251" s="76" t="s">
        <v>112</v>
      </c>
      <c r="CA251" s="77">
        <v>0</v>
      </c>
      <c r="CB251" s="77">
        <v>0</v>
      </c>
      <c r="CC251" s="76" t="s">
        <v>112</v>
      </c>
      <c r="CD251" s="77">
        <v>0</v>
      </c>
      <c r="CE251" s="77">
        <v>0</v>
      </c>
      <c r="CF251" s="76" t="s">
        <v>112</v>
      </c>
      <c r="CG251" s="77">
        <v>0</v>
      </c>
      <c r="CH251" s="77">
        <v>0</v>
      </c>
      <c r="CI251" s="77">
        <v>0</v>
      </c>
      <c r="CJ251" s="77">
        <v>0</v>
      </c>
      <c r="CK251" s="77">
        <v>13587</v>
      </c>
      <c r="CL251" s="77">
        <v>1023</v>
      </c>
      <c r="CM251" s="77">
        <v>12356</v>
      </c>
      <c r="CN251" s="77">
        <v>13379</v>
      </c>
      <c r="CO251" s="77">
        <v>0</v>
      </c>
      <c r="CP251" s="77">
        <v>0</v>
      </c>
      <c r="CQ251" s="77">
        <v>0</v>
      </c>
      <c r="CR251" s="77">
        <v>126</v>
      </c>
      <c r="CS251" s="77">
        <v>82</v>
      </c>
      <c r="CT251" s="77">
        <v>208</v>
      </c>
      <c r="CU251" s="77">
        <v>0</v>
      </c>
      <c r="CV251" s="77">
        <v>0</v>
      </c>
      <c r="CW251" s="77" t="s">
        <v>252</v>
      </c>
      <c r="CX251" s="75" t="s">
        <v>2027</v>
      </c>
      <c r="CY251" s="77" t="s">
        <v>252</v>
      </c>
      <c r="CZ251" s="77" t="s">
        <v>252</v>
      </c>
      <c r="DA251" s="74" t="s">
        <v>159</v>
      </c>
      <c r="DB251" s="83" t="s">
        <v>114</v>
      </c>
      <c r="DC251" s="77">
        <v>1195</v>
      </c>
      <c r="DD251" s="77">
        <v>4300</v>
      </c>
      <c r="DE251" s="77">
        <v>320</v>
      </c>
      <c r="DF251" s="77">
        <v>0</v>
      </c>
      <c r="DG251" s="77">
        <v>0</v>
      </c>
      <c r="DH251" s="15">
        <v>1</v>
      </c>
      <c r="DI251" s="15">
        <v>31</v>
      </c>
      <c r="DJ251" s="23">
        <v>32</v>
      </c>
      <c r="DK251" s="77">
        <v>0</v>
      </c>
      <c r="DL251" s="77">
        <v>118</v>
      </c>
      <c r="DM251" s="77">
        <v>0</v>
      </c>
      <c r="DN251" s="77">
        <v>11</v>
      </c>
      <c r="DO251" s="77">
        <v>869</v>
      </c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4"/>
      <c r="ED251" s="111"/>
      <c r="EE251" s="74"/>
      <c r="EG251" s="111"/>
      <c r="EH251" s="111"/>
      <c r="EI251" s="111"/>
      <c r="EJ251" s="112"/>
      <c r="EK251" s="112"/>
      <c r="EL251" s="112"/>
      <c r="EM251" s="112"/>
      <c r="EN251" s="112"/>
      <c r="EO251" s="112"/>
      <c r="EP251" s="112"/>
      <c r="EQ251" s="113"/>
      <c r="ER251" s="104"/>
      <c r="ES251" s="104"/>
      <c r="ET251" s="104"/>
      <c r="EU251" s="104"/>
      <c r="EV251" s="104"/>
      <c r="EW251" s="104"/>
      <c r="EX251" s="104"/>
      <c r="EY251" s="104"/>
      <c r="FA251" s="74"/>
      <c r="FD251" s="74"/>
      <c r="FE251" s="74"/>
      <c r="FF251" s="74"/>
      <c r="FG251" s="74"/>
      <c r="FH251" s="74"/>
    </row>
    <row r="252" spans="1:164" ht="12.75">
      <c r="A252" s="74" t="s">
        <v>1298</v>
      </c>
      <c r="B252" s="74" t="s">
        <v>1299</v>
      </c>
      <c r="C252" s="74" t="s">
        <v>1300</v>
      </c>
      <c r="D252" s="74" t="s">
        <v>152</v>
      </c>
      <c r="E252" s="74" t="s">
        <v>147</v>
      </c>
      <c r="F252" s="75">
        <v>2728</v>
      </c>
      <c r="G252" s="75">
        <v>5487</v>
      </c>
      <c r="H252" s="75">
        <v>8215</v>
      </c>
      <c r="I252" s="76">
        <v>0</v>
      </c>
      <c r="J252" s="76">
        <v>0</v>
      </c>
      <c r="K252" s="76">
        <v>1</v>
      </c>
      <c r="L252" s="76">
        <v>0</v>
      </c>
      <c r="M252" s="76">
        <v>44</v>
      </c>
      <c r="N252" s="76">
        <v>40</v>
      </c>
      <c r="O252" s="77">
        <v>2240</v>
      </c>
      <c r="P252" s="77">
        <v>3140</v>
      </c>
      <c r="Q252" s="77">
        <v>19944</v>
      </c>
      <c r="R252" s="77">
        <v>1539</v>
      </c>
      <c r="S252" s="77">
        <v>1303</v>
      </c>
      <c r="T252" s="77">
        <v>131</v>
      </c>
      <c r="U252" s="77">
        <v>2581</v>
      </c>
      <c r="V252" s="77">
        <v>37</v>
      </c>
      <c r="W252" s="77">
        <v>110</v>
      </c>
      <c r="X252" s="77" t="s">
        <v>1301</v>
      </c>
      <c r="Y252" s="76">
        <v>49</v>
      </c>
      <c r="Z252" s="76">
        <v>5</v>
      </c>
      <c r="AA252" s="76">
        <v>5</v>
      </c>
      <c r="AB252" s="77">
        <v>37667</v>
      </c>
      <c r="AC252" s="77">
        <v>101383</v>
      </c>
      <c r="AD252" s="77">
        <v>29378</v>
      </c>
      <c r="AE252" s="77">
        <v>35165</v>
      </c>
      <c r="AF252" s="77">
        <v>1832</v>
      </c>
      <c r="AG252" s="77">
        <v>3518</v>
      </c>
      <c r="AH252" s="77">
        <v>5350</v>
      </c>
      <c r="AI252" s="85" t="s">
        <v>217</v>
      </c>
      <c r="AJ252" s="85" t="s">
        <v>217</v>
      </c>
      <c r="AK252" s="77">
        <v>5029</v>
      </c>
      <c r="AL252" s="77">
        <v>85</v>
      </c>
      <c r="AM252" s="77">
        <v>2961</v>
      </c>
      <c r="AN252" s="77">
        <v>3</v>
      </c>
      <c r="AO252" s="77">
        <v>80</v>
      </c>
      <c r="AP252" s="77">
        <v>28</v>
      </c>
      <c r="AQ252" s="77">
        <v>2026</v>
      </c>
      <c r="AR252" s="77">
        <v>116</v>
      </c>
      <c r="AS252" s="77">
        <v>5067</v>
      </c>
      <c r="AT252" s="79">
        <v>1</v>
      </c>
      <c r="AU252" s="79">
        <v>1</v>
      </c>
      <c r="AV252" s="79">
        <v>2</v>
      </c>
      <c r="AW252" s="79">
        <v>2</v>
      </c>
      <c r="AX252" s="79">
        <v>4</v>
      </c>
      <c r="AY252" s="76">
        <v>0</v>
      </c>
      <c r="AZ252" s="77">
        <v>96800</v>
      </c>
      <c r="BA252" s="77">
        <v>59863</v>
      </c>
      <c r="BB252" s="77">
        <v>0</v>
      </c>
      <c r="BC252" s="77">
        <v>347</v>
      </c>
      <c r="BD252" s="77">
        <v>280</v>
      </c>
      <c r="BE252" s="77">
        <v>0</v>
      </c>
      <c r="BF252" s="84">
        <v>26029</v>
      </c>
      <c r="BG252" s="77">
        <v>183319</v>
      </c>
      <c r="BH252" s="77">
        <v>100252</v>
      </c>
      <c r="BI252" s="77">
        <v>27128</v>
      </c>
      <c r="BJ252" s="77">
        <v>7600</v>
      </c>
      <c r="BK252" s="77">
        <v>0</v>
      </c>
      <c r="BL252" s="77">
        <v>2723</v>
      </c>
      <c r="BM252" s="77">
        <v>0</v>
      </c>
      <c r="BN252" s="77">
        <v>10323</v>
      </c>
      <c r="BO252" s="77">
        <v>0</v>
      </c>
      <c r="BP252" s="77">
        <v>34428</v>
      </c>
      <c r="BQ252" s="77">
        <v>172131</v>
      </c>
      <c r="BR252" s="76">
        <v>1</v>
      </c>
      <c r="BS252" s="110">
        <v>35.483870967741936</v>
      </c>
      <c r="BT252" s="76" t="s">
        <v>112</v>
      </c>
      <c r="BU252" s="77">
        <v>0</v>
      </c>
      <c r="BV252" s="77">
        <v>0</v>
      </c>
      <c r="BW252" s="76" t="s">
        <v>112</v>
      </c>
      <c r="BX252" s="77">
        <v>0</v>
      </c>
      <c r="BY252" s="77">
        <v>0</v>
      </c>
      <c r="BZ252" s="76" t="s">
        <v>112</v>
      </c>
      <c r="CA252" s="77">
        <v>0</v>
      </c>
      <c r="CB252" s="77">
        <v>0</v>
      </c>
      <c r="CC252" s="76" t="s">
        <v>112</v>
      </c>
      <c r="CD252" s="77">
        <v>0</v>
      </c>
      <c r="CE252" s="77">
        <v>0</v>
      </c>
      <c r="CF252" s="76" t="s">
        <v>112</v>
      </c>
      <c r="CG252" s="77">
        <v>0</v>
      </c>
      <c r="CH252" s="77">
        <v>0</v>
      </c>
      <c r="CI252" s="77">
        <v>0</v>
      </c>
      <c r="CJ252" s="77">
        <v>0</v>
      </c>
      <c r="CK252" s="77">
        <v>64598</v>
      </c>
      <c r="CL252" s="77">
        <v>6055</v>
      </c>
      <c r="CM252" s="77">
        <v>51984</v>
      </c>
      <c r="CN252" s="77">
        <v>58039</v>
      </c>
      <c r="CO252" s="77">
        <v>1260</v>
      </c>
      <c r="CP252" s="77">
        <v>2824</v>
      </c>
      <c r="CQ252" s="77">
        <v>4084</v>
      </c>
      <c r="CR252" s="77">
        <v>22</v>
      </c>
      <c r="CS252" s="77">
        <v>24</v>
      </c>
      <c r="CT252" s="77">
        <v>46</v>
      </c>
      <c r="CU252" s="77">
        <v>29</v>
      </c>
      <c r="CV252" s="77">
        <v>2400</v>
      </c>
      <c r="CW252" s="77" t="s">
        <v>252</v>
      </c>
      <c r="CX252" s="75" t="s">
        <v>2027</v>
      </c>
      <c r="CY252" s="77" t="s">
        <v>252</v>
      </c>
      <c r="CZ252" s="77" t="s">
        <v>252</v>
      </c>
      <c r="DA252" s="74" t="s">
        <v>159</v>
      </c>
      <c r="DB252" s="83" t="s">
        <v>114</v>
      </c>
      <c r="DC252" s="77">
        <v>1229</v>
      </c>
      <c r="DD252" s="77">
        <v>3006</v>
      </c>
      <c r="DE252" s="77">
        <v>151</v>
      </c>
      <c r="DF252" s="77">
        <v>0</v>
      </c>
      <c r="DG252" s="77">
        <v>0</v>
      </c>
      <c r="DH252" s="15">
        <v>7</v>
      </c>
      <c r="DI252" s="15">
        <v>31</v>
      </c>
      <c r="DJ252" s="23">
        <v>38</v>
      </c>
      <c r="DK252" s="77">
        <v>0</v>
      </c>
      <c r="DL252" s="77">
        <v>340</v>
      </c>
      <c r="DM252" s="77">
        <v>84</v>
      </c>
      <c r="DN252" s="77">
        <v>50</v>
      </c>
      <c r="DO252" s="77">
        <v>840</v>
      </c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4"/>
      <c r="ED252" s="111"/>
      <c r="EE252" s="74"/>
      <c r="EG252" s="111"/>
      <c r="EH252" s="111"/>
      <c r="EI252" s="111"/>
      <c r="EJ252" s="112"/>
      <c r="EK252" s="112"/>
      <c r="EL252" s="112"/>
      <c r="EM252" s="112"/>
      <c r="EN252" s="112"/>
      <c r="EO252" s="112"/>
      <c r="EP252" s="112"/>
      <c r="EQ252" s="113"/>
      <c r="ER252" s="104"/>
      <c r="ES252" s="104"/>
      <c r="ET252" s="104"/>
      <c r="EU252" s="104"/>
      <c r="EV252" s="104"/>
      <c r="EW252" s="104"/>
      <c r="EX252" s="104"/>
      <c r="EY252" s="104"/>
      <c r="FA252" s="74"/>
      <c r="FD252" s="74"/>
      <c r="FE252" s="74"/>
      <c r="FF252" s="74"/>
      <c r="FG252" s="74"/>
      <c r="FH252" s="74"/>
    </row>
    <row r="253" spans="1:164" ht="12.75">
      <c r="A253" s="74" t="s">
        <v>1302</v>
      </c>
      <c r="B253" s="74" t="s">
        <v>1303</v>
      </c>
      <c r="C253" s="74" t="s">
        <v>1304</v>
      </c>
      <c r="D253" s="74" t="s">
        <v>342</v>
      </c>
      <c r="E253" s="74" t="s">
        <v>272</v>
      </c>
      <c r="F253" s="75">
        <v>66080</v>
      </c>
      <c r="G253" s="75">
        <v>15515</v>
      </c>
      <c r="H253" s="75">
        <v>81595</v>
      </c>
      <c r="I253" s="76">
        <v>0</v>
      </c>
      <c r="J253" s="76">
        <v>0</v>
      </c>
      <c r="K253" s="76">
        <v>28</v>
      </c>
      <c r="L253" s="76">
        <v>0</v>
      </c>
      <c r="M253" s="76">
        <v>69</v>
      </c>
      <c r="N253" s="76">
        <v>61</v>
      </c>
      <c r="O253" s="77">
        <v>3476</v>
      </c>
      <c r="P253" s="77">
        <v>94500</v>
      </c>
      <c r="Q253" s="77">
        <v>250114</v>
      </c>
      <c r="R253" s="77">
        <v>14439</v>
      </c>
      <c r="S253" s="77">
        <v>26396</v>
      </c>
      <c r="T253" s="77">
        <v>2799</v>
      </c>
      <c r="U253" s="77">
        <v>17527</v>
      </c>
      <c r="V253" s="77">
        <v>3206</v>
      </c>
      <c r="W253" s="77">
        <v>344</v>
      </c>
      <c r="X253" s="77" t="s">
        <v>1305</v>
      </c>
      <c r="Y253" s="85" t="s">
        <v>217</v>
      </c>
      <c r="Z253" s="76">
        <v>52</v>
      </c>
      <c r="AA253" s="76">
        <v>52</v>
      </c>
      <c r="AB253" s="77">
        <v>353828</v>
      </c>
      <c r="AC253" s="77">
        <v>1081923</v>
      </c>
      <c r="AD253" s="77">
        <v>110745</v>
      </c>
      <c r="AE253" s="77">
        <v>95485</v>
      </c>
      <c r="AF253" s="77">
        <v>37574</v>
      </c>
      <c r="AG253" s="77">
        <v>12649</v>
      </c>
      <c r="AH253" s="77">
        <v>50223</v>
      </c>
      <c r="AI253" s="77">
        <v>167086</v>
      </c>
      <c r="AJ253" s="77">
        <v>417463</v>
      </c>
      <c r="AK253" s="77">
        <v>70900</v>
      </c>
      <c r="AL253" s="77">
        <v>477</v>
      </c>
      <c r="AM253" s="77">
        <v>14855</v>
      </c>
      <c r="AN253" s="77">
        <v>32</v>
      </c>
      <c r="AO253" s="77">
        <v>480</v>
      </c>
      <c r="AP253" s="77">
        <v>38</v>
      </c>
      <c r="AQ253" s="77">
        <v>2034</v>
      </c>
      <c r="AR253" s="77">
        <v>547</v>
      </c>
      <c r="AS253" s="77">
        <v>17369</v>
      </c>
      <c r="AT253" s="79">
        <v>11</v>
      </c>
      <c r="AU253" s="79">
        <v>1</v>
      </c>
      <c r="AV253" s="79">
        <v>12</v>
      </c>
      <c r="AW253" s="79">
        <v>27.37</v>
      </c>
      <c r="AX253" s="79">
        <v>39.37</v>
      </c>
      <c r="AY253" s="76">
        <v>0</v>
      </c>
      <c r="AZ253" s="77">
        <v>2492500</v>
      </c>
      <c r="BA253" s="77">
        <v>679392</v>
      </c>
      <c r="BB253" s="77">
        <v>33224</v>
      </c>
      <c r="BC253" s="77">
        <v>24271</v>
      </c>
      <c r="BD253" s="77">
        <v>0</v>
      </c>
      <c r="BE253" s="77">
        <v>259731</v>
      </c>
      <c r="BF253" s="84">
        <v>226951</v>
      </c>
      <c r="BG253" s="77">
        <v>3716069</v>
      </c>
      <c r="BH253" s="77">
        <v>1771765</v>
      </c>
      <c r="BI253" s="77">
        <v>690358</v>
      </c>
      <c r="BJ253" s="77">
        <v>215992</v>
      </c>
      <c r="BK253" s="77">
        <v>45798</v>
      </c>
      <c r="BL253" s="77">
        <v>105619</v>
      </c>
      <c r="BM253" s="77">
        <v>16865</v>
      </c>
      <c r="BN253" s="77">
        <v>384274</v>
      </c>
      <c r="BO253" s="77">
        <v>274524</v>
      </c>
      <c r="BP253" s="77">
        <v>458598</v>
      </c>
      <c r="BQ253" s="77">
        <v>3579519</v>
      </c>
      <c r="BR253" s="76">
        <v>1</v>
      </c>
      <c r="BS253" s="110">
        <v>37.71943099273608</v>
      </c>
      <c r="BT253" s="76" t="s">
        <v>112</v>
      </c>
      <c r="BU253" s="77">
        <v>0</v>
      </c>
      <c r="BV253" s="77">
        <v>0</v>
      </c>
      <c r="BW253" s="76" t="s">
        <v>112</v>
      </c>
      <c r="BX253" s="77">
        <v>0</v>
      </c>
      <c r="BY253" s="77">
        <v>0</v>
      </c>
      <c r="BZ253" s="76" t="s">
        <v>112</v>
      </c>
      <c r="CA253" s="77">
        <v>0</v>
      </c>
      <c r="CB253" s="77">
        <v>0</v>
      </c>
      <c r="CC253" s="76" t="s">
        <v>112</v>
      </c>
      <c r="CD253" s="77">
        <v>0</v>
      </c>
      <c r="CE253" s="77">
        <v>0</v>
      </c>
      <c r="CF253" s="76" t="s">
        <v>112</v>
      </c>
      <c r="CG253" s="77">
        <v>0</v>
      </c>
      <c r="CH253" s="77">
        <v>0</v>
      </c>
      <c r="CI253" s="77">
        <v>0</v>
      </c>
      <c r="CJ253" s="77">
        <v>0</v>
      </c>
      <c r="CK253" s="77">
        <v>258638</v>
      </c>
      <c r="CL253" s="77">
        <v>23657</v>
      </c>
      <c r="CM253" s="77">
        <v>193848</v>
      </c>
      <c r="CN253" s="77">
        <v>217505</v>
      </c>
      <c r="CO253" s="77">
        <v>13984</v>
      </c>
      <c r="CP253" s="77">
        <v>14063</v>
      </c>
      <c r="CQ253" s="77">
        <v>28047</v>
      </c>
      <c r="CR253" s="77">
        <v>3298</v>
      </c>
      <c r="CS253" s="77">
        <v>4092</v>
      </c>
      <c r="CT253" s="77">
        <v>7390</v>
      </c>
      <c r="CU253" s="77">
        <v>5041</v>
      </c>
      <c r="CV253" s="77">
        <v>387</v>
      </c>
      <c r="CW253" s="77" t="s">
        <v>252</v>
      </c>
      <c r="CX253" s="75" t="s">
        <v>2027</v>
      </c>
      <c r="CY253" s="77" t="s">
        <v>252</v>
      </c>
      <c r="CZ253" s="77" t="s">
        <v>252</v>
      </c>
      <c r="DA253" s="74" t="s">
        <v>136</v>
      </c>
      <c r="DB253" s="83" t="s">
        <v>114</v>
      </c>
      <c r="DC253" s="77">
        <v>10843</v>
      </c>
      <c r="DD253" s="77">
        <v>8741</v>
      </c>
      <c r="DE253" s="77">
        <v>340</v>
      </c>
      <c r="DF253" s="77">
        <v>0</v>
      </c>
      <c r="DG253" s="77">
        <v>0</v>
      </c>
      <c r="DH253" s="15">
        <v>1</v>
      </c>
      <c r="DI253" s="15">
        <v>31</v>
      </c>
      <c r="DJ253" s="23">
        <v>32</v>
      </c>
      <c r="DK253" s="77">
        <v>0</v>
      </c>
      <c r="DL253" s="77">
        <v>2299</v>
      </c>
      <c r="DM253" s="77">
        <v>482</v>
      </c>
      <c r="DN253" s="77">
        <v>228</v>
      </c>
      <c r="DO253" s="77">
        <v>3356</v>
      </c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4"/>
      <c r="ED253" s="111"/>
      <c r="EE253" s="74"/>
      <c r="EG253" s="111"/>
      <c r="EH253" s="111"/>
      <c r="EI253" s="111"/>
      <c r="EJ253" s="112"/>
      <c r="EK253" s="112"/>
      <c r="EL253" s="112"/>
      <c r="EM253" s="112"/>
      <c r="EN253" s="112"/>
      <c r="EO253" s="112"/>
      <c r="EP253" s="112"/>
      <c r="EQ253" s="113"/>
      <c r="ER253" s="104"/>
      <c r="ES253" s="104"/>
      <c r="ET253" s="104"/>
      <c r="EU253" s="104"/>
      <c r="EV253" s="104"/>
      <c r="EW253" s="104"/>
      <c r="EX253" s="104"/>
      <c r="EY253" s="104"/>
      <c r="FA253" s="74"/>
      <c r="FD253" s="74"/>
      <c r="FE253" s="74"/>
      <c r="FF253" s="74"/>
      <c r="FG253" s="74"/>
      <c r="FH253" s="74"/>
    </row>
    <row r="254" spans="1:164" ht="12.75">
      <c r="A254" s="74" t="s">
        <v>1306</v>
      </c>
      <c r="B254" s="74" t="s">
        <v>1307</v>
      </c>
      <c r="C254" s="74" t="s">
        <v>1308</v>
      </c>
      <c r="D254" s="74" t="s">
        <v>179</v>
      </c>
      <c r="E254" s="74" t="s">
        <v>141</v>
      </c>
      <c r="F254" s="75">
        <v>1656</v>
      </c>
      <c r="G254" s="75">
        <v>818</v>
      </c>
      <c r="H254" s="75">
        <v>2474</v>
      </c>
      <c r="I254" s="76">
        <v>0</v>
      </c>
      <c r="J254" s="76">
        <v>0</v>
      </c>
      <c r="K254" s="76">
        <v>0</v>
      </c>
      <c r="L254" s="76">
        <v>0</v>
      </c>
      <c r="M254" s="76">
        <v>40</v>
      </c>
      <c r="N254" s="76">
        <v>40</v>
      </c>
      <c r="O254" s="77">
        <v>2080</v>
      </c>
      <c r="P254" s="77">
        <v>3200</v>
      </c>
      <c r="Q254" s="77">
        <v>19930</v>
      </c>
      <c r="R254" s="77">
        <v>852</v>
      </c>
      <c r="S254" s="77">
        <v>414</v>
      </c>
      <c r="T254" s="77">
        <v>29</v>
      </c>
      <c r="U254" s="77">
        <v>450</v>
      </c>
      <c r="V254" s="77">
        <v>69</v>
      </c>
      <c r="W254" s="77">
        <v>222</v>
      </c>
      <c r="X254" s="77" t="s">
        <v>1309</v>
      </c>
      <c r="Y254" s="76">
        <v>55</v>
      </c>
      <c r="Z254" s="76">
        <v>3</v>
      </c>
      <c r="AA254" s="76">
        <v>3</v>
      </c>
      <c r="AB254" s="77">
        <v>1719</v>
      </c>
      <c r="AC254" s="77">
        <v>23437</v>
      </c>
      <c r="AD254" s="77">
        <v>21</v>
      </c>
      <c r="AE254" s="77">
        <v>956</v>
      </c>
      <c r="AF254" s="77">
        <v>796</v>
      </c>
      <c r="AG254" s="77">
        <v>835</v>
      </c>
      <c r="AH254" s="77">
        <v>1631</v>
      </c>
      <c r="AI254" s="85" t="s">
        <v>217</v>
      </c>
      <c r="AJ254" s="77">
        <v>13520</v>
      </c>
      <c r="AK254" s="77">
        <v>3434</v>
      </c>
      <c r="AL254" s="77">
        <v>36</v>
      </c>
      <c r="AM254" s="77">
        <v>200</v>
      </c>
      <c r="AN254" s="77">
        <v>3</v>
      </c>
      <c r="AO254" s="77">
        <v>31</v>
      </c>
      <c r="AP254" s="77">
        <v>28</v>
      </c>
      <c r="AQ254" s="77">
        <v>346</v>
      </c>
      <c r="AR254" s="77">
        <v>67</v>
      </c>
      <c r="AS254" s="77">
        <v>577</v>
      </c>
      <c r="AT254" s="79">
        <v>0</v>
      </c>
      <c r="AU254" s="79">
        <v>1.93</v>
      </c>
      <c r="AV254" s="79">
        <v>1.93</v>
      </c>
      <c r="AW254" s="79">
        <v>0</v>
      </c>
      <c r="AX254" s="79">
        <v>1.93</v>
      </c>
      <c r="AY254" s="76">
        <v>0</v>
      </c>
      <c r="AZ254" s="77">
        <v>52083</v>
      </c>
      <c r="BA254" s="77">
        <v>12622</v>
      </c>
      <c r="BB254" s="77">
        <v>11725</v>
      </c>
      <c r="BC254" s="77">
        <v>2500</v>
      </c>
      <c r="BD254" s="77">
        <v>0</v>
      </c>
      <c r="BE254" s="77">
        <v>0</v>
      </c>
      <c r="BF254" s="84">
        <v>5781</v>
      </c>
      <c r="BG254" s="77">
        <v>84711</v>
      </c>
      <c r="BH254" s="77">
        <v>54280</v>
      </c>
      <c r="BI254" s="77">
        <v>8741</v>
      </c>
      <c r="BJ254" s="77">
        <v>3920</v>
      </c>
      <c r="BK254" s="77">
        <v>0</v>
      </c>
      <c r="BL254" s="77">
        <v>529</v>
      </c>
      <c r="BM254" s="77">
        <v>328</v>
      </c>
      <c r="BN254" s="77">
        <v>4777</v>
      </c>
      <c r="BO254" s="77">
        <v>314</v>
      </c>
      <c r="BP254" s="77">
        <v>13758</v>
      </c>
      <c r="BQ254" s="77">
        <v>81870</v>
      </c>
      <c r="BR254" s="76">
        <v>1</v>
      </c>
      <c r="BS254" s="110">
        <v>31.45108695652174</v>
      </c>
      <c r="BT254" s="76" t="s">
        <v>1310</v>
      </c>
      <c r="BU254" s="77">
        <v>3000</v>
      </c>
      <c r="BV254" s="77">
        <v>3000</v>
      </c>
      <c r="BW254" s="76" t="s">
        <v>112</v>
      </c>
      <c r="BX254" s="77">
        <v>0</v>
      </c>
      <c r="BY254" s="77">
        <v>0</v>
      </c>
      <c r="BZ254" s="76" t="s">
        <v>112</v>
      </c>
      <c r="CA254" s="77">
        <v>0</v>
      </c>
      <c r="CB254" s="77">
        <v>0</v>
      </c>
      <c r="CC254" s="76" t="s">
        <v>112</v>
      </c>
      <c r="CD254" s="77">
        <v>0</v>
      </c>
      <c r="CE254" s="77">
        <v>0</v>
      </c>
      <c r="CF254" s="76" t="s">
        <v>112</v>
      </c>
      <c r="CG254" s="77">
        <v>0</v>
      </c>
      <c r="CH254" s="77">
        <v>0</v>
      </c>
      <c r="CI254" s="77">
        <v>3000</v>
      </c>
      <c r="CJ254" s="77">
        <v>3000</v>
      </c>
      <c r="CK254" s="77">
        <v>11695</v>
      </c>
      <c r="CL254" s="77">
        <v>258</v>
      </c>
      <c r="CM254" s="77">
        <v>5253</v>
      </c>
      <c r="CN254" s="77">
        <v>5511</v>
      </c>
      <c r="CO254" s="77">
        <v>0</v>
      </c>
      <c r="CP254" s="77">
        <v>3255</v>
      </c>
      <c r="CQ254" s="77">
        <v>3255</v>
      </c>
      <c r="CR254" s="77">
        <v>858</v>
      </c>
      <c r="CS254" s="77">
        <v>1955</v>
      </c>
      <c r="CT254" s="77">
        <v>2813</v>
      </c>
      <c r="CU254" s="77">
        <v>116</v>
      </c>
      <c r="CV254" s="77">
        <v>0</v>
      </c>
      <c r="CW254" s="77" t="s">
        <v>252</v>
      </c>
      <c r="CX254" s="75" t="s">
        <v>2027</v>
      </c>
      <c r="CY254" s="77" t="s">
        <v>252</v>
      </c>
      <c r="CZ254" s="77" t="s">
        <v>252</v>
      </c>
      <c r="DA254" s="74" t="s">
        <v>136</v>
      </c>
      <c r="DB254" s="83" t="s">
        <v>114</v>
      </c>
      <c r="DC254" s="77">
        <v>8240</v>
      </c>
      <c r="DD254" s="77">
        <v>5809</v>
      </c>
      <c r="DE254" s="77">
        <v>318</v>
      </c>
      <c r="DF254" s="77">
        <v>0</v>
      </c>
      <c r="DG254" s="77">
        <v>0</v>
      </c>
      <c r="DH254" s="15">
        <v>1</v>
      </c>
      <c r="DI254" s="15">
        <v>31</v>
      </c>
      <c r="DJ254" s="23">
        <v>32</v>
      </c>
      <c r="DK254" s="77">
        <v>0</v>
      </c>
      <c r="DL254" s="77">
        <v>9</v>
      </c>
      <c r="DM254" s="77">
        <v>0</v>
      </c>
      <c r="DN254" s="77">
        <v>9</v>
      </c>
      <c r="DO254" s="77">
        <v>102</v>
      </c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4"/>
      <c r="ED254" s="111"/>
      <c r="EE254" s="74"/>
      <c r="EG254" s="111"/>
      <c r="EH254" s="111"/>
      <c r="EI254" s="111"/>
      <c r="EJ254" s="112"/>
      <c r="EK254" s="112"/>
      <c r="EL254" s="112"/>
      <c r="EM254" s="112"/>
      <c r="EN254" s="112"/>
      <c r="EO254" s="112"/>
      <c r="EP254" s="112"/>
      <c r="EQ254" s="113"/>
      <c r="ER254" s="104"/>
      <c r="ES254" s="104"/>
      <c r="ET254" s="104"/>
      <c r="EU254" s="104"/>
      <c r="EV254" s="104"/>
      <c r="EW254" s="104"/>
      <c r="EX254" s="104"/>
      <c r="EY254" s="104"/>
      <c r="FA254" s="74"/>
      <c r="FD254" s="74"/>
      <c r="FE254" s="74"/>
      <c r="FF254" s="74"/>
      <c r="FG254" s="74"/>
      <c r="FH254" s="74"/>
    </row>
    <row r="255" spans="1:164" ht="12.75">
      <c r="A255" s="74" t="s">
        <v>1311</v>
      </c>
      <c r="B255" s="74" t="s">
        <v>1312</v>
      </c>
      <c r="C255" s="74" t="s">
        <v>1313</v>
      </c>
      <c r="D255" s="74" t="s">
        <v>110</v>
      </c>
      <c r="E255" s="74" t="s">
        <v>111</v>
      </c>
      <c r="F255" s="75">
        <v>924</v>
      </c>
      <c r="G255" s="75">
        <v>2491</v>
      </c>
      <c r="H255" s="75">
        <v>3415</v>
      </c>
      <c r="I255" s="76">
        <v>0</v>
      </c>
      <c r="J255" s="76">
        <v>0</v>
      </c>
      <c r="K255" s="76">
        <v>0</v>
      </c>
      <c r="L255" s="76">
        <v>0</v>
      </c>
      <c r="M255" s="76">
        <v>35</v>
      </c>
      <c r="N255" s="76">
        <v>35</v>
      </c>
      <c r="O255" s="77">
        <v>1820</v>
      </c>
      <c r="P255" s="77">
        <v>3000</v>
      </c>
      <c r="Q255" s="77">
        <v>22099</v>
      </c>
      <c r="R255" s="77">
        <v>947</v>
      </c>
      <c r="S255" s="77">
        <v>784</v>
      </c>
      <c r="T255" s="77">
        <v>38</v>
      </c>
      <c r="U255" s="77">
        <v>1458</v>
      </c>
      <c r="V255" s="77">
        <v>149</v>
      </c>
      <c r="W255" s="77">
        <v>0</v>
      </c>
      <c r="X255" s="77" t="s">
        <v>112</v>
      </c>
      <c r="Y255" s="76">
        <v>55</v>
      </c>
      <c r="Z255" s="76">
        <v>6</v>
      </c>
      <c r="AA255" s="76">
        <v>6</v>
      </c>
      <c r="AB255" s="77">
        <v>9339</v>
      </c>
      <c r="AC255" s="77">
        <v>30545</v>
      </c>
      <c r="AD255" s="77">
        <v>6115</v>
      </c>
      <c r="AE255" s="77">
        <v>5290</v>
      </c>
      <c r="AF255" s="77">
        <v>557</v>
      </c>
      <c r="AG255" s="77">
        <v>1064</v>
      </c>
      <c r="AH255" s="77">
        <v>1621</v>
      </c>
      <c r="AI255" s="77">
        <v>676</v>
      </c>
      <c r="AJ255" s="77">
        <v>16900</v>
      </c>
      <c r="AK255" s="77">
        <v>3669</v>
      </c>
      <c r="AL255" s="77">
        <v>8</v>
      </c>
      <c r="AM255" s="77">
        <v>106</v>
      </c>
      <c r="AN255" s="77">
        <v>2</v>
      </c>
      <c r="AO255" s="77">
        <v>102</v>
      </c>
      <c r="AP255" s="77">
        <v>0</v>
      </c>
      <c r="AQ255" s="77">
        <v>0</v>
      </c>
      <c r="AR255" s="77">
        <v>10</v>
      </c>
      <c r="AS255" s="77">
        <v>208</v>
      </c>
      <c r="AT255" s="79">
        <v>0</v>
      </c>
      <c r="AU255" s="79">
        <v>1</v>
      </c>
      <c r="AV255" s="79">
        <v>1</v>
      </c>
      <c r="AW255" s="79">
        <v>0.45</v>
      </c>
      <c r="AX255" s="79">
        <v>1.45</v>
      </c>
      <c r="AY255" s="76">
        <v>0</v>
      </c>
      <c r="AZ255" s="77">
        <v>56292</v>
      </c>
      <c r="BA255" s="77">
        <v>35243</v>
      </c>
      <c r="BB255" s="77">
        <v>0</v>
      </c>
      <c r="BC255" s="77">
        <v>230</v>
      </c>
      <c r="BD255" s="77">
        <v>0</v>
      </c>
      <c r="BE255" s="77">
        <v>0</v>
      </c>
      <c r="BF255" s="84">
        <v>13278</v>
      </c>
      <c r="BG255" s="77">
        <v>105043</v>
      </c>
      <c r="BH255" s="77">
        <v>38109</v>
      </c>
      <c r="BI255" s="77">
        <v>22019</v>
      </c>
      <c r="BJ255" s="77">
        <v>10404</v>
      </c>
      <c r="BK255" s="77">
        <v>0</v>
      </c>
      <c r="BL255" s="77">
        <v>3970</v>
      </c>
      <c r="BM255" s="77">
        <v>0</v>
      </c>
      <c r="BN255" s="77">
        <v>14374</v>
      </c>
      <c r="BO255" s="77">
        <v>5162</v>
      </c>
      <c r="BP255" s="77">
        <v>7213</v>
      </c>
      <c r="BQ255" s="77">
        <v>86877</v>
      </c>
      <c r="BR255" s="76" t="s">
        <v>522</v>
      </c>
      <c r="BS255" s="110">
        <v>60.922077922077925</v>
      </c>
      <c r="BT255" s="76" t="s">
        <v>112</v>
      </c>
      <c r="BU255" s="77">
        <v>0</v>
      </c>
      <c r="BV255" s="77">
        <v>0</v>
      </c>
      <c r="BW255" s="76" t="s">
        <v>112</v>
      </c>
      <c r="BX255" s="77">
        <v>0</v>
      </c>
      <c r="BY255" s="77">
        <v>0</v>
      </c>
      <c r="BZ255" s="76" t="s">
        <v>112</v>
      </c>
      <c r="CA255" s="77">
        <v>0</v>
      </c>
      <c r="CB255" s="77">
        <v>0</v>
      </c>
      <c r="CC255" s="76" t="s">
        <v>1314</v>
      </c>
      <c r="CD255" s="77">
        <v>1300</v>
      </c>
      <c r="CE255" s="77">
        <v>0</v>
      </c>
      <c r="CF255" s="76" t="s">
        <v>1315</v>
      </c>
      <c r="CG255" s="77">
        <v>3900</v>
      </c>
      <c r="CH255" s="77">
        <v>2120</v>
      </c>
      <c r="CI255" s="77">
        <v>5200</v>
      </c>
      <c r="CJ255" s="77">
        <v>2120</v>
      </c>
      <c r="CK255" s="77">
        <v>20001</v>
      </c>
      <c r="CL255" s="77">
        <v>2366</v>
      </c>
      <c r="CM255" s="77">
        <v>15837</v>
      </c>
      <c r="CN255" s="77">
        <v>18203</v>
      </c>
      <c r="CO255" s="77">
        <v>223</v>
      </c>
      <c r="CP255" s="77">
        <v>1559</v>
      </c>
      <c r="CQ255" s="77">
        <v>1782</v>
      </c>
      <c r="CR255" s="77">
        <v>16</v>
      </c>
      <c r="CS255" s="77">
        <v>0</v>
      </c>
      <c r="CT255" s="77">
        <v>16</v>
      </c>
      <c r="CU255" s="77">
        <v>0</v>
      </c>
      <c r="CV255" s="77">
        <v>0</v>
      </c>
      <c r="CW255" s="77" t="s">
        <v>252</v>
      </c>
      <c r="CX255" s="75" t="s">
        <v>2027</v>
      </c>
      <c r="CY255" s="77" t="s">
        <v>252</v>
      </c>
      <c r="CZ255" s="77" t="s">
        <v>252</v>
      </c>
      <c r="DA255" s="74" t="s">
        <v>136</v>
      </c>
      <c r="DB255" s="83" t="s">
        <v>114</v>
      </c>
      <c r="DC255" s="77">
        <v>8240</v>
      </c>
      <c r="DD255" s="77">
        <v>5809</v>
      </c>
      <c r="DE255" s="77">
        <v>320</v>
      </c>
      <c r="DF255" s="77">
        <v>0</v>
      </c>
      <c r="DG255" s="77">
        <v>0</v>
      </c>
      <c r="DH255" s="15">
        <v>8</v>
      </c>
      <c r="DI255" s="15">
        <v>31</v>
      </c>
      <c r="DJ255" s="23">
        <v>39</v>
      </c>
      <c r="DK255" s="77">
        <v>0</v>
      </c>
      <c r="DL255" s="77">
        <v>33</v>
      </c>
      <c r="DM255" s="77">
        <v>7</v>
      </c>
      <c r="DN255" s="77">
        <v>0</v>
      </c>
      <c r="DO255" s="77">
        <v>106</v>
      </c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4"/>
      <c r="ED255" s="111"/>
      <c r="EE255" s="74"/>
      <c r="EG255" s="111"/>
      <c r="EH255" s="111"/>
      <c r="EI255" s="111"/>
      <c r="EJ255" s="112"/>
      <c r="EK255" s="112"/>
      <c r="EL255" s="112"/>
      <c r="EM255" s="112"/>
      <c r="EN255" s="112"/>
      <c r="EO255" s="112"/>
      <c r="EP255" s="112"/>
      <c r="EQ255" s="113"/>
      <c r="ER255" s="104"/>
      <c r="ES255" s="104"/>
      <c r="ET255" s="104"/>
      <c r="EU255" s="104"/>
      <c r="EV255" s="104"/>
      <c r="EW255" s="104"/>
      <c r="EX255" s="104"/>
      <c r="EY255" s="104"/>
      <c r="FA255" s="74"/>
      <c r="FD255" s="74"/>
      <c r="FE255" s="74"/>
      <c r="FF255" s="74"/>
      <c r="FG255" s="74"/>
      <c r="FH255" s="74"/>
    </row>
    <row r="256" spans="1:164" ht="12.75">
      <c r="A256" s="74" t="s">
        <v>1316</v>
      </c>
      <c r="B256" s="74" t="s">
        <v>1317</v>
      </c>
      <c r="C256" s="74" t="s">
        <v>1318</v>
      </c>
      <c r="D256" s="74" t="s">
        <v>632</v>
      </c>
      <c r="E256" s="74" t="s">
        <v>272</v>
      </c>
      <c r="F256" s="75">
        <v>570</v>
      </c>
      <c r="G256" s="75">
        <v>452</v>
      </c>
      <c r="H256" s="75">
        <v>1022</v>
      </c>
      <c r="I256" s="76">
        <v>0</v>
      </c>
      <c r="J256" s="76">
        <v>0</v>
      </c>
      <c r="K256" s="76">
        <v>0</v>
      </c>
      <c r="L256" s="76">
        <v>0</v>
      </c>
      <c r="M256" s="76">
        <v>28</v>
      </c>
      <c r="N256" s="76">
        <v>28</v>
      </c>
      <c r="O256" s="77">
        <v>1456</v>
      </c>
      <c r="P256" s="77">
        <v>1024</v>
      </c>
      <c r="Q256" s="77">
        <v>7718</v>
      </c>
      <c r="R256" s="77">
        <v>93</v>
      </c>
      <c r="S256" s="77">
        <v>537</v>
      </c>
      <c r="T256" s="77">
        <v>6</v>
      </c>
      <c r="U256" s="77">
        <v>1059</v>
      </c>
      <c r="V256" s="77">
        <v>340</v>
      </c>
      <c r="W256" s="77">
        <v>0</v>
      </c>
      <c r="X256" s="77" t="s">
        <v>112</v>
      </c>
      <c r="Y256" s="76">
        <v>4</v>
      </c>
      <c r="Z256" s="76">
        <v>7</v>
      </c>
      <c r="AA256" s="76">
        <v>7</v>
      </c>
      <c r="AB256" s="77">
        <v>1681</v>
      </c>
      <c r="AC256" s="77">
        <v>14251</v>
      </c>
      <c r="AD256" s="77">
        <v>4294</v>
      </c>
      <c r="AE256" s="77">
        <v>2461</v>
      </c>
      <c r="AF256" s="77">
        <v>480</v>
      </c>
      <c r="AG256" s="77">
        <v>376</v>
      </c>
      <c r="AH256" s="77">
        <v>856</v>
      </c>
      <c r="AI256" s="85" t="s">
        <v>217</v>
      </c>
      <c r="AJ256" s="85" t="s">
        <v>217</v>
      </c>
      <c r="AK256" s="77">
        <v>2500</v>
      </c>
      <c r="AL256" s="77">
        <v>0</v>
      </c>
      <c r="AM256" s="77">
        <v>0</v>
      </c>
      <c r="AN256" s="77">
        <v>0</v>
      </c>
      <c r="AO256" s="77">
        <v>0</v>
      </c>
      <c r="AP256" s="77">
        <v>0</v>
      </c>
      <c r="AQ256" s="77">
        <v>0</v>
      </c>
      <c r="AR256" s="77">
        <v>0</v>
      </c>
      <c r="AS256" s="77">
        <v>0</v>
      </c>
      <c r="AT256" s="79">
        <v>1</v>
      </c>
      <c r="AU256" s="79">
        <v>0.7</v>
      </c>
      <c r="AV256" s="79">
        <v>1.7</v>
      </c>
      <c r="AW256" s="79">
        <v>0</v>
      </c>
      <c r="AX256" s="79">
        <v>1.7</v>
      </c>
      <c r="AY256" s="76">
        <v>0</v>
      </c>
      <c r="AZ256" s="77">
        <v>18000</v>
      </c>
      <c r="BA256" s="77">
        <v>6887</v>
      </c>
      <c r="BB256" s="77">
        <v>4197</v>
      </c>
      <c r="BC256" s="77">
        <v>734</v>
      </c>
      <c r="BD256" s="77">
        <v>0</v>
      </c>
      <c r="BE256" s="77">
        <v>1500</v>
      </c>
      <c r="BF256" s="84">
        <v>2147</v>
      </c>
      <c r="BG256" s="77">
        <v>33465</v>
      </c>
      <c r="BH256" s="77">
        <v>20249</v>
      </c>
      <c r="BI256" s="77">
        <v>1232</v>
      </c>
      <c r="BJ256" s="77">
        <v>3309</v>
      </c>
      <c r="BK256" s="77">
        <v>0</v>
      </c>
      <c r="BL256" s="77">
        <v>550</v>
      </c>
      <c r="BM256" s="77">
        <v>31</v>
      </c>
      <c r="BN256" s="77">
        <v>3890</v>
      </c>
      <c r="BO256" s="77">
        <v>6800</v>
      </c>
      <c r="BP256" s="77">
        <v>4982</v>
      </c>
      <c r="BQ256" s="77">
        <v>37153</v>
      </c>
      <c r="BR256" s="76">
        <v>1</v>
      </c>
      <c r="BS256" s="110">
        <v>31.57894736842105</v>
      </c>
      <c r="BT256" s="76" t="s">
        <v>112</v>
      </c>
      <c r="BU256" s="77">
        <v>0</v>
      </c>
      <c r="BV256" s="77">
        <v>0</v>
      </c>
      <c r="BW256" s="76" t="s">
        <v>112</v>
      </c>
      <c r="BX256" s="77">
        <v>0</v>
      </c>
      <c r="BY256" s="77">
        <v>0</v>
      </c>
      <c r="BZ256" s="76" t="s">
        <v>112</v>
      </c>
      <c r="CA256" s="77">
        <v>0</v>
      </c>
      <c r="CB256" s="77">
        <v>0</v>
      </c>
      <c r="CC256" s="76" t="s">
        <v>112</v>
      </c>
      <c r="CD256" s="77">
        <v>0</v>
      </c>
      <c r="CE256" s="77">
        <v>0</v>
      </c>
      <c r="CF256" s="76" t="s">
        <v>112</v>
      </c>
      <c r="CG256" s="77">
        <v>0</v>
      </c>
      <c r="CH256" s="77">
        <v>0</v>
      </c>
      <c r="CI256" s="77">
        <v>0</v>
      </c>
      <c r="CJ256" s="77">
        <v>0</v>
      </c>
      <c r="CK256" s="77">
        <v>6104</v>
      </c>
      <c r="CL256" s="77">
        <v>284</v>
      </c>
      <c r="CM256" s="77">
        <v>2972</v>
      </c>
      <c r="CN256" s="77">
        <v>3256</v>
      </c>
      <c r="CO256" s="77">
        <v>12</v>
      </c>
      <c r="CP256" s="77">
        <v>24</v>
      </c>
      <c r="CQ256" s="77">
        <v>36</v>
      </c>
      <c r="CR256" s="77">
        <v>2780</v>
      </c>
      <c r="CS256" s="77">
        <v>0</v>
      </c>
      <c r="CT256" s="77">
        <v>2780</v>
      </c>
      <c r="CU256" s="77">
        <v>1</v>
      </c>
      <c r="CV256" s="77">
        <v>1</v>
      </c>
      <c r="CW256" s="77" t="s">
        <v>252</v>
      </c>
      <c r="CX256" s="75" t="s">
        <v>2027</v>
      </c>
      <c r="CY256" s="77" t="s">
        <v>252</v>
      </c>
      <c r="CZ256" s="77" t="s">
        <v>252</v>
      </c>
      <c r="DA256" s="74" t="s">
        <v>159</v>
      </c>
      <c r="DB256" s="83" t="s">
        <v>114</v>
      </c>
      <c r="DC256" s="77">
        <v>11552</v>
      </c>
      <c r="DD256" s="77">
        <v>5229</v>
      </c>
      <c r="DE256" s="77">
        <v>0</v>
      </c>
      <c r="DF256" s="77">
        <v>0</v>
      </c>
      <c r="DG256" s="77">
        <v>0</v>
      </c>
      <c r="DH256" s="15">
        <v>1</v>
      </c>
      <c r="DI256" s="15">
        <v>31</v>
      </c>
      <c r="DJ256" s="23">
        <v>32</v>
      </c>
      <c r="DK256" s="77">
        <v>69</v>
      </c>
      <c r="DL256" s="77">
        <v>0</v>
      </c>
      <c r="DM256" s="77">
        <v>0</v>
      </c>
      <c r="DN256" s="77">
        <v>0</v>
      </c>
      <c r="DO256" s="77">
        <v>0</v>
      </c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4"/>
      <c r="ED256" s="111"/>
      <c r="EE256" s="74"/>
      <c r="EG256" s="111"/>
      <c r="EH256" s="111"/>
      <c r="EI256" s="111"/>
      <c r="EJ256" s="112"/>
      <c r="EK256" s="112"/>
      <c r="EL256" s="112"/>
      <c r="EM256" s="112"/>
      <c r="EN256" s="112"/>
      <c r="EO256" s="112"/>
      <c r="EP256" s="112"/>
      <c r="EQ256" s="113"/>
      <c r="ER256" s="104"/>
      <c r="ES256" s="104"/>
      <c r="ET256" s="104"/>
      <c r="EU256" s="104"/>
      <c r="EV256" s="104"/>
      <c r="EW256" s="104"/>
      <c r="EX256" s="104"/>
      <c r="EY256" s="104"/>
      <c r="FA256" s="74"/>
      <c r="FD256" s="74"/>
      <c r="FE256" s="74"/>
      <c r="FF256" s="74"/>
      <c r="FG256" s="74"/>
      <c r="FH256" s="74"/>
    </row>
    <row r="257" spans="1:164" ht="12.75">
      <c r="A257" s="74" t="s">
        <v>1319</v>
      </c>
      <c r="B257" s="74" t="s">
        <v>1320</v>
      </c>
      <c r="C257" s="74" t="s">
        <v>1321</v>
      </c>
      <c r="D257" s="74" t="s">
        <v>632</v>
      </c>
      <c r="E257" s="74" t="s">
        <v>272</v>
      </c>
      <c r="F257" s="75">
        <v>1297</v>
      </c>
      <c r="G257" s="75">
        <v>158</v>
      </c>
      <c r="H257" s="75">
        <v>1455</v>
      </c>
      <c r="I257" s="76">
        <v>0</v>
      </c>
      <c r="J257" s="76">
        <v>0</v>
      </c>
      <c r="K257" s="76">
        <v>0</v>
      </c>
      <c r="L257" s="76">
        <v>0</v>
      </c>
      <c r="M257" s="76">
        <v>33</v>
      </c>
      <c r="N257" s="76">
        <v>33</v>
      </c>
      <c r="O257" s="77">
        <v>1716</v>
      </c>
      <c r="P257" s="77">
        <v>1000</v>
      </c>
      <c r="Q257" s="77">
        <v>7100</v>
      </c>
      <c r="R257" s="77">
        <v>456</v>
      </c>
      <c r="S257" s="77">
        <v>661</v>
      </c>
      <c r="T257" s="77">
        <v>65</v>
      </c>
      <c r="U257" s="77">
        <v>1824</v>
      </c>
      <c r="V257" s="77">
        <v>186</v>
      </c>
      <c r="W257" s="77">
        <v>0</v>
      </c>
      <c r="X257" s="77" t="s">
        <v>112</v>
      </c>
      <c r="Y257" s="76">
        <v>15</v>
      </c>
      <c r="Z257" s="76">
        <v>3</v>
      </c>
      <c r="AA257" s="76">
        <v>3</v>
      </c>
      <c r="AB257" s="77">
        <v>1819</v>
      </c>
      <c r="AC257" s="77">
        <v>10874</v>
      </c>
      <c r="AD257" s="77">
        <v>3385</v>
      </c>
      <c r="AE257" s="77">
        <v>2036</v>
      </c>
      <c r="AF257" s="77">
        <v>434</v>
      </c>
      <c r="AG257" s="77">
        <v>52</v>
      </c>
      <c r="AH257" s="77">
        <v>486</v>
      </c>
      <c r="AI257" s="77">
        <v>614</v>
      </c>
      <c r="AJ257" s="77">
        <v>6383</v>
      </c>
      <c r="AK257" s="77">
        <v>1797</v>
      </c>
      <c r="AL257" s="77">
        <v>6</v>
      </c>
      <c r="AM257" s="77">
        <v>43</v>
      </c>
      <c r="AN257" s="77">
        <v>2</v>
      </c>
      <c r="AO257" s="77">
        <v>3</v>
      </c>
      <c r="AP257" s="77">
        <v>4</v>
      </c>
      <c r="AQ257" s="77">
        <v>115</v>
      </c>
      <c r="AR257" s="77">
        <v>12</v>
      </c>
      <c r="AS257" s="77">
        <v>161</v>
      </c>
      <c r="AT257" s="79">
        <v>0</v>
      </c>
      <c r="AU257" s="79">
        <v>0.93</v>
      </c>
      <c r="AV257" s="79">
        <v>0.93</v>
      </c>
      <c r="AW257" s="79">
        <v>0</v>
      </c>
      <c r="AX257" s="79">
        <v>0.93</v>
      </c>
      <c r="AY257" s="76">
        <v>0</v>
      </c>
      <c r="AZ257" s="77">
        <v>33000</v>
      </c>
      <c r="BA257" s="77">
        <v>2476</v>
      </c>
      <c r="BB257" s="77">
        <v>0</v>
      </c>
      <c r="BC257" s="77">
        <v>429</v>
      </c>
      <c r="BD257" s="77">
        <v>0</v>
      </c>
      <c r="BE257" s="77">
        <v>0</v>
      </c>
      <c r="BF257" s="84">
        <v>11244</v>
      </c>
      <c r="BG257" s="77">
        <v>47149</v>
      </c>
      <c r="BH257" s="77">
        <v>17703</v>
      </c>
      <c r="BI257" s="77">
        <v>1709</v>
      </c>
      <c r="BJ257" s="77">
        <v>3894</v>
      </c>
      <c r="BK257" s="77">
        <v>0</v>
      </c>
      <c r="BL257" s="77">
        <v>0</v>
      </c>
      <c r="BM257" s="77">
        <v>1304</v>
      </c>
      <c r="BN257" s="77">
        <v>5198</v>
      </c>
      <c r="BO257" s="77">
        <v>6800</v>
      </c>
      <c r="BP257" s="77">
        <v>4068</v>
      </c>
      <c r="BQ257" s="77">
        <v>35478</v>
      </c>
      <c r="BR257" s="76">
        <v>1</v>
      </c>
      <c r="BS257" s="110">
        <v>25.443330763299922</v>
      </c>
      <c r="BT257" s="76" t="s">
        <v>112</v>
      </c>
      <c r="BU257" s="77">
        <v>0</v>
      </c>
      <c r="BV257" s="77">
        <v>0</v>
      </c>
      <c r="BW257" s="76" t="s">
        <v>112</v>
      </c>
      <c r="BX257" s="77">
        <v>0</v>
      </c>
      <c r="BY257" s="77">
        <v>0</v>
      </c>
      <c r="BZ257" s="76" t="s">
        <v>112</v>
      </c>
      <c r="CA257" s="77">
        <v>0</v>
      </c>
      <c r="CB257" s="77">
        <v>0</v>
      </c>
      <c r="CC257" s="76" t="s">
        <v>112</v>
      </c>
      <c r="CD257" s="77">
        <v>0</v>
      </c>
      <c r="CE257" s="77">
        <v>0</v>
      </c>
      <c r="CF257" s="76" t="s">
        <v>112</v>
      </c>
      <c r="CG257" s="77">
        <v>0</v>
      </c>
      <c r="CH257" s="77">
        <v>0</v>
      </c>
      <c r="CI257" s="77">
        <v>0</v>
      </c>
      <c r="CJ257" s="77">
        <v>0</v>
      </c>
      <c r="CK257" s="77">
        <v>2138</v>
      </c>
      <c r="CL257" s="77">
        <v>563</v>
      </c>
      <c r="CM257" s="77">
        <v>1041</v>
      </c>
      <c r="CN257" s="77">
        <v>1604</v>
      </c>
      <c r="CO257" s="77">
        <v>115</v>
      </c>
      <c r="CP257" s="77">
        <v>110</v>
      </c>
      <c r="CQ257" s="77">
        <v>225</v>
      </c>
      <c r="CR257" s="77">
        <v>281</v>
      </c>
      <c r="CS257" s="77">
        <v>12</v>
      </c>
      <c r="CT257" s="77">
        <v>293</v>
      </c>
      <c r="CU257" s="77">
        <v>16</v>
      </c>
      <c r="CV257" s="77">
        <v>0</v>
      </c>
      <c r="CW257" s="77" t="s">
        <v>252</v>
      </c>
      <c r="CX257" s="75" t="s">
        <v>2027</v>
      </c>
      <c r="CY257" s="77" t="s">
        <v>252</v>
      </c>
      <c r="CZ257" s="77" t="s">
        <v>252</v>
      </c>
      <c r="DA257" s="74" t="s">
        <v>193</v>
      </c>
      <c r="DB257" s="83" t="s">
        <v>114</v>
      </c>
      <c r="DC257" s="77">
        <v>8240</v>
      </c>
      <c r="DD257" s="77">
        <v>5809</v>
      </c>
      <c r="DE257" s="77">
        <v>318</v>
      </c>
      <c r="DF257" s="77">
        <v>0</v>
      </c>
      <c r="DG257" s="77">
        <v>0</v>
      </c>
      <c r="DH257" s="15">
        <v>1</v>
      </c>
      <c r="DI257" s="15">
        <v>31</v>
      </c>
      <c r="DJ257" s="23">
        <v>32</v>
      </c>
      <c r="DK257" s="77">
        <v>0</v>
      </c>
      <c r="DL257" s="77">
        <v>20</v>
      </c>
      <c r="DM257" s="77">
        <v>1</v>
      </c>
      <c r="DN257" s="77">
        <v>3</v>
      </c>
      <c r="DO257" s="77">
        <v>51</v>
      </c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4"/>
      <c r="ED257" s="111"/>
      <c r="EE257" s="74"/>
      <c r="EG257" s="111"/>
      <c r="EH257" s="111"/>
      <c r="EI257" s="111"/>
      <c r="EJ257" s="112"/>
      <c r="EK257" s="112"/>
      <c r="EL257" s="112"/>
      <c r="EM257" s="112"/>
      <c r="EN257" s="112"/>
      <c r="EO257" s="112"/>
      <c r="EP257" s="112"/>
      <c r="EQ257" s="113"/>
      <c r="ER257" s="104"/>
      <c r="ES257" s="104"/>
      <c r="ET257" s="104"/>
      <c r="EU257" s="104"/>
      <c r="EV257" s="104"/>
      <c r="EW257" s="104"/>
      <c r="EX257" s="104"/>
      <c r="EY257" s="104"/>
      <c r="FA257" s="74"/>
      <c r="FD257" s="74"/>
      <c r="FE257" s="74"/>
      <c r="FF257" s="74"/>
      <c r="FG257" s="74"/>
      <c r="FH257" s="74"/>
    </row>
    <row r="258" spans="1:164" ht="12.75">
      <c r="A258" s="74" t="s">
        <v>1322</v>
      </c>
      <c r="B258" s="74" t="s">
        <v>1323</v>
      </c>
      <c r="C258" s="74" t="s">
        <v>1324</v>
      </c>
      <c r="D258" s="74" t="s">
        <v>670</v>
      </c>
      <c r="E258" s="74" t="s">
        <v>244</v>
      </c>
      <c r="F258" s="75">
        <v>1779</v>
      </c>
      <c r="G258" s="75">
        <v>2060</v>
      </c>
      <c r="H258" s="75">
        <v>3839</v>
      </c>
      <c r="I258" s="76">
        <v>0</v>
      </c>
      <c r="J258" s="76">
        <v>0</v>
      </c>
      <c r="K258" s="76">
        <v>0</v>
      </c>
      <c r="L258" s="76">
        <v>0</v>
      </c>
      <c r="M258" s="76">
        <v>39</v>
      </c>
      <c r="N258" s="76">
        <v>39</v>
      </c>
      <c r="O258" s="77">
        <v>2028</v>
      </c>
      <c r="P258" s="77">
        <v>5703</v>
      </c>
      <c r="Q258" s="77">
        <v>26271</v>
      </c>
      <c r="R258" s="77">
        <v>1395</v>
      </c>
      <c r="S258" s="77">
        <v>1215</v>
      </c>
      <c r="T258" s="77">
        <v>70</v>
      </c>
      <c r="U258" s="77">
        <v>2706</v>
      </c>
      <c r="V258" s="77">
        <v>326</v>
      </c>
      <c r="W258" s="77">
        <v>142</v>
      </c>
      <c r="X258" s="77" t="s">
        <v>1325</v>
      </c>
      <c r="Y258" s="76">
        <v>43</v>
      </c>
      <c r="Z258" s="76">
        <v>7</v>
      </c>
      <c r="AA258" s="76">
        <v>7</v>
      </c>
      <c r="AB258" s="77">
        <v>8147</v>
      </c>
      <c r="AC258" s="77">
        <v>33996</v>
      </c>
      <c r="AD258" s="77">
        <v>6924</v>
      </c>
      <c r="AE258" s="77">
        <v>4848</v>
      </c>
      <c r="AF258" s="77">
        <v>1278</v>
      </c>
      <c r="AG258" s="77">
        <v>1392</v>
      </c>
      <c r="AH258" s="77">
        <v>2670</v>
      </c>
      <c r="AI258" s="85" t="s">
        <v>217</v>
      </c>
      <c r="AJ258" s="77">
        <v>17697</v>
      </c>
      <c r="AK258" s="77">
        <v>3347</v>
      </c>
      <c r="AL258" s="77">
        <v>149</v>
      </c>
      <c r="AM258" s="77">
        <v>1728</v>
      </c>
      <c r="AN258" s="77">
        <v>9</v>
      </c>
      <c r="AO258" s="77">
        <v>28</v>
      </c>
      <c r="AP258" s="77">
        <v>15</v>
      </c>
      <c r="AQ258" s="77">
        <v>121</v>
      </c>
      <c r="AR258" s="77">
        <v>173</v>
      </c>
      <c r="AS258" s="77">
        <v>1877</v>
      </c>
      <c r="AT258" s="79">
        <v>1</v>
      </c>
      <c r="AU258" s="79">
        <v>0</v>
      </c>
      <c r="AV258" s="79">
        <v>1</v>
      </c>
      <c r="AW258" s="79">
        <v>1.62</v>
      </c>
      <c r="AX258" s="79">
        <v>2.62</v>
      </c>
      <c r="AY258" s="76">
        <v>0</v>
      </c>
      <c r="AZ258" s="77">
        <v>77388</v>
      </c>
      <c r="BA258" s="77">
        <v>53442</v>
      </c>
      <c r="BB258" s="77">
        <v>3730</v>
      </c>
      <c r="BC258" s="77">
        <v>0</v>
      </c>
      <c r="BD258" s="77">
        <v>0</v>
      </c>
      <c r="BE258" s="77">
        <v>22</v>
      </c>
      <c r="BF258" s="84">
        <v>7792</v>
      </c>
      <c r="BG258" s="77">
        <v>142374</v>
      </c>
      <c r="BH258" s="77">
        <v>69766</v>
      </c>
      <c r="BI258" s="77">
        <v>32465</v>
      </c>
      <c r="BJ258" s="77">
        <v>11319</v>
      </c>
      <c r="BK258" s="77">
        <v>0</v>
      </c>
      <c r="BL258" s="77">
        <v>2006</v>
      </c>
      <c r="BM258" s="77">
        <v>1008</v>
      </c>
      <c r="BN258" s="77">
        <v>14333</v>
      </c>
      <c r="BO258" s="77">
        <v>1261</v>
      </c>
      <c r="BP258" s="77">
        <v>20163</v>
      </c>
      <c r="BQ258" s="77">
        <v>137988</v>
      </c>
      <c r="BR258" s="76">
        <v>1</v>
      </c>
      <c r="BS258" s="110">
        <v>43.50084317032041</v>
      </c>
      <c r="BT258" s="76" t="s">
        <v>112</v>
      </c>
      <c r="BU258" s="77">
        <v>0</v>
      </c>
      <c r="BV258" s="77">
        <v>0</v>
      </c>
      <c r="BW258" s="76" t="s">
        <v>112</v>
      </c>
      <c r="BX258" s="77">
        <v>0</v>
      </c>
      <c r="BY258" s="77">
        <v>0</v>
      </c>
      <c r="BZ258" s="76" t="s">
        <v>112</v>
      </c>
      <c r="CA258" s="77">
        <v>0</v>
      </c>
      <c r="CB258" s="77">
        <v>0</v>
      </c>
      <c r="CC258" s="76" t="s">
        <v>112</v>
      </c>
      <c r="CD258" s="77">
        <v>0</v>
      </c>
      <c r="CE258" s="77">
        <v>0</v>
      </c>
      <c r="CF258" s="76" t="s">
        <v>112</v>
      </c>
      <c r="CG258" s="77">
        <v>0</v>
      </c>
      <c r="CH258" s="77">
        <v>0</v>
      </c>
      <c r="CI258" s="77">
        <v>0</v>
      </c>
      <c r="CJ258" s="77">
        <v>0</v>
      </c>
      <c r="CK258" s="77">
        <v>18514</v>
      </c>
      <c r="CL258" s="77">
        <v>448</v>
      </c>
      <c r="CM258" s="77">
        <v>13940</v>
      </c>
      <c r="CN258" s="77">
        <v>14388</v>
      </c>
      <c r="CO258" s="77">
        <v>6</v>
      </c>
      <c r="CP258" s="77">
        <v>45</v>
      </c>
      <c r="CQ258" s="77">
        <v>51</v>
      </c>
      <c r="CR258" s="77">
        <v>2343</v>
      </c>
      <c r="CS258" s="77">
        <v>1656</v>
      </c>
      <c r="CT258" s="77">
        <v>3999</v>
      </c>
      <c r="CU258" s="77">
        <v>76</v>
      </c>
      <c r="CV258" s="77">
        <v>0</v>
      </c>
      <c r="CW258" s="77" t="s">
        <v>252</v>
      </c>
      <c r="CX258" s="75" t="s">
        <v>2027</v>
      </c>
      <c r="CY258" s="77" t="s">
        <v>252</v>
      </c>
      <c r="CZ258" s="77" t="s">
        <v>252</v>
      </c>
      <c r="DA258" s="74" t="s">
        <v>159</v>
      </c>
      <c r="DB258" s="83" t="s">
        <v>114</v>
      </c>
      <c r="DC258" s="77">
        <v>8240</v>
      </c>
      <c r="DD258" s="77">
        <v>5809</v>
      </c>
      <c r="DE258" s="77">
        <v>318</v>
      </c>
      <c r="DF258" s="77">
        <v>0</v>
      </c>
      <c r="DG258" s="77">
        <v>0</v>
      </c>
      <c r="DH258" s="15">
        <v>0</v>
      </c>
      <c r="DI258" s="15">
        <v>31</v>
      </c>
      <c r="DJ258" s="23">
        <v>31</v>
      </c>
      <c r="DK258" s="77">
        <v>0</v>
      </c>
      <c r="DL258" s="77">
        <v>94</v>
      </c>
      <c r="DM258" s="77">
        <v>24</v>
      </c>
      <c r="DN258" s="77">
        <v>1</v>
      </c>
      <c r="DO258" s="77">
        <v>470</v>
      </c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4"/>
      <c r="ED258" s="111"/>
      <c r="EE258" s="74"/>
      <c r="EG258" s="111"/>
      <c r="EH258" s="111"/>
      <c r="EI258" s="111"/>
      <c r="EJ258" s="112"/>
      <c r="EK258" s="112"/>
      <c r="EL258" s="112"/>
      <c r="EM258" s="112"/>
      <c r="EN258" s="112"/>
      <c r="EO258" s="112"/>
      <c r="EP258" s="112"/>
      <c r="EQ258" s="113"/>
      <c r="ER258" s="104"/>
      <c r="ES258" s="104"/>
      <c r="ET258" s="104"/>
      <c r="EU258" s="104"/>
      <c r="EV258" s="104"/>
      <c r="EW258" s="104"/>
      <c r="EX258" s="104"/>
      <c r="EY258" s="104"/>
      <c r="FA258" s="74"/>
      <c r="FD258" s="74"/>
      <c r="FE258" s="74"/>
      <c r="FF258" s="74"/>
      <c r="FG258" s="74"/>
      <c r="FH258" s="74"/>
    </row>
    <row r="259" spans="1:164" ht="12.75">
      <c r="A259" s="74" t="s">
        <v>1326</v>
      </c>
      <c r="B259" s="74" t="s">
        <v>1327</v>
      </c>
      <c r="C259" s="74" t="s">
        <v>1328</v>
      </c>
      <c r="D259" s="74" t="s">
        <v>394</v>
      </c>
      <c r="E259" s="74" t="s">
        <v>118</v>
      </c>
      <c r="F259" s="75">
        <v>2092</v>
      </c>
      <c r="G259" s="75">
        <v>1648</v>
      </c>
      <c r="H259" s="75">
        <v>3740</v>
      </c>
      <c r="I259" s="76">
        <v>0</v>
      </c>
      <c r="J259" s="76">
        <v>0</v>
      </c>
      <c r="K259" s="76">
        <v>0</v>
      </c>
      <c r="L259" s="76">
        <v>0</v>
      </c>
      <c r="M259" s="76">
        <v>48</v>
      </c>
      <c r="N259" s="76">
        <v>48</v>
      </c>
      <c r="O259" s="77">
        <v>2496</v>
      </c>
      <c r="P259" s="77">
        <v>4992</v>
      </c>
      <c r="Q259" s="77">
        <v>17480</v>
      </c>
      <c r="R259" s="77">
        <v>305</v>
      </c>
      <c r="S259" s="77">
        <v>787</v>
      </c>
      <c r="T259" s="77">
        <v>21</v>
      </c>
      <c r="U259" s="77">
        <v>1600</v>
      </c>
      <c r="V259" s="77">
        <v>40</v>
      </c>
      <c r="W259" s="77">
        <v>195</v>
      </c>
      <c r="X259" s="77" t="s">
        <v>1329</v>
      </c>
      <c r="Y259" s="76">
        <v>55</v>
      </c>
      <c r="Z259" s="76">
        <v>5</v>
      </c>
      <c r="AA259" s="76">
        <v>5</v>
      </c>
      <c r="AB259" s="77">
        <v>14580</v>
      </c>
      <c r="AC259" s="77">
        <v>41181</v>
      </c>
      <c r="AD259" s="77">
        <v>19663</v>
      </c>
      <c r="AE259" s="77">
        <v>16585</v>
      </c>
      <c r="AF259" s="77">
        <v>1113</v>
      </c>
      <c r="AG259" s="77">
        <v>1010</v>
      </c>
      <c r="AH259" s="77">
        <v>2123</v>
      </c>
      <c r="AI259" s="85" t="s">
        <v>217</v>
      </c>
      <c r="AJ259" s="85" t="s">
        <v>217</v>
      </c>
      <c r="AK259" s="85" t="s">
        <v>217</v>
      </c>
      <c r="AL259" s="77">
        <v>179</v>
      </c>
      <c r="AM259" s="77">
        <v>4706</v>
      </c>
      <c r="AN259" s="77">
        <v>6</v>
      </c>
      <c r="AO259" s="77">
        <v>58</v>
      </c>
      <c r="AP259" s="77">
        <v>17</v>
      </c>
      <c r="AQ259" s="77">
        <v>400</v>
      </c>
      <c r="AR259" s="77">
        <v>202</v>
      </c>
      <c r="AS259" s="77">
        <v>5164</v>
      </c>
      <c r="AT259" s="79">
        <v>0</v>
      </c>
      <c r="AU259" s="79">
        <v>1</v>
      </c>
      <c r="AV259" s="79">
        <v>1</v>
      </c>
      <c r="AW259" s="79">
        <v>1.88</v>
      </c>
      <c r="AX259" s="79">
        <v>2.88</v>
      </c>
      <c r="AY259" s="76">
        <v>0</v>
      </c>
      <c r="AZ259" s="77">
        <v>54260</v>
      </c>
      <c r="BA259" s="77">
        <v>34835</v>
      </c>
      <c r="BB259" s="77">
        <v>3937</v>
      </c>
      <c r="BC259" s="77">
        <v>560</v>
      </c>
      <c r="BD259" s="77">
        <v>0</v>
      </c>
      <c r="BE259" s="77">
        <v>0</v>
      </c>
      <c r="BF259" s="84">
        <v>44558</v>
      </c>
      <c r="BG259" s="77">
        <v>138150</v>
      </c>
      <c r="BH259" s="77">
        <v>72146</v>
      </c>
      <c r="BI259" s="77">
        <v>22956</v>
      </c>
      <c r="BJ259" s="77">
        <v>3056</v>
      </c>
      <c r="BK259" s="77">
        <v>79</v>
      </c>
      <c r="BL259" s="77">
        <v>0</v>
      </c>
      <c r="BM259" s="77">
        <v>0</v>
      </c>
      <c r="BN259" s="77">
        <v>3135</v>
      </c>
      <c r="BO259" s="77">
        <v>16269</v>
      </c>
      <c r="BP259" s="77">
        <v>9403</v>
      </c>
      <c r="BQ259" s="77">
        <v>123909</v>
      </c>
      <c r="BR259" s="76">
        <v>1</v>
      </c>
      <c r="BS259" s="110">
        <v>25.936902485659655</v>
      </c>
      <c r="BT259" s="76" t="s">
        <v>112</v>
      </c>
      <c r="BU259" s="77">
        <v>0</v>
      </c>
      <c r="BV259" s="77">
        <v>0</v>
      </c>
      <c r="BW259" s="76" t="s">
        <v>112</v>
      </c>
      <c r="BX259" s="77">
        <v>0</v>
      </c>
      <c r="BY259" s="77">
        <v>0</v>
      </c>
      <c r="BZ259" s="76" t="s">
        <v>112</v>
      </c>
      <c r="CA259" s="77">
        <v>0</v>
      </c>
      <c r="CB259" s="77">
        <v>0</v>
      </c>
      <c r="CC259" s="76" t="s">
        <v>112</v>
      </c>
      <c r="CD259" s="77">
        <v>0</v>
      </c>
      <c r="CE259" s="77">
        <v>0</v>
      </c>
      <c r="CF259" s="76" t="s">
        <v>112</v>
      </c>
      <c r="CG259" s="77">
        <v>0</v>
      </c>
      <c r="CH259" s="77">
        <v>0</v>
      </c>
      <c r="CI259" s="77">
        <v>0</v>
      </c>
      <c r="CJ259" s="77">
        <v>0</v>
      </c>
      <c r="CK259" s="77">
        <v>18914</v>
      </c>
      <c r="CL259" s="77">
        <v>2553</v>
      </c>
      <c r="CM259" s="77">
        <v>13065</v>
      </c>
      <c r="CN259" s="77">
        <v>15618</v>
      </c>
      <c r="CO259" s="77">
        <v>797</v>
      </c>
      <c r="CP259" s="77">
        <v>136</v>
      </c>
      <c r="CQ259" s="77">
        <v>933</v>
      </c>
      <c r="CR259" s="77">
        <v>316</v>
      </c>
      <c r="CS259" s="77">
        <v>2038</v>
      </c>
      <c r="CT259" s="77">
        <v>2354</v>
      </c>
      <c r="CU259" s="77">
        <v>9</v>
      </c>
      <c r="CV259" s="77">
        <v>0</v>
      </c>
      <c r="CW259" s="77" t="s">
        <v>252</v>
      </c>
      <c r="CX259" s="75" t="s">
        <v>2027</v>
      </c>
      <c r="CY259" s="77" t="s">
        <v>252</v>
      </c>
      <c r="CZ259" s="77" t="s">
        <v>252</v>
      </c>
      <c r="DA259" s="74" t="s">
        <v>159</v>
      </c>
      <c r="DB259" s="83" t="s">
        <v>114</v>
      </c>
      <c r="DC259" s="77">
        <v>7494</v>
      </c>
      <c r="DD259" s="77">
        <v>5260</v>
      </c>
      <c r="DE259" s="77">
        <v>318</v>
      </c>
      <c r="DF259" s="77">
        <v>0</v>
      </c>
      <c r="DG259" s="77">
        <v>2</v>
      </c>
      <c r="DH259" s="15">
        <v>7</v>
      </c>
      <c r="DI259" s="15">
        <v>31</v>
      </c>
      <c r="DJ259" s="23">
        <v>40</v>
      </c>
      <c r="DK259" s="77">
        <v>129</v>
      </c>
      <c r="DL259" s="77">
        <v>51</v>
      </c>
      <c r="DM259" s="77">
        <v>17</v>
      </c>
      <c r="DN259" s="77">
        <v>3</v>
      </c>
      <c r="DO259" s="77">
        <v>1557</v>
      </c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4"/>
      <c r="ED259" s="111"/>
      <c r="EE259" s="74"/>
      <c r="EG259" s="111"/>
      <c r="EH259" s="111"/>
      <c r="EI259" s="111"/>
      <c r="EJ259" s="112"/>
      <c r="EK259" s="112"/>
      <c r="EL259" s="112"/>
      <c r="EM259" s="112"/>
      <c r="EN259" s="112"/>
      <c r="EO259" s="112"/>
      <c r="EP259" s="112"/>
      <c r="EQ259" s="113"/>
      <c r="ER259" s="104"/>
      <c r="ES259" s="104"/>
      <c r="ET259" s="104"/>
      <c r="EU259" s="104"/>
      <c r="EV259" s="104"/>
      <c r="EW259" s="104"/>
      <c r="EX259" s="104"/>
      <c r="EY259" s="104"/>
      <c r="FA259" s="74"/>
      <c r="FD259" s="74"/>
      <c r="FE259" s="74"/>
      <c r="FF259" s="74"/>
      <c r="FG259" s="74"/>
      <c r="FH259" s="74"/>
    </row>
    <row r="260" spans="1:164" ht="12.75">
      <c r="A260" s="74" t="s">
        <v>1330</v>
      </c>
      <c r="B260" s="74" t="s">
        <v>1331</v>
      </c>
      <c r="C260" s="74" t="s">
        <v>1332</v>
      </c>
      <c r="D260" s="74" t="s">
        <v>1270</v>
      </c>
      <c r="E260" s="74" t="s">
        <v>147</v>
      </c>
      <c r="F260" s="75">
        <v>2610</v>
      </c>
      <c r="G260" s="75">
        <v>2905</v>
      </c>
      <c r="H260" s="75">
        <v>5515</v>
      </c>
      <c r="I260" s="76">
        <v>0</v>
      </c>
      <c r="J260" s="76">
        <v>0</v>
      </c>
      <c r="K260" s="76">
        <v>0</v>
      </c>
      <c r="L260" s="76">
        <v>0</v>
      </c>
      <c r="M260" s="76">
        <v>54</v>
      </c>
      <c r="N260" s="76">
        <v>50</v>
      </c>
      <c r="O260" s="77">
        <v>2748</v>
      </c>
      <c r="P260" s="77">
        <v>19056</v>
      </c>
      <c r="Q260" s="77">
        <v>35045</v>
      </c>
      <c r="R260" s="77">
        <v>1486</v>
      </c>
      <c r="S260" s="77">
        <v>2021</v>
      </c>
      <c r="T260" s="77">
        <v>75</v>
      </c>
      <c r="U260" s="77">
        <v>2089</v>
      </c>
      <c r="V260" s="77">
        <v>349</v>
      </c>
      <c r="W260" s="77">
        <v>1083</v>
      </c>
      <c r="X260" s="77" t="s">
        <v>1333</v>
      </c>
      <c r="Y260" s="76">
        <v>119</v>
      </c>
      <c r="Z260" s="76">
        <v>10</v>
      </c>
      <c r="AA260" s="76">
        <v>5</v>
      </c>
      <c r="AB260" s="77">
        <v>19364</v>
      </c>
      <c r="AC260" s="77">
        <v>73430</v>
      </c>
      <c r="AD260" s="77">
        <v>19364</v>
      </c>
      <c r="AE260" s="77">
        <v>18384</v>
      </c>
      <c r="AF260" s="77">
        <v>1700</v>
      </c>
      <c r="AG260" s="77">
        <v>3096</v>
      </c>
      <c r="AH260" s="77">
        <v>4796</v>
      </c>
      <c r="AI260" s="77">
        <v>1034</v>
      </c>
      <c r="AJ260" s="77">
        <v>33008</v>
      </c>
      <c r="AK260" s="77">
        <v>7211</v>
      </c>
      <c r="AL260" s="77">
        <v>51</v>
      </c>
      <c r="AM260" s="77">
        <v>786</v>
      </c>
      <c r="AN260" s="77">
        <v>30</v>
      </c>
      <c r="AO260" s="77">
        <v>50</v>
      </c>
      <c r="AP260" s="77">
        <v>17</v>
      </c>
      <c r="AQ260" s="77">
        <v>399</v>
      </c>
      <c r="AR260" s="77">
        <v>98</v>
      </c>
      <c r="AS260" s="77">
        <v>1235</v>
      </c>
      <c r="AT260" s="79">
        <v>2</v>
      </c>
      <c r="AU260" s="79">
        <v>1</v>
      </c>
      <c r="AV260" s="79">
        <v>3</v>
      </c>
      <c r="AW260" s="79">
        <v>2.35</v>
      </c>
      <c r="AX260" s="79">
        <v>5.35</v>
      </c>
      <c r="AY260" s="76">
        <v>0</v>
      </c>
      <c r="AZ260" s="77">
        <v>305823</v>
      </c>
      <c r="BA260" s="77">
        <v>111204</v>
      </c>
      <c r="BB260" s="77">
        <v>0</v>
      </c>
      <c r="BC260" s="77">
        <v>40</v>
      </c>
      <c r="BD260" s="77">
        <v>0</v>
      </c>
      <c r="BE260" s="77">
        <v>0</v>
      </c>
      <c r="BF260" s="84">
        <v>6943</v>
      </c>
      <c r="BG260" s="77">
        <v>424010</v>
      </c>
      <c r="BH260" s="77">
        <v>210691</v>
      </c>
      <c r="BI260" s="77">
        <v>107188</v>
      </c>
      <c r="BJ260" s="77">
        <v>24041</v>
      </c>
      <c r="BK260" s="77">
        <v>0</v>
      </c>
      <c r="BL260" s="77">
        <v>6416</v>
      </c>
      <c r="BM260" s="77">
        <v>0</v>
      </c>
      <c r="BN260" s="77">
        <v>30457</v>
      </c>
      <c r="BO260" s="77">
        <v>0</v>
      </c>
      <c r="BP260" s="77">
        <v>75674</v>
      </c>
      <c r="BQ260" s="77">
        <v>424010</v>
      </c>
      <c r="BR260" s="76">
        <v>1</v>
      </c>
      <c r="BS260" s="110">
        <v>117.17356321839081</v>
      </c>
      <c r="BT260" s="76" t="s">
        <v>112</v>
      </c>
      <c r="BU260" s="77">
        <v>0</v>
      </c>
      <c r="BV260" s="77">
        <v>0</v>
      </c>
      <c r="BW260" s="76" t="s">
        <v>112</v>
      </c>
      <c r="BX260" s="77">
        <v>0</v>
      </c>
      <c r="BY260" s="77">
        <v>0</v>
      </c>
      <c r="BZ260" s="76" t="s">
        <v>112</v>
      </c>
      <c r="CA260" s="77">
        <v>0</v>
      </c>
      <c r="CB260" s="77">
        <v>0</v>
      </c>
      <c r="CC260" s="76" t="s">
        <v>112</v>
      </c>
      <c r="CD260" s="77">
        <v>0</v>
      </c>
      <c r="CE260" s="77">
        <v>0</v>
      </c>
      <c r="CF260" s="76" t="s">
        <v>1334</v>
      </c>
      <c r="CG260" s="77">
        <v>43122</v>
      </c>
      <c r="CH260" s="77">
        <v>43122</v>
      </c>
      <c r="CI260" s="77">
        <v>43122</v>
      </c>
      <c r="CJ260" s="77">
        <v>43122</v>
      </c>
      <c r="CK260" s="77">
        <v>47905</v>
      </c>
      <c r="CL260" s="77">
        <v>739</v>
      </c>
      <c r="CM260" s="77">
        <v>26630</v>
      </c>
      <c r="CN260" s="77">
        <v>27369</v>
      </c>
      <c r="CO260" s="77">
        <v>198</v>
      </c>
      <c r="CP260" s="77">
        <v>72</v>
      </c>
      <c r="CQ260" s="77">
        <v>270</v>
      </c>
      <c r="CR260" s="77">
        <v>627</v>
      </c>
      <c r="CS260" s="77">
        <v>19300</v>
      </c>
      <c r="CT260" s="77">
        <v>19927</v>
      </c>
      <c r="CU260" s="77">
        <v>322</v>
      </c>
      <c r="CV260" s="77">
        <v>17</v>
      </c>
      <c r="CW260" s="77" t="s">
        <v>252</v>
      </c>
      <c r="CX260" s="75" t="s">
        <v>2027</v>
      </c>
      <c r="CY260" s="77" t="s">
        <v>252</v>
      </c>
      <c r="CZ260" s="77" t="s">
        <v>252</v>
      </c>
      <c r="DA260" s="74" t="s">
        <v>136</v>
      </c>
      <c r="DB260" s="83" t="s">
        <v>114</v>
      </c>
      <c r="DC260" s="77">
        <v>1229</v>
      </c>
      <c r="DD260" s="77">
        <v>3006</v>
      </c>
      <c r="DE260" s="77">
        <v>151</v>
      </c>
      <c r="DF260" s="77">
        <v>0</v>
      </c>
      <c r="DG260" s="77">
        <v>0</v>
      </c>
      <c r="DH260" s="15">
        <v>7</v>
      </c>
      <c r="DI260" s="15">
        <v>31</v>
      </c>
      <c r="DJ260" s="23">
        <v>38</v>
      </c>
      <c r="DK260" s="77">
        <v>0</v>
      </c>
      <c r="DL260" s="77">
        <v>100</v>
      </c>
      <c r="DM260" s="77">
        <v>15</v>
      </c>
      <c r="DN260" s="77">
        <v>6</v>
      </c>
      <c r="DO260" s="77">
        <v>400</v>
      </c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4"/>
      <c r="ED260" s="111"/>
      <c r="EE260" s="74"/>
      <c r="EG260" s="111"/>
      <c r="EH260" s="111"/>
      <c r="EI260" s="111"/>
      <c r="EJ260" s="112"/>
      <c r="EK260" s="112"/>
      <c r="EL260" s="112"/>
      <c r="EM260" s="112"/>
      <c r="EN260" s="112"/>
      <c r="EO260" s="112"/>
      <c r="EP260" s="112"/>
      <c r="EQ260" s="113"/>
      <c r="ER260" s="104"/>
      <c r="ES260" s="104"/>
      <c r="ET260" s="104"/>
      <c r="EU260" s="104"/>
      <c r="EV260" s="104"/>
      <c r="EW260" s="104"/>
      <c r="EX260" s="104"/>
      <c r="EY260" s="104"/>
      <c r="FA260" s="74"/>
      <c r="FD260" s="74"/>
      <c r="FE260" s="74"/>
      <c r="FF260" s="74"/>
      <c r="FG260" s="74"/>
      <c r="FH260" s="74"/>
    </row>
    <row r="261" spans="1:164" ht="12.75">
      <c r="A261" s="74" t="s">
        <v>1335</v>
      </c>
      <c r="B261" s="74" t="s">
        <v>1336</v>
      </c>
      <c r="C261" s="74" t="s">
        <v>1337</v>
      </c>
      <c r="D261" s="74" t="s">
        <v>1270</v>
      </c>
      <c r="E261" s="74" t="s">
        <v>147</v>
      </c>
      <c r="F261" s="75">
        <v>0</v>
      </c>
      <c r="G261" s="75">
        <v>0</v>
      </c>
      <c r="H261" s="75">
        <v>0</v>
      </c>
      <c r="I261" s="76">
        <v>0</v>
      </c>
      <c r="J261" s="76">
        <v>0</v>
      </c>
      <c r="K261" s="76">
        <v>0</v>
      </c>
      <c r="L261" s="76">
        <v>1</v>
      </c>
      <c r="M261" s="76">
        <v>20</v>
      </c>
      <c r="N261" s="76">
        <v>0</v>
      </c>
      <c r="O261" s="77">
        <v>1040</v>
      </c>
      <c r="P261" s="77">
        <v>2112</v>
      </c>
      <c r="Q261" s="77">
        <v>21436</v>
      </c>
      <c r="R261" s="77">
        <v>192</v>
      </c>
      <c r="S261" s="77">
        <v>0</v>
      </c>
      <c r="T261" s="77">
        <v>0</v>
      </c>
      <c r="U261" s="77">
        <v>0</v>
      </c>
      <c r="V261" s="77">
        <v>0</v>
      </c>
      <c r="W261" s="77">
        <v>0</v>
      </c>
      <c r="X261" s="77" t="s">
        <v>252</v>
      </c>
      <c r="Y261" s="76">
        <v>0</v>
      </c>
      <c r="Z261" s="76">
        <v>0</v>
      </c>
      <c r="AA261" s="76">
        <v>0</v>
      </c>
      <c r="AB261" s="77">
        <v>37</v>
      </c>
      <c r="AC261" s="77">
        <v>4576</v>
      </c>
      <c r="AD261" s="77">
        <v>0</v>
      </c>
      <c r="AE261" s="77">
        <v>1442</v>
      </c>
      <c r="AF261" s="77">
        <v>462</v>
      </c>
      <c r="AG261" s="77">
        <v>0</v>
      </c>
      <c r="AH261" s="77">
        <v>462</v>
      </c>
      <c r="AI261" s="77">
        <v>32</v>
      </c>
      <c r="AJ261" s="85" t="s">
        <v>217</v>
      </c>
      <c r="AK261" s="85" t="s">
        <v>217</v>
      </c>
      <c r="AL261" s="77">
        <v>0</v>
      </c>
      <c r="AM261" s="77">
        <v>0</v>
      </c>
      <c r="AN261" s="77">
        <v>0</v>
      </c>
      <c r="AO261" s="77">
        <v>0</v>
      </c>
      <c r="AP261" s="77">
        <v>0</v>
      </c>
      <c r="AQ261" s="77">
        <v>0</v>
      </c>
      <c r="AR261" s="77">
        <v>0</v>
      </c>
      <c r="AS261" s="77">
        <v>0</v>
      </c>
      <c r="AT261" s="79">
        <v>0.25</v>
      </c>
      <c r="AU261" s="79">
        <v>0</v>
      </c>
      <c r="AV261" s="79">
        <v>0.25</v>
      </c>
      <c r="AW261" s="79">
        <v>0.38</v>
      </c>
      <c r="AX261" s="79">
        <v>0.63</v>
      </c>
      <c r="AY261" s="76">
        <v>0</v>
      </c>
      <c r="AZ261" s="77">
        <v>0</v>
      </c>
      <c r="BA261" s="77">
        <v>297767</v>
      </c>
      <c r="BB261" s="77">
        <v>0</v>
      </c>
      <c r="BC261" s="77">
        <v>0</v>
      </c>
      <c r="BD261" s="77">
        <v>0</v>
      </c>
      <c r="BE261" s="77">
        <v>0</v>
      </c>
      <c r="BF261" s="84">
        <v>138</v>
      </c>
      <c r="BG261" s="77">
        <v>297905</v>
      </c>
      <c r="BH261" s="77">
        <v>8057</v>
      </c>
      <c r="BI261" s="77">
        <v>1503</v>
      </c>
      <c r="BJ261" s="77">
        <v>3000</v>
      </c>
      <c r="BK261" s="77">
        <v>0</v>
      </c>
      <c r="BL261" s="77">
        <v>0</v>
      </c>
      <c r="BM261" s="77">
        <v>0</v>
      </c>
      <c r="BN261" s="77">
        <v>3000</v>
      </c>
      <c r="BO261" s="77">
        <v>272813</v>
      </c>
      <c r="BP261" s="77">
        <v>12459</v>
      </c>
      <c r="BQ261" s="77">
        <v>297832</v>
      </c>
      <c r="BR261" s="76">
        <v>0</v>
      </c>
      <c r="BS261" s="110"/>
      <c r="BT261" s="76" t="s">
        <v>112</v>
      </c>
      <c r="BU261" s="77">
        <v>0</v>
      </c>
      <c r="BV261" s="77">
        <v>0</v>
      </c>
      <c r="BW261" s="76" t="s">
        <v>112</v>
      </c>
      <c r="BX261" s="77">
        <v>0</v>
      </c>
      <c r="BY261" s="77">
        <v>0</v>
      </c>
      <c r="BZ261" s="76" t="s">
        <v>112</v>
      </c>
      <c r="CA261" s="77">
        <v>0</v>
      </c>
      <c r="CB261" s="77">
        <v>0</v>
      </c>
      <c r="CC261" s="76" t="s">
        <v>112</v>
      </c>
      <c r="CD261" s="77">
        <v>0</v>
      </c>
      <c r="CE261" s="77">
        <v>0</v>
      </c>
      <c r="CF261" s="76" t="s">
        <v>112</v>
      </c>
      <c r="CG261" s="77">
        <v>0</v>
      </c>
      <c r="CH261" s="77">
        <v>0</v>
      </c>
      <c r="CI261" s="77">
        <v>0</v>
      </c>
      <c r="CJ261" s="77">
        <v>0</v>
      </c>
      <c r="CK261" s="77">
        <v>0</v>
      </c>
      <c r="CL261" s="77">
        <v>0</v>
      </c>
      <c r="CM261" s="77">
        <v>0</v>
      </c>
      <c r="CN261" s="77">
        <v>0</v>
      </c>
      <c r="CO261" s="77">
        <v>0</v>
      </c>
      <c r="CP261" s="77">
        <v>0</v>
      </c>
      <c r="CQ261" s="77">
        <v>0</v>
      </c>
      <c r="CR261" s="77">
        <v>0</v>
      </c>
      <c r="CS261" s="77">
        <v>0</v>
      </c>
      <c r="CT261" s="77">
        <v>0</v>
      </c>
      <c r="CU261" s="77">
        <v>0</v>
      </c>
      <c r="CV261" s="77">
        <v>0</v>
      </c>
      <c r="CW261" s="77" t="s">
        <v>252</v>
      </c>
      <c r="CX261" s="75" t="s">
        <v>2027</v>
      </c>
      <c r="CY261" s="77" t="s">
        <v>252</v>
      </c>
      <c r="CZ261" s="77" t="s">
        <v>252</v>
      </c>
      <c r="DA261" s="74" t="s">
        <v>19</v>
      </c>
      <c r="DB261" s="83" t="s">
        <v>218</v>
      </c>
      <c r="DC261" s="77">
        <v>0</v>
      </c>
      <c r="DD261" s="77">
        <v>0</v>
      </c>
      <c r="DE261" s="77">
        <v>0</v>
      </c>
      <c r="DF261" s="77">
        <v>0</v>
      </c>
      <c r="DG261" s="77">
        <v>0</v>
      </c>
      <c r="DH261" s="15">
        <v>7</v>
      </c>
      <c r="DI261" s="15">
        <v>31</v>
      </c>
      <c r="DJ261" s="23">
        <v>38</v>
      </c>
      <c r="DK261" s="77">
        <v>0</v>
      </c>
      <c r="DL261" s="77">
        <v>0</v>
      </c>
      <c r="DM261" s="77">
        <v>0</v>
      </c>
      <c r="DN261" s="77">
        <v>0</v>
      </c>
      <c r="DO261" s="77">
        <v>0</v>
      </c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4"/>
      <c r="ED261" s="111"/>
      <c r="EE261" s="74"/>
      <c r="EG261" s="111"/>
      <c r="EH261" s="111"/>
      <c r="EI261" s="111"/>
      <c r="EJ261" s="112"/>
      <c r="EK261" s="112"/>
      <c r="EL261" s="112"/>
      <c r="EM261" s="112"/>
      <c r="EN261" s="112"/>
      <c r="EO261" s="112"/>
      <c r="EP261" s="112"/>
      <c r="EQ261" s="113"/>
      <c r="ER261" s="104"/>
      <c r="ES261" s="104"/>
      <c r="ET261" s="104"/>
      <c r="EU261" s="104"/>
      <c r="EV261" s="104"/>
      <c r="EW261" s="104"/>
      <c r="EX261" s="104"/>
      <c r="EY261" s="104"/>
      <c r="FA261" s="74"/>
      <c r="FD261" s="74"/>
      <c r="FE261" s="74"/>
      <c r="FF261" s="74"/>
      <c r="FG261" s="74"/>
      <c r="FH261" s="74"/>
    </row>
    <row r="262" spans="1:164" ht="12.75">
      <c r="A262" s="74" t="s">
        <v>1338</v>
      </c>
      <c r="B262" s="74" t="s">
        <v>1339</v>
      </c>
      <c r="C262" s="74" t="s">
        <v>566</v>
      </c>
      <c r="D262" s="74" t="s">
        <v>566</v>
      </c>
      <c r="E262" s="74" t="s">
        <v>147</v>
      </c>
      <c r="F262" s="75">
        <v>959</v>
      </c>
      <c r="G262" s="75">
        <v>1952</v>
      </c>
      <c r="H262" s="75">
        <v>2911</v>
      </c>
      <c r="I262" s="76">
        <v>0</v>
      </c>
      <c r="J262" s="76">
        <v>0</v>
      </c>
      <c r="K262" s="76">
        <v>0</v>
      </c>
      <c r="L262" s="76">
        <v>0</v>
      </c>
      <c r="M262" s="76">
        <v>30</v>
      </c>
      <c r="N262" s="76">
        <v>0</v>
      </c>
      <c r="O262" s="77">
        <v>1560</v>
      </c>
      <c r="P262" s="77">
        <v>3336</v>
      </c>
      <c r="Q262" s="77">
        <v>13017</v>
      </c>
      <c r="R262" s="77">
        <v>645</v>
      </c>
      <c r="S262" s="77">
        <v>705</v>
      </c>
      <c r="T262" s="77">
        <v>38</v>
      </c>
      <c r="U262" s="77">
        <v>1399</v>
      </c>
      <c r="V262" s="77">
        <v>60</v>
      </c>
      <c r="W262" s="77">
        <v>112</v>
      </c>
      <c r="X262" s="77" t="s">
        <v>1340</v>
      </c>
      <c r="Y262" s="76">
        <v>35</v>
      </c>
      <c r="Z262" s="76">
        <v>7</v>
      </c>
      <c r="AA262" s="76">
        <v>4</v>
      </c>
      <c r="AB262" s="77">
        <v>6056</v>
      </c>
      <c r="AC262" s="77">
        <v>25280</v>
      </c>
      <c r="AD262" s="77">
        <v>6585</v>
      </c>
      <c r="AE262" s="77">
        <v>7322</v>
      </c>
      <c r="AF262" s="77">
        <v>483</v>
      </c>
      <c r="AG262" s="77">
        <v>561</v>
      </c>
      <c r="AH262" s="77">
        <v>1044</v>
      </c>
      <c r="AI262" s="85" t="s">
        <v>217</v>
      </c>
      <c r="AJ262" s="77">
        <v>13104</v>
      </c>
      <c r="AK262" s="77">
        <v>6448</v>
      </c>
      <c r="AL262" s="77">
        <v>11</v>
      </c>
      <c r="AM262" s="77">
        <v>95</v>
      </c>
      <c r="AN262" s="77">
        <v>2</v>
      </c>
      <c r="AO262" s="77">
        <v>21</v>
      </c>
      <c r="AP262" s="77">
        <v>17</v>
      </c>
      <c r="AQ262" s="77">
        <v>105</v>
      </c>
      <c r="AR262" s="77">
        <v>50</v>
      </c>
      <c r="AS262" s="77">
        <v>221</v>
      </c>
      <c r="AT262" s="79">
        <v>0</v>
      </c>
      <c r="AU262" s="79">
        <v>0.73</v>
      </c>
      <c r="AV262" s="79">
        <v>0.73</v>
      </c>
      <c r="AW262" s="79">
        <v>0.35</v>
      </c>
      <c r="AX262" s="79">
        <v>1.08</v>
      </c>
      <c r="AY262" s="76">
        <v>0</v>
      </c>
      <c r="AZ262" s="77">
        <v>17053</v>
      </c>
      <c r="BA262" s="77">
        <v>15179</v>
      </c>
      <c r="BB262" s="77">
        <v>1188</v>
      </c>
      <c r="BC262" s="77">
        <v>0</v>
      </c>
      <c r="BD262" s="77">
        <v>306</v>
      </c>
      <c r="BE262" s="77">
        <v>0</v>
      </c>
      <c r="BF262" s="84">
        <v>2814</v>
      </c>
      <c r="BG262" s="77">
        <v>36540</v>
      </c>
      <c r="BH262" s="77">
        <v>18808</v>
      </c>
      <c r="BI262" s="77">
        <v>2053</v>
      </c>
      <c r="BJ262" s="77">
        <v>3337</v>
      </c>
      <c r="BK262" s="77">
        <v>0</v>
      </c>
      <c r="BL262" s="77">
        <v>659</v>
      </c>
      <c r="BM262" s="77">
        <v>1036</v>
      </c>
      <c r="BN262" s="77">
        <v>5032</v>
      </c>
      <c r="BO262" s="77">
        <v>0</v>
      </c>
      <c r="BP262" s="77">
        <v>10647</v>
      </c>
      <c r="BQ262" s="77">
        <v>36540</v>
      </c>
      <c r="BR262" s="76">
        <v>0</v>
      </c>
      <c r="BS262" s="110">
        <v>17.78206465067779</v>
      </c>
      <c r="BT262" s="76" t="s">
        <v>112</v>
      </c>
      <c r="BU262" s="77">
        <v>0</v>
      </c>
      <c r="BV262" s="77">
        <v>0</v>
      </c>
      <c r="BW262" s="76" t="s">
        <v>112</v>
      </c>
      <c r="BX262" s="77">
        <v>0</v>
      </c>
      <c r="BY262" s="77">
        <v>0</v>
      </c>
      <c r="BZ262" s="76" t="s">
        <v>112</v>
      </c>
      <c r="CA262" s="77">
        <v>0</v>
      </c>
      <c r="CB262" s="77">
        <v>0</v>
      </c>
      <c r="CC262" s="76" t="s">
        <v>112</v>
      </c>
      <c r="CD262" s="77">
        <v>0</v>
      </c>
      <c r="CE262" s="77">
        <v>0</v>
      </c>
      <c r="CF262" s="76" t="s">
        <v>112</v>
      </c>
      <c r="CG262" s="77">
        <v>0</v>
      </c>
      <c r="CH262" s="77">
        <v>0</v>
      </c>
      <c r="CI262" s="77">
        <v>0</v>
      </c>
      <c r="CJ262" s="77">
        <v>0</v>
      </c>
      <c r="CK262" s="77">
        <v>12948</v>
      </c>
      <c r="CL262" s="77">
        <v>19</v>
      </c>
      <c r="CM262" s="77">
        <v>11132</v>
      </c>
      <c r="CN262" s="77">
        <v>11151</v>
      </c>
      <c r="CO262" s="77">
        <v>69</v>
      </c>
      <c r="CP262" s="77">
        <v>732</v>
      </c>
      <c r="CQ262" s="77">
        <v>801</v>
      </c>
      <c r="CR262" s="77">
        <v>4</v>
      </c>
      <c r="CS262" s="77">
        <v>750</v>
      </c>
      <c r="CT262" s="77">
        <v>754</v>
      </c>
      <c r="CU262" s="77">
        <v>6</v>
      </c>
      <c r="CV262" s="77">
        <v>236</v>
      </c>
      <c r="CW262" s="77" t="s">
        <v>252</v>
      </c>
      <c r="CX262" s="75" t="s">
        <v>2027</v>
      </c>
      <c r="CY262" s="77" t="s">
        <v>252</v>
      </c>
      <c r="CZ262" s="77" t="s">
        <v>252</v>
      </c>
      <c r="DA262" s="74" t="s">
        <v>159</v>
      </c>
      <c r="DB262" s="83" t="s">
        <v>114</v>
      </c>
      <c r="DC262" s="77">
        <v>1229</v>
      </c>
      <c r="DD262" s="77">
        <v>3006</v>
      </c>
      <c r="DE262" s="77">
        <v>151</v>
      </c>
      <c r="DF262" s="77">
        <v>0</v>
      </c>
      <c r="DG262" s="77">
        <v>0</v>
      </c>
      <c r="DH262" s="15">
        <v>7</v>
      </c>
      <c r="DI262" s="15">
        <v>31</v>
      </c>
      <c r="DJ262" s="23">
        <v>38</v>
      </c>
      <c r="DK262" s="77">
        <v>0</v>
      </c>
      <c r="DL262" s="77">
        <v>36</v>
      </c>
      <c r="DM262" s="77">
        <v>12</v>
      </c>
      <c r="DN262" s="77">
        <v>7</v>
      </c>
      <c r="DO262" s="77">
        <v>0</v>
      </c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4"/>
      <c r="ED262" s="111"/>
      <c r="EE262" s="74"/>
      <c r="EG262" s="111"/>
      <c r="EH262" s="111"/>
      <c r="EI262" s="111"/>
      <c r="EJ262" s="112"/>
      <c r="EK262" s="112"/>
      <c r="EL262" s="112"/>
      <c r="EM262" s="112"/>
      <c r="EN262" s="112"/>
      <c r="EO262" s="112"/>
      <c r="EP262" s="112"/>
      <c r="EQ262" s="113"/>
      <c r="ER262" s="104"/>
      <c r="ES262" s="104"/>
      <c r="ET262" s="104"/>
      <c r="EU262" s="104"/>
      <c r="EV262" s="104"/>
      <c r="EW262" s="104"/>
      <c r="EX262" s="104"/>
      <c r="EY262" s="104"/>
      <c r="FA262" s="74"/>
      <c r="FD262" s="74"/>
      <c r="FE262" s="74"/>
      <c r="FF262" s="74"/>
      <c r="FG262" s="74"/>
      <c r="FH262" s="74"/>
    </row>
    <row r="263" spans="1:164" ht="12.75">
      <c r="A263" s="74" t="s">
        <v>1341</v>
      </c>
      <c r="B263" s="74" t="s">
        <v>1342</v>
      </c>
      <c r="C263" s="74" t="s">
        <v>1343</v>
      </c>
      <c r="D263" s="74" t="s">
        <v>323</v>
      </c>
      <c r="E263" s="74" t="s">
        <v>197</v>
      </c>
      <c r="F263" s="75">
        <v>1531</v>
      </c>
      <c r="G263" s="75">
        <v>0</v>
      </c>
      <c r="H263" s="75">
        <v>1531</v>
      </c>
      <c r="I263" s="76">
        <v>0</v>
      </c>
      <c r="J263" s="76">
        <v>0</v>
      </c>
      <c r="K263" s="76">
        <v>0</v>
      </c>
      <c r="L263" s="76">
        <v>0</v>
      </c>
      <c r="M263" s="76">
        <v>30</v>
      </c>
      <c r="N263" s="76">
        <v>30</v>
      </c>
      <c r="O263" s="77">
        <v>1560</v>
      </c>
      <c r="P263" s="77">
        <v>1600</v>
      </c>
      <c r="Q263" s="77">
        <v>12845</v>
      </c>
      <c r="R263" s="77">
        <v>960</v>
      </c>
      <c r="S263" s="77">
        <v>1055</v>
      </c>
      <c r="T263" s="77">
        <v>59</v>
      </c>
      <c r="U263" s="77">
        <v>1632</v>
      </c>
      <c r="V263" s="77">
        <v>388</v>
      </c>
      <c r="W263" s="77">
        <v>7</v>
      </c>
      <c r="X263" s="77" t="s">
        <v>1344</v>
      </c>
      <c r="Y263" s="76">
        <v>10</v>
      </c>
      <c r="Z263" s="76">
        <v>5</v>
      </c>
      <c r="AA263" s="76">
        <v>5</v>
      </c>
      <c r="AB263" s="77">
        <v>3452</v>
      </c>
      <c r="AC263" s="77">
        <v>26706</v>
      </c>
      <c r="AD263" s="77">
        <v>4143</v>
      </c>
      <c r="AE263" s="77">
        <v>2293</v>
      </c>
      <c r="AF263" s="77">
        <v>1010</v>
      </c>
      <c r="AG263" s="77">
        <v>135</v>
      </c>
      <c r="AH263" s="77">
        <v>1145</v>
      </c>
      <c r="AI263" s="85" t="s">
        <v>217</v>
      </c>
      <c r="AJ263" s="85" t="s">
        <v>217</v>
      </c>
      <c r="AK263" s="77">
        <v>2232</v>
      </c>
      <c r="AL263" s="77">
        <v>19</v>
      </c>
      <c r="AM263" s="77">
        <v>630</v>
      </c>
      <c r="AN263" s="77">
        <v>0</v>
      </c>
      <c r="AO263" s="77">
        <v>0</v>
      </c>
      <c r="AP263" s="77">
        <v>1</v>
      </c>
      <c r="AQ263" s="77">
        <v>145</v>
      </c>
      <c r="AR263" s="77">
        <v>20</v>
      </c>
      <c r="AS263" s="77">
        <v>775</v>
      </c>
      <c r="AT263" s="79">
        <v>0</v>
      </c>
      <c r="AU263" s="79">
        <v>0.53</v>
      </c>
      <c r="AV263" s="79">
        <v>0.53</v>
      </c>
      <c r="AW263" s="79">
        <v>0.53</v>
      </c>
      <c r="AX263" s="79">
        <v>1.06</v>
      </c>
      <c r="AY263" s="76">
        <v>0</v>
      </c>
      <c r="AZ263" s="77">
        <v>48470</v>
      </c>
      <c r="BA263" s="77">
        <v>2800</v>
      </c>
      <c r="BB263" s="77">
        <v>412</v>
      </c>
      <c r="BC263" s="77">
        <v>2430</v>
      </c>
      <c r="BD263" s="77">
        <v>816</v>
      </c>
      <c r="BE263" s="77">
        <v>0</v>
      </c>
      <c r="BF263" s="84">
        <v>20273</v>
      </c>
      <c r="BG263" s="77">
        <v>75201</v>
      </c>
      <c r="BH263" s="77">
        <v>27753</v>
      </c>
      <c r="BI263" s="77">
        <v>5310</v>
      </c>
      <c r="BJ263" s="77">
        <v>10967</v>
      </c>
      <c r="BK263" s="77">
        <v>0</v>
      </c>
      <c r="BL263" s="77">
        <v>5768</v>
      </c>
      <c r="BM263" s="77">
        <v>0</v>
      </c>
      <c r="BN263" s="77">
        <v>16735</v>
      </c>
      <c r="BO263" s="77">
        <v>5253</v>
      </c>
      <c r="BP263" s="77">
        <v>7712</v>
      </c>
      <c r="BQ263" s="77">
        <v>62763</v>
      </c>
      <c r="BR263" s="76">
        <v>0</v>
      </c>
      <c r="BS263" s="110">
        <v>31.659046374918354</v>
      </c>
      <c r="BT263" s="76" t="s">
        <v>112</v>
      </c>
      <c r="BU263" s="77">
        <v>0</v>
      </c>
      <c r="BV263" s="77">
        <v>0</v>
      </c>
      <c r="BW263" s="76" t="s">
        <v>112</v>
      </c>
      <c r="BX263" s="77">
        <v>0</v>
      </c>
      <c r="BY263" s="77">
        <v>0</v>
      </c>
      <c r="BZ263" s="76" t="s">
        <v>112</v>
      </c>
      <c r="CA263" s="77">
        <v>0</v>
      </c>
      <c r="CB263" s="77">
        <v>0</v>
      </c>
      <c r="CC263" s="76" t="s">
        <v>1345</v>
      </c>
      <c r="CD263" s="77">
        <v>0</v>
      </c>
      <c r="CE263" s="77">
        <v>200</v>
      </c>
      <c r="CF263" s="76" t="s">
        <v>112</v>
      </c>
      <c r="CG263" s="77">
        <v>0</v>
      </c>
      <c r="CH263" s="77">
        <v>0</v>
      </c>
      <c r="CI263" s="77">
        <v>0</v>
      </c>
      <c r="CJ263" s="77">
        <v>200</v>
      </c>
      <c r="CK263" s="77">
        <v>4236</v>
      </c>
      <c r="CL263" s="77">
        <v>2556</v>
      </c>
      <c r="CM263" s="77">
        <v>0</v>
      </c>
      <c r="CN263" s="77">
        <v>2556</v>
      </c>
      <c r="CO263" s="77">
        <v>130</v>
      </c>
      <c r="CP263" s="77">
        <v>7</v>
      </c>
      <c r="CQ263" s="77">
        <v>137</v>
      </c>
      <c r="CR263" s="77">
        <v>13</v>
      </c>
      <c r="CS263" s="77">
        <v>170</v>
      </c>
      <c r="CT263" s="77">
        <v>183</v>
      </c>
      <c r="CU263" s="77">
        <v>247</v>
      </c>
      <c r="CV263" s="77">
        <v>1113</v>
      </c>
      <c r="CW263" s="77" t="s">
        <v>252</v>
      </c>
      <c r="CX263" s="75" t="s">
        <v>2027</v>
      </c>
      <c r="CY263" s="77" t="s">
        <v>252</v>
      </c>
      <c r="CZ263" s="77" t="s">
        <v>112</v>
      </c>
      <c r="DA263" s="74" t="s">
        <v>193</v>
      </c>
      <c r="DB263" s="83" t="s">
        <v>114</v>
      </c>
      <c r="DC263" s="77">
        <v>10174</v>
      </c>
      <c r="DD263" s="77">
        <v>4403</v>
      </c>
      <c r="DE263" s="77">
        <v>107</v>
      </c>
      <c r="DF263" s="77">
        <v>0</v>
      </c>
      <c r="DG263" s="77">
        <v>2</v>
      </c>
      <c r="DH263" s="15">
        <v>9</v>
      </c>
      <c r="DI263" s="15">
        <v>31</v>
      </c>
      <c r="DJ263" s="23">
        <v>42</v>
      </c>
      <c r="DK263" s="77">
        <v>0</v>
      </c>
      <c r="DL263" s="77">
        <v>59</v>
      </c>
      <c r="DM263" s="77">
        <v>8</v>
      </c>
      <c r="DN263" s="77">
        <v>3</v>
      </c>
      <c r="DO263" s="77">
        <v>261</v>
      </c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4"/>
      <c r="ED263" s="111"/>
      <c r="EE263" s="74"/>
      <c r="EG263" s="111"/>
      <c r="EH263" s="111"/>
      <c r="EI263" s="111"/>
      <c r="EJ263" s="112"/>
      <c r="EK263" s="112"/>
      <c r="EL263" s="112"/>
      <c r="EM263" s="112"/>
      <c r="EN263" s="112"/>
      <c r="EO263" s="112"/>
      <c r="EP263" s="112"/>
      <c r="EQ263" s="113"/>
      <c r="ER263" s="104"/>
      <c r="ES263" s="104"/>
      <c r="ET263" s="104"/>
      <c r="EU263" s="104"/>
      <c r="EV263" s="104"/>
      <c r="EW263" s="104"/>
      <c r="EX263" s="104"/>
      <c r="EY263" s="104"/>
      <c r="FA263" s="74"/>
      <c r="FD263" s="74"/>
      <c r="FE263" s="74"/>
      <c r="FF263" s="74"/>
      <c r="FG263" s="74"/>
      <c r="FH263" s="74"/>
    </row>
    <row r="264" spans="1:164" ht="12.75">
      <c r="A264" s="74" t="s">
        <v>1346</v>
      </c>
      <c r="B264" s="74" t="s">
        <v>1347</v>
      </c>
      <c r="C264" s="74" t="s">
        <v>1348</v>
      </c>
      <c r="D264" s="74" t="s">
        <v>1270</v>
      </c>
      <c r="E264" s="74" t="s">
        <v>147</v>
      </c>
      <c r="F264" s="75">
        <v>1639</v>
      </c>
      <c r="G264" s="75">
        <v>7883</v>
      </c>
      <c r="H264" s="75">
        <v>9522</v>
      </c>
      <c r="I264" s="76">
        <v>0</v>
      </c>
      <c r="J264" s="76">
        <v>0</v>
      </c>
      <c r="K264" s="76">
        <v>0</v>
      </c>
      <c r="L264" s="76">
        <v>0</v>
      </c>
      <c r="M264" s="76">
        <v>57</v>
      </c>
      <c r="N264" s="76">
        <v>53</v>
      </c>
      <c r="O264" s="77">
        <v>2908</v>
      </c>
      <c r="P264" s="77">
        <v>5784</v>
      </c>
      <c r="Q264" s="77">
        <v>22394</v>
      </c>
      <c r="R264" s="77">
        <v>4037</v>
      </c>
      <c r="S264" s="77">
        <v>1779</v>
      </c>
      <c r="T264" s="77">
        <v>213</v>
      </c>
      <c r="U264" s="77">
        <v>2512</v>
      </c>
      <c r="V264" s="77">
        <v>392</v>
      </c>
      <c r="W264" s="77">
        <v>328</v>
      </c>
      <c r="X264" s="77" t="s">
        <v>1349</v>
      </c>
      <c r="Y264" s="76">
        <v>70</v>
      </c>
      <c r="Z264" s="76">
        <v>6</v>
      </c>
      <c r="AA264" s="76">
        <v>4</v>
      </c>
      <c r="AB264" s="77">
        <v>28903</v>
      </c>
      <c r="AC264" s="77">
        <v>99758</v>
      </c>
      <c r="AD264" s="77">
        <v>21131</v>
      </c>
      <c r="AE264" s="77">
        <v>16656</v>
      </c>
      <c r="AF264" s="77">
        <v>1035</v>
      </c>
      <c r="AG264" s="77">
        <v>2960</v>
      </c>
      <c r="AH264" s="77">
        <v>3995</v>
      </c>
      <c r="AI264" s="77">
        <v>2996</v>
      </c>
      <c r="AJ264" s="77">
        <v>41202</v>
      </c>
      <c r="AK264" s="77">
        <v>6576</v>
      </c>
      <c r="AL264" s="77">
        <v>89</v>
      </c>
      <c r="AM264" s="77">
        <v>3196</v>
      </c>
      <c r="AN264" s="77">
        <v>2</v>
      </c>
      <c r="AO264" s="77">
        <v>62</v>
      </c>
      <c r="AP264" s="77">
        <v>1</v>
      </c>
      <c r="AQ264" s="77">
        <v>20</v>
      </c>
      <c r="AR264" s="77">
        <v>92</v>
      </c>
      <c r="AS264" s="77">
        <v>3278</v>
      </c>
      <c r="AT264" s="79">
        <v>1</v>
      </c>
      <c r="AU264" s="79">
        <v>1.54</v>
      </c>
      <c r="AV264" s="79">
        <v>2.54</v>
      </c>
      <c r="AW264" s="79">
        <v>1.86</v>
      </c>
      <c r="AX264" s="79">
        <v>4.4</v>
      </c>
      <c r="AY264" s="76">
        <v>0</v>
      </c>
      <c r="AZ264" s="77">
        <v>138628</v>
      </c>
      <c r="BA264" s="77">
        <v>140227</v>
      </c>
      <c r="BB264" s="77">
        <v>178</v>
      </c>
      <c r="BC264" s="77">
        <v>10</v>
      </c>
      <c r="BD264" s="77">
        <v>301</v>
      </c>
      <c r="BE264" s="77">
        <v>0</v>
      </c>
      <c r="BF264" s="84">
        <v>4748</v>
      </c>
      <c r="BG264" s="77">
        <v>284092</v>
      </c>
      <c r="BH264" s="77">
        <v>149689</v>
      </c>
      <c r="BI264" s="77">
        <v>68623</v>
      </c>
      <c r="BJ264" s="77">
        <v>26824</v>
      </c>
      <c r="BK264" s="77">
        <v>600</v>
      </c>
      <c r="BL264" s="77">
        <v>4054</v>
      </c>
      <c r="BM264" s="77">
        <v>2000</v>
      </c>
      <c r="BN264" s="77">
        <v>33478</v>
      </c>
      <c r="BO264" s="77">
        <v>0</v>
      </c>
      <c r="BP264" s="77">
        <v>31846</v>
      </c>
      <c r="BQ264" s="77">
        <v>283636</v>
      </c>
      <c r="BR264" s="76">
        <v>1</v>
      </c>
      <c r="BS264" s="110">
        <v>84.58084197681514</v>
      </c>
      <c r="BT264" s="76" t="s">
        <v>112</v>
      </c>
      <c r="BU264" s="77">
        <v>0</v>
      </c>
      <c r="BV264" s="77">
        <v>0</v>
      </c>
      <c r="BW264" s="76" t="s">
        <v>112</v>
      </c>
      <c r="BX264" s="77">
        <v>0</v>
      </c>
      <c r="BY264" s="77">
        <v>0</v>
      </c>
      <c r="BZ264" s="76" t="s">
        <v>112</v>
      </c>
      <c r="CA264" s="77">
        <v>0</v>
      </c>
      <c r="CB264" s="77">
        <v>0</v>
      </c>
      <c r="CC264" s="76" t="s">
        <v>112</v>
      </c>
      <c r="CD264" s="77">
        <v>0</v>
      </c>
      <c r="CE264" s="77">
        <v>0</v>
      </c>
      <c r="CF264" s="76" t="s">
        <v>112</v>
      </c>
      <c r="CG264" s="77">
        <v>0</v>
      </c>
      <c r="CH264" s="77">
        <v>0</v>
      </c>
      <c r="CI264" s="77">
        <v>0</v>
      </c>
      <c r="CJ264" s="77">
        <v>0</v>
      </c>
      <c r="CK264" s="77">
        <v>75659</v>
      </c>
      <c r="CL264" s="77">
        <v>1556</v>
      </c>
      <c r="CM264" s="77">
        <v>72268</v>
      </c>
      <c r="CN264" s="77">
        <v>73824</v>
      </c>
      <c r="CO264" s="77">
        <v>734</v>
      </c>
      <c r="CP264" s="77">
        <v>61</v>
      </c>
      <c r="CQ264" s="77">
        <v>795</v>
      </c>
      <c r="CR264" s="77">
        <v>672</v>
      </c>
      <c r="CS264" s="77">
        <v>311</v>
      </c>
      <c r="CT264" s="77">
        <v>983</v>
      </c>
      <c r="CU264" s="77">
        <v>57</v>
      </c>
      <c r="CV264" s="77">
        <v>0</v>
      </c>
      <c r="CW264" s="77" t="s">
        <v>252</v>
      </c>
      <c r="CX264" s="75" t="s">
        <v>2027</v>
      </c>
      <c r="CY264" s="77" t="s">
        <v>252</v>
      </c>
      <c r="CZ264" s="77" t="s">
        <v>252</v>
      </c>
      <c r="DA264" s="74" t="s">
        <v>136</v>
      </c>
      <c r="DB264" s="83" t="s">
        <v>114</v>
      </c>
      <c r="DC264" s="77">
        <v>1229</v>
      </c>
      <c r="DD264" s="77">
        <v>3006</v>
      </c>
      <c r="DE264" s="77">
        <v>151</v>
      </c>
      <c r="DF264" s="77">
        <v>0</v>
      </c>
      <c r="DG264" s="77">
        <v>0</v>
      </c>
      <c r="DH264" s="15">
        <v>7</v>
      </c>
      <c r="DI264" s="15">
        <v>31</v>
      </c>
      <c r="DJ264" s="23">
        <v>38</v>
      </c>
      <c r="DK264" s="77">
        <v>0</v>
      </c>
      <c r="DL264" s="77">
        <v>509</v>
      </c>
      <c r="DM264" s="77">
        <v>137</v>
      </c>
      <c r="DN264" s="77">
        <v>23</v>
      </c>
      <c r="DO264" s="77">
        <v>679</v>
      </c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4"/>
      <c r="ED264" s="111"/>
      <c r="EE264" s="74"/>
      <c r="EG264" s="111"/>
      <c r="EH264" s="111"/>
      <c r="EI264" s="111"/>
      <c r="EJ264" s="112"/>
      <c r="EK264" s="112"/>
      <c r="EL264" s="112"/>
      <c r="EM264" s="112"/>
      <c r="EN264" s="112"/>
      <c r="EO264" s="112"/>
      <c r="EP264" s="112"/>
      <c r="EQ264" s="113"/>
      <c r="ER264" s="104"/>
      <c r="ES264" s="104"/>
      <c r="ET264" s="104"/>
      <c r="EU264" s="104"/>
      <c r="EV264" s="104"/>
      <c r="EW264" s="104"/>
      <c r="EX264" s="104"/>
      <c r="EY264" s="104"/>
      <c r="FA264" s="74"/>
      <c r="FD264" s="74"/>
      <c r="FE264" s="74"/>
      <c r="FF264" s="74"/>
      <c r="FG264" s="74"/>
      <c r="FH264" s="74"/>
    </row>
    <row r="265" spans="1:164" ht="12.75">
      <c r="A265" s="74" t="s">
        <v>1350</v>
      </c>
      <c r="B265" s="74" t="s">
        <v>1351</v>
      </c>
      <c r="C265" s="74" t="s">
        <v>1352</v>
      </c>
      <c r="D265" s="74" t="s">
        <v>477</v>
      </c>
      <c r="E265" s="74" t="s">
        <v>272</v>
      </c>
      <c r="F265" s="75">
        <v>2500</v>
      </c>
      <c r="G265" s="75">
        <v>325</v>
      </c>
      <c r="H265" s="75">
        <v>2825</v>
      </c>
      <c r="I265" s="76">
        <v>0</v>
      </c>
      <c r="J265" s="76">
        <v>0</v>
      </c>
      <c r="K265" s="76">
        <v>0</v>
      </c>
      <c r="L265" s="76">
        <v>0</v>
      </c>
      <c r="M265" s="76">
        <v>33</v>
      </c>
      <c r="N265" s="76">
        <v>33</v>
      </c>
      <c r="O265" s="77">
        <v>1716</v>
      </c>
      <c r="P265" s="77">
        <v>2572</v>
      </c>
      <c r="Q265" s="77">
        <v>13879</v>
      </c>
      <c r="R265" s="77">
        <v>1344</v>
      </c>
      <c r="S265" s="77">
        <v>1313</v>
      </c>
      <c r="T265" s="77">
        <v>110</v>
      </c>
      <c r="U265" s="77">
        <v>2440</v>
      </c>
      <c r="V265" s="77">
        <v>224</v>
      </c>
      <c r="W265" s="77">
        <v>16</v>
      </c>
      <c r="X265" s="77" t="s">
        <v>1353</v>
      </c>
      <c r="Y265" s="76">
        <v>62</v>
      </c>
      <c r="Z265" s="76">
        <v>4</v>
      </c>
      <c r="AA265" s="76">
        <v>4</v>
      </c>
      <c r="AB265" s="77">
        <v>4867</v>
      </c>
      <c r="AC265" s="77">
        <v>21304</v>
      </c>
      <c r="AD265" s="77">
        <v>4181</v>
      </c>
      <c r="AE265" s="77">
        <v>4440</v>
      </c>
      <c r="AF265" s="77">
        <v>538</v>
      </c>
      <c r="AG265" s="77">
        <v>121</v>
      </c>
      <c r="AH265" s="77">
        <v>659</v>
      </c>
      <c r="AI265" s="77">
        <v>1520</v>
      </c>
      <c r="AJ265" s="77">
        <v>17500</v>
      </c>
      <c r="AK265" s="77">
        <v>6282</v>
      </c>
      <c r="AL265" s="77">
        <v>86</v>
      </c>
      <c r="AM265" s="77">
        <v>507</v>
      </c>
      <c r="AN265" s="77">
        <v>58</v>
      </c>
      <c r="AO265" s="77">
        <v>219</v>
      </c>
      <c r="AP265" s="77">
        <v>48</v>
      </c>
      <c r="AQ265" s="77">
        <v>203</v>
      </c>
      <c r="AR265" s="77">
        <v>192</v>
      </c>
      <c r="AS265" s="77">
        <v>929</v>
      </c>
      <c r="AT265" s="79">
        <v>0</v>
      </c>
      <c r="AU265" s="79">
        <v>0.75</v>
      </c>
      <c r="AV265" s="79">
        <v>0.75</v>
      </c>
      <c r="AW265" s="79">
        <v>0.32</v>
      </c>
      <c r="AX265" s="79">
        <v>1.07</v>
      </c>
      <c r="AY265" s="76">
        <v>1</v>
      </c>
      <c r="AZ265" s="77">
        <v>34500</v>
      </c>
      <c r="BA265" s="77">
        <v>14684</v>
      </c>
      <c r="BB265" s="77">
        <v>0</v>
      </c>
      <c r="BC265" s="77">
        <v>0</v>
      </c>
      <c r="BD265" s="77">
        <v>2000</v>
      </c>
      <c r="BE265" s="77">
        <v>400</v>
      </c>
      <c r="BF265" s="84">
        <v>6774</v>
      </c>
      <c r="BG265" s="77">
        <v>58358</v>
      </c>
      <c r="BH265" s="77">
        <v>19775</v>
      </c>
      <c r="BI265" s="77">
        <v>4531</v>
      </c>
      <c r="BJ265" s="77">
        <v>7850</v>
      </c>
      <c r="BK265" s="77">
        <v>0</v>
      </c>
      <c r="BL265" s="77">
        <v>2081</v>
      </c>
      <c r="BM265" s="77">
        <v>0</v>
      </c>
      <c r="BN265" s="77">
        <v>9931</v>
      </c>
      <c r="BO265" s="77">
        <v>6800</v>
      </c>
      <c r="BP265" s="77">
        <v>7986</v>
      </c>
      <c r="BQ265" s="77">
        <v>49023</v>
      </c>
      <c r="BR265" s="76">
        <v>0</v>
      </c>
      <c r="BS265" s="110">
        <v>13.8</v>
      </c>
      <c r="BT265" s="76" t="s">
        <v>112</v>
      </c>
      <c r="BU265" s="77">
        <v>0</v>
      </c>
      <c r="BV265" s="77">
        <v>0</v>
      </c>
      <c r="BW265" s="76" t="s">
        <v>112</v>
      </c>
      <c r="BX265" s="77">
        <v>0</v>
      </c>
      <c r="BY265" s="77">
        <v>0</v>
      </c>
      <c r="BZ265" s="76" t="s">
        <v>112</v>
      </c>
      <c r="CA265" s="77">
        <v>0</v>
      </c>
      <c r="CB265" s="77">
        <v>0</v>
      </c>
      <c r="CC265" s="76" t="s">
        <v>112</v>
      </c>
      <c r="CD265" s="77">
        <v>0</v>
      </c>
      <c r="CE265" s="77">
        <v>0</v>
      </c>
      <c r="CF265" s="76" t="s">
        <v>112</v>
      </c>
      <c r="CG265" s="77">
        <v>0</v>
      </c>
      <c r="CH265" s="77">
        <v>0</v>
      </c>
      <c r="CI265" s="77">
        <v>0</v>
      </c>
      <c r="CJ265" s="77">
        <v>0</v>
      </c>
      <c r="CK265" s="77">
        <v>4291</v>
      </c>
      <c r="CL265" s="77">
        <v>1180</v>
      </c>
      <c r="CM265" s="77">
        <v>2886</v>
      </c>
      <c r="CN265" s="77">
        <v>4066</v>
      </c>
      <c r="CO265" s="77">
        <v>84</v>
      </c>
      <c r="CP265" s="77">
        <v>79</v>
      </c>
      <c r="CQ265" s="77">
        <v>163</v>
      </c>
      <c r="CR265" s="77">
        <v>14</v>
      </c>
      <c r="CS265" s="77">
        <v>25</v>
      </c>
      <c r="CT265" s="77">
        <v>39</v>
      </c>
      <c r="CU265" s="77">
        <v>9</v>
      </c>
      <c r="CV265" s="77">
        <v>1</v>
      </c>
      <c r="CW265" s="77" t="s">
        <v>252</v>
      </c>
      <c r="CX265" s="75" t="s">
        <v>2027</v>
      </c>
      <c r="CY265" s="77" t="s">
        <v>252</v>
      </c>
      <c r="CZ265" s="77" t="s">
        <v>522</v>
      </c>
      <c r="DA265" s="74" t="s">
        <v>1354</v>
      </c>
      <c r="DB265" s="83" t="s">
        <v>127</v>
      </c>
      <c r="DC265" s="77">
        <v>8240</v>
      </c>
      <c r="DD265" s="77">
        <v>5809</v>
      </c>
      <c r="DE265" s="77">
        <v>318</v>
      </c>
      <c r="DF265" s="77">
        <v>0</v>
      </c>
      <c r="DG265" s="77">
        <v>0</v>
      </c>
      <c r="DH265" s="15">
        <v>1</v>
      </c>
      <c r="DI265" s="15">
        <v>31</v>
      </c>
      <c r="DJ265" s="23">
        <v>32</v>
      </c>
      <c r="DK265" s="77">
        <v>0</v>
      </c>
      <c r="DL265" s="77">
        <v>62</v>
      </c>
      <c r="DM265" s="77">
        <v>18</v>
      </c>
      <c r="DN265" s="77">
        <v>11</v>
      </c>
      <c r="DO265" s="77">
        <v>483</v>
      </c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4"/>
      <c r="ED265" s="111"/>
      <c r="EE265" s="74"/>
      <c r="EG265" s="111"/>
      <c r="EH265" s="111"/>
      <c r="EI265" s="111"/>
      <c r="EJ265" s="112"/>
      <c r="EK265" s="112"/>
      <c r="EL265" s="112"/>
      <c r="EM265" s="112"/>
      <c r="EN265" s="112"/>
      <c r="EO265" s="112"/>
      <c r="EP265" s="112"/>
      <c r="EQ265" s="113"/>
      <c r="ER265" s="104"/>
      <c r="ES265" s="104"/>
      <c r="ET265" s="104"/>
      <c r="EU265" s="104"/>
      <c r="EV265" s="104"/>
      <c r="EW265" s="104"/>
      <c r="EX265" s="104"/>
      <c r="EY265" s="104"/>
      <c r="FA265" s="74"/>
      <c r="FD265" s="74"/>
      <c r="FE265" s="74"/>
      <c r="FF265" s="74"/>
      <c r="FG265" s="74"/>
      <c r="FH265" s="74"/>
    </row>
    <row r="266" spans="1:164" ht="12.75">
      <c r="A266" s="74" t="s">
        <v>1355</v>
      </c>
      <c r="B266" s="74" t="s">
        <v>1356</v>
      </c>
      <c r="C266" s="74" t="s">
        <v>1357</v>
      </c>
      <c r="D266" s="74" t="s">
        <v>190</v>
      </c>
      <c r="E266" s="74" t="s">
        <v>118</v>
      </c>
      <c r="F266" s="75">
        <v>921</v>
      </c>
      <c r="G266" s="75">
        <v>1663</v>
      </c>
      <c r="H266" s="75">
        <v>2584</v>
      </c>
      <c r="I266" s="76">
        <v>0</v>
      </c>
      <c r="J266" s="76">
        <v>0</v>
      </c>
      <c r="K266" s="76">
        <v>0</v>
      </c>
      <c r="L266" s="76">
        <v>0</v>
      </c>
      <c r="M266" s="76">
        <v>36</v>
      </c>
      <c r="N266" s="76">
        <v>36</v>
      </c>
      <c r="O266" s="77">
        <v>1872</v>
      </c>
      <c r="P266" s="77">
        <v>2400</v>
      </c>
      <c r="Q266" s="77">
        <v>17472</v>
      </c>
      <c r="R266" s="77">
        <v>623</v>
      </c>
      <c r="S266" s="77">
        <v>622</v>
      </c>
      <c r="T266" s="77">
        <v>34</v>
      </c>
      <c r="U266" s="77">
        <v>1062</v>
      </c>
      <c r="V266" s="77">
        <v>102</v>
      </c>
      <c r="W266" s="77">
        <v>141</v>
      </c>
      <c r="X266" s="77" t="s">
        <v>1358</v>
      </c>
      <c r="Y266" s="76">
        <v>77</v>
      </c>
      <c r="Z266" s="76">
        <v>6</v>
      </c>
      <c r="AA266" s="76">
        <v>6</v>
      </c>
      <c r="AB266" s="77">
        <v>13527</v>
      </c>
      <c r="AC266" s="77">
        <v>27894</v>
      </c>
      <c r="AD266" s="77">
        <v>1</v>
      </c>
      <c r="AE266" s="77">
        <v>1143</v>
      </c>
      <c r="AF266" s="77">
        <v>538</v>
      </c>
      <c r="AG266" s="77">
        <v>954</v>
      </c>
      <c r="AH266" s="77">
        <v>1492</v>
      </c>
      <c r="AI266" s="77">
        <v>185</v>
      </c>
      <c r="AJ266" s="77">
        <v>10140</v>
      </c>
      <c r="AK266" s="77">
        <v>2057</v>
      </c>
      <c r="AL266" s="77">
        <v>23</v>
      </c>
      <c r="AM266" s="77">
        <v>504</v>
      </c>
      <c r="AN266" s="77">
        <v>2</v>
      </c>
      <c r="AO266" s="77">
        <v>25</v>
      </c>
      <c r="AP266" s="77">
        <v>0</v>
      </c>
      <c r="AQ266" s="77">
        <v>0</v>
      </c>
      <c r="AR266" s="77">
        <v>25</v>
      </c>
      <c r="AS266" s="77">
        <v>529</v>
      </c>
      <c r="AT266" s="79">
        <v>0</v>
      </c>
      <c r="AU266" s="79">
        <v>0.95</v>
      </c>
      <c r="AV266" s="79">
        <v>0.95</v>
      </c>
      <c r="AW266" s="79">
        <v>0.03</v>
      </c>
      <c r="AX266" s="79">
        <v>0.98</v>
      </c>
      <c r="AY266" s="76">
        <v>0</v>
      </c>
      <c r="AZ266" s="77">
        <v>22984</v>
      </c>
      <c r="BA266" s="77">
        <v>31575</v>
      </c>
      <c r="BB266" s="77">
        <v>1888</v>
      </c>
      <c r="BC266" s="77">
        <v>450</v>
      </c>
      <c r="BD266" s="77">
        <v>389</v>
      </c>
      <c r="BE266" s="77">
        <v>0</v>
      </c>
      <c r="BF266" s="84">
        <v>10686</v>
      </c>
      <c r="BG266" s="77">
        <v>67972</v>
      </c>
      <c r="BH266" s="77">
        <v>30214</v>
      </c>
      <c r="BI266" s="77">
        <v>0</v>
      </c>
      <c r="BJ266" s="77">
        <v>10715</v>
      </c>
      <c r="BK266" s="77">
        <v>50</v>
      </c>
      <c r="BL266" s="77">
        <v>1561</v>
      </c>
      <c r="BM266" s="77">
        <v>0</v>
      </c>
      <c r="BN266" s="77">
        <v>12326</v>
      </c>
      <c r="BO266" s="77">
        <v>0</v>
      </c>
      <c r="BP266" s="77">
        <v>21117</v>
      </c>
      <c r="BQ266" s="77">
        <v>63657</v>
      </c>
      <c r="BR266" s="76">
        <v>1</v>
      </c>
      <c r="BS266" s="110">
        <v>24.955483170466884</v>
      </c>
      <c r="BT266" s="76" t="s">
        <v>112</v>
      </c>
      <c r="BU266" s="77">
        <v>0</v>
      </c>
      <c r="BV266" s="77">
        <v>0</v>
      </c>
      <c r="BW266" s="76" t="s">
        <v>112</v>
      </c>
      <c r="BX266" s="77">
        <v>0</v>
      </c>
      <c r="BY266" s="77">
        <v>0</v>
      </c>
      <c r="BZ266" s="76" t="s">
        <v>112</v>
      </c>
      <c r="CA266" s="77">
        <v>0</v>
      </c>
      <c r="CB266" s="77">
        <v>0</v>
      </c>
      <c r="CC266" s="76" t="s">
        <v>112</v>
      </c>
      <c r="CD266" s="77">
        <v>0</v>
      </c>
      <c r="CE266" s="77">
        <v>0</v>
      </c>
      <c r="CF266" s="76" t="s">
        <v>112</v>
      </c>
      <c r="CG266" s="77">
        <v>0</v>
      </c>
      <c r="CH266" s="77">
        <v>0</v>
      </c>
      <c r="CI266" s="77">
        <v>0</v>
      </c>
      <c r="CJ266" s="77">
        <v>0</v>
      </c>
      <c r="CK266" s="77">
        <v>16661</v>
      </c>
      <c r="CL266" s="77">
        <v>707</v>
      </c>
      <c r="CM266" s="77">
        <v>15000</v>
      </c>
      <c r="CN266" s="77">
        <v>15707</v>
      </c>
      <c r="CO266" s="77">
        <v>0</v>
      </c>
      <c r="CP266" s="77">
        <v>0</v>
      </c>
      <c r="CQ266" s="77">
        <v>0</v>
      </c>
      <c r="CR266" s="77">
        <v>44</v>
      </c>
      <c r="CS266" s="77">
        <v>910</v>
      </c>
      <c r="CT266" s="77">
        <v>954</v>
      </c>
      <c r="CU266" s="77">
        <v>0</v>
      </c>
      <c r="CV266" s="77">
        <v>0</v>
      </c>
      <c r="CW266" s="77" t="s">
        <v>252</v>
      </c>
      <c r="CX266" s="75" t="s">
        <v>2027</v>
      </c>
      <c r="CY266" s="77" t="s">
        <v>252</v>
      </c>
      <c r="CZ266" s="77" t="s">
        <v>112</v>
      </c>
      <c r="DA266" s="74" t="s">
        <v>136</v>
      </c>
      <c r="DB266" s="83" t="s">
        <v>114</v>
      </c>
      <c r="DC266" s="77">
        <v>0</v>
      </c>
      <c r="DD266" s="77">
        <v>0</v>
      </c>
      <c r="DE266" s="77">
        <v>0</v>
      </c>
      <c r="DF266" s="77">
        <v>0</v>
      </c>
      <c r="DG266" s="77">
        <v>1</v>
      </c>
      <c r="DH266" s="15">
        <v>7</v>
      </c>
      <c r="DI266" s="15">
        <v>31</v>
      </c>
      <c r="DJ266" s="23">
        <v>39</v>
      </c>
      <c r="DK266" s="77">
        <v>0</v>
      </c>
      <c r="DL266" s="77">
        <v>40</v>
      </c>
      <c r="DM266" s="77">
        <v>14</v>
      </c>
      <c r="DN266" s="77">
        <v>11</v>
      </c>
      <c r="DO266" s="77">
        <v>454</v>
      </c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4"/>
      <c r="ED266" s="111"/>
      <c r="EE266" s="74"/>
      <c r="EG266" s="111"/>
      <c r="EH266" s="111"/>
      <c r="EI266" s="111"/>
      <c r="EJ266" s="112"/>
      <c r="EK266" s="112"/>
      <c r="EL266" s="112"/>
      <c r="EM266" s="112"/>
      <c r="EN266" s="112"/>
      <c r="EO266" s="112"/>
      <c r="EP266" s="112"/>
      <c r="EQ266" s="113"/>
      <c r="ER266" s="104"/>
      <c r="ES266" s="104"/>
      <c r="ET266" s="104"/>
      <c r="EU266" s="104"/>
      <c r="EV266" s="104"/>
      <c r="EW266" s="104"/>
      <c r="EX266" s="104"/>
      <c r="EY266" s="104"/>
      <c r="FA266" s="74"/>
      <c r="FD266" s="74"/>
      <c r="FE266" s="74"/>
      <c r="FF266" s="74"/>
      <c r="FG266" s="74"/>
      <c r="FH266" s="74"/>
    </row>
    <row r="267" spans="1:164" ht="12.75">
      <c r="A267" s="74" t="s">
        <v>1359</v>
      </c>
      <c r="B267" s="74" t="s">
        <v>1360</v>
      </c>
      <c r="C267" s="74" t="s">
        <v>1361</v>
      </c>
      <c r="D267" s="74" t="s">
        <v>222</v>
      </c>
      <c r="E267" s="74" t="s">
        <v>118</v>
      </c>
      <c r="F267" s="75">
        <v>816</v>
      </c>
      <c r="G267" s="75">
        <v>1654</v>
      </c>
      <c r="H267" s="75">
        <v>2470</v>
      </c>
      <c r="I267" s="76">
        <v>0</v>
      </c>
      <c r="J267" s="76">
        <v>0</v>
      </c>
      <c r="K267" s="76">
        <v>0</v>
      </c>
      <c r="L267" s="76">
        <v>0</v>
      </c>
      <c r="M267" s="76">
        <v>38</v>
      </c>
      <c r="N267" s="76">
        <v>38</v>
      </c>
      <c r="O267" s="77">
        <v>1976</v>
      </c>
      <c r="P267" s="77">
        <v>7500</v>
      </c>
      <c r="Q267" s="77">
        <v>15234</v>
      </c>
      <c r="R267" s="77">
        <v>1237</v>
      </c>
      <c r="S267" s="77">
        <v>496</v>
      </c>
      <c r="T267" s="77">
        <v>110</v>
      </c>
      <c r="U267" s="77">
        <v>1725</v>
      </c>
      <c r="V267" s="77">
        <v>191</v>
      </c>
      <c r="W267" s="77">
        <v>144</v>
      </c>
      <c r="X267" s="77" t="s">
        <v>1362</v>
      </c>
      <c r="Y267" s="76">
        <v>50</v>
      </c>
      <c r="Z267" s="76">
        <v>7</v>
      </c>
      <c r="AA267" s="76">
        <v>6</v>
      </c>
      <c r="AB267" s="77">
        <v>14126</v>
      </c>
      <c r="AC267" s="77">
        <v>34844</v>
      </c>
      <c r="AD267" s="77">
        <v>23547</v>
      </c>
      <c r="AE267" s="77">
        <v>17944</v>
      </c>
      <c r="AF267" s="77">
        <v>522</v>
      </c>
      <c r="AG267" s="77">
        <v>563</v>
      </c>
      <c r="AH267" s="77">
        <v>1085</v>
      </c>
      <c r="AI267" s="77">
        <v>120</v>
      </c>
      <c r="AJ267" s="77">
        <v>14872</v>
      </c>
      <c r="AK267" s="77">
        <v>8678</v>
      </c>
      <c r="AL267" s="77">
        <v>40</v>
      </c>
      <c r="AM267" s="77">
        <v>0</v>
      </c>
      <c r="AN267" s="77">
        <v>0</v>
      </c>
      <c r="AO267" s="77">
        <v>0</v>
      </c>
      <c r="AP267" s="77">
        <v>11</v>
      </c>
      <c r="AQ267" s="77">
        <v>0</v>
      </c>
      <c r="AR267" s="77">
        <v>51</v>
      </c>
      <c r="AS267" s="77">
        <v>-1</v>
      </c>
      <c r="AT267" s="79">
        <v>0</v>
      </c>
      <c r="AU267" s="79">
        <v>0.93</v>
      </c>
      <c r="AV267" s="79">
        <v>0.93</v>
      </c>
      <c r="AW267" s="79">
        <v>0.93</v>
      </c>
      <c r="AX267" s="79">
        <v>1.86</v>
      </c>
      <c r="AY267" s="76">
        <v>0</v>
      </c>
      <c r="AZ267" s="77">
        <v>47820</v>
      </c>
      <c r="BA267" s="77">
        <v>64732</v>
      </c>
      <c r="BB267" s="77">
        <v>319</v>
      </c>
      <c r="BC267" s="77">
        <v>551</v>
      </c>
      <c r="BD267" s="77">
        <v>0</v>
      </c>
      <c r="BE267" s="77">
        <v>0</v>
      </c>
      <c r="BF267" s="84">
        <v>4895</v>
      </c>
      <c r="BG267" s="77">
        <v>118317</v>
      </c>
      <c r="BH267" s="77">
        <v>51717</v>
      </c>
      <c r="BI267" s="77">
        <v>8835</v>
      </c>
      <c r="BJ267" s="77">
        <v>14169</v>
      </c>
      <c r="BK267" s="77">
        <v>66</v>
      </c>
      <c r="BL267" s="77">
        <v>5171</v>
      </c>
      <c r="BM267" s="77">
        <v>0</v>
      </c>
      <c r="BN267" s="77">
        <v>19406</v>
      </c>
      <c r="BO267" s="77">
        <v>10139</v>
      </c>
      <c r="BP267" s="77">
        <v>28220</v>
      </c>
      <c r="BQ267" s="77">
        <v>118317</v>
      </c>
      <c r="BR267" s="76">
        <v>1</v>
      </c>
      <c r="BS267" s="110">
        <v>58.60294117647059</v>
      </c>
      <c r="BT267" s="76" t="s">
        <v>112</v>
      </c>
      <c r="BU267" s="77">
        <v>0</v>
      </c>
      <c r="BV267" s="77">
        <v>0</v>
      </c>
      <c r="BW267" s="76" t="s">
        <v>112</v>
      </c>
      <c r="BX267" s="77">
        <v>0</v>
      </c>
      <c r="BY267" s="77">
        <v>0</v>
      </c>
      <c r="BZ267" s="76" t="s">
        <v>112</v>
      </c>
      <c r="CA267" s="77">
        <v>0</v>
      </c>
      <c r="CB267" s="77">
        <v>0</v>
      </c>
      <c r="CC267" s="76" t="s">
        <v>112</v>
      </c>
      <c r="CD267" s="77">
        <v>0</v>
      </c>
      <c r="CE267" s="77">
        <v>0</v>
      </c>
      <c r="CF267" s="76" t="s">
        <v>112</v>
      </c>
      <c r="CG267" s="77">
        <v>0</v>
      </c>
      <c r="CH267" s="77">
        <v>0</v>
      </c>
      <c r="CI267" s="77">
        <v>0</v>
      </c>
      <c r="CJ267" s="77">
        <v>0</v>
      </c>
      <c r="CK267" s="77">
        <v>20675</v>
      </c>
      <c r="CL267" s="77">
        <v>312</v>
      </c>
      <c r="CM267" s="77">
        <v>19538</v>
      </c>
      <c r="CN267" s="77">
        <v>19850</v>
      </c>
      <c r="CO267" s="77">
        <v>59</v>
      </c>
      <c r="CP267" s="77">
        <v>16</v>
      </c>
      <c r="CQ267" s="77">
        <v>75</v>
      </c>
      <c r="CR267" s="77">
        <v>68</v>
      </c>
      <c r="CS267" s="77">
        <v>647</v>
      </c>
      <c r="CT267" s="77">
        <v>715</v>
      </c>
      <c r="CU267" s="77">
        <v>35</v>
      </c>
      <c r="CV267" s="77">
        <v>0</v>
      </c>
      <c r="CW267" s="77" t="s">
        <v>252</v>
      </c>
      <c r="CX267" s="75" t="s">
        <v>2027</v>
      </c>
      <c r="CY267" s="77" t="s">
        <v>252</v>
      </c>
      <c r="CZ267" s="77" t="s">
        <v>252</v>
      </c>
      <c r="DA267" s="74" t="s">
        <v>159</v>
      </c>
      <c r="DB267" s="83" t="s">
        <v>114</v>
      </c>
      <c r="DC267" s="77">
        <v>7494</v>
      </c>
      <c r="DD267" s="77">
        <v>5260</v>
      </c>
      <c r="DE267" s="77">
        <v>318</v>
      </c>
      <c r="DF267" s="77">
        <v>0</v>
      </c>
      <c r="DG267" s="77">
        <v>2</v>
      </c>
      <c r="DH267" s="15">
        <v>7</v>
      </c>
      <c r="DI267" s="15">
        <v>31</v>
      </c>
      <c r="DJ267" s="23">
        <v>40</v>
      </c>
      <c r="DK267" s="77">
        <v>105</v>
      </c>
      <c r="DL267" s="77">
        <v>45</v>
      </c>
      <c r="DM267" s="77">
        <v>0</v>
      </c>
      <c r="DN267" s="77">
        <v>33</v>
      </c>
      <c r="DO267" s="77">
        <v>339</v>
      </c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4"/>
      <c r="ED267" s="111"/>
      <c r="EE267" s="74"/>
      <c r="EG267" s="111"/>
      <c r="EH267" s="111"/>
      <c r="EI267" s="111"/>
      <c r="EJ267" s="112"/>
      <c r="EK267" s="112"/>
      <c r="EL267" s="112"/>
      <c r="EM267" s="112"/>
      <c r="EN267" s="112"/>
      <c r="EO267" s="112"/>
      <c r="EP267" s="112"/>
      <c r="EQ267" s="113"/>
      <c r="ER267" s="104"/>
      <c r="ES267" s="104"/>
      <c r="ET267" s="104"/>
      <c r="EU267" s="104"/>
      <c r="EV267" s="104"/>
      <c r="EW267" s="104"/>
      <c r="EX267" s="104"/>
      <c r="EY267" s="104"/>
      <c r="FA267" s="74"/>
      <c r="FD267" s="74"/>
      <c r="FE267" s="74"/>
      <c r="FF267" s="74"/>
      <c r="FG267" s="74"/>
      <c r="FH267" s="74"/>
    </row>
    <row r="268" spans="1:164" ht="12.75">
      <c r="A268" s="74" t="s">
        <v>1363</v>
      </c>
      <c r="B268" s="74" t="s">
        <v>1364</v>
      </c>
      <c r="C268" s="74" t="s">
        <v>1365</v>
      </c>
      <c r="D268" s="74" t="s">
        <v>477</v>
      </c>
      <c r="E268" s="74" t="s">
        <v>272</v>
      </c>
      <c r="F268" s="75">
        <v>883</v>
      </c>
      <c r="G268" s="75">
        <v>1254</v>
      </c>
      <c r="H268" s="75">
        <v>2137</v>
      </c>
      <c r="I268" s="76">
        <v>0</v>
      </c>
      <c r="J268" s="76">
        <v>0</v>
      </c>
      <c r="K268" s="76">
        <v>0</v>
      </c>
      <c r="L268" s="76">
        <v>0</v>
      </c>
      <c r="M268" s="76">
        <v>30</v>
      </c>
      <c r="N268" s="76">
        <v>0</v>
      </c>
      <c r="O268" s="77">
        <v>1560</v>
      </c>
      <c r="P268" s="77">
        <v>3500</v>
      </c>
      <c r="Q268" s="77">
        <v>17220</v>
      </c>
      <c r="R268" s="77">
        <v>1169</v>
      </c>
      <c r="S268" s="77">
        <v>1184</v>
      </c>
      <c r="T268" s="77">
        <v>111</v>
      </c>
      <c r="U268" s="77">
        <v>1565</v>
      </c>
      <c r="V268" s="77">
        <v>245</v>
      </c>
      <c r="W268" s="77">
        <v>0</v>
      </c>
      <c r="X268" s="77" t="s">
        <v>252</v>
      </c>
      <c r="Y268" s="76">
        <v>49</v>
      </c>
      <c r="Z268" s="76">
        <v>6</v>
      </c>
      <c r="AA268" s="76">
        <v>6</v>
      </c>
      <c r="AB268" s="77">
        <v>10515</v>
      </c>
      <c r="AC268" s="77">
        <v>32134</v>
      </c>
      <c r="AD268" s="77">
        <v>4103</v>
      </c>
      <c r="AE268" s="77">
        <v>4245</v>
      </c>
      <c r="AF268" s="77">
        <v>578</v>
      </c>
      <c r="AG268" s="77">
        <v>890</v>
      </c>
      <c r="AH268" s="77">
        <v>1468</v>
      </c>
      <c r="AI268" s="77">
        <v>2298</v>
      </c>
      <c r="AJ268" s="77">
        <v>11720</v>
      </c>
      <c r="AK268" s="77">
        <v>6987</v>
      </c>
      <c r="AL268" s="77">
        <v>30</v>
      </c>
      <c r="AM268" s="77">
        <v>1443</v>
      </c>
      <c r="AN268" s="77">
        <v>5</v>
      </c>
      <c r="AO268" s="77">
        <v>33</v>
      </c>
      <c r="AP268" s="77">
        <v>0</v>
      </c>
      <c r="AQ268" s="77">
        <v>0</v>
      </c>
      <c r="AR268" s="77">
        <v>35</v>
      </c>
      <c r="AS268" s="77">
        <v>1476</v>
      </c>
      <c r="AT268" s="79">
        <v>0</v>
      </c>
      <c r="AU268" s="79">
        <v>0.9</v>
      </c>
      <c r="AV268" s="79">
        <v>0.9</v>
      </c>
      <c r="AW268" s="79">
        <v>0.5</v>
      </c>
      <c r="AX268" s="79">
        <v>1.4</v>
      </c>
      <c r="AY268" s="76">
        <v>0</v>
      </c>
      <c r="AZ268" s="77">
        <v>35928</v>
      </c>
      <c r="BA268" s="77">
        <v>21805</v>
      </c>
      <c r="BB268" s="77">
        <v>0</v>
      </c>
      <c r="BC268" s="77">
        <v>0</v>
      </c>
      <c r="BD268" s="77">
        <v>0</v>
      </c>
      <c r="BE268" s="77">
        <v>3650</v>
      </c>
      <c r="BF268" s="84">
        <v>550</v>
      </c>
      <c r="BG268" s="77">
        <v>61933</v>
      </c>
      <c r="BH268" s="77">
        <v>32260</v>
      </c>
      <c r="BI268" s="77">
        <v>3920</v>
      </c>
      <c r="BJ268" s="77">
        <v>6101</v>
      </c>
      <c r="BK268" s="77">
        <v>0</v>
      </c>
      <c r="BL268" s="77">
        <v>3622</v>
      </c>
      <c r="BM268" s="77">
        <v>0</v>
      </c>
      <c r="BN268" s="77">
        <v>9723</v>
      </c>
      <c r="BO268" s="77">
        <v>7200</v>
      </c>
      <c r="BP268" s="77">
        <v>8735</v>
      </c>
      <c r="BQ268" s="77">
        <v>61838</v>
      </c>
      <c r="BR268" s="76">
        <v>0</v>
      </c>
      <c r="BS268" s="110">
        <v>40.688561721404305</v>
      </c>
      <c r="BT268" s="76" t="s">
        <v>112</v>
      </c>
      <c r="BU268" s="77">
        <v>0</v>
      </c>
      <c r="BV268" s="77">
        <v>0</v>
      </c>
      <c r="BW268" s="76" t="s">
        <v>112</v>
      </c>
      <c r="BX268" s="77">
        <v>0</v>
      </c>
      <c r="BY268" s="77">
        <v>0</v>
      </c>
      <c r="BZ268" s="76" t="s">
        <v>112</v>
      </c>
      <c r="CA268" s="77">
        <v>0</v>
      </c>
      <c r="CB268" s="77">
        <v>0</v>
      </c>
      <c r="CC268" s="76" t="s">
        <v>112</v>
      </c>
      <c r="CD268" s="77">
        <v>0</v>
      </c>
      <c r="CE268" s="77">
        <v>0</v>
      </c>
      <c r="CF268" s="76" t="s">
        <v>112</v>
      </c>
      <c r="CG268" s="77">
        <v>0</v>
      </c>
      <c r="CH268" s="77">
        <v>0</v>
      </c>
      <c r="CI268" s="77">
        <v>0</v>
      </c>
      <c r="CJ268" s="77">
        <v>0</v>
      </c>
      <c r="CK268" s="77">
        <v>16431</v>
      </c>
      <c r="CL268" s="77">
        <v>420</v>
      </c>
      <c r="CM268" s="77">
        <v>11128</v>
      </c>
      <c r="CN268" s="77">
        <v>11548</v>
      </c>
      <c r="CO268" s="77">
        <v>54</v>
      </c>
      <c r="CP268" s="77">
        <v>103</v>
      </c>
      <c r="CQ268" s="77">
        <v>157</v>
      </c>
      <c r="CR268" s="77">
        <v>4722</v>
      </c>
      <c r="CS268" s="77">
        <v>0</v>
      </c>
      <c r="CT268" s="77">
        <v>4722</v>
      </c>
      <c r="CU268" s="77">
        <v>2</v>
      </c>
      <c r="CV268" s="77">
        <v>2</v>
      </c>
      <c r="CW268" s="77" t="s">
        <v>252</v>
      </c>
      <c r="CX268" s="75" t="s">
        <v>2027</v>
      </c>
      <c r="CY268" s="77" t="s">
        <v>252</v>
      </c>
      <c r="CZ268" s="77" t="s">
        <v>252</v>
      </c>
      <c r="DA268" s="74" t="s">
        <v>159</v>
      </c>
      <c r="DB268" s="83" t="s">
        <v>114</v>
      </c>
      <c r="DC268" s="77">
        <v>8240</v>
      </c>
      <c r="DD268" s="77">
        <v>5809</v>
      </c>
      <c r="DE268" s="77">
        <v>318</v>
      </c>
      <c r="DF268" s="77">
        <v>0</v>
      </c>
      <c r="DG268" s="77">
        <v>0</v>
      </c>
      <c r="DH268" s="15">
        <v>1</v>
      </c>
      <c r="DI268" s="15">
        <v>31</v>
      </c>
      <c r="DJ268" s="23">
        <v>32</v>
      </c>
      <c r="DK268" s="77">
        <v>0</v>
      </c>
      <c r="DL268" s="77">
        <v>64</v>
      </c>
      <c r="DM268" s="77">
        <v>6</v>
      </c>
      <c r="DN268" s="77">
        <v>19</v>
      </c>
      <c r="DO268" s="77">
        <v>589</v>
      </c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4"/>
      <c r="ED268" s="111"/>
      <c r="EE268" s="74"/>
      <c r="EG268" s="111"/>
      <c r="EH268" s="111"/>
      <c r="EI268" s="111"/>
      <c r="EJ268" s="112"/>
      <c r="EK268" s="112"/>
      <c r="EL268" s="112"/>
      <c r="EM268" s="112"/>
      <c r="EN268" s="112"/>
      <c r="EO268" s="112"/>
      <c r="EP268" s="112"/>
      <c r="EQ268" s="113"/>
      <c r="ER268" s="104"/>
      <c r="ES268" s="104"/>
      <c r="ET268" s="104"/>
      <c r="EU268" s="104"/>
      <c r="EV268" s="104"/>
      <c r="EW268" s="104"/>
      <c r="EX268" s="104"/>
      <c r="EY268" s="104"/>
      <c r="FA268" s="74"/>
      <c r="FD268" s="74"/>
      <c r="FE268" s="74"/>
      <c r="FF268" s="74"/>
      <c r="FG268" s="74"/>
      <c r="FH268" s="74"/>
    </row>
    <row r="269" spans="1:164" ht="12.75">
      <c r="A269" s="74" t="s">
        <v>1366</v>
      </c>
      <c r="B269" s="74" t="s">
        <v>1367</v>
      </c>
      <c r="C269" s="74" t="s">
        <v>1368</v>
      </c>
      <c r="D269" s="74" t="s">
        <v>313</v>
      </c>
      <c r="E269" s="74" t="s">
        <v>185</v>
      </c>
      <c r="F269" s="75">
        <v>10750</v>
      </c>
      <c r="G269" s="75">
        <v>6844</v>
      </c>
      <c r="H269" s="75">
        <v>17594</v>
      </c>
      <c r="I269" s="76">
        <v>0</v>
      </c>
      <c r="J269" s="76">
        <v>0</v>
      </c>
      <c r="K269" s="76">
        <v>0</v>
      </c>
      <c r="L269" s="76">
        <v>0</v>
      </c>
      <c r="M269" s="76">
        <v>65</v>
      </c>
      <c r="N269" s="76">
        <v>61</v>
      </c>
      <c r="O269" s="77">
        <v>3320</v>
      </c>
      <c r="P269" s="77">
        <v>10450</v>
      </c>
      <c r="Q269" s="77">
        <v>47077</v>
      </c>
      <c r="R269" s="77">
        <v>4716</v>
      </c>
      <c r="S269" s="77">
        <v>3605</v>
      </c>
      <c r="T269" s="77">
        <v>323</v>
      </c>
      <c r="U269" s="77">
        <v>4754</v>
      </c>
      <c r="V269" s="77">
        <v>532</v>
      </c>
      <c r="W269" s="77">
        <v>383</v>
      </c>
      <c r="X269" s="77" t="s">
        <v>1369</v>
      </c>
      <c r="Y269" s="76">
        <v>135</v>
      </c>
      <c r="Z269" s="76">
        <v>20</v>
      </c>
      <c r="AA269" s="76">
        <v>17</v>
      </c>
      <c r="AB269" s="77">
        <v>53552</v>
      </c>
      <c r="AC269" s="77">
        <v>184661</v>
      </c>
      <c r="AD269" s="77">
        <v>10625</v>
      </c>
      <c r="AE269" s="77">
        <v>13807</v>
      </c>
      <c r="AF269" s="77">
        <v>3750</v>
      </c>
      <c r="AG269" s="77">
        <v>2624</v>
      </c>
      <c r="AH269" s="77">
        <v>6374</v>
      </c>
      <c r="AI269" s="77">
        <v>51636</v>
      </c>
      <c r="AJ269" s="77">
        <v>93808</v>
      </c>
      <c r="AK269" s="77">
        <v>19472</v>
      </c>
      <c r="AL269" s="77">
        <v>238</v>
      </c>
      <c r="AM269" s="77">
        <v>6708</v>
      </c>
      <c r="AN269" s="77">
        <v>25</v>
      </c>
      <c r="AO269" s="77">
        <v>332</v>
      </c>
      <c r="AP269" s="77">
        <v>31</v>
      </c>
      <c r="AQ269" s="77">
        <v>374</v>
      </c>
      <c r="AR269" s="77">
        <v>294</v>
      </c>
      <c r="AS269" s="77">
        <v>7414</v>
      </c>
      <c r="AT269" s="79">
        <v>2</v>
      </c>
      <c r="AU269" s="79">
        <v>3</v>
      </c>
      <c r="AV269" s="79">
        <v>5</v>
      </c>
      <c r="AW269" s="79">
        <v>4.925</v>
      </c>
      <c r="AX269" s="79">
        <v>9.925</v>
      </c>
      <c r="AY269" s="76">
        <v>0</v>
      </c>
      <c r="AZ269" s="77">
        <v>479936</v>
      </c>
      <c r="BA269" s="77">
        <v>98776</v>
      </c>
      <c r="BB269" s="77">
        <v>23647</v>
      </c>
      <c r="BC269" s="77">
        <v>500</v>
      </c>
      <c r="BD269" s="77">
        <v>5000</v>
      </c>
      <c r="BE269" s="77">
        <v>0</v>
      </c>
      <c r="BF269" s="84">
        <v>15348</v>
      </c>
      <c r="BG269" s="77">
        <v>623207</v>
      </c>
      <c r="BH269" s="77">
        <v>322558</v>
      </c>
      <c r="BI269" s="77">
        <v>124261</v>
      </c>
      <c r="BJ269" s="77">
        <v>32954</v>
      </c>
      <c r="BK269" s="77">
        <v>0</v>
      </c>
      <c r="BL269" s="77">
        <v>6169</v>
      </c>
      <c r="BM269" s="77">
        <v>0</v>
      </c>
      <c r="BN269" s="77">
        <v>39123</v>
      </c>
      <c r="BO269" s="77">
        <v>35714</v>
      </c>
      <c r="BP269" s="77">
        <v>60855</v>
      </c>
      <c r="BQ269" s="77">
        <v>582511</v>
      </c>
      <c r="BR269" s="76">
        <v>1</v>
      </c>
      <c r="BS269" s="110">
        <v>44.64520930232558</v>
      </c>
      <c r="BT269" s="76" t="s">
        <v>112</v>
      </c>
      <c r="BU269" s="77">
        <v>0</v>
      </c>
      <c r="BV269" s="77">
        <v>0</v>
      </c>
      <c r="BW269" s="76" t="s">
        <v>112</v>
      </c>
      <c r="BX269" s="77">
        <v>0</v>
      </c>
      <c r="BY269" s="77">
        <v>0</v>
      </c>
      <c r="BZ269" s="76" t="s">
        <v>112</v>
      </c>
      <c r="CA269" s="77">
        <v>0</v>
      </c>
      <c r="CB269" s="77">
        <v>0</v>
      </c>
      <c r="CC269" s="76" t="s">
        <v>112</v>
      </c>
      <c r="CD269" s="77">
        <v>0</v>
      </c>
      <c r="CE269" s="77">
        <v>0</v>
      </c>
      <c r="CF269" s="76" t="s">
        <v>112</v>
      </c>
      <c r="CG269" s="77">
        <v>0</v>
      </c>
      <c r="CH269" s="77">
        <v>0</v>
      </c>
      <c r="CI269" s="77">
        <v>0</v>
      </c>
      <c r="CJ269" s="77">
        <v>0</v>
      </c>
      <c r="CK269" s="77">
        <v>71864</v>
      </c>
      <c r="CL269" s="77">
        <v>8523</v>
      </c>
      <c r="CM269" s="77">
        <v>45237</v>
      </c>
      <c r="CN269" s="77">
        <v>53760</v>
      </c>
      <c r="CO269" s="77">
        <v>7306</v>
      </c>
      <c r="CP269" s="77">
        <v>10680</v>
      </c>
      <c r="CQ269" s="77">
        <v>17986</v>
      </c>
      <c r="CR269" s="77">
        <v>0</v>
      </c>
      <c r="CS269" s="77">
        <v>0</v>
      </c>
      <c r="CT269" s="77">
        <v>0</v>
      </c>
      <c r="CU269" s="77">
        <v>112</v>
      </c>
      <c r="CV269" s="77">
        <v>6</v>
      </c>
      <c r="CW269" s="77" t="s">
        <v>252</v>
      </c>
      <c r="CX269" s="75" t="s">
        <v>2027</v>
      </c>
      <c r="CY269" s="77" t="s">
        <v>252</v>
      </c>
      <c r="CZ269" s="77" t="s">
        <v>252</v>
      </c>
      <c r="DA269" s="74" t="s">
        <v>136</v>
      </c>
      <c r="DB269" s="83" t="s">
        <v>114</v>
      </c>
      <c r="DC269" s="77">
        <v>1668</v>
      </c>
      <c r="DD269" s="77">
        <v>5631</v>
      </c>
      <c r="DE269" s="77">
        <v>318</v>
      </c>
      <c r="DF269" s="77">
        <v>0</v>
      </c>
      <c r="DG269" s="77">
        <v>0</v>
      </c>
      <c r="DH269" s="15">
        <v>2</v>
      </c>
      <c r="DI269" s="15">
        <v>31</v>
      </c>
      <c r="DJ269" s="23">
        <v>33</v>
      </c>
      <c r="DK269" s="77">
        <v>0</v>
      </c>
      <c r="DL269" s="77">
        <v>244</v>
      </c>
      <c r="DM269" s="77">
        <v>116</v>
      </c>
      <c r="DN269" s="77">
        <v>161</v>
      </c>
      <c r="DO269" s="77">
        <v>1792</v>
      </c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4"/>
      <c r="ED269" s="111"/>
      <c r="EE269" s="74"/>
      <c r="EG269" s="111"/>
      <c r="EH269" s="111"/>
      <c r="EI269" s="111"/>
      <c r="EJ269" s="112"/>
      <c r="EK269" s="112"/>
      <c r="EL269" s="112"/>
      <c r="EM269" s="112"/>
      <c r="EN269" s="112"/>
      <c r="EO269" s="112"/>
      <c r="EP269" s="112"/>
      <c r="EQ269" s="113"/>
      <c r="ER269" s="104"/>
      <c r="ES269" s="104"/>
      <c r="ET269" s="104"/>
      <c r="EU269" s="104"/>
      <c r="EV269" s="104"/>
      <c r="EW269" s="104"/>
      <c r="EX269" s="104"/>
      <c r="EY269" s="104"/>
      <c r="FA269" s="74"/>
      <c r="FD269" s="74"/>
      <c r="FE269" s="74"/>
      <c r="FF269" s="74"/>
      <c r="FG269" s="74"/>
      <c r="FH269" s="74"/>
    </row>
    <row r="270" spans="1:164" ht="12.75">
      <c r="A270" s="74" t="s">
        <v>1370</v>
      </c>
      <c r="B270" s="74" t="s">
        <v>1371</v>
      </c>
      <c r="C270" s="74" t="s">
        <v>1372</v>
      </c>
      <c r="D270" s="74" t="s">
        <v>608</v>
      </c>
      <c r="E270" s="74" t="s">
        <v>147</v>
      </c>
      <c r="F270" s="75">
        <v>596</v>
      </c>
      <c r="G270" s="75">
        <v>2127</v>
      </c>
      <c r="H270" s="75">
        <v>2723</v>
      </c>
      <c r="I270" s="76">
        <v>0</v>
      </c>
      <c r="J270" s="76">
        <v>0</v>
      </c>
      <c r="K270" s="76">
        <v>0</v>
      </c>
      <c r="L270" s="76">
        <v>0</v>
      </c>
      <c r="M270" s="76">
        <v>28</v>
      </c>
      <c r="N270" s="76">
        <v>25</v>
      </c>
      <c r="O270" s="77">
        <v>1411</v>
      </c>
      <c r="P270" s="77">
        <v>3000</v>
      </c>
      <c r="Q270" s="77">
        <v>10492</v>
      </c>
      <c r="R270" s="77">
        <v>1398</v>
      </c>
      <c r="S270" s="77">
        <v>1207</v>
      </c>
      <c r="T270" s="77">
        <v>234</v>
      </c>
      <c r="U270" s="77">
        <v>1800</v>
      </c>
      <c r="V270" s="77">
        <v>217</v>
      </c>
      <c r="W270" s="77">
        <v>190</v>
      </c>
      <c r="X270" s="77" t="s">
        <v>1373</v>
      </c>
      <c r="Y270" s="76">
        <v>47</v>
      </c>
      <c r="Z270" s="76">
        <v>4</v>
      </c>
      <c r="AA270" s="76">
        <v>4</v>
      </c>
      <c r="AB270" s="77">
        <v>12692</v>
      </c>
      <c r="AC270" s="77">
        <v>36511</v>
      </c>
      <c r="AD270" s="77">
        <v>11285</v>
      </c>
      <c r="AE270" s="77">
        <v>8855</v>
      </c>
      <c r="AF270" s="77">
        <v>302</v>
      </c>
      <c r="AG270" s="77">
        <v>471</v>
      </c>
      <c r="AH270" s="77">
        <v>773</v>
      </c>
      <c r="AI270" s="85" t="s">
        <v>217</v>
      </c>
      <c r="AJ270" s="77">
        <v>13700</v>
      </c>
      <c r="AK270" s="77">
        <v>1997</v>
      </c>
      <c r="AL270" s="77">
        <v>44</v>
      </c>
      <c r="AM270" s="77">
        <v>933</v>
      </c>
      <c r="AN270" s="77">
        <v>6</v>
      </c>
      <c r="AO270" s="77">
        <v>46</v>
      </c>
      <c r="AP270" s="77">
        <v>20</v>
      </c>
      <c r="AQ270" s="77">
        <v>144</v>
      </c>
      <c r="AR270" s="77">
        <v>70</v>
      </c>
      <c r="AS270" s="77">
        <v>1123</v>
      </c>
      <c r="AT270" s="79">
        <v>1</v>
      </c>
      <c r="AU270" s="79">
        <v>1</v>
      </c>
      <c r="AV270" s="79">
        <v>2</v>
      </c>
      <c r="AW270" s="79">
        <v>0.13</v>
      </c>
      <c r="AX270" s="79">
        <v>2.13</v>
      </c>
      <c r="AY270" s="76">
        <v>0</v>
      </c>
      <c r="AZ270" s="77">
        <v>66271</v>
      </c>
      <c r="BA270" s="77">
        <v>38106</v>
      </c>
      <c r="BB270" s="77">
        <v>4650</v>
      </c>
      <c r="BC270" s="77">
        <v>15</v>
      </c>
      <c r="BD270" s="77">
        <v>1345</v>
      </c>
      <c r="BE270" s="77">
        <v>0</v>
      </c>
      <c r="BF270" s="84">
        <v>26138</v>
      </c>
      <c r="BG270" s="77">
        <v>136525</v>
      </c>
      <c r="BH270" s="77">
        <v>61730</v>
      </c>
      <c r="BI270" s="77">
        <v>3738</v>
      </c>
      <c r="BJ270" s="77">
        <v>20415</v>
      </c>
      <c r="BK270" s="77">
        <v>0</v>
      </c>
      <c r="BL270" s="77">
        <v>10373</v>
      </c>
      <c r="BM270" s="77">
        <v>5578</v>
      </c>
      <c r="BN270" s="77">
        <v>36366</v>
      </c>
      <c r="BO270" s="77">
        <v>0</v>
      </c>
      <c r="BP270" s="77">
        <v>20310</v>
      </c>
      <c r="BQ270" s="77">
        <v>122144</v>
      </c>
      <c r="BR270" s="76">
        <v>1</v>
      </c>
      <c r="BS270" s="110">
        <v>111.19295302013423</v>
      </c>
      <c r="BT270" s="76" t="s">
        <v>112</v>
      </c>
      <c r="BU270" s="77">
        <v>0</v>
      </c>
      <c r="BV270" s="77">
        <v>0</v>
      </c>
      <c r="BW270" s="76" t="s">
        <v>112</v>
      </c>
      <c r="BX270" s="77">
        <v>0</v>
      </c>
      <c r="BY270" s="77">
        <v>0</v>
      </c>
      <c r="BZ270" s="76" t="s">
        <v>112</v>
      </c>
      <c r="CA270" s="77">
        <v>0</v>
      </c>
      <c r="CB270" s="77">
        <v>0</v>
      </c>
      <c r="CC270" s="76" t="s">
        <v>112</v>
      </c>
      <c r="CD270" s="77">
        <v>0</v>
      </c>
      <c r="CE270" s="77">
        <v>0</v>
      </c>
      <c r="CF270" s="76" t="s">
        <v>112</v>
      </c>
      <c r="CG270" s="77">
        <v>0</v>
      </c>
      <c r="CH270" s="77">
        <v>0</v>
      </c>
      <c r="CI270" s="77">
        <v>0</v>
      </c>
      <c r="CJ270" s="77">
        <v>0</v>
      </c>
      <c r="CK270" s="77">
        <v>23383</v>
      </c>
      <c r="CL270" s="77">
        <v>120</v>
      </c>
      <c r="CM270" s="77">
        <v>20539</v>
      </c>
      <c r="CN270" s="77">
        <v>20659</v>
      </c>
      <c r="CO270" s="77">
        <v>446</v>
      </c>
      <c r="CP270" s="77">
        <v>2224</v>
      </c>
      <c r="CQ270" s="77">
        <v>2670</v>
      </c>
      <c r="CR270" s="77">
        <v>0</v>
      </c>
      <c r="CS270" s="77">
        <v>0</v>
      </c>
      <c r="CT270" s="77">
        <v>0</v>
      </c>
      <c r="CU270" s="77">
        <v>54</v>
      </c>
      <c r="CV270" s="77">
        <v>0</v>
      </c>
      <c r="CW270" s="77" t="s">
        <v>252</v>
      </c>
      <c r="CX270" s="75" t="s">
        <v>2027</v>
      </c>
      <c r="CY270" s="77" t="s">
        <v>252</v>
      </c>
      <c r="CZ270" s="77" t="s">
        <v>252</v>
      </c>
      <c r="DA270" s="74" t="s">
        <v>159</v>
      </c>
      <c r="DB270" s="83" t="s">
        <v>114</v>
      </c>
      <c r="DC270" s="77">
        <v>1229</v>
      </c>
      <c r="DD270" s="77">
        <v>3006</v>
      </c>
      <c r="DE270" s="77">
        <v>151</v>
      </c>
      <c r="DF270" s="77">
        <v>0</v>
      </c>
      <c r="DG270" s="77">
        <v>0</v>
      </c>
      <c r="DH270" s="15">
        <v>7</v>
      </c>
      <c r="DI270" s="15">
        <v>31</v>
      </c>
      <c r="DJ270" s="23">
        <v>38</v>
      </c>
      <c r="DK270" s="77">
        <v>0</v>
      </c>
      <c r="DL270" s="77">
        <v>55</v>
      </c>
      <c r="DM270" s="77">
        <v>20</v>
      </c>
      <c r="DN270" s="77">
        <v>13</v>
      </c>
      <c r="DO270" s="77">
        <v>366</v>
      </c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4"/>
      <c r="ED270" s="111"/>
      <c r="EE270" s="74"/>
      <c r="EG270" s="111"/>
      <c r="EH270" s="111"/>
      <c r="EI270" s="111"/>
      <c r="EJ270" s="112"/>
      <c r="EK270" s="112"/>
      <c r="EL270" s="112"/>
      <c r="EM270" s="112"/>
      <c r="EN270" s="112"/>
      <c r="EO270" s="112"/>
      <c r="EP270" s="112"/>
      <c r="EQ270" s="113"/>
      <c r="ER270" s="104"/>
      <c r="ES270" s="104"/>
      <c r="ET270" s="104"/>
      <c r="EU270" s="104"/>
      <c r="EV270" s="104"/>
      <c r="EW270" s="104"/>
      <c r="EX270" s="104"/>
      <c r="EY270" s="104"/>
      <c r="FA270" s="74"/>
      <c r="FD270" s="74"/>
      <c r="FE270" s="74"/>
      <c r="FF270" s="74"/>
      <c r="FG270" s="74"/>
      <c r="FH270" s="74"/>
    </row>
    <row r="271" spans="1:164" ht="12.75">
      <c r="A271" s="74" t="s">
        <v>1374</v>
      </c>
      <c r="B271" s="74" t="s">
        <v>1375</v>
      </c>
      <c r="C271" s="74" t="s">
        <v>1376</v>
      </c>
      <c r="D271" s="74" t="s">
        <v>420</v>
      </c>
      <c r="E271" s="74" t="s">
        <v>421</v>
      </c>
      <c r="F271" s="75">
        <v>8477</v>
      </c>
      <c r="G271" s="75">
        <v>6190</v>
      </c>
      <c r="H271" s="75">
        <v>14667</v>
      </c>
      <c r="I271" s="76">
        <v>0</v>
      </c>
      <c r="J271" s="76">
        <v>0</v>
      </c>
      <c r="K271" s="76">
        <v>1</v>
      </c>
      <c r="L271" s="76">
        <v>0</v>
      </c>
      <c r="M271" s="76">
        <v>58</v>
      </c>
      <c r="N271" s="76">
        <v>51</v>
      </c>
      <c r="O271" s="77">
        <v>2918</v>
      </c>
      <c r="P271" s="77">
        <v>16790</v>
      </c>
      <c r="Q271" s="77">
        <v>78866</v>
      </c>
      <c r="R271" s="77">
        <v>5638</v>
      </c>
      <c r="S271" s="77">
        <v>2417</v>
      </c>
      <c r="T271" s="77">
        <v>243</v>
      </c>
      <c r="U271" s="77">
        <v>3652</v>
      </c>
      <c r="V271" s="77">
        <v>93</v>
      </c>
      <c r="W271" s="77">
        <v>399</v>
      </c>
      <c r="X271" s="77" t="s">
        <v>1377</v>
      </c>
      <c r="Y271" s="76">
        <v>158</v>
      </c>
      <c r="Z271" s="76">
        <v>13</v>
      </c>
      <c r="AA271" s="76">
        <v>13</v>
      </c>
      <c r="AB271" s="77">
        <v>45526</v>
      </c>
      <c r="AC271" s="77">
        <v>128576</v>
      </c>
      <c r="AD271" s="77">
        <v>28790</v>
      </c>
      <c r="AE271" s="77">
        <v>40602</v>
      </c>
      <c r="AF271" s="77">
        <v>6242</v>
      </c>
      <c r="AG271" s="77">
        <v>4384</v>
      </c>
      <c r="AH271" s="77">
        <v>10626</v>
      </c>
      <c r="AI271" s="77">
        <v>27944</v>
      </c>
      <c r="AJ271" s="77">
        <v>66722</v>
      </c>
      <c r="AK271" s="77">
        <v>17257</v>
      </c>
      <c r="AL271" s="77">
        <v>172</v>
      </c>
      <c r="AM271" s="77">
        <v>4265</v>
      </c>
      <c r="AN271" s="77">
        <v>3</v>
      </c>
      <c r="AO271" s="77">
        <v>5</v>
      </c>
      <c r="AP271" s="77">
        <v>39</v>
      </c>
      <c r="AQ271" s="77">
        <v>184</v>
      </c>
      <c r="AR271" s="77">
        <v>214</v>
      </c>
      <c r="AS271" s="77">
        <v>4454</v>
      </c>
      <c r="AT271" s="79">
        <v>3</v>
      </c>
      <c r="AU271" s="79">
        <v>0</v>
      </c>
      <c r="AV271" s="79">
        <v>3</v>
      </c>
      <c r="AW271" s="79">
        <v>3.93</v>
      </c>
      <c r="AX271" s="79">
        <v>6.93</v>
      </c>
      <c r="AY271" s="76">
        <v>0</v>
      </c>
      <c r="AZ271" s="77">
        <v>482870</v>
      </c>
      <c r="BA271" s="77">
        <v>162189</v>
      </c>
      <c r="BB271" s="77">
        <v>4580</v>
      </c>
      <c r="BC271" s="77">
        <v>0</v>
      </c>
      <c r="BD271" s="77">
        <v>715</v>
      </c>
      <c r="BE271" s="77">
        <v>0</v>
      </c>
      <c r="BF271" s="84">
        <v>12950</v>
      </c>
      <c r="BG271" s="77">
        <v>663304</v>
      </c>
      <c r="BH271" s="77">
        <v>227957</v>
      </c>
      <c r="BI271" s="77">
        <v>116057</v>
      </c>
      <c r="BJ271" s="77">
        <v>71878</v>
      </c>
      <c r="BK271" s="77">
        <v>2260</v>
      </c>
      <c r="BL271" s="77">
        <v>17108</v>
      </c>
      <c r="BM271" s="77">
        <v>0</v>
      </c>
      <c r="BN271" s="77">
        <v>91246</v>
      </c>
      <c r="BO271" s="77">
        <v>0</v>
      </c>
      <c r="BP271" s="77">
        <v>66846</v>
      </c>
      <c r="BQ271" s="77">
        <v>502106</v>
      </c>
      <c r="BR271" s="76">
        <v>1</v>
      </c>
      <c r="BS271" s="110">
        <v>56.96236876253391</v>
      </c>
      <c r="BT271" s="76" t="s">
        <v>112</v>
      </c>
      <c r="BU271" s="77">
        <v>0</v>
      </c>
      <c r="BV271" s="77">
        <v>0</v>
      </c>
      <c r="BW271" s="76" t="s">
        <v>112</v>
      </c>
      <c r="BX271" s="77">
        <v>0</v>
      </c>
      <c r="BY271" s="77">
        <v>0</v>
      </c>
      <c r="BZ271" s="76" t="s">
        <v>112</v>
      </c>
      <c r="CA271" s="77">
        <v>0</v>
      </c>
      <c r="CB271" s="77">
        <v>0</v>
      </c>
      <c r="CC271" s="76" t="s">
        <v>112</v>
      </c>
      <c r="CD271" s="77">
        <v>0</v>
      </c>
      <c r="CE271" s="77">
        <v>0</v>
      </c>
      <c r="CF271" s="76" t="s">
        <v>112</v>
      </c>
      <c r="CG271" s="77">
        <v>0</v>
      </c>
      <c r="CH271" s="77">
        <v>0</v>
      </c>
      <c r="CI271" s="77">
        <v>0</v>
      </c>
      <c r="CJ271" s="77">
        <v>0</v>
      </c>
      <c r="CK271" s="77">
        <v>59318</v>
      </c>
      <c r="CL271" s="77">
        <v>3911</v>
      </c>
      <c r="CM271" s="77">
        <v>51353</v>
      </c>
      <c r="CN271" s="77">
        <v>55264</v>
      </c>
      <c r="CO271" s="77">
        <v>426</v>
      </c>
      <c r="CP271" s="77">
        <v>794</v>
      </c>
      <c r="CQ271" s="77">
        <v>1220</v>
      </c>
      <c r="CR271" s="77">
        <v>663</v>
      </c>
      <c r="CS271" s="77">
        <v>2060</v>
      </c>
      <c r="CT271" s="77">
        <v>2723</v>
      </c>
      <c r="CU271" s="77">
        <v>111</v>
      </c>
      <c r="CV271" s="77">
        <v>0</v>
      </c>
      <c r="CW271" s="77" t="s">
        <v>252</v>
      </c>
      <c r="CX271" s="75" t="s">
        <v>2027</v>
      </c>
      <c r="CY271" s="77" t="s">
        <v>252</v>
      </c>
      <c r="CZ271" s="77" t="s">
        <v>252</v>
      </c>
      <c r="DA271" s="74" t="s">
        <v>136</v>
      </c>
      <c r="DB271" s="83" t="s">
        <v>114</v>
      </c>
      <c r="DC271" s="77">
        <v>12071</v>
      </c>
      <c r="DD271" s="77">
        <v>4475</v>
      </c>
      <c r="DE271" s="77">
        <v>273</v>
      </c>
      <c r="DF271" s="77">
        <v>0</v>
      </c>
      <c r="DG271" s="77">
        <v>2</v>
      </c>
      <c r="DH271" s="15">
        <v>4</v>
      </c>
      <c r="DI271" s="15">
        <v>31</v>
      </c>
      <c r="DJ271" s="23">
        <v>37</v>
      </c>
      <c r="DK271" s="77">
        <v>0</v>
      </c>
      <c r="DL271" s="77">
        <v>389</v>
      </c>
      <c r="DM271" s="77">
        <v>134</v>
      </c>
      <c r="DN271" s="77">
        <v>57</v>
      </c>
      <c r="DO271" s="77">
        <v>1045</v>
      </c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4"/>
      <c r="ED271" s="111"/>
      <c r="EE271" s="74"/>
      <c r="EG271" s="111"/>
      <c r="EH271" s="111"/>
      <c r="EI271" s="111"/>
      <c r="EJ271" s="112"/>
      <c r="EK271" s="112"/>
      <c r="EL271" s="112"/>
      <c r="EM271" s="112"/>
      <c r="EN271" s="112"/>
      <c r="EO271" s="112"/>
      <c r="EP271" s="112"/>
      <c r="EQ271" s="113"/>
      <c r="ER271" s="104"/>
      <c r="ES271" s="104"/>
      <c r="ET271" s="104"/>
      <c r="EU271" s="104"/>
      <c r="EV271" s="104"/>
      <c r="EW271" s="104"/>
      <c r="EX271" s="104"/>
      <c r="EY271" s="104"/>
      <c r="FA271" s="74"/>
      <c r="FD271" s="74"/>
      <c r="FE271" s="74"/>
      <c r="FF271" s="74"/>
      <c r="FG271" s="74"/>
      <c r="FH271" s="74"/>
    </row>
    <row r="272" spans="1:164" ht="12.75">
      <c r="A272" s="74" t="s">
        <v>1378</v>
      </c>
      <c r="B272" s="74" t="s">
        <v>1379</v>
      </c>
      <c r="C272" s="74" t="s">
        <v>1380</v>
      </c>
      <c r="D272" s="74" t="s">
        <v>426</v>
      </c>
      <c r="E272" s="74" t="s">
        <v>421</v>
      </c>
      <c r="F272" s="75">
        <v>11300</v>
      </c>
      <c r="G272" s="75">
        <v>6573</v>
      </c>
      <c r="H272" s="75">
        <v>17873</v>
      </c>
      <c r="I272" s="76">
        <v>0</v>
      </c>
      <c r="J272" s="76">
        <v>0</v>
      </c>
      <c r="K272" s="76">
        <v>1</v>
      </c>
      <c r="L272" s="76">
        <v>0</v>
      </c>
      <c r="M272" s="76">
        <v>57</v>
      </c>
      <c r="N272" s="76">
        <v>0</v>
      </c>
      <c r="O272" s="77">
        <v>2964</v>
      </c>
      <c r="P272" s="77">
        <v>21434</v>
      </c>
      <c r="Q272" s="77">
        <v>51556</v>
      </c>
      <c r="R272" s="77">
        <v>4075</v>
      </c>
      <c r="S272" s="77">
        <v>3682</v>
      </c>
      <c r="T272" s="77">
        <v>296</v>
      </c>
      <c r="U272" s="77">
        <v>6803</v>
      </c>
      <c r="V272" s="77">
        <v>1247</v>
      </c>
      <c r="W272" s="77">
        <v>116</v>
      </c>
      <c r="X272" s="77" t="s">
        <v>1381</v>
      </c>
      <c r="Y272" s="76">
        <v>149</v>
      </c>
      <c r="Z272" s="76">
        <v>16</v>
      </c>
      <c r="AA272" s="76">
        <v>14</v>
      </c>
      <c r="AB272" s="77">
        <v>113670</v>
      </c>
      <c r="AC272" s="77">
        <v>280588</v>
      </c>
      <c r="AD272" s="77">
        <v>43757</v>
      </c>
      <c r="AE272" s="77">
        <v>51342</v>
      </c>
      <c r="AF272" s="77">
        <v>8561</v>
      </c>
      <c r="AG272" s="77">
        <v>2746</v>
      </c>
      <c r="AH272" s="77">
        <v>11307</v>
      </c>
      <c r="AI272" s="85" t="s">
        <v>217</v>
      </c>
      <c r="AJ272" s="77">
        <v>140213</v>
      </c>
      <c r="AK272" s="77">
        <v>26154</v>
      </c>
      <c r="AL272" s="77">
        <v>258</v>
      </c>
      <c r="AM272" s="77">
        <v>7168</v>
      </c>
      <c r="AN272" s="77">
        <v>50</v>
      </c>
      <c r="AO272" s="77">
        <v>314</v>
      </c>
      <c r="AP272" s="77">
        <v>185</v>
      </c>
      <c r="AQ272" s="77">
        <v>2938</v>
      </c>
      <c r="AR272" s="77">
        <v>493</v>
      </c>
      <c r="AS272" s="77">
        <v>10420</v>
      </c>
      <c r="AT272" s="79">
        <v>1</v>
      </c>
      <c r="AU272" s="79">
        <v>2.6</v>
      </c>
      <c r="AV272" s="79">
        <v>3.6</v>
      </c>
      <c r="AW272" s="79">
        <v>5.63</v>
      </c>
      <c r="AX272" s="79">
        <v>9.23</v>
      </c>
      <c r="AY272" s="76">
        <v>0</v>
      </c>
      <c r="AZ272" s="77">
        <v>444933</v>
      </c>
      <c r="BA272" s="77">
        <v>102764</v>
      </c>
      <c r="BB272" s="77">
        <v>4354</v>
      </c>
      <c r="BC272" s="77">
        <v>0</v>
      </c>
      <c r="BD272" s="77">
        <v>715</v>
      </c>
      <c r="BE272" s="77">
        <v>0</v>
      </c>
      <c r="BF272" s="84">
        <v>54821</v>
      </c>
      <c r="BG272" s="77">
        <v>607587</v>
      </c>
      <c r="BH272" s="77">
        <v>288752</v>
      </c>
      <c r="BI272" s="77">
        <v>140124</v>
      </c>
      <c r="BJ272" s="77">
        <v>0</v>
      </c>
      <c r="BK272" s="77">
        <v>0</v>
      </c>
      <c r="BL272" s="77">
        <v>0</v>
      </c>
      <c r="BM272" s="77">
        <v>70745</v>
      </c>
      <c r="BN272" s="77">
        <v>70745</v>
      </c>
      <c r="BO272" s="77">
        <v>0</v>
      </c>
      <c r="BP272" s="77">
        <v>107966</v>
      </c>
      <c r="BQ272" s="77">
        <v>607587</v>
      </c>
      <c r="BR272" s="76">
        <v>1</v>
      </c>
      <c r="BS272" s="110">
        <v>39.37460176991151</v>
      </c>
      <c r="BT272" s="76" t="s">
        <v>112</v>
      </c>
      <c r="BU272" s="77">
        <v>0</v>
      </c>
      <c r="BV272" s="77">
        <v>0</v>
      </c>
      <c r="BW272" s="76" t="s">
        <v>112</v>
      </c>
      <c r="BX272" s="77">
        <v>0</v>
      </c>
      <c r="BY272" s="77">
        <v>0</v>
      </c>
      <c r="BZ272" s="76" t="s">
        <v>112</v>
      </c>
      <c r="CA272" s="77">
        <v>0</v>
      </c>
      <c r="CB272" s="77">
        <v>0</v>
      </c>
      <c r="CC272" s="76" t="s">
        <v>1382</v>
      </c>
      <c r="CD272" s="77">
        <v>14800</v>
      </c>
      <c r="CE272" s="77">
        <v>9136</v>
      </c>
      <c r="CF272" s="76" t="s">
        <v>112</v>
      </c>
      <c r="CG272" s="77">
        <v>0</v>
      </c>
      <c r="CH272" s="77">
        <v>0</v>
      </c>
      <c r="CI272" s="77">
        <v>14800</v>
      </c>
      <c r="CJ272" s="77">
        <v>9136</v>
      </c>
      <c r="CK272" s="77">
        <v>99907</v>
      </c>
      <c r="CL272" s="77">
        <v>29478</v>
      </c>
      <c r="CM272" s="77">
        <v>62096</v>
      </c>
      <c r="CN272" s="77">
        <v>91574</v>
      </c>
      <c r="CO272" s="77">
        <v>4253</v>
      </c>
      <c r="CP272" s="77">
        <v>836</v>
      </c>
      <c r="CQ272" s="77">
        <v>5089</v>
      </c>
      <c r="CR272" s="77">
        <v>645</v>
      </c>
      <c r="CS272" s="77">
        <v>2053</v>
      </c>
      <c r="CT272" s="77">
        <v>2698</v>
      </c>
      <c r="CU272" s="77">
        <v>546</v>
      </c>
      <c r="CV272" s="77">
        <v>0</v>
      </c>
      <c r="CW272" s="77" t="s">
        <v>252</v>
      </c>
      <c r="CX272" s="75" t="s">
        <v>2027</v>
      </c>
      <c r="CY272" s="77" t="s">
        <v>252</v>
      </c>
      <c r="CZ272" s="77" t="s">
        <v>252</v>
      </c>
      <c r="DA272" s="74" t="s">
        <v>136</v>
      </c>
      <c r="DB272" s="83" t="s">
        <v>114</v>
      </c>
      <c r="DC272" s="77">
        <v>12071</v>
      </c>
      <c r="DD272" s="77">
        <v>4475</v>
      </c>
      <c r="DE272" s="77">
        <v>273</v>
      </c>
      <c r="DF272" s="77">
        <v>0</v>
      </c>
      <c r="DG272" s="77">
        <v>1</v>
      </c>
      <c r="DH272" s="15">
        <v>4</v>
      </c>
      <c r="DI272" s="15">
        <v>31</v>
      </c>
      <c r="DJ272" s="23">
        <v>36</v>
      </c>
      <c r="DK272" s="77">
        <v>26</v>
      </c>
      <c r="DL272" s="77">
        <v>810</v>
      </c>
      <c r="DM272" s="77">
        <v>366</v>
      </c>
      <c r="DN272" s="77">
        <v>86</v>
      </c>
      <c r="DO272" s="77">
        <v>1580</v>
      </c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4"/>
      <c r="ED272" s="111"/>
      <c r="EE272" s="74"/>
      <c r="EG272" s="111"/>
      <c r="EH272" s="111"/>
      <c r="EI272" s="111"/>
      <c r="EJ272" s="112"/>
      <c r="EK272" s="112"/>
      <c r="EL272" s="112"/>
      <c r="EM272" s="112"/>
      <c r="EN272" s="112"/>
      <c r="EO272" s="112"/>
      <c r="EP272" s="112"/>
      <c r="EQ272" s="113"/>
      <c r="ER272" s="104"/>
      <c r="ES272" s="104"/>
      <c r="ET272" s="104"/>
      <c r="EU272" s="104"/>
      <c r="EV272" s="104"/>
      <c r="EW272" s="104"/>
      <c r="EX272" s="104"/>
      <c r="EY272" s="104"/>
      <c r="FA272" s="74"/>
      <c r="FD272" s="74"/>
      <c r="FE272" s="74"/>
      <c r="FF272" s="74"/>
      <c r="FG272" s="74"/>
      <c r="FH272" s="74"/>
    </row>
    <row r="273" spans="1:164" ht="12.75">
      <c r="A273" s="74" t="s">
        <v>1383</v>
      </c>
      <c r="B273" s="74" t="s">
        <v>1384</v>
      </c>
      <c r="C273" s="74" t="s">
        <v>157</v>
      </c>
      <c r="D273" s="74" t="s">
        <v>394</v>
      </c>
      <c r="E273" s="74" t="s">
        <v>118</v>
      </c>
      <c r="F273" s="75">
        <v>10200</v>
      </c>
      <c r="G273" s="75">
        <v>9360</v>
      </c>
      <c r="H273" s="75">
        <v>19560</v>
      </c>
      <c r="I273" s="76">
        <v>0</v>
      </c>
      <c r="J273" s="76">
        <v>0</v>
      </c>
      <c r="K273" s="76">
        <v>0</v>
      </c>
      <c r="L273" s="76">
        <v>0</v>
      </c>
      <c r="M273" s="76">
        <v>61</v>
      </c>
      <c r="N273" s="76">
        <v>58</v>
      </c>
      <c r="O273" s="77">
        <v>3130</v>
      </c>
      <c r="P273" s="77">
        <v>18300</v>
      </c>
      <c r="Q273" s="77">
        <v>66674</v>
      </c>
      <c r="R273" s="77">
        <v>4422</v>
      </c>
      <c r="S273" s="77">
        <v>2820</v>
      </c>
      <c r="T273" s="77">
        <v>329</v>
      </c>
      <c r="U273" s="77">
        <v>2574</v>
      </c>
      <c r="V273" s="77">
        <v>560</v>
      </c>
      <c r="W273" s="77">
        <v>246</v>
      </c>
      <c r="X273" s="77" t="s">
        <v>1385</v>
      </c>
      <c r="Y273" s="76">
        <v>141</v>
      </c>
      <c r="Z273" s="76">
        <v>18</v>
      </c>
      <c r="AA273" s="76">
        <v>15</v>
      </c>
      <c r="AB273" s="77">
        <v>52001</v>
      </c>
      <c r="AC273" s="77">
        <v>209257</v>
      </c>
      <c r="AD273" s="77">
        <v>68203</v>
      </c>
      <c r="AE273" s="77">
        <v>68191</v>
      </c>
      <c r="AF273" s="77">
        <v>5810</v>
      </c>
      <c r="AG273" s="77">
        <v>4559</v>
      </c>
      <c r="AH273" s="77">
        <v>10369</v>
      </c>
      <c r="AI273" s="77">
        <v>12792</v>
      </c>
      <c r="AJ273" s="77">
        <v>161668</v>
      </c>
      <c r="AK273" s="77">
        <v>22271</v>
      </c>
      <c r="AL273" s="77">
        <v>255</v>
      </c>
      <c r="AM273" s="77">
        <v>7628</v>
      </c>
      <c r="AN273" s="77">
        <v>21</v>
      </c>
      <c r="AO273" s="77">
        <v>270</v>
      </c>
      <c r="AP273" s="77">
        <v>17</v>
      </c>
      <c r="AQ273" s="77">
        <v>206</v>
      </c>
      <c r="AR273" s="77">
        <v>293</v>
      </c>
      <c r="AS273" s="77">
        <v>8104</v>
      </c>
      <c r="AT273" s="79">
        <v>2</v>
      </c>
      <c r="AU273" s="79">
        <v>2</v>
      </c>
      <c r="AV273" s="79">
        <v>4</v>
      </c>
      <c r="AW273" s="79">
        <v>3.75</v>
      </c>
      <c r="AX273" s="79">
        <v>7.75</v>
      </c>
      <c r="AY273" s="76">
        <v>0</v>
      </c>
      <c r="AZ273" s="77">
        <v>374027</v>
      </c>
      <c r="BA273" s="77">
        <v>167857</v>
      </c>
      <c r="BB273" s="77">
        <v>21205</v>
      </c>
      <c r="BC273" s="77">
        <v>625</v>
      </c>
      <c r="BD273" s="77">
        <v>1300</v>
      </c>
      <c r="BE273" s="77">
        <v>0</v>
      </c>
      <c r="BF273" s="84">
        <v>68206</v>
      </c>
      <c r="BG273" s="77">
        <v>633220</v>
      </c>
      <c r="BH273" s="77">
        <v>243609</v>
      </c>
      <c r="BI273" s="77">
        <v>97869</v>
      </c>
      <c r="BJ273" s="77">
        <v>74361</v>
      </c>
      <c r="BK273" s="77">
        <v>8808</v>
      </c>
      <c r="BL273" s="77">
        <v>11980</v>
      </c>
      <c r="BM273" s="77">
        <v>0</v>
      </c>
      <c r="BN273" s="77">
        <v>95149</v>
      </c>
      <c r="BO273" s="77">
        <v>50480</v>
      </c>
      <c r="BP273" s="77">
        <v>146059</v>
      </c>
      <c r="BQ273" s="77">
        <v>633166</v>
      </c>
      <c r="BR273" s="76">
        <v>1</v>
      </c>
      <c r="BS273" s="110">
        <v>36.6693137254902</v>
      </c>
      <c r="BT273" s="76" t="s">
        <v>112</v>
      </c>
      <c r="BU273" s="77">
        <v>0</v>
      </c>
      <c r="BV273" s="77">
        <v>0</v>
      </c>
      <c r="BW273" s="76" t="s">
        <v>112</v>
      </c>
      <c r="BX273" s="77">
        <v>0</v>
      </c>
      <c r="BY273" s="77">
        <v>0</v>
      </c>
      <c r="BZ273" s="76" t="s">
        <v>112</v>
      </c>
      <c r="CA273" s="77">
        <v>0</v>
      </c>
      <c r="CB273" s="77">
        <v>0</v>
      </c>
      <c r="CC273" s="76" t="s">
        <v>112</v>
      </c>
      <c r="CD273" s="77">
        <v>0</v>
      </c>
      <c r="CE273" s="77">
        <v>0</v>
      </c>
      <c r="CF273" s="76" t="s">
        <v>112</v>
      </c>
      <c r="CG273" s="77">
        <v>0</v>
      </c>
      <c r="CH273" s="77">
        <v>0</v>
      </c>
      <c r="CI273" s="77">
        <v>0</v>
      </c>
      <c r="CJ273" s="77">
        <v>0</v>
      </c>
      <c r="CK273" s="77">
        <v>99948</v>
      </c>
      <c r="CL273" s="77">
        <v>5134</v>
      </c>
      <c r="CM273" s="77">
        <v>74201</v>
      </c>
      <c r="CN273" s="77">
        <v>79335</v>
      </c>
      <c r="CO273" s="77">
        <v>6421</v>
      </c>
      <c r="CP273" s="77">
        <v>1239</v>
      </c>
      <c r="CQ273" s="77">
        <v>7660</v>
      </c>
      <c r="CR273" s="77">
        <v>4437</v>
      </c>
      <c r="CS273" s="77">
        <v>8349</v>
      </c>
      <c r="CT273" s="77">
        <v>12786</v>
      </c>
      <c r="CU273" s="77">
        <v>167</v>
      </c>
      <c r="CV273" s="77">
        <v>0</v>
      </c>
      <c r="CW273" s="77" t="s">
        <v>252</v>
      </c>
      <c r="CX273" s="75" t="s">
        <v>2027</v>
      </c>
      <c r="CY273" s="77" t="s">
        <v>252</v>
      </c>
      <c r="CZ273" s="77" t="s">
        <v>252</v>
      </c>
      <c r="DA273" s="74" t="s">
        <v>136</v>
      </c>
      <c r="DB273" s="83" t="s">
        <v>114</v>
      </c>
      <c r="DC273" s="77">
        <v>7494</v>
      </c>
      <c r="DD273" s="77">
        <v>5260</v>
      </c>
      <c r="DE273" s="77">
        <v>318</v>
      </c>
      <c r="DF273" s="77">
        <v>0</v>
      </c>
      <c r="DG273" s="77">
        <v>3</v>
      </c>
      <c r="DH273" s="15">
        <v>7</v>
      </c>
      <c r="DI273" s="15">
        <v>31</v>
      </c>
      <c r="DJ273" s="23">
        <v>41</v>
      </c>
      <c r="DK273" s="77">
        <v>1407</v>
      </c>
      <c r="DL273" s="77">
        <v>457</v>
      </c>
      <c r="DM273" s="77">
        <v>137</v>
      </c>
      <c r="DN273" s="77">
        <v>60</v>
      </c>
      <c r="DO273" s="77">
        <v>998</v>
      </c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4"/>
      <c r="ED273" s="111"/>
      <c r="EE273" s="74"/>
      <c r="EG273" s="111"/>
      <c r="EH273" s="111"/>
      <c r="EI273" s="111"/>
      <c r="EJ273" s="112"/>
      <c r="EK273" s="112"/>
      <c r="EL273" s="112"/>
      <c r="EM273" s="112"/>
      <c r="EN273" s="112"/>
      <c r="EO273" s="112"/>
      <c r="EP273" s="112"/>
      <c r="EQ273" s="113"/>
      <c r="ER273" s="104"/>
      <c r="ES273" s="104"/>
      <c r="ET273" s="104"/>
      <c r="EU273" s="104"/>
      <c r="EV273" s="104"/>
      <c r="EW273" s="104"/>
      <c r="EX273" s="104"/>
      <c r="EY273" s="104"/>
      <c r="FA273" s="74"/>
      <c r="FD273" s="74"/>
      <c r="FE273" s="74"/>
      <c r="FF273" s="74"/>
      <c r="FG273" s="74"/>
      <c r="FH273" s="74"/>
    </row>
    <row r="274" spans="1:164" ht="12.75">
      <c r="A274" s="74" t="s">
        <v>1386</v>
      </c>
      <c r="B274" s="74" t="s">
        <v>1387</v>
      </c>
      <c r="C274" s="74" t="s">
        <v>1388</v>
      </c>
      <c r="D274" s="74" t="s">
        <v>477</v>
      </c>
      <c r="E274" s="74" t="s">
        <v>272</v>
      </c>
      <c r="F274" s="75">
        <v>977</v>
      </c>
      <c r="G274" s="75">
        <v>692</v>
      </c>
      <c r="H274" s="75">
        <v>1669</v>
      </c>
      <c r="I274" s="76">
        <v>0</v>
      </c>
      <c r="J274" s="76">
        <v>0</v>
      </c>
      <c r="K274" s="76">
        <v>0</v>
      </c>
      <c r="L274" s="76">
        <v>0</v>
      </c>
      <c r="M274" s="76">
        <v>27</v>
      </c>
      <c r="N274" s="76">
        <v>0</v>
      </c>
      <c r="O274" s="77">
        <v>1404</v>
      </c>
      <c r="P274" s="77">
        <v>2800</v>
      </c>
      <c r="Q274" s="77">
        <v>12801</v>
      </c>
      <c r="R274" s="77">
        <v>416</v>
      </c>
      <c r="S274" s="77">
        <v>657</v>
      </c>
      <c r="T274" s="77">
        <v>47</v>
      </c>
      <c r="U274" s="77">
        <v>2936</v>
      </c>
      <c r="V274" s="77">
        <v>116</v>
      </c>
      <c r="W274" s="77">
        <v>90</v>
      </c>
      <c r="X274" s="77" t="s">
        <v>1389</v>
      </c>
      <c r="Y274" s="76">
        <v>18</v>
      </c>
      <c r="Z274" s="76">
        <v>5</v>
      </c>
      <c r="AA274" s="76">
        <v>5</v>
      </c>
      <c r="AB274" s="77">
        <v>8808</v>
      </c>
      <c r="AC274" s="77">
        <v>31132</v>
      </c>
      <c r="AD274" s="77">
        <v>5110</v>
      </c>
      <c r="AE274" s="77">
        <v>4337</v>
      </c>
      <c r="AF274" s="77">
        <v>224</v>
      </c>
      <c r="AG274" s="77">
        <v>256</v>
      </c>
      <c r="AH274" s="77">
        <v>480</v>
      </c>
      <c r="AI274" s="77">
        <v>2020</v>
      </c>
      <c r="AJ274" s="77">
        <v>10398</v>
      </c>
      <c r="AK274" s="77">
        <v>3201</v>
      </c>
      <c r="AL274" s="77">
        <v>64</v>
      </c>
      <c r="AM274" s="77">
        <v>1015</v>
      </c>
      <c r="AN274" s="77">
        <v>8</v>
      </c>
      <c r="AO274" s="77">
        <v>48</v>
      </c>
      <c r="AP274" s="77">
        <v>5</v>
      </c>
      <c r="AQ274" s="77">
        <v>50</v>
      </c>
      <c r="AR274" s="77">
        <v>77</v>
      </c>
      <c r="AS274" s="77">
        <v>1113</v>
      </c>
      <c r="AT274" s="79">
        <v>0</v>
      </c>
      <c r="AU274" s="79">
        <v>0.5</v>
      </c>
      <c r="AV274" s="79">
        <v>0.5</v>
      </c>
      <c r="AW274" s="79">
        <v>0.3</v>
      </c>
      <c r="AX274" s="79">
        <v>0.8</v>
      </c>
      <c r="AY274" s="76">
        <v>0</v>
      </c>
      <c r="AZ274" s="77">
        <v>15000</v>
      </c>
      <c r="BA274" s="77">
        <v>20256</v>
      </c>
      <c r="BB274" s="77">
        <v>0</v>
      </c>
      <c r="BC274" s="77">
        <v>714</v>
      </c>
      <c r="BD274" s="77">
        <v>0</v>
      </c>
      <c r="BE274" s="77">
        <v>775</v>
      </c>
      <c r="BF274" s="84">
        <v>14914</v>
      </c>
      <c r="BG274" s="77">
        <v>51659</v>
      </c>
      <c r="BH274" s="77">
        <v>15424</v>
      </c>
      <c r="BI274" s="77">
        <v>2652</v>
      </c>
      <c r="BJ274" s="77">
        <v>3450</v>
      </c>
      <c r="BK274" s="77">
        <v>0</v>
      </c>
      <c r="BL274" s="77">
        <v>1200</v>
      </c>
      <c r="BM274" s="77">
        <v>450</v>
      </c>
      <c r="BN274" s="77">
        <v>5100</v>
      </c>
      <c r="BO274" s="77">
        <v>6800</v>
      </c>
      <c r="BP274" s="77">
        <v>10147</v>
      </c>
      <c r="BQ274" s="77">
        <v>40123</v>
      </c>
      <c r="BR274" s="76">
        <v>0</v>
      </c>
      <c r="BS274" s="110">
        <v>15.353121801432959</v>
      </c>
      <c r="BT274" s="76" t="s">
        <v>112</v>
      </c>
      <c r="BU274" s="77">
        <v>0</v>
      </c>
      <c r="BV274" s="77">
        <v>0</v>
      </c>
      <c r="BW274" s="76" t="s">
        <v>112</v>
      </c>
      <c r="BX274" s="77">
        <v>0</v>
      </c>
      <c r="BY274" s="77">
        <v>0</v>
      </c>
      <c r="BZ274" s="76" t="s">
        <v>112</v>
      </c>
      <c r="CA274" s="77">
        <v>0</v>
      </c>
      <c r="CB274" s="77">
        <v>0</v>
      </c>
      <c r="CC274" s="76" t="s">
        <v>112</v>
      </c>
      <c r="CD274" s="77">
        <v>0</v>
      </c>
      <c r="CE274" s="77">
        <v>0</v>
      </c>
      <c r="CF274" s="76" t="s">
        <v>112</v>
      </c>
      <c r="CG274" s="77">
        <v>0</v>
      </c>
      <c r="CH274" s="77">
        <v>0</v>
      </c>
      <c r="CI274" s="77">
        <v>0</v>
      </c>
      <c r="CJ274" s="77">
        <v>0</v>
      </c>
      <c r="CK274" s="77">
        <v>16043</v>
      </c>
      <c r="CL274" s="77">
        <v>7905</v>
      </c>
      <c r="CM274" s="77">
        <v>6140</v>
      </c>
      <c r="CN274" s="77">
        <v>14045</v>
      </c>
      <c r="CO274" s="77">
        <v>426</v>
      </c>
      <c r="CP274" s="77">
        <v>390</v>
      </c>
      <c r="CQ274" s="77">
        <v>816</v>
      </c>
      <c r="CR274" s="77">
        <v>616</v>
      </c>
      <c r="CS274" s="77">
        <v>228</v>
      </c>
      <c r="CT274" s="77">
        <v>844</v>
      </c>
      <c r="CU274" s="77">
        <v>337</v>
      </c>
      <c r="CV274" s="77">
        <v>0</v>
      </c>
      <c r="CW274" s="77" t="s">
        <v>252</v>
      </c>
      <c r="CX274" s="75" t="s">
        <v>2027</v>
      </c>
      <c r="CY274" s="77" t="s">
        <v>252</v>
      </c>
      <c r="CZ274" s="77" t="s">
        <v>252</v>
      </c>
      <c r="DA274" s="74" t="s">
        <v>193</v>
      </c>
      <c r="DB274" s="83" t="s">
        <v>114</v>
      </c>
      <c r="DC274" s="77">
        <v>8240</v>
      </c>
      <c r="DD274" s="77">
        <v>5809</v>
      </c>
      <c r="DE274" s="77">
        <v>318</v>
      </c>
      <c r="DF274" s="77">
        <v>0</v>
      </c>
      <c r="DG274" s="77">
        <v>0</v>
      </c>
      <c r="DH274" s="15">
        <v>1</v>
      </c>
      <c r="DI274" s="15">
        <v>31</v>
      </c>
      <c r="DJ274" s="23">
        <v>32</v>
      </c>
      <c r="DK274" s="77">
        <v>0</v>
      </c>
      <c r="DL274" s="77">
        <v>84</v>
      </c>
      <c r="DM274" s="77">
        <v>9</v>
      </c>
      <c r="DN274" s="77">
        <v>75</v>
      </c>
      <c r="DO274" s="77">
        <v>188</v>
      </c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4"/>
      <c r="ED274" s="111"/>
      <c r="EE274" s="74"/>
      <c r="EG274" s="111"/>
      <c r="EH274" s="111"/>
      <c r="EI274" s="111"/>
      <c r="EJ274" s="112"/>
      <c r="EK274" s="112"/>
      <c r="EL274" s="112"/>
      <c r="EM274" s="112"/>
      <c r="EN274" s="112"/>
      <c r="EO274" s="112"/>
      <c r="EP274" s="112"/>
      <c r="EQ274" s="113"/>
      <c r="ER274" s="104"/>
      <c r="ES274" s="104"/>
      <c r="ET274" s="104"/>
      <c r="EU274" s="104"/>
      <c r="EV274" s="104"/>
      <c r="EW274" s="104"/>
      <c r="EX274" s="104"/>
      <c r="EY274" s="104"/>
      <c r="FA274" s="74"/>
      <c r="FD274" s="74"/>
      <c r="FE274" s="74"/>
      <c r="FF274" s="74"/>
      <c r="FG274" s="74"/>
      <c r="FH274" s="74"/>
    </row>
    <row r="275" spans="1:164" ht="12.75">
      <c r="A275" s="74" t="s">
        <v>1390</v>
      </c>
      <c r="B275" s="74" t="s">
        <v>1391</v>
      </c>
      <c r="C275" s="74" t="s">
        <v>1392</v>
      </c>
      <c r="D275" s="74" t="s">
        <v>394</v>
      </c>
      <c r="E275" s="74" t="s">
        <v>118</v>
      </c>
      <c r="F275" s="75">
        <v>2529</v>
      </c>
      <c r="G275" s="75">
        <v>3755</v>
      </c>
      <c r="H275" s="75">
        <v>6284</v>
      </c>
      <c r="I275" s="76">
        <v>0</v>
      </c>
      <c r="J275" s="76">
        <v>0</v>
      </c>
      <c r="K275" s="76">
        <v>0</v>
      </c>
      <c r="L275" s="76">
        <v>0</v>
      </c>
      <c r="M275" s="76">
        <v>54</v>
      </c>
      <c r="N275" s="76">
        <v>54</v>
      </c>
      <c r="O275" s="77">
        <v>2808</v>
      </c>
      <c r="P275" s="77">
        <v>3500</v>
      </c>
      <c r="Q275" s="77">
        <v>23897</v>
      </c>
      <c r="R275" s="77">
        <v>966</v>
      </c>
      <c r="S275" s="77">
        <v>971</v>
      </c>
      <c r="T275" s="77">
        <v>29</v>
      </c>
      <c r="U275" s="77">
        <v>2894</v>
      </c>
      <c r="V275" s="77">
        <v>1223</v>
      </c>
      <c r="W275" s="77">
        <v>0</v>
      </c>
      <c r="X275" s="77" t="s">
        <v>112</v>
      </c>
      <c r="Y275" s="76">
        <v>75</v>
      </c>
      <c r="Z275" s="76">
        <v>7</v>
      </c>
      <c r="AA275" s="76">
        <v>7</v>
      </c>
      <c r="AB275" s="77">
        <v>24316</v>
      </c>
      <c r="AC275" s="77">
        <v>73093</v>
      </c>
      <c r="AD275" s="77">
        <v>33077</v>
      </c>
      <c r="AE275" s="77">
        <v>30059</v>
      </c>
      <c r="AF275" s="77">
        <v>1634</v>
      </c>
      <c r="AG275" s="77">
        <v>1602</v>
      </c>
      <c r="AH275" s="77">
        <v>3236</v>
      </c>
      <c r="AI275" s="77">
        <v>5044</v>
      </c>
      <c r="AJ275" s="77">
        <v>43784</v>
      </c>
      <c r="AK275" s="77">
        <v>13852</v>
      </c>
      <c r="AL275" s="77">
        <v>117</v>
      </c>
      <c r="AM275" s="77">
        <v>2653</v>
      </c>
      <c r="AN275" s="77">
        <v>100</v>
      </c>
      <c r="AO275" s="77">
        <v>313</v>
      </c>
      <c r="AP275" s="77">
        <v>143</v>
      </c>
      <c r="AQ275" s="77">
        <v>1114</v>
      </c>
      <c r="AR275" s="77">
        <v>360</v>
      </c>
      <c r="AS275" s="77">
        <v>4080</v>
      </c>
      <c r="AT275" s="79">
        <v>0</v>
      </c>
      <c r="AU275" s="79">
        <v>1</v>
      </c>
      <c r="AV275" s="79">
        <v>1</v>
      </c>
      <c r="AW275" s="79">
        <v>1.3875</v>
      </c>
      <c r="AX275" s="79">
        <v>2.3875</v>
      </c>
      <c r="AY275" s="76">
        <v>0</v>
      </c>
      <c r="AZ275" s="77">
        <v>100661</v>
      </c>
      <c r="BA275" s="77">
        <v>46871</v>
      </c>
      <c r="BB275" s="77">
        <v>0</v>
      </c>
      <c r="BC275" s="77">
        <v>355</v>
      </c>
      <c r="BD275" s="77">
        <v>0</v>
      </c>
      <c r="BE275" s="77">
        <v>0</v>
      </c>
      <c r="BF275" s="84">
        <v>38825</v>
      </c>
      <c r="BG275" s="77">
        <v>186712</v>
      </c>
      <c r="BH275" s="77">
        <v>76710</v>
      </c>
      <c r="BI275" s="77">
        <v>13532</v>
      </c>
      <c r="BJ275" s="77">
        <v>8570</v>
      </c>
      <c r="BK275" s="77">
        <v>214</v>
      </c>
      <c r="BL275" s="77">
        <v>1613</v>
      </c>
      <c r="BM275" s="77">
        <v>0</v>
      </c>
      <c r="BN275" s="77">
        <v>10397</v>
      </c>
      <c r="BO275" s="77">
        <v>16432</v>
      </c>
      <c r="BP275" s="77">
        <v>19943</v>
      </c>
      <c r="BQ275" s="77">
        <v>137014</v>
      </c>
      <c r="BR275" s="76">
        <v>1</v>
      </c>
      <c r="BS275" s="110">
        <v>39.80268880980625</v>
      </c>
      <c r="BT275" s="76" t="s">
        <v>112</v>
      </c>
      <c r="BU275" s="77">
        <v>0</v>
      </c>
      <c r="BV275" s="77">
        <v>0</v>
      </c>
      <c r="BW275" s="76" t="s">
        <v>112</v>
      </c>
      <c r="BX275" s="77">
        <v>0</v>
      </c>
      <c r="BY275" s="77">
        <v>0</v>
      </c>
      <c r="BZ275" s="76" t="s">
        <v>112</v>
      </c>
      <c r="CA275" s="77">
        <v>0</v>
      </c>
      <c r="CB275" s="77">
        <v>0</v>
      </c>
      <c r="CC275" s="76" t="s">
        <v>112</v>
      </c>
      <c r="CD275" s="77">
        <v>0</v>
      </c>
      <c r="CE275" s="77">
        <v>0</v>
      </c>
      <c r="CF275" s="76" t="s">
        <v>0</v>
      </c>
      <c r="CG275" s="77">
        <v>0</v>
      </c>
      <c r="CH275" s="77">
        <v>2057</v>
      </c>
      <c r="CI275" s="77">
        <v>0</v>
      </c>
      <c r="CJ275" s="77">
        <v>2057</v>
      </c>
      <c r="CK275" s="77">
        <v>32821</v>
      </c>
      <c r="CL275" s="77">
        <v>935</v>
      </c>
      <c r="CM275" s="77">
        <v>29768</v>
      </c>
      <c r="CN275" s="77">
        <v>30703</v>
      </c>
      <c r="CO275" s="77">
        <v>1204</v>
      </c>
      <c r="CP275" s="77">
        <v>653</v>
      </c>
      <c r="CQ275" s="77">
        <v>1857</v>
      </c>
      <c r="CR275" s="77">
        <v>70</v>
      </c>
      <c r="CS275" s="77">
        <v>188</v>
      </c>
      <c r="CT275" s="77">
        <v>258</v>
      </c>
      <c r="CU275" s="77">
        <v>3</v>
      </c>
      <c r="CV275" s="77">
        <v>0</v>
      </c>
      <c r="CW275" s="77" t="s">
        <v>252</v>
      </c>
      <c r="CX275" s="75" t="s">
        <v>2027</v>
      </c>
      <c r="CY275" s="77" t="s">
        <v>252</v>
      </c>
      <c r="CZ275" s="77" t="s">
        <v>252</v>
      </c>
      <c r="DA275" s="74" t="s">
        <v>159</v>
      </c>
      <c r="DB275" s="83" t="s">
        <v>114</v>
      </c>
      <c r="DC275" s="77">
        <v>7494</v>
      </c>
      <c r="DD275" s="77">
        <v>5260</v>
      </c>
      <c r="DE275" s="77">
        <v>318</v>
      </c>
      <c r="DF275" s="77">
        <v>0</v>
      </c>
      <c r="DG275" s="77">
        <v>2</v>
      </c>
      <c r="DH275" s="15">
        <v>7</v>
      </c>
      <c r="DI275" s="15">
        <v>31</v>
      </c>
      <c r="DJ275" s="23">
        <v>40</v>
      </c>
      <c r="DK275" s="77">
        <v>222</v>
      </c>
      <c r="DL275" s="77">
        <v>533</v>
      </c>
      <c r="DM275" s="77">
        <v>193</v>
      </c>
      <c r="DN275" s="77">
        <v>59</v>
      </c>
      <c r="DO275" s="77">
        <v>1814</v>
      </c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4"/>
      <c r="ED275" s="111"/>
      <c r="EE275" s="74"/>
      <c r="EG275" s="111"/>
      <c r="EH275" s="111"/>
      <c r="EI275" s="111"/>
      <c r="EJ275" s="112"/>
      <c r="EK275" s="112"/>
      <c r="EL275" s="112"/>
      <c r="EM275" s="112"/>
      <c r="EN275" s="112"/>
      <c r="EO275" s="112"/>
      <c r="EP275" s="112"/>
      <c r="EQ275" s="113"/>
      <c r="ER275" s="104"/>
      <c r="ES275" s="104"/>
      <c r="ET275" s="104"/>
      <c r="EU275" s="104"/>
      <c r="EV275" s="104"/>
      <c r="EW275" s="104"/>
      <c r="EX275" s="104"/>
      <c r="EY275" s="104"/>
      <c r="FA275" s="74"/>
      <c r="FD275" s="74"/>
      <c r="FE275" s="74"/>
      <c r="FF275" s="74"/>
      <c r="FG275" s="74"/>
      <c r="FH275" s="74"/>
    </row>
    <row r="276" spans="1:164" ht="12.75">
      <c r="A276" s="74" t="s">
        <v>1393</v>
      </c>
      <c r="B276" s="74" t="s">
        <v>1394</v>
      </c>
      <c r="C276" s="74" t="s">
        <v>1395</v>
      </c>
      <c r="D276" s="74" t="s">
        <v>698</v>
      </c>
      <c r="E276" s="74" t="s">
        <v>185</v>
      </c>
      <c r="F276" s="75">
        <v>6025</v>
      </c>
      <c r="G276" s="75">
        <v>6200</v>
      </c>
      <c r="H276" s="75">
        <v>12225</v>
      </c>
      <c r="I276" s="76">
        <v>0</v>
      </c>
      <c r="J276" s="76">
        <v>0</v>
      </c>
      <c r="K276" s="76">
        <v>0</v>
      </c>
      <c r="L276" s="76">
        <v>0</v>
      </c>
      <c r="M276" s="76">
        <v>56</v>
      </c>
      <c r="N276" s="76">
        <v>56</v>
      </c>
      <c r="O276" s="77">
        <v>2912</v>
      </c>
      <c r="P276" s="77">
        <v>5100</v>
      </c>
      <c r="Q276" s="77">
        <v>33881</v>
      </c>
      <c r="R276" s="77">
        <v>2008</v>
      </c>
      <c r="S276" s="77">
        <v>1269</v>
      </c>
      <c r="T276" s="77">
        <v>164</v>
      </c>
      <c r="U276" s="77">
        <v>3356</v>
      </c>
      <c r="V276" s="77">
        <v>275</v>
      </c>
      <c r="W276" s="77">
        <v>73</v>
      </c>
      <c r="X276" s="77" t="s">
        <v>1396</v>
      </c>
      <c r="Y276" s="76">
        <v>79</v>
      </c>
      <c r="Z276" s="76">
        <v>8</v>
      </c>
      <c r="AA276" s="76">
        <v>7</v>
      </c>
      <c r="AB276" s="77">
        <v>24783</v>
      </c>
      <c r="AC276" s="77">
        <v>69754</v>
      </c>
      <c r="AD276" s="77">
        <v>8985</v>
      </c>
      <c r="AE276" s="77">
        <v>2667</v>
      </c>
      <c r="AF276" s="77">
        <v>3951</v>
      </c>
      <c r="AG276" s="77">
        <v>2882</v>
      </c>
      <c r="AH276" s="77">
        <v>6833</v>
      </c>
      <c r="AI276" s="77">
        <v>941</v>
      </c>
      <c r="AJ276" s="77">
        <v>45300</v>
      </c>
      <c r="AK276" s="77">
        <v>9847</v>
      </c>
      <c r="AL276" s="77">
        <v>67</v>
      </c>
      <c r="AM276" s="77">
        <v>1231</v>
      </c>
      <c r="AN276" s="77">
        <v>0</v>
      </c>
      <c r="AO276" s="77">
        <v>0</v>
      </c>
      <c r="AP276" s="77">
        <v>4</v>
      </c>
      <c r="AQ276" s="77">
        <v>111</v>
      </c>
      <c r="AR276" s="77">
        <v>71</v>
      </c>
      <c r="AS276" s="77">
        <v>1342</v>
      </c>
      <c r="AT276" s="79">
        <v>1</v>
      </c>
      <c r="AU276" s="79">
        <v>3</v>
      </c>
      <c r="AV276" s="79">
        <v>4</v>
      </c>
      <c r="AW276" s="79">
        <v>0</v>
      </c>
      <c r="AX276" s="79">
        <v>4</v>
      </c>
      <c r="AY276" s="76">
        <v>0</v>
      </c>
      <c r="AZ276" s="77">
        <v>219785</v>
      </c>
      <c r="BA276" s="77">
        <v>64501</v>
      </c>
      <c r="BB276" s="77">
        <v>21237</v>
      </c>
      <c r="BC276" s="77">
        <v>0</v>
      </c>
      <c r="BD276" s="77">
        <v>0</v>
      </c>
      <c r="BE276" s="77">
        <v>0</v>
      </c>
      <c r="BF276" s="84">
        <v>20371</v>
      </c>
      <c r="BG276" s="77">
        <v>325894</v>
      </c>
      <c r="BH276" s="77">
        <v>139915</v>
      </c>
      <c r="BI276" s="77">
        <v>67143</v>
      </c>
      <c r="BJ276" s="77">
        <v>39659</v>
      </c>
      <c r="BK276" s="77">
        <v>0</v>
      </c>
      <c r="BL276" s="77">
        <v>9979</v>
      </c>
      <c r="BM276" s="77">
        <v>0</v>
      </c>
      <c r="BN276" s="77">
        <v>49638</v>
      </c>
      <c r="BO276" s="77">
        <v>19289</v>
      </c>
      <c r="BP276" s="77">
        <v>46918</v>
      </c>
      <c r="BQ276" s="77">
        <v>322903</v>
      </c>
      <c r="BR276" s="76">
        <v>1</v>
      </c>
      <c r="BS276" s="110">
        <v>36.47883817427386</v>
      </c>
      <c r="BT276" s="76" t="s">
        <v>112</v>
      </c>
      <c r="BU276" s="77">
        <v>0</v>
      </c>
      <c r="BV276" s="77">
        <v>0</v>
      </c>
      <c r="BW276" s="76" t="s">
        <v>112</v>
      </c>
      <c r="BX276" s="77">
        <v>0</v>
      </c>
      <c r="BY276" s="77">
        <v>0</v>
      </c>
      <c r="BZ276" s="76" t="s">
        <v>112</v>
      </c>
      <c r="CA276" s="77">
        <v>0</v>
      </c>
      <c r="CB276" s="77">
        <v>0</v>
      </c>
      <c r="CC276" s="76" t="s">
        <v>112</v>
      </c>
      <c r="CD276" s="77">
        <v>0</v>
      </c>
      <c r="CE276" s="77">
        <v>0</v>
      </c>
      <c r="CF276" s="76" t="s">
        <v>112</v>
      </c>
      <c r="CG276" s="77">
        <v>0</v>
      </c>
      <c r="CH276" s="77">
        <v>0</v>
      </c>
      <c r="CI276" s="77">
        <v>0</v>
      </c>
      <c r="CJ276" s="77">
        <v>0</v>
      </c>
      <c r="CK276" s="77">
        <v>33504</v>
      </c>
      <c r="CL276" s="77">
        <v>115</v>
      </c>
      <c r="CM276" s="77">
        <v>24552</v>
      </c>
      <c r="CN276" s="77">
        <v>24667</v>
      </c>
      <c r="CO276" s="77">
        <v>890</v>
      </c>
      <c r="CP276" s="77">
        <v>6155</v>
      </c>
      <c r="CQ276" s="77">
        <v>7045</v>
      </c>
      <c r="CR276" s="77">
        <v>41</v>
      </c>
      <c r="CS276" s="77">
        <v>0</v>
      </c>
      <c r="CT276" s="77">
        <v>41</v>
      </c>
      <c r="CU276" s="77">
        <v>35</v>
      </c>
      <c r="CV276" s="77">
        <v>1716</v>
      </c>
      <c r="CW276" s="77" t="s">
        <v>252</v>
      </c>
      <c r="CX276" s="75" t="s">
        <v>2027</v>
      </c>
      <c r="CY276" s="77" t="s">
        <v>252</v>
      </c>
      <c r="CZ276" s="77" t="s">
        <v>252</v>
      </c>
      <c r="DA276" s="74" t="s">
        <v>136</v>
      </c>
      <c r="DB276" s="83" t="s">
        <v>114</v>
      </c>
      <c r="DC276" s="77">
        <v>1941</v>
      </c>
      <c r="DD276" s="77">
        <v>5809</v>
      </c>
      <c r="DE276" s="77">
        <v>318</v>
      </c>
      <c r="DF276" s="77">
        <v>0</v>
      </c>
      <c r="DG276" s="77">
        <v>1</v>
      </c>
      <c r="DH276" s="15">
        <v>2</v>
      </c>
      <c r="DI276" s="15">
        <v>31</v>
      </c>
      <c r="DJ276" s="23">
        <v>34</v>
      </c>
      <c r="DK276" s="77">
        <v>0</v>
      </c>
      <c r="DL276" s="77">
        <v>87</v>
      </c>
      <c r="DM276" s="77">
        <v>171</v>
      </c>
      <c r="DN276" s="77">
        <v>0</v>
      </c>
      <c r="DO276" s="77">
        <v>326</v>
      </c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4"/>
      <c r="ED276" s="111"/>
      <c r="EE276" s="74"/>
      <c r="EG276" s="111"/>
      <c r="EH276" s="111"/>
      <c r="EI276" s="111"/>
      <c r="EJ276" s="112"/>
      <c r="EK276" s="112"/>
      <c r="EL276" s="112"/>
      <c r="EM276" s="112"/>
      <c r="EN276" s="112"/>
      <c r="EO276" s="112"/>
      <c r="EP276" s="112"/>
      <c r="EQ276" s="113"/>
      <c r="ER276" s="104"/>
      <c r="ES276" s="104"/>
      <c r="ET276" s="104"/>
      <c r="EU276" s="104"/>
      <c r="EV276" s="104"/>
      <c r="EW276" s="104"/>
      <c r="EX276" s="104"/>
      <c r="EY276" s="104"/>
      <c r="FA276" s="74"/>
      <c r="FD276" s="74"/>
      <c r="FE276" s="74"/>
      <c r="FF276" s="74"/>
      <c r="FG276" s="74"/>
      <c r="FH276" s="74"/>
    </row>
    <row r="277" spans="1:164" ht="12.75">
      <c r="A277" s="74" t="s">
        <v>1397</v>
      </c>
      <c r="B277" s="74" t="s">
        <v>1398</v>
      </c>
      <c r="C277" s="74" t="s">
        <v>1399</v>
      </c>
      <c r="D277" s="74" t="s">
        <v>222</v>
      </c>
      <c r="E277" s="74" t="s">
        <v>118</v>
      </c>
      <c r="F277" s="75">
        <v>3758</v>
      </c>
      <c r="G277" s="75">
        <v>2374</v>
      </c>
      <c r="H277" s="75">
        <v>6132</v>
      </c>
      <c r="I277" s="76">
        <v>0</v>
      </c>
      <c r="J277" s="76">
        <v>0</v>
      </c>
      <c r="K277" s="76">
        <v>0</v>
      </c>
      <c r="L277" s="76">
        <v>0</v>
      </c>
      <c r="M277" s="76">
        <v>62</v>
      </c>
      <c r="N277" s="76">
        <v>62</v>
      </c>
      <c r="O277" s="77">
        <v>3224</v>
      </c>
      <c r="P277" s="77">
        <v>5107</v>
      </c>
      <c r="Q277" s="77">
        <v>45638</v>
      </c>
      <c r="R277" s="77">
        <v>2744</v>
      </c>
      <c r="S277" s="77">
        <v>2890</v>
      </c>
      <c r="T277" s="77">
        <v>231</v>
      </c>
      <c r="U277" s="77">
        <v>3989</v>
      </c>
      <c r="V277" s="77">
        <v>647</v>
      </c>
      <c r="W277" s="77">
        <v>212</v>
      </c>
      <c r="X277" s="77" t="s">
        <v>1400</v>
      </c>
      <c r="Y277" s="76">
        <v>136</v>
      </c>
      <c r="Z277" s="76">
        <v>14</v>
      </c>
      <c r="AA277" s="76">
        <v>12</v>
      </c>
      <c r="AB277" s="77">
        <v>61772</v>
      </c>
      <c r="AC277" s="77">
        <v>147304</v>
      </c>
      <c r="AD277" s="77">
        <v>56469</v>
      </c>
      <c r="AE277" s="77">
        <v>50850</v>
      </c>
      <c r="AF277" s="77">
        <v>2426</v>
      </c>
      <c r="AG277" s="77">
        <v>1823</v>
      </c>
      <c r="AH277" s="77">
        <v>4249</v>
      </c>
      <c r="AI277" s="77">
        <v>988</v>
      </c>
      <c r="AJ277" s="77">
        <v>73918</v>
      </c>
      <c r="AK277" s="77">
        <v>24334</v>
      </c>
      <c r="AL277" s="77">
        <v>305</v>
      </c>
      <c r="AM277" s="77">
        <v>9658</v>
      </c>
      <c r="AN277" s="77">
        <v>41</v>
      </c>
      <c r="AO277" s="77">
        <v>317</v>
      </c>
      <c r="AP277" s="77">
        <v>14</v>
      </c>
      <c r="AQ277" s="77">
        <v>83</v>
      </c>
      <c r="AR277" s="77">
        <v>360</v>
      </c>
      <c r="AS277" s="77">
        <v>10058</v>
      </c>
      <c r="AT277" s="79">
        <v>2</v>
      </c>
      <c r="AU277" s="79">
        <v>1</v>
      </c>
      <c r="AV277" s="79">
        <v>3</v>
      </c>
      <c r="AW277" s="79">
        <v>2.87</v>
      </c>
      <c r="AX277" s="79">
        <v>5.87</v>
      </c>
      <c r="AY277" s="76">
        <v>0</v>
      </c>
      <c r="AZ277" s="77">
        <v>222725</v>
      </c>
      <c r="BA277" s="77">
        <v>60915</v>
      </c>
      <c r="BB277" s="77">
        <v>41676</v>
      </c>
      <c r="BC277" s="77">
        <v>666</v>
      </c>
      <c r="BD277" s="77">
        <v>1300</v>
      </c>
      <c r="BE277" s="77">
        <v>0</v>
      </c>
      <c r="BF277" s="84">
        <v>12890</v>
      </c>
      <c r="BG277" s="77">
        <v>340172</v>
      </c>
      <c r="BH277" s="77">
        <v>175387</v>
      </c>
      <c r="BI277" s="77">
        <v>40627</v>
      </c>
      <c r="BJ277" s="77">
        <v>33716</v>
      </c>
      <c r="BK277" s="77">
        <v>525</v>
      </c>
      <c r="BL277" s="77">
        <v>13024</v>
      </c>
      <c r="BM277" s="77">
        <v>298</v>
      </c>
      <c r="BN277" s="77">
        <v>47563</v>
      </c>
      <c r="BO277" s="77">
        <v>28715</v>
      </c>
      <c r="BP277" s="77">
        <v>42216</v>
      </c>
      <c r="BQ277" s="77">
        <v>334508</v>
      </c>
      <c r="BR277" s="76">
        <v>1</v>
      </c>
      <c r="BS277" s="110">
        <v>59.266897285790314</v>
      </c>
      <c r="BT277" s="76" t="s">
        <v>112</v>
      </c>
      <c r="BU277" s="77">
        <v>0</v>
      </c>
      <c r="BV277" s="77">
        <v>0</v>
      </c>
      <c r="BW277" s="76" t="s">
        <v>112</v>
      </c>
      <c r="BX277" s="77">
        <v>0</v>
      </c>
      <c r="BY277" s="77">
        <v>0</v>
      </c>
      <c r="BZ277" s="76" t="s">
        <v>112</v>
      </c>
      <c r="CA277" s="77">
        <v>0</v>
      </c>
      <c r="CB277" s="77">
        <v>0</v>
      </c>
      <c r="CC277" s="76" t="s">
        <v>112</v>
      </c>
      <c r="CD277" s="77">
        <v>0</v>
      </c>
      <c r="CE277" s="77">
        <v>0</v>
      </c>
      <c r="CF277" s="76" t="s">
        <v>112</v>
      </c>
      <c r="CG277" s="77">
        <v>0</v>
      </c>
      <c r="CH277" s="77">
        <v>0</v>
      </c>
      <c r="CI277" s="77">
        <v>0</v>
      </c>
      <c r="CJ277" s="77">
        <v>0</v>
      </c>
      <c r="CK277" s="77">
        <v>76225</v>
      </c>
      <c r="CL277" s="77">
        <v>17556</v>
      </c>
      <c r="CM277" s="77">
        <v>28045</v>
      </c>
      <c r="CN277" s="77">
        <v>45601</v>
      </c>
      <c r="CO277" s="77">
        <v>2816</v>
      </c>
      <c r="CP277" s="77">
        <v>27033</v>
      </c>
      <c r="CQ277" s="77">
        <v>29849</v>
      </c>
      <c r="CR277" s="77">
        <v>185</v>
      </c>
      <c r="CS277" s="77">
        <v>348</v>
      </c>
      <c r="CT277" s="77">
        <v>533</v>
      </c>
      <c r="CU277" s="77">
        <v>242</v>
      </c>
      <c r="CV277" s="77">
        <v>0</v>
      </c>
      <c r="CW277" s="77" t="s">
        <v>252</v>
      </c>
      <c r="CX277" s="75" t="s">
        <v>2027</v>
      </c>
      <c r="CY277" s="77" t="s">
        <v>252</v>
      </c>
      <c r="CZ277" s="77" t="s">
        <v>252</v>
      </c>
      <c r="DA277" s="74" t="s">
        <v>159</v>
      </c>
      <c r="DB277" s="83" t="s">
        <v>114</v>
      </c>
      <c r="DC277" s="77">
        <v>7494</v>
      </c>
      <c r="DD277" s="77">
        <v>5260</v>
      </c>
      <c r="DE277" s="77">
        <v>318</v>
      </c>
      <c r="DF277" s="77">
        <v>0</v>
      </c>
      <c r="DG277" s="77">
        <v>2</v>
      </c>
      <c r="DH277" s="15">
        <v>7</v>
      </c>
      <c r="DI277" s="15">
        <v>31</v>
      </c>
      <c r="DJ277" s="23">
        <v>40</v>
      </c>
      <c r="DK277" s="77">
        <v>641</v>
      </c>
      <c r="DL277" s="77">
        <v>470</v>
      </c>
      <c r="DM277" s="77">
        <v>102</v>
      </c>
      <c r="DN277" s="77">
        <v>74</v>
      </c>
      <c r="DO277" s="77">
        <v>2599</v>
      </c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4"/>
      <c r="ED277" s="111"/>
      <c r="EE277" s="74"/>
      <c r="EG277" s="111"/>
      <c r="EH277" s="111"/>
      <c r="EI277" s="111"/>
      <c r="EJ277" s="112"/>
      <c r="EK277" s="112"/>
      <c r="EL277" s="112"/>
      <c r="EM277" s="112"/>
      <c r="EN277" s="112"/>
      <c r="EO277" s="112"/>
      <c r="EP277" s="112"/>
      <c r="EQ277" s="113"/>
      <c r="ER277" s="104"/>
      <c r="ES277" s="104"/>
      <c r="ET277" s="104"/>
      <c r="EU277" s="104"/>
      <c r="EV277" s="104"/>
      <c r="EW277" s="104"/>
      <c r="EX277" s="104"/>
      <c r="EY277" s="104"/>
      <c r="FA277" s="74"/>
      <c r="FD277" s="74"/>
      <c r="FE277" s="74"/>
      <c r="FF277" s="74"/>
      <c r="FG277" s="74"/>
      <c r="FH277" s="74"/>
    </row>
    <row r="278" spans="1:164" ht="12.75">
      <c r="A278" s="74" t="s">
        <v>1401</v>
      </c>
      <c r="B278" s="74" t="s">
        <v>1402</v>
      </c>
      <c r="C278" s="74" t="s">
        <v>1403</v>
      </c>
      <c r="D278" s="74" t="s">
        <v>608</v>
      </c>
      <c r="E278" s="74" t="s">
        <v>147</v>
      </c>
      <c r="F278" s="75">
        <v>4048</v>
      </c>
      <c r="G278" s="75">
        <v>2291</v>
      </c>
      <c r="H278" s="75">
        <v>6339</v>
      </c>
      <c r="I278" s="76">
        <v>0</v>
      </c>
      <c r="J278" s="76">
        <v>0</v>
      </c>
      <c r="K278" s="76">
        <v>0</v>
      </c>
      <c r="L278" s="76">
        <v>0</v>
      </c>
      <c r="M278" s="76">
        <v>48</v>
      </c>
      <c r="N278" s="76">
        <v>48</v>
      </c>
      <c r="O278" s="77">
        <v>2496</v>
      </c>
      <c r="P278" s="77">
        <v>6556</v>
      </c>
      <c r="Q278" s="77">
        <v>26508</v>
      </c>
      <c r="R278" s="77">
        <v>1684</v>
      </c>
      <c r="S278" s="77">
        <v>1500</v>
      </c>
      <c r="T278" s="77">
        <v>87</v>
      </c>
      <c r="U278" s="77">
        <v>2661</v>
      </c>
      <c r="V278" s="77">
        <v>196</v>
      </c>
      <c r="W278" s="77">
        <v>112</v>
      </c>
      <c r="X278" s="77" t="s">
        <v>1404</v>
      </c>
      <c r="Y278" s="76">
        <v>70</v>
      </c>
      <c r="Z278" s="76">
        <v>8</v>
      </c>
      <c r="AA278" s="76">
        <v>7</v>
      </c>
      <c r="AB278" s="77">
        <v>28050</v>
      </c>
      <c r="AC278" s="77">
        <v>72911</v>
      </c>
      <c r="AD278" s="77">
        <v>17702</v>
      </c>
      <c r="AE278" s="77">
        <v>17167</v>
      </c>
      <c r="AF278" s="77">
        <v>3253</v>
      </c>
      <c r="AG278" s="77">
        <v>1340</v>
      </c>
      <c r="AH278" s="77">
        <v>4593</v>
      </c>
      <c r="AI278" s="85" t="s">
        <v>217</v>
      </c>
      <c r="AJ278" s="77">
        <v>52636</v>
      </c>
      <c r="AK278" s="77">
        <v>6739</v>
      </c>
      <c r="AL278" s="77">
        <v>141</v>
      </c>
      <c r="AM278" s="77">
        <v>3552</v>
      </c>
      <c r="AN278" s="77">
        <v>9</v>
      </c>
      <c r="AO278" s="77">
        <v>173</v>
      </c>
      <c r="AP278" s="77">
        <v>16</v>
      </c>
      <c r="AQ278" s="77">
        <v>60</v>
      </c>
      <c r="AR278" s="77">
        <v>166</v>
      </c>
      <c r="AS278" s="77">
        <v>3785</v>
      </c>
      <c r="AT278" s="79">
        <v>0.75</v>
      </c>
      <c r="AU278" s="79">
        <v>1.75</v>
      </c>
      <c r="AV278" s="79">
        <v>2.5</v>
      </c>
      <c r="AW278" s="79">
        <v>1.2</v>
      </c>
      <c r="AX278" s="79">
        <v>3.7</v>
      </c>
      <c r="AY278" s="76">
        <v>0</v>
      </c>
      <c r="AZ278" s="77">
        <v>158512</v>
      </c>
      <c r="BA278" s="77">
        <v>49498</v>
      </c>
      <c r="BB278" s="77">
        <v>491</v>
      </c>
      <c r="BC278" s="77">
        <v>14</v>
      </c>
      <c r="BD278" s="77">
        <v>0</v>
      </c>
      <c r="BE278" s="77">
        <v>0</v>
      </c>
      <c r="BF278" s="84">
        <v>16397</v>
      </c>
      <c r="BG278" s="77">
        <v>224912</v>
      </c>
      <c r="BH278" s="77">
        <v>133544</v>
      </c>
      <c r="BI278" s="77">
        <v>23816</v>
      </c>
      <c r="BJ278" s="77">
        <v>21095</v>
      </c>
      <c r="BK278" s="77">
        <v>0</v>
      </c>
      <c r="BL278" s="77">
        <v>5427</v>
      </c>
      <c r="BM278" s="77">
        <v>0</v>
      </c>
      <c r="BN278" s="77">
        <v>26522</v>
      </c>
      <c r="BO278" s="77">
        <v>0</v>
      </c>
      <c r="BP278" s="77">
        <v>41030</v>
      </c>
      <c r="BQ278" s="77">
        <v>224912</v>
      </c>
      <c r="BR278" s="76">
        <v>1</v>
      </c>
      <c r="BS278" s="110">
        <v>39.15810276679842</v>
      </c>
      <c r="BT278" s="76" t="s">
        <v>112</v>
      </c>
      <c r="BU278" s="77">
        <v>0</v>
      </c>
      <c r="BV278" s="77">
        <v>0</v>
      </c>
      <c r="BW278" s="76" t="s">
        <v>112</v>
      </c>
      <c r="BX278" s="77">
        <v>0</v>
      </c>
      <c r="BY278" s="77">
        <v>0</v>
      </c>
      <c r="BZ278" s="76" t="s">
        <v>112</v>
      </c>
      <c r="CA278" s="77">
        <v>0</v>
      </c>
      <c r="CB278" s="77">
        <v>0</v>
      </c>
      <c r="CC278" s="76" t="s">
        <v>112</v>
      </c>
      <c r="CD278" s="77">
        <v>0</v>
      </c>
      <c r="CE278" s="77">
        <v>0</v>
      </c>
      <c r="CF278" s="76" t="s">
        <v>112</v>
      </c>
      <c r="CG278" s="77">
        <v>0</v>
      </c>
      <c r="CH278" s="77">
        <v>0</v>
      </c>
      <c r="CI278" s="77">
        <v>0</v>
      </c>
      <c r="CJ278" s="77">
        <v>0</v>
      </c>
      <c r="CK278" s="77">
        <v>23622</v>
      </c>
      <c r="CL278" s="77">
        <v>748</v>
      </c>
      <c r="CM278" s="77">
        <v>22114</v>
      </c>
      <c r="CN278" s="77">
        <v>22862</v>
      </c>
      <c r="CO278" s="77">
        <v>673</v>
      </c>
      <c r="CP278" s="77">
        <v>87</v>
      </c>
      <c r="CQ278" s="77">
        <v>760</v>
      </c>
      <c r="CR278" s="77">
        <v>0</v>
      </c>
      <c r="CS278" s="77">
        <v>0</v>
      </c>
      <c r="CT278" s="77">
        <v>0</v>
      </c>
      <c r="CU278" s="77">
        <v>0</v>
      </c>
      <c r="CV278" s="77">
        <v>0</v>
      </c>
      <c r="CW278" s="77" t="s">
        <v>252</v>
      </c>
      <c r="CX278" s="75" t="s">
        <v>2027</v>
      </c>
      <c r="CY278" s="77" t="s">
        <v>252</v>
      </c>
      <c r="CZ278" s="77" t="s">
        <v>252</v>
      </c>
      <c r="DA278" s="74" t="s">
        <v>136</v>
      </c>
      <c r="DB278" s="83" t="s">
        <v>114</v>
      </c>
      <c r="DC278" s="77">
        <v>1229</v>
      </c>
      <c r="DD278" s="77">
        <v>3006</v>
      </c>
      <c r="DE278" s="77">
        <v>151</v>
      </c>
      <c r="DF278" s="77">
        <v>0</v>
      </c>
      <c r="DG278" s="77">
        <v>0</v>
      </c>
      <c r="DH278" s="15">
        <v>7</v>
      </c>
      <c r="DI278" s="15">
        <v>31</v>
      </c>
      <c r="DJ278" s="23">
        <v>38</v>
      </c>
      <c r="DK278" s="77">
        <v>0</v>
      </c>
      <c r="DL278" s="77">
        <v>194</v>
      </c>
      <c r="DM278" s="77">
        <v>32</v>
      </c>
      <c r="DN278" s="77">
        <v>33</v>
      </c>
      <c r="DO278" s="77">
        <v>1441</v>
      </c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4"/>
      <c r="ED278" s="111"/>
      <c r="EE278" s="74"/>
      <c r="EG278" s="111"/>
      <c r="EH278" s="111"/>
      <c r="EI278" s="111"/>
      <c r="EJ278" s="112"/>
      <c r="EK278" s="112"/>
      <c r="EL278" s="112"/>
      <c r="EM278" s="112"/>
      <c r="EN278" s="112"/>
      <c r="EO278" s="112"/>
      <c r="EP278" s="112"/>
      <c r="EQ278" s="113"/>
      <c r="ER278" s="104"/>
      <c r="ES278" s="104"/>
      <c r="ET278" s="104"/>
      <c r="EU278" s="104"/>
      <c r="EV278" s="104"/>
      <c r="EW278" s="104"/>
      <c r="EX278" s="104"/>
      <c r="EY278" s="104"/>
      <c r="FA278" s="74"/>
      <c r="FD278" s="74"/>
      <c r="FE278" s="74"/>
      <c r="FF278" s="74"/>
      <c r="FG278" s="74"/>
      <c r="FH278" s="74"/>
    </row>
    <row r="279" spans="1:164" ht="12.75">
      <c r="A279" s="74" t="s">
        <v>1405</v>
      </c>
      <c r="B279" s="74" t="s">
        <v>1406</v>
      </c>
      <c r="C279" s="74" t="s">
        <v>1407</v>
      </c>
      <c r="D279" s="74" t="s">
        <v>323</v>
      </c>
      <c r="E279" s="74" t="s">
        <v>197</v>
      </c>
      <c r="F279" s="75">
        <v>635</v>
      </c>
      <c r="G279" s="75">
        <v>0</v>
      </c>
      <c r="H279" s="75">
        <v>635</v>
      </c>
      <c r="I279" s="76">
        <v>0</v>
      </c>
      <c r="J279" s="76">
        <v>0</v>
      </c>
      <c r="K279" s="76">
        <v>0</v>
      </c>
      <c r="L279" s="76">
        <v>0</v>
      </c>
      <c r="M279" s="76">
        <v>30</v>
      </c>
      <c r="N279" s="76">
        <v>30</v>
      </c>
      <c r="O279" s="77">
        <v>1560</v>
      </c>
      <c r="P279" s="77">
        <v>7190</v>
      </c>
      <c r="Q279" s="77">
        <v>16842</v>
      </c>
      <c r="R279" s="77">
        <v>1184</v>
      </c>
      <c r="S279" s="77">
        <v>985</v>
      </c>
      <c r="T279" s="77">
        <v>96</v>
      </c>
      <c r="U279" s="77">
        <v>5391</v>
      </c>
      <c r="V279" s="77">
        <v>310</v>
      </c>
      <c r="W279" s="77">
        <v>57</v>
      </c>
      <c r="X279" s="77" t="s">
        <v>921</v>
      </c>
      <c r="Y279" s="76">
        <v>45</v>
      </c>
      <c r="Z279" s="76">
        <v>9</v>
      </c>
      <c r="AA279" s="76">
        <v>9</v>
      </c>
      <c r="AB279" s="77">
        <v>2200</v>
      </c>
      <c r="AC279" s="77">
        <v>15988</v>
      </c>
      <c r="AD279" s="77">
        <v>4850</v>
      </c>
      <c r="AE279" s="77">
        <v>2540</v>
      </c>
      <c r="AF279" s="77">
        <v>929</v>
      </c>
      <c r="AG279" s="77">
        <v>220</v>
      </c>
      <c r="AH279" s="77">
        <v>1149</v>
      </c>
      <c r="AI279" s="85" t="s">
        <v>217</v>
      </c>
      <c r="AJ279" s="77">
        <v>14979</v>
      </c>
      <c r="AK279" s="77">
        <v>3895</v>
      </c>
      <c r="AL279" s="77">
        <v>22</v>
      </c>
      <c r="AM279" s="77">
        <v>547</v>
      </c>
      <c r="AN279" s="77">
        <v>0</v>
      </c>
      <c r="AO279" s="77">
        <v>0</v>
      </c>
      <c r="AP279" s="77">
        <v>19</v>
      </c>
      <c r="AQ279" s="77">
        <v>1221</v>
      </c>
      <c r="AR279" s="77">
        <v>41</v>
      </c>
      <c r="AS279" s="77">
        <v>1768</v>
      </c>
      <c r="AT279" s="79">
        <v>0</v>
      </c>
      <c r="AU279" s="79">
        <v>1</v>
      </c>
      <c r="AV279" s="79">
        <v>1</v>
      </c>
      <c r="AW279" s="79">
        <v>0.35</v>
      </c>
      <c r="AX279" s="79">
        <v>1.35</v>
      </c>
      <c r="AY279" s="76">
        <v>0</v>
      </c>
      <c r="AZ279" s="77">
        <v>62074</v>
      </c>
      <c r="BA279" s="77">
        <v>2800</v>
      </c>
      <c r="BB279" s="77">
        <v>0</v>
      </c>
      <c r="BC279" s="77">
        <v>2430</v>
      </c>
      <c r="BD279" s="77">
        <v>309</v>
      </c>
      <c r="BE279" s="77">
        <v>5318</v>
      </c>
      <c r="BF279" s="84">
        <v>11014</v>
      </c>
      <c r="BG279" s="77">
        <v>83945</v>
      </c>
      <c r="BH279" s="77">
        <v>35729</v>
      </c>
      <c r="BI279" s="77">
        <v>15065</v>
      </c>
      <c r="BJ279" s="77">
        <v>5130</v>
      </c>
      <c r="BK279" s="77">
        <v>0</v>
      </c>
      <c r="BL279" s="77">
        <v>8941</v>
      </c>
      <c r="BM279" s="77">
        <v>0</v>
      </c>
      <c r="BN279" s="77">
        <v>14071</v>
      </c>
      <c r="BO279" s="77">
        <v>5364</v>
      </c>
      <c r="BP279" s="77">
        <v>13714</v>
      </c>
      <c r="BQ279" s="77">
        <v>83943</v>
      </c>
      <c r="BR279" s="76">
        <v>0</v>
      </c>
      <c r="BS279" s="110">
        <v>97.75433070866141</v>
      </c>
      <c r="BT279" s="76" t="s">
        <v>112</v>
      </c>
      <c r="BU279" s="77">
        <v>0</v>
      </c>
      <c r="BV279" s="77">
        <v>0</v>
      </c>
      <c r="BW279" s="76" t="s">
        <v>112</v>
      </c>
      <c r="BX279" s="77">
        <v>0</v>
      </c>
      <c r="BY279" s="77">
        <v>0</v>
      </c>
      <c r="BZ279" s="76" t="s">
        <v>112</v>
      </c>
      <c r="CA279" s="77">
        <v>0</v>
      </c>
      <c r="CB279" s="77">
        <v>0</v>
      </c>
      <c r="CC279" s="76" t="s">
        <v>112</v>
      </c>
      <c r="CD279" s="77">
        <v>0</v>
      </c>
      <c r="CE279" s="77">
        <v>0</v>
      </c>
      <c r="CF279" s="76" t="s">
        <v>112</v>
      </c>
      <c r="CG279" s="77">
        <v>0</v>
      </c>
      <c r="CH279" s="77">
        <v>0</v>
      </c>
      <c r="CI279" s="77">
        <v>0</v>
      </c>
      <c r="CJ279" s="77">
        <v>0</v>
      </c>
      <c r="CK279" s="77">
        <v>3398</v>
      </c>
      <c r="CL279" s="77">
        <v>1495</v>
      </c>
      <c r="CM279" s="77">
        <v>0</v>
      </c>
      <c r="CN279" s="77">
        <v>1495</v>
      </c>
      <c r="CO279" s="77">
        <v>82</v>
      </c>
      <c r="CP279" s="77">
        <v>35</v>
      </c>
      <c r="CQ279" s="77">
        <v>117</v>
      </c>
      <c r="CR279" s="77">
        <v>0</v>
      </c>
      <c r="CS279" s="77">
        <v>0</v>
      </c>
      <c r="CT279" s="77">
        <v>0</v>
      </c>
      <c r="CU279" s="77">
        <v>23</v>
      </c>
      <c r="CV279" s="77">
        <v>1763</v>
      </c>
      <c r="CW279" s="77" t="s">
        <v>252</v>
      </c>
      <c r="CX279" s="75" t="s">
        <v>2027</v>
      </c>
      <c r="CY279" s="77" t="s">
        <v>252</v>
      </c>
      <c r="CZ279" s="77" t="s">
        <v>252</v>
      </c>
      <c r="DA279" s="74" t="s">
        <v>193</v>
      </c>
      <c r="DB279" s="83" t="s">
        <v>114</v>
      </c>
      <c r="DC279" s="77">
        <v>10174</v>
      </c>
      <c r="DD279" s="77">
        <v>4403</v>
      </c>
      <c r="DE279" s="77">
        <v>107</v>
      </c>
      <c r="DF279" s="77">
        <v>0</v>
      </c>
      <c r="DG279" s="77">
        <v>2</v>
      </c>
      <c r="DH279" s="15">
        <v>9</v>
      </c>
      <c r="DI279" s="15">
        <v>31</v>
      </c>
      <c r="DJ279" s="23">
        <v>42</v>
      </c>
      <c r="DK279" s="77">
        <v>0</v>
      </c>
      <c r="DL279" s="77">
        <v>15</v>
      </c>
      <c r="DM279" s="77">
        <v>0</v>
      </c>
      <c r="DN279" s="77">
        <v>0</v>
      </c>
      <c r="DO279" s="77">
        <v>376</v>
      </c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4"/>
      <c r="ED279" s="111"/>
      <c r="EE279" s="74"/>
      <c r="EG279" s="111"/>
      <c r="EH279" s="111"/>
      <c r="EI279" s="111"/>
      <c r="EJ279" s="112"/>
      <c r="EK279" s="112"/>
      <c r="EL279" s="112"/>
      <c r="EM279" s="112"/>
      <c r="EN279" s="112"/>
      <c r="EO279" s="112"/>
      <c r="EP279" s="112"/>
      <c r="EQ279" s="113"/>
      <c r="ER279" s="104"/>
      <c r="ES279" s="104"/>
      <c r="ET279" s="104"/>
      <c r="EU279" s="104"/>
      <c r="EV279" s="104"/>
      <c r="EW279" s="104"/>
      <c r="EX279" s="104"/>
      <c r="EY279" s="104"/>
      <c r="FA279" s="74"/>
      <c r="FD279" s="74"/>
      <c r="FE279" s="74"/>
      <c r="FF279" s="74"/>
      <c r="FG279" s="74"/>
      <c r="FH279" s="74"/>
    </row>
    <row r="280" spans="1:164" ht="12.75">
      <c r="A280" s="74" t="s">
        <v>1408</v>
      </c>
      <c r="B280" s="74" t="s">
        <v>1409</v>
      </c>
      <c r="C280" s="74" t="s">
        <v>1410</v>
      </c>
      <c r="D280" s="74" t="s">
        <v>271</v>
      </c>
      <c r="E280" s="74" t="s">
        <v>272</v>
      </c>
      <c r="F280" s="75">
        <v>1447</v>
      </c>
      <c r="G280" s="75">
        <v>2002</v>
      </c>
      <c r="H280" s="75">
        <v>3449</v>
      </c>
      <c r="I280" s="76">
        <v>0</v>
      </c>
      <c r="J280" s="76">
        <v>0</v>
      </c>
      <c r="K280" s="76">
        <v>0</v>
      </c>
      <c r="L280" s="76">
        <v>0</v>
      </c>
      <c r="M280" s="76">
        <v>51</v>
      </c>
      <c r="N280" s="76">
        <v>51</v>
      </c>
      <c r="O280" s="77">
        <v>2652</v>
      </c>
      <c r="P280" s="77">
        <v>2160</v>
      </c>
      <c r="Q280" s="77">
        <v>15712</v>
      </c>
      <c r="R280" s="77">
        <v>1678</v>
      </c>
      <c r="S280" s="77">
        <v>1483</v>
      </c>
      <c r="T280" s="77">
        <v>127</v>
      </c>
      <c r="U280" s="77">
        <v>4045</v>
      </c>
      <c r="V280" s="77">
        <v>453</v>
      </c>
      <c r="W280" s="77">
        <v>98</v>
      </c>
      <c r="X280" s="77" t="s">
        <v>1411</v>
      </c>
      <c r="Y280" s="76">
        <v>60</v>
      </c>
      <c r="Z280" s="76">
        <v>7</v>
      </c>
      <c r="AA280" s="76">
        <v>7</v>
      </c>
      <c r="AB280" s="77">
        <v>14348</v>
      </c>
      <c r="AC280" s="77">
        <v>55117</v>
      </c>
      <c r="AD280" s="77">
        <v>11237</v>
      </c>
      <c r="AE280" s="77">
        <v>10266</v>
      </c>
      <c r="AF280" s="77">
        <v>795</v>
      </c>
      <c r="AG280" s="77">
        <v>1215</v>
      </c>
      <c r="AH280" s="77">
        <v>2010</v>
      </c>
      <c r="AI280" s="85" t="s">
        <v>217</v>
      </c>
      <c r="AJ280" s="85" t="s">
        <v>217</v>
      </c>
      <c r="AK280" s="77">
        <v>7500</v>
      </c>
      <c r="AL280" s="77">
        <v>75</v>
      </c>
      <c r="AM280" s="77">
        <v>1273</v>
      </c>
      <c r="AN280" s="77">
        <v>0</v>
      </c>
      <c r="AO280" s="77">
        <v>0</v>
      </c>
      <c r="AP280" s="77">
        <v>83</v>
      </c>
      <c r="AQ280" s="77">
        <v>980</v>
      </c>
      <c r="AR280" s="77">
        <v>158</v>
      </c>
      <c r="AS280" s="77">
        <v>2253</v>
      </c>
      <c r="AT280" s="79">
        <v>0</v>
      </c>
      <c r="AU280" s="79">
        <v>1.75</v>
      </c>
      <c r="AV280" s="79">
        <v>1.75</v>
      </c>
      <c r="AW280" s="79">
        <v>0.08</v>
      </c>
      <c r="AX280" s="79">
        <v>1.83</v>
      </c>
      <c r="AY280" s="76">
        <v>0</v>
      </c>
      <c r="AZ280" s="77">
        <v>56750</v>
      </c>
      <c r="BA280" s="77">
        <v>40953</v>
      </c>
      <c r="BB280" s="77">
        <v>14582</v>
      </c>
      <c r="BC280" s="77">
        <v>277</v>
      </c>
      <c r="BD280" s="77">
        <v>0</v>
      </c>
      <c r="BE280" s="77">
        <v>0</v>
      </c>
      <c r="BF280" s="84">
        <v>6095</v>
      </c>
      <c r="BG280" s="77">
        <v>118657</v>
      </c>
      <c r="BH280" s="77">
        <v>54189</v>
      </c>
      <c r="BI280" s="77">
        <v>9515</v>
      </c>
      <c r="BJ280" s="77">
        <v>13475</v>
      </c>
      <c r="BK280" s="77">
        <v>0</v>
      </c>
      <c r="BL280" s="77">
        <v>15400</v>
      </c>
      <c r="BM280" s="77">
        <v>0</v>
      </c>
      <c r="BN280" s="77">
        <v>28875</v>
      </c>
      <c r="BO280" s="77">
        <v>8128</v>
      </c>
      <c r="BP280" s="77">
        <v>21555</v>
      </c>
      <c r="BQ280" s="77">
        <v>122262</v>
      </c>
      <c r="BR280" s="76">
        <v>0</v>
      </c>
      <c r="BS280" s="110">
        <v>39.21907394609537</v>
      </c>
      <c r="BT280" s="76" t="s">
        <v>112</v>
      </c>
      <c r="BU280" s="77">
        <v>0</v>
      </c>
      <c r="BV280" s="77">
        <v>0</v>
      </c>
      <c r="BW280" s="76" t="s">
        <v>112</v>
      </c>
      <c r="BX280" s="77">
        <v>0</v>
      </c>
      <c r="BY280" s="77">
        <v>0</v>
      </c>
      <c r="BZ280" s="76" t="s">
        <v>112</v>
      </c>
      <c r="CA280" s="77">
        <v>0</v>
      </c>
      <c r="CB280" s="77">
        <v>0</v>
      </c>
      <c r="CC280" s="76" t="s">
        <v>112</v>
      </c>
      <c r="CD280" s="77">
        <v>0</v>
      </c>
      <c r="CE280" s="77">
        <v>0</v>
      </c>
      <c r="CF280" s="76" t="s">
        <v>112</v>
      </c>
      <c r="CG280" s="77">
        <v>0</v>
      </c>
      <c r="CH280" s="77">
        <v>0</v>
      </c>
      <c r="CI280" s="77">
        <v>0</v>
      </c>
      <c r="CJ280" s="77">
        <v>0</v>
      </c>
      <c r="CK280" s="77">
        <v>36139</v>
      </c>
      <c r="CL280" s="77">
        <v>1666</v>
      </c>
      <c r="CM280" s="77">
        <v>20359</v>
      </c>
      <c r="CN280" s="77">
        <v>22025</v>
      </c>
      <c r="CO280" s="77">
        <v>1313</v>
      </c>
      <c r="CP280" s="77">
        <v>12633</v>
      </c>
      <c r="CQ280" s="77">
        <v>13946</v>
      </c>
      <c r="CR280" s="77">
        <v>0</v>
      </c>
      <c r="CS280" s="77">
        <v>0</v>
      </c>
      <c r="CT280" s="77">
        <v>0</v>
      </c>
      <c r="CU280" s="77">
        <v>102</v>
      </c>
      <c r="CV280" s="77">
        <v>0</v>
      </c>
      <c r="CW280" s="77" t="s">
        <v>252</v>
      </c>
      <c r="CX280" s="75" t="s">
        <v>2027</v>
      </c>
      <c r="CY280" s="77" t="s">
        <v>252</v>
      </c>
      <c r="CZ280" s="77" t="s">
        <v>252</v>
      </c>
      <c r="DA280" s="74" t="s">
        <v>136</v>
      </c>
      <c r="DB280" s="83" t="s">
        <v>114</v>
      </c>
      <c r="DC280" s="77">
        <v>11552</v>
      </c>
      <c r="DD280" s="77">
        <v>5219</v>
      </c>
      <c r="DE280" s="77">
        <v>340</v>
      </c>
      <c r="DF280" s="77">
        <v>0</v>
      </c>
      <c r="DG280" s="77">
        <v>0</v>
      </c>
      <c r="DH280" s="15">
        <v>1</v>
      </c>
      <c r="DI280" s="15">
        <v>31</v>
      </c>
      <c r="DJ280" s="23">
        <v>32</v>
      </c>
      <c r="DK280" s="77">
        <v>281</v>
      </c>
      <c r="DL280" s="77">
        <v>128</v>
      </c>
      <c r="DM280" s="77">
        <v>0</v>
      </c>
      <c r="DN280" s="77">
        <v>38</v>
      </c>
      <c r="DO280" s="77">
        <v>385</v>
      </c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4"/>
      <c r="ED280" s="111"/>
      <c r="EE280" s="74"/>
      <c r="EG280" s="111"/>
      <c r="EH280" s="111"/>
      <c r="EI280" s="111"/>
      <c r="EJ280" s="112"/>
      <c r="EK280" s="112"/>
      <c r="EL280" s="112"/>
      <c r="EM280" s="112"/>
      <c r="EN280" s="112"/>
      <c r="EO280" s="112"/>
      <c r="EP280" s="112"/>
      <c r="EQ280" s="113"/>
      <c r="ER280" s="104"/>
      <c r="ES280" s="104"/>
      <c r="ET280" s="104"/>
      <c r="EU280" s="104"/>
      <c r="EV280" s="104"/>
      <c r="EW280" s="104"/>
      <c r="EX280" s="104"/>
      <c r="EY280" s="104"/>
      <c r="FA280" s="74"/>
      <c r="FD280" s="74"/>
      <c r="FE280" s="74"/>
      <c r="FF280" s="74"/>
      <c r="FG280" s="74"/>
      <c r="FH280" s="74"/>
    </row>
    <row r="281" spans="1:164" ht="12.75">
      <c r="A281" s="74" t="s">
        <v>1412</v>
      </c>
      <c r="B281" s="74" t="s">
        <v>1413</v>
      </c>
      <c r="C281" s="74" t="s">
        <v>373</v>
      </c>
      <c r="D281" s="74" t="s">
        <v>373</v>
      </c>
      <c r="E281" s="74" t="s">
        <v>374</v>
      </c>
      <c r="F281" s="75">
        <v>80100</v>
      </c>
      <c r="G281" s="75">
        <v>61669</v>
      </c>
      <c r="H281" s="75">
        <v>141769</v>
      </c>
      <c r="I281" s="76">
        <v>0</v>
      </c>
      <c r="J281" s="76">
        <v>1</v>
      </c>
      <c r="K281" s="76">
        <v>26</v>
      </c>
      <c r="L281" s="76">
        <v>0</v>
      </c>
      <c r="M281" s="76">
        <v>54</v>
      </c>
      <c r="N281" s="76">
        <v>54</v>
      </c>
      <c r="O281" s="77">
        <v>4576</v>
      </c>
      <c r="P281" s="77">
        <v>65000</v>
      </c>
      <c r="Q281" s="77">
        <v>251209</v>
      </c>
      <c r="R281" s="77">
        <v>17671</v>
      </c>
      <c r="S281" s="77">
        <v>20908</v>
      </c>
      <c r="T281" s="77">
        <v>2224</v>
      </c>
      <c r="U281" s="77">
        <v>22305</v>
      </c>
      <c r="V281" s="77">
        <v>2803</v>
      </c>
      <c r="W281" s="77">
        <v>36664</v>
      </c>
      <c r="X281" s="77" t="s">
        <v>1414</v>
      </c>
      <c r="Y281" s="76">
        <v>499</v>
      </c>
      <c r="Z281" s="76">
        <v>67</v>
      </c>
      <c r="AA281" s="76">
        <v>55</v>
      </c>
      <c r="AB281" s="77">
        <v>367511</v>
      </c>
      <c r="AC281" s="77">
        <v>1000928</v>
      </c>
      <c r="AD281" s="77">
        <v>76686</v>
      </c>
      <c r="AE281" s="77">
        <v>81831</v>
      </c>
      <c r="AF281" s="77">
        <v>33766</v>
      </c>
      <c r="AG281" s="77">
        <v>22531</v>
      </c>
      <c r="AH281" s="77">
        <v>56297</v>
      </c>
      <c r="AI281" s="77">
        <v>80886</v>
      </c>
      <c r="AJ281" s="77">
        <v>323754</v>
      </c>
      <c r="AK281" s="77">
        <v>60930</v>
      </c>
      <c r="AL281" s="77">
        <v>321</v>
      </c>
      <c r="AM281" s="77">
        <v>8729</v>
      </c>
      <c r="AN281" s="77">
        <v>0</v>
      </c>
      <c r="AO281" s="77">
        <v>0</v>
      </c>
      <c r="AP281" s="77">
        <v>125</v>
      </c>
      <c r="AQ281" s="77">
        <v>2251</v>
      </c>
      <c r="AR281" s="77">
        <v>446</v>
      </c>
      <c r="AS281" s="77">
        <v>10980</v>
      </c>
      <c r="AT281" s="79">
        <v>15</v>
      </c>
      <c r="AU281" s="79">
        <v>0</v>
      </c>
      <c r="AV281" s="79">
        <v>15</v>
      </c>
      <c r="AW281" s="79">
        <v>37.03</v>
      </c>
      <c r="AX281" s="79">
        <v>52.03</v>
      </c>
      <c r="AY281" s="76">
        <v>0</v>
      </c>
      <c r="AZ281" s="77">
        <v>2060446</v>
      </c>
      <c r="BA281" s="77">
        <v>1315964</v>
      </c>
      <c r="BB281" s="77">
        <v>20732</v>
      </c>
      <c r="BC281" s="77">
        <v>20000</v>
      </c>
      <c r="BD281" s="77">
        <v>500</v>
      </c>
      <c r="BE281" s="77">
        <v>0</v>
      </c>
      <c r="BF281" s="84">
        <v>500241</v>
      </c>
      <c r="BG281" s="77">
        <v>3917883</v>
      </c>
      <c r="BH281" s="77">
        <v>2005512</v>
      </c>
      <c r="BI281" s="77">
        <v>769463</v>
      </c>
      <c r="BJ281" s="77">
        <v>179683</v>
      </c>
      <c r="BK281" s="77">
        <v>1013</v>
      </c>
      <c r="BL281" s="77">
        <v>64494</v>
      </c>
      <c r="BM281" s="77">
        <v>22330</v>
      </c>
      <c r="BN281" s="77">
        <v>267520</v>
      </c>
      <c r="BO281" s="77">
        <v>0</v>
      </c>
      <c r="BP281" s="77">
        <v>759465</v>
      </c>
      <c r="BQ281" s="77">
        <v>3801960</v>
      </c>
      <c r="BR281" s="76">
        <v>1</v>
      </c>
      <c r="BS281" s="110">
        <v>25.723420724094883</v>
      </c>
      <c r="BT281" s="76" t="s">
        <v>112</v>
      </c>
      <c r="BU281" s="77">
        <v>0</v>
      </c>
      <c r="BV281" s="77">
        <v>0</v>
      </c>
      <c r="BW281" s="76" t="s">
        <v>112</v>
      </c>
      <c r="BX281" s="77">
        <v>0</v>
      </c>
      <c r="BY281" s="77">
        <v>0</v>
      </c>
      <c r="BZ281" s="76" t="s">
        <v>112</v>
      </c>
      <c r="CA281" s="77">
        <v>0</v>
      </c>
      <c r="CB281" s="77">
        <v>0</v>
      </c>
      <c r="CC281" s="76" t="s">
        <v>1415</v>
      </c>
      <c r="CD281" s="77">
        <v>116860</v>
      </c>
      <c r="CE281" s="77">
        <v>116860</v>
      </c>
      <c r="CF281" s="76" t="s">
        <v>1416</v>
      </c>
      <c r="CG281" s="77">
        <v>508493</v>
      </c>
      <c r="CH281" s="77">
        <v>508493</v>
      </c>
      <c r="CI281" s="77">
        <v>625353</v>
      </c>
      <c r="CJ281" s="77">
        <v>625353</v>
      </c>
      <c r="CK281" s="77">
        <v>450706</v>
      </c>
      <c r="CL281" s="77">
        <v>15460</v>
      </c>
      <c r="CM281" s="77">
        <v>421427</v>
      </c>
      <c r="CN281" s="77">
        <v>436887</v>
      </c>
      <c r="CO281" s="77">
        <v>549</v>
      </c>
      <c r="CP281" s="77">
        <v>140</v>
      </c>
      <c r="CQ281" s="77">
        <v>689</v>
      </c>
      <c r="CR281" s="77">
        <v>9467</v>
      </c>
      <c r="CS281" s="77">
        <v>2332</v>
      </c>
      <c r="CT281" s="77">
        <v>11799</v>
      </c>
      <c r="CU281" s="77">
        <v>1331</v>
      </c>
      <c r="CV281" s="77">
        <v>0</v>
      </c>
      <c r="CW281" s="77" t="s">
        <v>252</v>
      </c>
      <c r="CX281" s="75" t="s">
        <v>2027</v>
      </c>
      <c r="CY281" s="77" t="s">
        <v>252</v>
      </c>
      <c r="CZ281" s="77" t="s">
        <v>522</v>
      </c>
      <c r="DA281" s="74" t="s">
        <v>136</v>
      </c>
      <c r="DB281" s="83" t="s">
        <v>114</v>
      </c>
      <c r="DC281" s="77">
        <v>8240</v>
      </c>
      <c r="DD281" s="77">
        <v>5809</v>
      </c>
      <c r="DE281" s="77">
        <v>318</v>
      </c>
      <c r="DF281" s="77">
        <v>0</v>
      </c>
      <c r="DG281" s="77">
        <v>1</v>
      </c>
      <c r="DH281" s="15">
        <v>3</v>
      </c>
      <c r="DI281" s="15">
        <v>31</v>
      </c>
      <c r="DJ281" s="23">
        <v>35</v>
      </c>
      <c r="DK281" s="77">
        <v>1220</v>
      </c>
      <c r="DL281" s="77">
        <v>729</v>
      </c>
      <c r="DM281" s="77">
        <v>206</v>
      </c>
      <c r="DN281" s="77">
        <v>99</v>
      </c>
      <c r="DO281" s="77">
        <v>600</v>
      </c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4"/>
      <c r="ED281" s="111"/>
      <c r="EE281" s="74"/>
      <c r="EG281" s="111"/>
      <c r="EH281" s="111"/>
      <c r="EI281" s="111"/>
      <c r="EJ281" s="112"/>
      <c r="EK281" s="112"/>
      <c r="EL281" s="112"/>
      <c r="EM281" s="112"/>
      <c r="EN281" s="112"/>
      <c r="EO281" s="112"/>
      <c r="EP281" s="112"/>
      <c r="EQ281" s="113"/>
      <c r="ER281" s="104"/>
      <c r="ES281" s="104"/>
      <c r="ET281" s="104"/>
      <c r="EU281" s="104"/>
      <c r="EV281" s="104"/>
      <c r="EW281" s="104"/>
      <c r="EX281" s="104"/>
      <c r="EY281" s="104"/>
      <c r="FA281" s="74"/>
      <c r="FD281" s="74"/>
      <c r="FE281" s="74"/>
      <c r="FF281" s="74"/>
      <c r="FG281" s="74"/>
      <c r="FH281" s="74"/>
    </row>
    <row r="282" spans="1:164" ht="12.75">
      <c r="A282" s="74" t="s">
        <v>1417</v>
      </c>
      <c r="B282" s="74" t="s">
        <v>1418</v>
      </c>
      <c r="C282" s="74" t="s">
        <v>1419</v>
      </c>
      <c r="D282" s="74" t="s">
        <v>243</v>
      </c>
      <c r="E282" s="74" t="s">
        <v>244</v>
      </c>
      <c r="F282" s="75">
        <v>1706</v>
      </c>
      <c r="G282" s="75">
        <v>686</v>
      </c>
      <c r="H282" s="75">
        <v>2392</v>
      </c>
      <c r="I282" s="76">
        <v>0</v>
      </c>
      <c r="J282" s="76">
        <v>0</v>
      </c>
      <c r="K282" s="76">
        <v>0</v>
      </c>
      <c r="L282" s="76">
        <v>0</v>
      </c>
      <c r="M282" s="76">
        <v>54</v>
      </c>
      <c r="N282" s="76">
        <v>52</v>
      </c>
      <c r="O282" s="77">
        <v>2782</v>
      </c>
      <c r="P282" s="77">
        <v>10068</v>
      </c>
      <c r="Q282" s="77">
        <v>23610</v>
      </c>
      <c r="R282" s="77">
        <v>1438</v>
      </c>
      <c r="S282" s="77">
        <v>1241</v>
      </c>
      <c r="T282" s="77">
        <v>120</v>
      </c>
      <c r="U282" s="77">
        <v>3154</v>
      </c>
      <c r="V282" s="77">
        <v>610</v>
      </c>
      <c r="W282" s="77">
        <v>126</v>
      </c>
      <c r="X282" s="77" t="s">
        <v>1420</v>
      </c>
      <c r="Y282" s="76">
        <v>74</v>
      </c>
      <c r="Z282" s="76">
        <v>12</v>
      </c>
      <c r="AA282" s="76">
        <v>7</v>
      </c>
      <c r="AB282" s="77">
        <v>13681</v>
      </c>
      <c r="AC282" s="77">
        <v>36471</v>
      </c>
      <c r="AD282" s="77">
        <v>11599</v>
      </c>
      <c r="AE282" s="77">
        <v>4383</v>
      </c>
      <c r="AF282" s="77">
        <v>1002</v>
      </c>
      <c r="AG282" s="77">
        <v>687</v>
      </c>
      <c r="AH282" s="77">
        <v>1689</v>
      </c>
      <c r="AI282" s="77">
        <v>1181</v>
      </c>
      <c r="AJ282" s="77">
        <v>15750</v>
      </c>
      <c r="AK282" s="77">
        <v>2333</v>
      </c>
      <c r="AL282" s="77">
        <v>36</v>
      </c>
      <c r="AM282" s="77">
        <v>550</v>
      </c>
      <c r="AN282" s="77">
        <v>0</v>
      </c>
      <c r="AO282" s="77">
        <v>0</v>
      </c>
      <c r="AP282" s="77">
        <v>12</v>
      </c>
      <c r="AQ282" s="77">
        <v>243</v>
      </c>
      <c r="AR282" s="77">
        <v>48</v>
      </c>
      <c r="AS282" s="77">
        <v>793</v>
      </c>
      <c r="AT282" s="79">
        <v>1</v>
      </c>
      <c r="AU282" s="79">
        <v>0.87</v>
      </c>
      <c r="AV282" s="79">
        <v>1.87</v>
      </c>
      <c r="AW282" s="79">
        <v>0.7</v>
      </c>
      <c r="AX282" s="79">
        <v>2.57</v>
      </c>
      <c r="AY282" s="76">
        <v>0</v>
      </c>
      <c r="AZ282" s="77">
        <v>93232</v>
      </c>
      <c r="BA282" s="77">
        <v>19659</v>
      </c>
      <c r="BB282" s="77">
        <v>23975</v>
      </c>
      <c r="BC282" s="77">
        <v>0</v>
      </c>
      <c r="BD282" s="77">
        <v>0</v>
      </c>
      <c r="BE282" s="77">
        <v>51</v>
      </c>
      <c r="BF282" s="84">
        <v>30847</v>
      </c>
      <c r="BG282" s="77">
        <v>167764</v>
      </c>
      <c r="BH282" s="77">
        <v>69091</v>
      </c>
      <c r="BI282" s="77">
        <v>0</v>
      </c>
      <c r="BJ282" s="77">
        <v>15064</v>
      </c>
      <c r="BK282" s="77">
        <v>0</v>
      </c>
      <c r="BL282" s="77">
        <v>11939</v>
      </c>
      <c r="BM282" s="77">
        <v>150</v>
      </c>
      <c r="BN282" s="77">
        <v>27153</v>
      </c>
      <c r="BO282" s="77">
        <v>775</v>
      </c>
      <c r="BP282" s="77">
        <v>47379</v>
      </c>
      <c r="BQ282" s="77">
        <v>144398</v>
      </c>
      <c r="BR282" s="76">
        <v>1</v>
      </c>
      <c r="BS282" s="110">
        <v>54.64947245017585</v>
      </c>
      <c r="BT282" s="76" t="s">
        <v>112</v>
      </c>
      <c r="BU282" s="77">
        <v>0</v>
      </c>
      <c r="BV282" s="77">
        <v>0</v>
      </c>
      <c r="BW282" s="76" t="s">
        <v>112</v>
      </c>
      <c r="BX282" s="77">
        <v>0</v>
      </c>
      <c r="BY282" s="77">
        <v>0</v>
      </c>
      <c r="BZ282" s="76" t="s">
        <v>112</v>
      </c>
      <c r="CA282" s="77">
        <v>0</v>
      </c>
      <c r="CB282" s="77">
        <v>0</v>
      </c>
      <c r="CC282" s="76" t="s">
        <v>112</v>
      </c>
      <c r="CD282" s="77">
        <v>0</v>
      </c>
      <c r="CE282" s="77">
        <v>0</v>
      </c>
      <c r="CF282" s="76" t="s">
        <v>112</v>
      </c>
      <c r="CG282" s="77">
        <v>0</v>
      </c>
      <c r="CH282" s="77">
        <v>0</v>
      </c>
      <c r="CI282" s="77">
        <v>0</v>
      </c>
      <c r="CJ282" s="77">
        <v>0</v>
      </c>
      <c r="CK282" s="77">
        <v>14803</v>
      </c>
      <c r="CL282" s="77">
        <v>669</v>
      </c>
      <c r="CM282" s="77">
        <v>3972</v>
      </c>
      <c r="CN282" s="77">
        <v>4641</v>
      </c>
      <c r="CO282" s="77">
        <v>2</v>
      </c>
      <c r="CP282" s="77">
        <v>16</v>
      </c>
      <c r="CQ282" s="77">
        <v>18</v>
      </c>
      <c r="CR282" s="77">
        <v>690</v>
      </c>
      <c r="CS282" s="77">
        <v>9444</v>
      </c>
      <c r="CT282" s="77">
        <v>10134</v>
      </c>
      <c r="CU282" s="77">
        <v>10</v>
      </c>
      <c r="CV282" s="77">
        <v>0</v>
      </c>
      <c r="CW282" s="77" t="s">
        <v>252</v>
      </c>
      <c r="CX282" s="75" t="s">
        <v>2027</v>
      </c>
      <c r="CY282" s="77" t="s">
        <v>252</v>
      </c>
      <c r="CZ282" s="77" t="s">
        <v>252</v>
      </c>
      <c r="DA282" s="74" t="s">
        <v>253</v>
      </c>
      <c r="DB282" s="83" t="s">
        <v>114</v>
      </c>
      <c r="DC282" s="77">
        <v>8240</v>
      </c>
      <c r="DD282" s="77">
        <v>5809</v>
      </c>
      <c r="DE282" s="77">
        <v>318</v>
      </c>
      <c r="DF282" s="77">
        <v>0</v>
      </c>
      <c r="DG282" s="77">
        <v>0</v>
      </c>
      <c r="DH282" s="15">
        <v>0</v>
      </c>
      <c r="DI282" s="15">
        <v>31</v>
      </c>
      <c r="DJ282" s="23">
        <v>31</v>
      </c>
      <c r="DK282" s="77">
        <v>0</v>
      </c>
      <c r="DL282" s="77">
        <v>186</v>
      </c>
      <c r="DM282" s="77">
        <v>61</v>
      </c>
      <c r="DN282" s="77">
        <v>42</v>
      </c>
      <c r="DO282" s="77">
        <v>227</v>
      </c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4"/>
      <c r="ED282" s="111"/>
      <c r="EE282" s="74"/>
      <c r="EG282" s="111"/>
      <c r="EH282" s="111"/>
      <c r="EI282" s="111"/>
      <c r="EJ282" s="112"/>
      <c r="EK282" s="112"/>
      <c r="EL282" s="112"/>
      <c r="EM282" s="112"/>
      <c r="EN282" s="112"/>
      <c r="EO282" s="112"/>
      <c r="EP282" s="112"/>
      <c r="EQ282" s="113"/>
      <c r="ER282" s="104"/>
      <c r="ES282" s="104"/>
      <c r="ET282" s="104"/>
      <c r="EU282" s="104"/>
      <c r="EV282" s="104"/>
      <c r="EW282" s="104"/>
      <c r="EX282" s="104"/>
      <c r="EY282" s="104"/>
      <c r="FA282" s="74"/>
      <c r="FD282" s="74"/>
      <c r="FE282" s="74"/>
      <c r="FF282" s="74"/>
      <c r="FG282" s="74"/>
      <c r="FH282" s="74"/>
    </row>
    <row r="283" spans="1:164" ht="12.75">
      <c r="A283" s="74" t="s">
        <v>1421</v>
      </c>
      <c r="B283" s="74" t="s">
        <v>1422</v>
      </c>
      <c r="C283" s="74" t="s">
        <v>1423</v>
      </c>
      <c r="D283" s="74" t="s">
        <v>420</v>
      </c>
      <c r="E283" s="74" t="s">
        <v>421</v>
      </c>
      <c r="F283" s="75">
        <v>5607</v>
      </c>
      <c r="G283" s="75">
        <v>337</v>
      </c>
      <c r="H283" s="75">
        <v>5944</v>
      </c>
      <c r="I283" s="76">
        <v>0</v>
      </c>
      <c r="J283" s="76">
        <v>0</v>
      </c>
      <c r="K283" s="76">
        <v>1</v>
      </c>
      <c r="L283" s="76">
        <v>0</v>
      </c>
      <c r="M283" s="76">
        <v>53</v>
      </c>
      <c r="N283" s="76">
        <v>50</v>
      </c>
      <c r="O283" s="77">
        <v>2714</v>
      </c>
      <c r="P283" s="77">
        <v>11100</v>
      </c>
      <c r="Q283" s="77">
        <v>34373</v>
      </c>
      <c r="R283" s="77">
        <v>1546</v>
      </c>
      <c r="S283" s="77">
        <v>1698</v>
      </c>
      <c r="T283" s="77">
        <v>203</v>
      </c>
      <c r="U283" s="77">
        <v>2233</v>
      </c>
      <c r="V283" s="77">
        <v>241</v>
      </c>
      <c r="W283" s="77">
        <v>40</v>
      </c>
      <c r="X283" s="77" t="s">
        <v>1424</v>
      </c>
      <c r="Y283" s="76">
        <v>96</v>
      </c>
      <c r="Z283" s="76">
        <v>5</v>
      </c>
      <c r="AA283" s="76">
        <v>5</v>
      </c>
      <c r="AB283" s="77">
        <v>21781</v>
      </c>
      <c r="AC283" s="77">
        <v>60984</v>
      </c>
      <c r="AD283" s="77">
        <v>17434</v>
      </c>
      <c r="AE283" s="77">
        <v>20583</v>
      </c>
      <c r="AF283" s="77">
        <v>2632</v>
      </c>
      <c r="AG283" s="77">
        <v>834</v>
      </c>
      <c r="AH283" s="77">
        <v>3466</v>
      </c>
      <c r="AI283" s="85" t="s">
        <v>217</v>
      </c>
      <c r="AJ283" s="77">
        <v>58402</v>
      </c>
      <c r="AK283" s="77">
        <v>5464</v>
      </c>
      <c r="AL283" s="77">
        <v>104</v>
      </c>
      <c r="AM283" s="77">
        <v>1794</v>
      </c>
      <c r="AN283" s="77">
        <v>22</v>
      </c>
      <c r="AO283" s="77">
        <v>275</v>
      </c>
      <c r="AP283" s="77">
        <v>122</v>
      </c>
      <c r="AQ283" s="77">
        <v>1650</v>
      </c>
      <c r="AR283" s="77">
        <v>248</v>
      </c>
      <c r="AS283" s="77">
        <v>3719</v>
      </c>
      <c r="AT283" s="79">
        <v>0.275</v>
      </c>
      <c r="AU283" s="79">
        <v>3.725</v>
      </c>
      <c r="AV283" s="79">
        <v>4</v>
      </c>
      <c r="AW283" s="79">
        <v>0.475</v>
      </c>
      <c r="AX283" s="79">
        <v>4.475</v>
      </c>
      <c r="AY283" s="76">
        <v>1</v>
      </c>
      <c r="AZ283" s="77">
        <v>151684</v>
      </c>
      <c r="BA283" s="77">
        <v>10121</v>
      </c>
      <c r="BB283" s="77">
        <v>34519</v>
      </c>
      <c r="BC283" s="77">
        <v>0</v>
      </c>
      <c r="BD283" s="77">
        <v>1302</v>
      </c>
      <c r="BE283" s="77">
        <v>0</v>
      </c>
      <c r="BF283" s="84">
        <v>40988</v>
      </c>
      <c r="BG283" s="77">
        <v>238614</v>
      </c>
      <c r="BH283" s="77">
        <v>102450</v>
      </c>
      <c r="BI283" s="77">
        <v>28616</v>
      </c>
      <c r="BJ283" s="77">
        <v>17559</v>
      </c>
      <c r="BK283" s="77">
        <v>1066</v>
      </c>
      <c r="BL283" s="77">
        <v>6442</v>
      </c>
      <c r="BM283" s="77">
        <v>0</v>
      </c>
      <c r="BN283" s="77">
        <v>25067</v>
      </c>
      <c r="BO283" s="77">
        <v>0</v>
      </c>
      <c r="BP283" s="77">
        <v>42723</v>
      </c>
      <c r="BQ283" s="77">
        <v>198856</v>
      </c>
      <c r="BR283" s="76">
        <v>1</v>
      </c>
      <c r="BS283" s="110">
        <v>27.052612805421795</v>
      </c>
      <c r="BT283" s="76" t="s">
        <v>112</v>
      </c>
      <c r="BU283" s="77">
        <v>0</v>
      </c>
      <c r="BV283" s="77">
        <v>0</v>
      </c>
      <c r="BW283" s="76" t="s">
        <v>112</v>
      </c>
      <c r="BX283" s="77">
        <v>0</v>
      </c>
      <c r="BY283" s="77">
        <v>0</v>
      </c>
      <c r="BZ283" s="76" t="s">
        <v>112</v>
      </c>
      <c r="CA283" s="77">
        <v>0</v>
      </c>
      <c r="CB283" s="77">
        <v>0</v>
      </c>
      <c r="CC283" s="76" t="s">
        <v>112</v>
      </c>
      <c r="CD283" s="77">
        <v>0</v>
      </c>
      <c r="CE283" s="77">
        <v>0</v>
      </c>
      <c r="CF283" s="76" t="s">
        <v>112</v>
      </c>
      <c r="CG283" s="77">
        <v>0</v>
      </c>
      <c r="CH283" s="77">
        <v>0</v>
      </c>
      <c r="CI283" s="77">
        <v>0</v>
      </c>
      <c r="CJ283" s="77">
        <v>0</v>
      </c>
      <c r="CK283" s="77">
        <v>15293</v>
      </c>
      <c r="CL283" s="77">
        <v>618</v>
      </c>
      <c r="CM283" s="77">
        <v>2797</v>
      </c>
      <c r="CN283" s="77">
        <v>3415</v>
      </c>
      <c r="CO283" s="77">
        <v>362</v>
      </c>
      <c r="CP283" s="77">
        <v>10580</v>
      </c>
      <c r="CQ283" s="77">
        <v>10942</v>
      </c>
      <c r="CR283" s="77">
        <v>289</v>
      </c>
      <c r="CS283" s="77">
        <v>549</v>
      </c>
      <c r="CT283" s="77">
        <v>838</v>
      </c>
      <c r="CU283" s="77">
        <v>20</v>
      </c>
      <c r="CV283" s="77">
        <v>78</v>
      </c>
      <c r="CW283" s="77" t="s">
        <v>252</v>
      </c>
      <c r="CX283" s="75" t="s">
        <v>2027</v>
      </c>
      <c r="CY283" s="77" t="s">
        <v>252</v>
      </c>
      <c r="CZ283" s="77" t="s">
        <v>252</v>
      </c>
      <c r="DA283" s="74" t="s">
        <v>1425</v>
      </c>
      <c r="DB283" s="83" t="s">
        <v>127</v>
      </c>
      <c r="DC283" s="77">
        <v>12071</v>
      </c>
      <c r="DD283" s="77">
        <v>4475</v>
      </c>
      <c r="DE283" s="77">
        <v>273</v>
      </c>
      <c r="DF283" s="77">
        <v>0</v>
      </c>
      <c r="DG283" s="77">
        <v>2</v>
      </c>
      <c r="DH283" s="15">
        <v>4</v>
      </c>
      <c r="DI283" s="15">
        <v>31</v>
      </c>
      <c r="DJ283" s="23">
        <v>37</v>
      </c>
      <c r="DK283" s="77">
        <v>0</v>
      </c>
      <c r="DL283" s="77">
        <v>180</v>
      </c>
      <c r="DM283" s="77">
        <v>35</v>
      </c>
      <c r="DN283" s="77">
        <v>42</v>
      </c>
      <c r="DO283" s="77">
        <v>1318</v>
      </c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4"/>
      <c r="ED283" s="111"/>
      <c r="EE283" s="74"/>
      <c r="EG283" s="111"/>
      <c r="EH283" s="111"/>
      <c r="EI283" s="111"/>
      <c r="EJ283" s="112"/>
      <c r="EK283" s="112"/>
      <c r="EL283" s="112"/>
      <c r="EM283" s="112"/>
      <c r="EN283" s="112"/>
      <c r="EO283" s="112"/>
      <c r="EP283" s="112"/>
      <c r="EQ283" s="113"/>
      <c r="ER283" s="104"/>
      <c r="ES283" s="104"/>
      <c r="ET283" s="104"/>
      <c r="EU283" s="104"/>
      <c r="EV283" s="104"/>
      <c r="EW283" s="104"/>
      <c r="EX283" s="104"/>
      <c r="EY283" s="104"/>
      <c r="FA283" s="74"/>
      <c r="FD283" s="74"/>
      <c r="FE283" s="74"/>
      <c r="FF283" s="74"/>
      <c r="FG283" s="74"/>
      <c r="FH283" s="74"/>
    </row>
    <row r="284" spans="1:164" ht="12.75">
      <c r="A284" s="74" t="s">
        <v>1426</v>
      </c>
      <c r="B284" s="74" t="s">
        <v>1427</v>
      </c>
      <c r="C284" s="74" t="s">
        <v>1428</v>
      </c>
      <c r="D284" s="74" t="s">
        <v>546</v>
      </c>
      <c r="E284" s="74" t="s">
        <v>141</v>
      </c>
      <c r="F284" s="75">
        <v>389</v>
      </c>
      <c r="G284" s="75">
        <v>951</v>
      </c>
      <c r="H284" s="75">
        <v>1340</v>
      </c>
      <c r="I284" s="76">
        <v>0</v>
      </c>
      <c r="J284" s="76">
        <v>0</v>
      </c>
      <c r="K284" s="76">
        <v>0</v>
      </c>
      <c r="L284" s="76">
        <v>0</v>
      </c>
      <c r="M284" s="76">
        <v>25</v>
      </c>
      <c r="N284" s="76">
        <v>25</v>
      </c>
      <c r="O284" s="77">
        <v>1300</v>
      </c>
      <c r="P284" s="77">
        <v>2500</v>
      </c>
      <c r="Q284" s="77">
        <v>20764</v>
      </c>
      <c r="R284" s="77">
        <v>528</v>
      </c>
      <c r="S284" s="77">
        <v>622</v>
      </c>
      <c r="T284" s="77">
        <v>17</v>
      </c>
      <c r="U284" s="77">
        <v>1774</v>
      </c>
      <c r="V284" s="77">
        <v>501</v>
      </c>
      <c r="W284" s="77">
        <v>329</v>
      </c>
      <c r="X284" s="77" t="s">
        <v>1429</v>
      </c>
      <c r="Y284" s="76">
        <v>54</v>
      </c>
      <c r="Z284" s="76">
        <v>8</v>
      </c>
      <c r="AA284" s="76">
        <v>8</v>
      </c>
      <c r="AB284" s="77">
        <v>5875</v>
      </c>
      <c r="AC284" s="77">
        <v>24112</v>
      </c>
      <c r="AD284" s="77">
        <v>0</v>
      </c>
      <c r="AE284" s="77">
        <v>0</v>
      </c>
      <c r="AF284" s="85" t="s">
        <v>217</v>
      </c>
      <c r="AG284" s="85" t="s">
        <v>217</v>
      </c>
      <c r="AH284" s="85" t="s">
        <v>217</v>
      </c>
      <c r="AI284" s="77">
        <v>6200</v>
      </c>
      <c r="AJ284" s="77">
        <v>14565</v>
      </c>
      <c r="AK284" s="77">
        <v>4608</v>
      </c>
      <c r="AL284" s="77">
        <v>5</v>
      </c>
      <c r="AM284" s="77">
        <v>75</v>
      </c>
      <c r="AN284" s="77">
        <v>5</v>
      </c>
      <c r="AO284" s="77">
        <v>50</v>
      </c>
      <c r="AP284" s="77">
        <v>64</v>
      </c>
      <c r="AQ284" s="77">
        <v>786</v>
      </c>
      <c r="AR284" s="77">
        <v>74</v>
      </c>
      <c r="AS284" s="77">
        <v>911</v>
      </c>
      <c r="AT284" s="79">
        <v>0</v>
      </c>
      <c r="AU284" s="79">
        <v>0.63</v>
      </c>
      <c r="AV284" s="79">
        <v>0.63</v>
      </c>
      <c r="AW284" s="79">
        <v>0</v>
      </c>
      <c r="AX284" s="79">
        <v>0.63</v>
      </c>
      <c r="AY284" s="76">
        <v>0</v>
      </c>
      <c r="AZ284" s="77">
        <v>13701</v>
      </c>
      <c r="BA284" s="77">
        <v>5610</v>
      </c>
      <c r="BB284" s="77">
        <v>137</v>
      </c>
      <c r="BC284" s="77">
        <v>2100</v>
      </c>
      <c r="BD284" s="77">
        <v>0</v>
      </c>
      <c r="BE284" s="77">
        <v>0</v>
      </c>
      <c r="BF284" s="84">
        <v>10278</v>
      </c>
      <c r="BG284" s="77">
        <v>31826</v>
      </c>
      <c r="BH284" s="77">
        <v>8817</v>
      </c>
      <c r="BI284" s="77">
        <v>0</v>
      </c>
      <c r="BJ284" s="77">
        <v>3283</v>
      </c>
      <c r="BK284" s="77">
        <v>0</v>
      </c>
      <c r="BL284" s="77">
        <v>1605</v>
      </c>
      <c r="BM284" s="77">
        <v>0</v>
      </c>
      <c r="BN284" s="77">
        <v>4888</v>
      </c>
      <c r="BO284" s="77">
        <v>800</v>
      </c>
      <c r="BP284" s="77">
        <v>5483</v>
      </c>
      <c r="BQ284" s="77">
        <v>19988</v>
      </c>
      <c r="BR284" s="76">
        <v>1</v>
      </c>
      <c r="BS284" s="110">
        <v>35.22107969151671</v>
      </c>
      <c r="BT284" s="76" t="s">
        <v>112</v>
      </c>
      <c r="BU284" s="77">
        <v>0</v>
      </c>
      <c r="BV284" s="77">
        <v>0</v>
      </c>
      <c r="BW284" s="76" t="s">
        <v>112</v>
      </c>
      <c r="BX284" s="77">
        <v>0</v>
      </c>
      <c r="BY284" s="77">
        <v>0</v>
      </c>
      <c r="BZ284" s="76" t="s">
        <v>112</v>
      </c>
      <c r="CA284" s="77">
        <v>0</v>
      </c>
      <c r="CB284" s="77">
        <v>0</v>
      </c>
      <c r="CC284" s="76" t="s">
        <v>112</v>
      </c>
      <c r="CD284" s="77">
        <v>0</v>
      </c>
      <c r="CE284" s="77">
        <v>0</v>
      </c>
      <c r="CF284" s="76" t="s">
        <v>112</v>
      </c>
      <c r="CG284" s="77">
        <v>0</v>
      </c>
      <c r="CH284" s="77">
        <v>0</v>
      </c>
      <c r="CI284" s="77">
        <v>0</v>
      </c>
      <c r="CJ284" s="77">
        <v>0</v>
      </c>
      <c r="CK284" s="77">
        <v>7881</v>
      </c>
      <c r="CL284" s="77">
        <v>352</v>
      </c>
      <c r="CM284" s="77">
        <v>6943</v>
      </c>
      <c r="CN284" s="77">
        <v>7295</v>
      </c>
      <c r="CO284" s="77">
        <v>0</v>
      </c>
      <c r="CP284" s="77">
        <v>0</v>
      </c>
      <c r="CQ284" s="77">
        <v>0</v>
      </c>
      <c r="CR284" s="77">
        <v>586</v>
      </c>
      <c r="CS284" s="77">
        <v>0</v>
      </c>
      <c r="CT284" s="77">
        <v>586</v>
      </c>
      <c r="CU284" s="77">
        <v>0</v>
      </c>
      <c r="CV284" s="77">
        <v>0</v>
      </c>
      <c r="CW284" s="77" t="s">
        <v>252</v>
      </c>
      <c r="CX284" s="75" t="s">
        <v>2027</v>
      </c>
      <c r="CY284" s="77" t="s">
        <v>252</v>
      </c>
      <c r="CZ284" s="77" t="s">
        <v>252</v>
      </c>
      <c r="DA284" s="74" t="s">
        <v>159</v>
      </c>
      <c r="DB284" s="83" t="s">
        <v>114</v>
      </c>
      <c r="DC284" s="77">
        <v>8240</v>
      </c>
      <c r="DD284" s="77">
        <v>5809</v>
      </c>
      <c r="DE284" s="77">
        <v>318</v>
      </c>
      <c r="DF284" s="77">
        <v>0</v>
      </c>
      <c r="DG284" s="77">
        <v>0</v>
      </c>
      <c r="DH284" s="15">
        <v>1</v>
      </c>
      <c r="DI284" s="15">
        <v>31</v>
      </c>
      <c r="DJ284" s="23">
        <v>32</v>
      </c>
      <c r="DK284" s="77">
        <v>0</v>
      </c>
      <c r="DL284" s="77">
        <v>25</v>
      </c>
      <c r="DM284" s="77">
        <v>3</v>
      </c>
      <c r="DN284" s="77">
        <v>10</v>
      </c>
      <c r="DO284" s="77">
        <v>145</v>
      </c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4"/>
      <c r="ED284" s="111"/>
      <c r="EE284" s="74"/>
      <c r="EG284" s="111"/>
      <c r="EH284" s="111"/>
      <c r="EI284" s="111"/>
      <c r="EJ284" s="112"/>
      <c r="EK284" s="112"/>
      <c r="EL284" s="112"/>
      <c r="EM284" s="112"/>
      <c r="EN284" s="112"/>
      <c r="EO284" s="112"/>
      <c r="EP284" s="112"/>
      <c r="EQ284" s="113"/>
      <c r="ER284" s="104"/>
      <c r="ES284" s="104"/>
      <c r="ET284" s="104"/>
      <c r="EU284" s="104"/>
      <c r="EV284" s="104"/>
      <c r="EW284" s="104"/>
      <c r="EX284" s="104"/>
      <c r="EY284" s="104"/>
      <c r="FA284" s="74"/>
      <c r="FD284" s="74"/>
      <c r="FE284" s="74"/>
      <c r="FF284" s="74"/>
      <c r="FG284" s="74"/>
      <c r="FH284" s="74"/>
    </row>
    <row r="285" spans="1:164" ht="12.75">
      <c r="A285" s="74" t="s">
        <v>1430</v>
      </c>
      <c r="B285" s="74" t="s">
        <v>1431</v>
      </c>
      <c r="C285" s="74" t="s">
        <v>1432</v>
      </c>
      <c r="D285" s="74" t="s">
        <v>477</v>
      </c>
      <c r="E285" s="74" t="s">
        <v>272</v>
      </c>
      <c r="F285" s="75">
        <v>2076</v>
      </c>
      <c r="G285" s="75">
        <v>1563</v>
      </c>
      <c r="H285" s="75">
        <v>3639</v>
      </c>
      <c r="I285" s="76">
        <v>0</v>
      </c>
      <c r="J285" s="76">
        <v>0</v>
      </c>
      <c r="K285" s="76">
        <v>0</v>
      </c>
      <c r="L285" s="76">
        <v>0</v>
      </c>
      <c r="M285" s="76">
        <v>24</v>
      </c>
      <c r="N285" s="76">
        <v>24</v>
      </c>
      <c r="O285" s="77">
        <v>1248</v>
      </c>
      <c r="P285" s="77">
        <v>2774</v>
      </c>
      <c r="Q285" s="77">
        <v>10346</v>
      </c>
      <c r="R285" s="77">
        <v>638</v>
      </c>
      <c r="S285" s="77">
        <v>523</v>
      </c>
      <c r="T285" s="77">
        <v>49</v>
      </c>
      <c r="U285" s="77">
        <v>1821</v>
      </c>
      <c r="V285" s="77">
        <v>97</v>
      </c>
      <c r="W285" s="77">
        <v>0</v>
      </c>
      <c r="X285" s="77" t="s">
        <v>112</v>
      </c>
      <c r="Y285" s="76">
        <v>20</v>
      </c>
      <c r="Z285" s="76">
        <v>4</v>
      </c>
      <c r="AA285" s="76">
        <v>4</v>
      </c>
      <c r="AB285" s="77">
        <v>5149</v>
      </c>
      <c r="AC285" s="77">
        <v>28225</v>
      </c>
      <c r="AD285" s="77">
        <v>3133</v>
      </c>
      <c r="AE285" s="77">
        <v>9317</v>
      </c>
      <c r="AF285" s="77">
        <v>464</v>
      </c>
      <c r="AG285" s="77">
        <v>714</v>
      </c>
      <c r="AH285" s="77">
        <v>1178</v>
      </c>
      <c r="AI285" s="77">
        <v>7500</v>
      </c>
      <c r="AJ285" s="77">
        <v>38000</v>
      </c>
      <c r="AK285" s="77">
        <v>2267</v>
      </c>
      <c r="AL285" s="77">
        <v>54</v>
      </c>
      <c r="AM285" s="77">
        <v>364</v>
      </c>
      <c r="AN285" s="77">
        <v>0</v>
      </c>
      <c r="AO285" s="77">
        <v>0</v>
      </c>
      <c r="AP285" s="77">
        <v>3</v>
      </c>
      <c r="AQ285" s="77">
        <v>45</v>
      </c>
      <c r="AR285" s="77">
        <v>57</v>
      </c>
      <c r="AS285" s="77">
        <v>409</v>
      </c>
      <c r="AT285" s="79">
        <v>0</v>
      </c>
      <c r="AU285" s="79">
        <v>0.58</v>
      </c>
      <c r="AV285" s="79">
        <v>0.58</v>
      </c>
      <c r="AW285" s="79">
        <v>0.44</v>
      </c>
      <c r="AX285" s="79">
        <v>1.02</v>
      </c>
      <c r="AY285" s="76">
        <v>0</v>
      </c>
      <c r="AZ285" s="77">
        <v>18723</v>
      </c>
      <c r="BA285" s="77">
        <v>19590</v>
      </c>
      <c r="BB285" s="77">
        <v>0</v>
      </c>
      <c r="BC285" s="77">
        <v>451</v>
      </c>
      <c r="BD285" s="77">
        <v>2200</v>
      </c>
      <c r="BE285" s="77">
        <v>700</v>
      </c>
      <c r="BF285" s="84">
        <v>7992</v>
      </c>
      <c r="BG285" s="77">
        <v>49656</v>
      </c>
      <c r="BH285" s="77">
        <v>24876</v>
      </c>
      <c r="BI285" s="77">
        <v>1865</v>
      </c>
      <c r="BJ285" s="77">
        <v>2894</v>
      </c>
      <c r="BK285" s="77">
        <v>0</v>
      </c>
      <c r="BL285" s="77">
        <v>551</v>
      </c>
      <c r="BM285" s="77">
        <v>550</v>
      </c>
      <c r="BN285" s="77">
        <v>3995</v>
      </c>
      <c r="BO285" s="77">
        <v>6800</v>
      </c>
      <c r="BP285" s="77">
        <v>13240</v>
      </c>
      <c r="BQ285" s="77">
        <v>50776</v>
      </c>
      <c r="BR285" s="76">
        <v>0</v>
      </c>
      <c r="BS285" s="110">
        <v>9.01878612716763</v>
      </c>
      <c r="BT285" s="76" t="s">
        <v>112</v>
      </c>
      <c r="BU285" s="77">
        <v>0</v>
      </c>
      <c r="BV285" s="77">
        <v>0</v>
      </c>
      <c r="BW285" s="76" t="s">
        <v>112</v>
      </c>
      <c r="BX285" s="77">
        <v>0</v>
      </c>
      <c r="BY285" s="77">
        <v>0</v>
      </c>
      <c r="BZ285" s="76" t="s">
        <v>112</v>
      </c>
      <c r="CA285" s="77">
        <v>0</v>
      </c>
      <c r="CB285" s="77">
        <v>0</v>
      </c>
      <c r="CC285" s="76" t="s">
        <v>112</v>
      </c>
      <c r="CD285" s="77">
        <v>0</v>
      </c>
      <c r="CE285" s="77">
        <v>0</v>
      </c>
      <c r="CF285" s="76" t="s">
        <v>112</v>
      </c>
      <c r="CG285" s="77">
        <v>0</v>
      </c>
      <c r="CH285" s="77">
        <v>0</v>
      </c>
      <c r="CI285" s="77">
        <v>0</v>
      </c>
      <c r="CJ285" s="77">
        <v>0</v>
      </c>
      <c r="CK285" s="77">
        <v>19862</v>
      </c>
      <c r="CL285" s="77">
        <v>4124</v>
      </c>
      <c r="CM285" s="77">
        <v>13873</v>
      </c>
      <c r="CN285" s="77">
        <v>17997</v>
      </c>
      <c r="CO285" s="77">
        <v>1041</v>
      </c>
      <c r="CP285" s="77">
        <v>791</v>
      </c>
      <c r="CQ285" s="77">
        <v>1832</v>
      </c>
      <c r="CR285" s="77">
        <v>0</v>
      </c>
      <c r="CS285" s="77">
        <v>8</v>
      </c>
      <c r="CT285" s="77">
        <v>8</v>
      </c>
      <c r="CU285" s="77">
        <v>5</v>
      </c>
      <c r="CV285" s="77">
        <v>0</v>
      </c>
      <c r="CW285" s="77" t="s">
        <v>252</v>
      </c>
      <c r="CX285" s="75" t="s">
        <v>2027</v>
      </c>
      <c r="CY285" s="77" t="s">
        <v>252</v>
      </c>
      <c r="CZ285" s="77" t="s">
        <v>252</v>
      </c>
      <c r="DA285" s="74" t="s">
        <v>159</v>
      </c>
      <c r="DB285" s="83" t="s">
        <v>114</v>
      </c>
      <c r="DC285" s="77">
        <v>8240</v>
      </c>
      <c r="DD285" s="77">
        <v>5809</v>
      </c>
      <c r="DE285" s="77">
        <v>318</v>
      </c>
      <c r="DF285" s="77">
        <v>0</v>
      </c>
      <c r="DG285" s="77">
        <v>0</v>
      </c>
      <c r="DH285" s="15">
        <v>1</v>
      </c>
      <c r="DI285" s="15">
        <v>31</v>
      </c>
      <c r="DJ285" s="23">
        <v>32</v>
      </c>
      <c r="DK285" s="77">
        <v>1518</v>
      </c>
      <c r="DL285" s="77">
        <v>30</v>
      </c>
      <c r="DM285" s="77">
        <v>26</v>
      </c>
      <c r="DN285" s="77">
        <v>4</v>
      </c>
      <c r="DO285" s="77">
        <v>454</v>
      </c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4"/>
      <c r="ED285" s="111"/>
      <c r="EE285" s="74"/>
      <c r="EG285" s="111"/>
      <c r="EH285" s="111"/>
      <c r="EI285" s="111"/>
      <c r="EJ285" s="112"/>
      <c r="EK285" s="112"/>
      <c r="EL285" s="112"/>
      <c r="EM285" s="112"/>
      <c r="EN285" s="112"/>
      <c r="EO285" s="112"/>
      <c r="EP285" s="112"/>
      <c r="EQ285" s="113"/>
      <c r="ER285" s="104"/>
      <c r="ES285" s="104"/>
      <c r="ET285" s="104"/>
      <c r="EU285" s="104"/>
      <c r="EV285" s="104"/>
      <c r="EW285" s="104"/>
      <c r="EX285" s="104"/>
      <c r="EY285" s="104"/>
      <c r="FA285" s="74"/>
      <c r="FD285" s="74"/>
      <c r="FE285" s="74"/>
      <c r="FF285" s="74"/>
      <c r="FG285" s="74"/>
      <c r="FH285" s="74"/>
    </row>
    <row r="286" spans="1:164" ht="12.75">
      <c r="A286" s="74" t="s">
        <v>1433</v>
      </c>
      <c r="B286" s="74" t="s">
        <v>1434</v>
      </c>
      <c r="C286" s="74" t="s">
        <v>1435</v>
      </c>
      <c r="D286" s="74" t="s">
        <v>222</v>
      </c>
      <c r="E286" s="74" t="s">
        <v>118</v>
      </c>
      <c r="F286" s="75">
        <v>9167</v>
      </c>
      <c r="G286" s="75">
        <v>8828</v>
      </c>
      <c r="H286" s="75">
        <v>17995</v>
      </c>
      <c r="I286" s="76">
        <v>0</v>
      </c>
      <c r="J286" s="76">
        <v>0</v>
      </c>
      <c r="K286" s="76">
        <v>0</v>
      </c>
      <c r="L286" s="76">
        <v>0</v>
      </c>
      <c r="M286" s="76">
        <v>65</v>
      </c>
      <c r="N286" s="76">
        <v>59</v>
      </c>
      <c r="O286" s="77">
        <v>3296</v>
      </c>
      <c r="P286" s="77">
        <v>15400</v>
      </c>
      <c r="Q286" s="77">
        <v>72656</v>
      </c>
      <c r="R286" s="77">
        <v>5668</v>
      </c>
      <c r="S286" s="77">
        <v>4596</v>
      </c>
      <c r="T286" s="77">
        <v>417</v>
      </c>
      <c r="U286" s="77">
        <v>9422</v>
      </c>
      <c r="V286" s="77">
        <v>1490</v>
      </c>
      <c r="W286" s="77">
        <v>222</v>
      </c>
      <c r="X286" s="77" t="s">
        <v>1436</v>
      </c>
      <c r="Y286" s="76">
        <v>129</v>
      </c>
      <c r="Z286" s="76">
        <v>27</v>
      </c>
      <c r="AA286" s="76">
        <v>27</v>
      </c>
      <c r="AB286" s="77">
        <v>90546</v>
      </c>
      <c r="AC286" s="77">
        <v>292341</v>
      </c>
      <c r="AD286" s="77">
        <v>126541</v>
      </c>
      <c r="AE286" s="77">
        <v>69083</v>
      </c>
      <c r="AF286" s="77">
        <v>5555</v>
      </c>
      <c r="AG286" s="77">
        <v>4207</v>
      </c>
      <c r="AH286" s="77">
        <v>9762</v>
      </c>
      <c r="AI286" s="77">
        <v>10504</v>
      </c>
      <c r="AJ286" s="77">
        <v>259473</v>
      </c>
      <c r="AK286" s="77">
        <v>51532</v>
      </c>
      <c r="AL286" s="77">
        <v>593</v>
      </c>
      <c r="AM286" s="77">
        <v>14179</v>
      </c>
      <c r="AN286" s="77">
        <v>38</v>
      </c>
      <c r="AO286" s="77">
        <v>704</v>
      </c>
      <c r="AP286" s="77">
        <v>26</v>
      </c>
      <c r="AQ286" s="77">
        <v>866</v>
      </c>
      <c r="AR286" s="77">
        <v>657</v>
      </c>
      <c r="AS286" s="77">
        <v>15749</v>
      </c>
      <c r="AT286" s="79">
        <v>1</v>
      </c>
      <c r="AU286" s="79">
        <v>4</v>
      </c>
      <c r="AV286" s="79">
        <v>5</v>
      </c>
      <c r="AW286" s="79">
        <v>4.6</v>
      </c>
      <c r="AX286" s="79">
        <v>9.6</v>
      </c>
      <c r="AY286" s="76">
        <v>0</v>
      </c>
      <c r="AZ286" s="77">
        <v>386756</v>
      </c>
      <c r="BA286" s="77">
        <v>240895</v>
      </c>
      <c r="BB286" s="77">
        <v>23139</v>
      </c>
      <c r="BC286" s="77">
        <v>1870</v>
      </c>
      <c r="BD286" s="77">
        <v>1300</v>
      </c>
      <c r="BE286" s="77">
        <v>0</v>
      </c>
      <c r="BF286" s="84">
        <v>0</v>
      </c>
      <c r="BG286" s="77">
        <v>653960</v>
      </c>
      <c r="BH286" s="77">
        <v>344549</v>
      </c>
      <c r="BI286" s="77">
        <v>84474</v>
      </c>
      <c r="BJ286" s="77">
        <v>68524</v>
      </c>
      <c r="BK286" s="77">
        <v>655</v>
      </c>
      <c r="BL286" s="77">
        <v>28590</v>
      </c>
      <c r="BM286" s="77">
        <v>6898</v>
      </c>
      <c r="BN286" s="77">
        <v>104667</v>
      </c>
      <c r="BO286" s="77">
        <v>39938</v>
      </c>
      <c r="BP286" s="77">
        <v>80332</v>
      </c>
      <c r="BQ286" s="77">
        <v>653960</v>
      </c>
      <c r="BR286" s="76">
        <v>1</v>
      </c>
      <c r="BS286" s="110">
        <v>42.190029453474416</v>
      </c>
      <c r="BT286" s="76" t="s">
        <v>112</v>
      </c>
      <c r="BU286" s="77">
        <v>0</v>
      </c>
      <c r="BV286" s="77">
        <v>0</v>
      </c>
      <c r="BW286" s="76" t="s">
        <v>112</v>
      </c>
      <c r="BX286" s="77">
        <v>0</v>
      </c>
      <c r="BY286" s="77">
        <v>0</v>
      </c>
      <c r="BZ286" s="76" t="s">
        <v>112</v>
      </c>
      <c r="CA286" s="77">
        <v>0</v>
      </c>
      <c r="CB286" s="77">
        <v>0</v>
      </c>
      <c r="CC286" s="76" t="s">
        <v>1437</v>
      </c>
      <c r="CD286" s="77">
        <v>4740</v>
      </c>
      <c r="CE286" s="77">
        <v>4740</v>
      </c>
      <c r="CF286" s="76" t="s">
        <v>112</v>
      </c>
      <c r="CG286" s="77">
        <v>0</v>
      </c>
      <c r="CH286" s="77">
        <v>0</v>
      </c>
      <c r="CI286" s="77">
        <v>4740</v>
      </c>
      <c r="CJ286" s="77">
        <v>4740</v>
      </c>
      <c r="CK286" s="77">
        <v>136471</v>
      </c>
      <c r="CL286" s="77">
        <v>13547</v>
      </c>
      <c r="CM286" s="77">
        <v>104281</v>
      </c>
      <c r="CN286" s="77">
        <v>117828</v>
      </c>
      <c r="CO286" s="77">
        <v>2410</v>
      </c>
      <c r="CP286" s="77">
        <v>1395</v>
      </c>
      <c r="CQ286" s="77">
        <v>3805</v>
      </c>
      <c r="CR286" s="77">
        <v>716</v>
      </c>
      <c r="CS286" s="77">
        <v>13194</v>
      </c>
      <c r="CT286" s="77">
        <v>13910</v>
      </c>
      <c r="CU286" s="77">
        <v>928</v>
      </c>
      <c r="CV286" s="77">
        <v>0</v>
      </c>
      <c r="CW286" s="77" t="s">
        <v>252</v>
      </c>
      <c r="CX286" s="75" t="s">
        <v>2027</v>
      </c>
      <c r="CY286" s="77" t="s">
        <v>252</v>
      </c>
      <c r="CZ286" s="77" t="s">
        <v>252</v>
      </c>
      <c r="DA286" s="74" t="s">
        <v>136</v>
      </c>
      <c r="DB286" s="83" t="s">
        <v>114</v>
      </c>
      <c r="DC286" s="77">
        <v>7494</v>
      </c>
      <c r="DD286" s="77">
        <v>5260</v>
      </c>
      <c r="DE286" s="77">
        <v>318</v>
      </c>
      <c r="DF286" s="77">
        <v>0</v>
      </c>
      <c r="DG286" s="77">
        <v>2</v>
      </c>
      <c r="DH286" s="15">
        <v>7</v>
      </c>
      <c r="DI286" s="15">
        <v>31</v>
      </c>
      <c r="DJ286" s="23">
        <v>40</v>
      </c>
      <c r="DK286" s="77">
        <v>938</v>
      </c>
      <c r="DL286" s="77">
        <v>700</v>
      </c>
      <c r="DM286" s="77">
        <v>275</v>
      </c>
      <c r="DN286" s="77">
        <v>125</v>
      </c>
      <c r="DO286" s="77">
        <v>3485</v>
      </c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4"/>
      <c r="ED286" s="111"/>
      <c r="EE286" s="74"/>
      <c r="EG286" s="111"/>
      <c r="EH286" s="111"/>
      <c r="EI286" s="111"/>
      <c r="EJ286" s="112"/>
      <c r="EK286" s="112"/>
      <c r="EL286" s="112"/>
      <c r="EM286" s="112"/>
      <c r="EN286" s="112"/>
      <c r="EO286" s="112"/>
      <c r="EP286" s="112"/>
      <c r="EQ286" s="113"/>
      <c r="ER286" s="104"/>
      <c r="ES286" s="104"/>
      <c r="ET286" s="104"/>
      <c r="EU286" s="104"/>
      <c r="EV286" s="104"/>
      <c r="EW286" s="104"/>
      <c r="EX286" s="104"/>
      <c r="EY286" s="104"/>
      <c r="FA286" s="74"/>
      <c r="FD286" s="74"/>
      <c r="FE286" s="74"/>
      <c r="FF286" s="74"/>
      <c r="FG286" s="74"/>
      <c r="FH286" s="74"/>
    </row>
    <row r="287" spans="1:164" ht="12.75">
      <c r="A287" s="74" t="s">
        <v>1438</v>
      </c>
      <c r="B287" s="74" t="s">
        <v>1439</v>
      </c>
      <c r="C287" s="74" t="s">
        <v>1440</v>
      </c>
      <c r="D287" s="74" t="s">
        <v>243</v>
      </c>
      <c r="E287" s="74" t="s">
        <v>244</v>
      </c>
      <c r="F287" s="75">
        <v>705</v>
      </c>
      <c r="G287" s="75">
        <v>825</v>
      </c>
      <c r="H287" s="75">
        <v>1530</v>
      </c>
      <c r="I287" s="76">
        <v>0</v>
      </c>
      <c r="J287" s="76">
        <v>0</v>
      </c>
      <c r="K287" s="76">
        <v>0</v>
      </c>
      <c r="L287" s="76">
        <v>0</v>
      </c>
      <c r="M287" s="76">
        <v>30</v>
      </c>
      <c r="N287" s="76">
        <v>30</v>
      </c>
      <c r="O287" s="77">
        <v>1560</v>
      </c>
      <c r="P287" s="77">
        <v>1025</v>
      </c>
      <c r="Q287" s="77">
        <v>7277</v>
      </c>
      <c r="R287" s="77">
        <v>565</v>
      </c>
      <c r="S287" s="77">
        <v>399</v>
      </c>
      <c r="T287" s="77">
        <v>87</v>
      </c>
      <c r="U287" s="77">
        <v>1442</v>
      </c>
      <c r="V287" s="77">
        <v>198</v>
      </c>
      <c r="W287" s="77">
        <v>4</v>
      </c>
      <c r="X287" s="77" t="s">
        <v>1441</v>
      </c>
      <c r="Y287" s="76">
        <v>26</v>
      </c>
      <c r="Z287" s="76">
        <v>3</v>
      </c>
      <c r="AA287" s="76">
        <v>3</v>
      </c>
      <c r="AB287" s="77">
        <v>7962</v>
      </c>
      <c r="AC287" s="77">
        <v>19040</v>
      </c>
      <c r="AD287" s="77">
        <v>4718</v>
      </c>
      <c r="AE287" s="77">
        <v>4691</v>
      </c>
      <c r="AF287" s="77">
        <v>439</v>
      </c>
      <c r="AG287" s="77">
        <v>241</v>
      </c>
      <c r="AH287" s="77">
        <v>680</v>
      </c>
      <c r="AI287" s="77">
        <v>445</v>
      </c>
      <c r="AJ287" s="77">
        <v>8235</v>
      </c>
      <c r="AK287" s="77">
        <v>1969</v>
      </c>
      <c r="AL287" s="77">
        <v>26</v>
      </c>
      <c r="AM287" s="77">
        <v>465</v>
      </c>
      <c r="AN287" s="77">
        <v>6</v>
      </c>
      <c r="AO287" s="77">
        <v>73</v>
      </c>
      <c r="AP287" s="77">
        <v>4</v>
      </c>
      <c r="AQ287" s="77">
        <v>19</v>
      </c>
      <c r="AR287" s="77">
        <v>36</v>
      </c>
      <c r="AS287" s="77">
        <v>557</v>
      </c>
      <c r="AT287" s="79">
        <v>0</v>
      </c>
      <c r="AU287" s="79">
        <v>0.55</v>
      </c>
      <c r="AV287" s="79">
        <v>0.55</v>
      </c>
      <c r="AW287" s="79">
        <v>0.85</v>
      </c>
      <c r="AX287" s="79">
        <v>1.4</v>
      </c>
      <c r="AY287" s="76">
        <v>0</v>
      </c>
      <c r="AZ287" s="77">
        <v>29640</v>
      </c>
      <c r="BA287" s="77">
        <v>19915</v>
      </c>
      <c r="BB287" s="77">
        <v>0</v>
      </c>
      <c r="BC287" s="77">
        <v>0</v>
      </c>
      <c r="BD287" s="77">
        <v>0</v>
      </c>
      <c r="BE287" s="77">
        <v>26</v>
      </c>
      <c r="BF287" s="84">
        <v>17919</v>
      </c>
      <c r="BG287" s="77">
        <v>67500</v>
      </c>
      <c r="BH287" s="77">
        <v>27765</v>
      </c>
      <c r="BI287" s="77">
        <v>2124</v>
      </c>
      <c r="BJ287" s="77">
        <v>4107</v>
      </c>
      <c r="BK287" s="77">
        <v>0</v>
      </c>
      <c r="BL287" s="77">
        <v>3565</v>
      </c>
      <c r="BM287" s="77">
        <v>0</v>
      </c>
      <c r="BN287" s="77">
        <v>7672</v>
      </c>
      <c r="BO287" s="77">
        <v>1032</v>
      </c>
      <c r="BP287" s="77">
        <v>16244</v>
      </c>
      <c r="BQ287" s="77">
        <v>54837</v>
      </c>
      <c r="BR287" s="76">
        <v>1</v>
      </c>
      <c r="BS287" s="110">
        <v>42.04255319148936</v>
      </c>
      <c r="BT287" s="76" t="s">
        <v>112</v>
      </c>
      <c r="BU287" s="77">
        <v>0</v>
      </c>
      <c r="BV287" s="77">
        <v>0</v>
      </c>
      <c r="BW287" s="76" t="s">
        <v>112</v>
      </c>
      <c r="BX287" s="77">
        <v>0</v>
      </c>
      <c r="BY287" s="77">
        <v>0</v>
      </c>
      <c r="BZ287" s="76" t="s">
        <v>112</v>
      </c>
      <c r="CA287" s="77">
        <v>0</v>
      </c>
      <c r="CB287" s="77">
        <v>0</v>
      </c>
      <c r="CC287" s="76" t="s">
        <v>112</v>
      </c>
      <c r="CD287" s="77">
        <v>0</v>
      </c>
      <c r="CE287" s="77">
        <v>0</v>
      </c>
      <c r="CF287" s="76" t="s">
        <v>1442</v>
      </c>
      <c r="CG287" s="77">
        <v>865</v>
      </c>
      <c r="CH287" s="77">
        <v>2349</v>
      </c>
      <c r="CI287" s="77">
        <v>865</v>
      </c>
      <c r="CJ287" s="77">
        <v>2349</v>
      </c>
      <c r="CK287" s="77">
        <v>6678</v>
      </c>
      <c r="CL287" s="77">
        <v>1356</v>
      </c>
      <c r="CM287" s="77">
        <v>4776</v>
      </c>
      <c r="CN287" s="77">
        <v>6132</v>
      </c>
      <c r="CO287" s="77">
        <v>92</v>
      </c>
      <c r="CP287" s="77">
        <v>169</v>
      </c>
      <c r="CQ287" s="77">
        <v>261</v>
      </c>
      <c r="CR287" s="77">
        <v>1</v>
      </c>
      <c r="CS287" s="77">
        <v>270</v>
      </c>
      <c r="CT287" s="77">
        <v>271</v>
      </c>
      <c r="CU287" s="77">
        <v>0</v>
      </c>
      <c r="CV287" s="77">
        <v>0</v>
      </c>
      <c r="CW287" s="77" t="s">
        <v>522</v>
      </c>
      <c r="CX287" s="75" t="s">
        <v>2027</v>
      </c>
      <c r="CY287" s="77" t="s">
        <v>252</v>
      </c>
      <c r="CZ287" s="77" t="s">
        <v>252</v>
      </c>
      <c r="DA287" s="74" t="s">
        <v>159</v>
      </c>
      <c r="DB287" s="83" t="s">
        <v>114</v>
      </c>
      <c r="DC287" s="77">
        <v>8240</v>
      </c>
      <c r="DD287" s="77">
        <v>5809</v>
      </c>
      <c r="DE287" s="77">
        <v>318</v>
      </c>
      <c r="DF287" s="77">
        <v>0</v>
      </c>
      <c r="DG287" s="77">
        <v>0</v>
      </c>
      <c r="DH287" s="15">
        <v>0</v>
      </c>
      <c r="DI287" s="15">
        <v>31</v>
      </c>
      <c r="DJ287" s="23">
        <v>31</v>
      </c>
      <c r="DK287" s="77">
        <v>0</v>
      </c>
      <c r="DL287" s="77">
        <v>53</v>
      </c>
      <c r="DM287" s="77">
        <v>7</v>
      </c>
      <c r="DN287" s="77">
        <v>15</v>
      </c>
      <c r="DO287" s="77">
        <v>319</v>
      </c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4"/>
      <c r="ED287" s="111"/>
      <c r="EE287" s="74"/>
      <c r="EG287" s="111"/>
      <c r="EH287" s="111"/>
      <c r="EI287" s="111"/>
      <c r="EJ287" s="112"/>
      <c r="EK287" s="112"/>
      <c r="EL287" s="112"/>
      <c r="EM287" s="112"/>
      <c r="EN287" s="112"/>
      <c r="EO287" s="112"/>
      <c r="EP287" s="112"/>
      <c r="EQ287" s="113"/>
      <c r="ER287" s="104"/>
      <c r="ES287" s="104"/>
      <c r="ET287" s="104"/>
      <c r="EU287" s="104"/>
      <c r="EV287" s="104"/>
      <c r="EW287" s="104"/>
      <c r="EX287" s="104"/>
      <c r="EY287" s="104"/>
      <c r="FA287" s="74"/>
      <c r="FD287" s="74"/>
      <c r="FE287" s="74"/>
      <c r="FF287" s="74"/>
      <c r="FG287" s="74"/>
      <c r="FH287" s="74"/>
    </row>
    <row r="288" spans="1:164" ht="12.75">
      <c r="A288" s="74" t="s">
        <v>1443</v>
      </c>
      <c r="B288" s="74" t="s">
        <v>1444</v>
      </c>
      <c r="C288" s="74" t="s">
        <v>1445</v>
      </c>
      <c r="D288" s="74" t="s">
        <v>1134</v>
      </c>
      <c r="E288" s="74" t="s">
        <v>111</v>
      </c>
      <c r="F288" s="75">
        <v>18963</v>
      </c>
      <c r="G288" s="75">
        <v>4707</v>
      </c>
      <c r="H288" s="75">
        <v>23670</v>
      </c>
      <c r="I288" s="76">
        <v>0</v>
      </c>
      <c r="J288" s="76">
        <v>0</v>
      </c>
      <c r="K288" s="76">
        <v>0</v>
      </c>
      <c r="L288" s="76">
        <v>0</v>
      </c>
      <c r="M288" s="76">
        <v>55</v>
      </c>
      <c r="N288" s="76">
        <v>55</v>
      </c>
      <c r="O288" s="77">
        <v>2860</v>
      </c>
      <c r="P288" s="77">
        <v>15195</v>
      </c>
      <c r="Q288" s="77">
        <v>75081</v>
      </c>
      <c r="R288" s="77">
        <v>4466</v>
      </c>
      <c r="S288" s="77">
        <v>4206</v>
      </c>
      <c r="T288" s="77">
        <v>337</v>
      </c>
      <c r="U288" s="77">
        <v>4602</v>
      </c>
      <c r="V288" s="77">
        <v>646</v>
      </c>
      <c r="W288" s="77">
        <v>97</v>
      </c>
      <c r="X288" s="77" t="s">
        <v>1446</v>
      </c>
      <c r="Y288" s="76">
        <v>150</v>
      </c>
      <c r="Z288" s="76">
        <v>26</v>
      </c>
      <c r="AA288" s="76">
        <v>19</v>
      </c>
      <c r="AB288" s="77">
        <v>90036</v>
      </c>
      <c r="AC288" s="77">
        <v>212715</v>
      </c>
      <c r="AD288" s="77">
        <v>17118</v>
      </c>
      <c r="AE288" s="77">
        <v>22717</v>
      </c>
      <c r="AF288" s="77">
        <v>11316</v>
      </c>
      <c r="AG288" s="77">
        <v>3634</v>
      </c>
      <c r="AH288" s="77">
        <v>14950</v>
      </c>
      <c r="AI288" s="77">
        <v>18000</v>
      </c>
      <c r="AJ288" s="77">
        <v>150000</v>
      </c>
      <c r="AK288" s="77">
        <v>15934</v>
      </c>
      <c r="AL288" s="77">
        <v>534</v>
      </c>
      <c r="AM288" s="77">
        <v>11234</v>
      </c>
      <c r="AN288" s="77">
        <v>14</v>
      </c>
      <c r="AO288" s="77">
        <v>343</v>
      </c>
      <c r="AP288" s="77">
        <v>38</v>
      </c>
      <c r="AQ288" s="77">
        <v>1535</v>
      </c>
      <c r="AR288" s="77">
        <v>586</v>
      </c>
      <c r="AS288" s="77">
        <v>13112</v>
      </c>
      <c r="AT288" s="79">
        <v>3</v>
      </c>
      <c r="AU288" s="79">
        <v>0</v>
      </c>
      <c r="AV288" s="79">
        <v>3</v>
      </c>
      <c r="AW288" s="79">
        <v>7.73</v>
      </c>
      <c r="AX288" s="79">
        <v>10.73</v>
      </c>
      <c r="AY288" s="76">
        <v>1</v>
      </c>
      <c r="AZ288" s="77">
        <v>667490</v>
      </c>
      <c r="BA288" s="77">
        <v>167305</v>
      </c>
      <c r="BB288" s="77">
        <v>18342</v>
      </c>
      <c r="BC288" s="77">
        <v>343</v>
      </c>
      <c r="BD288" s="77">
        <v>0</v>
      </c>
      <c r="BE288" s="77">
        <v>0</v>
      </c>
      <c r="BF288" s="84">
        <v>2130</v>
      </c>
      <c r="BG288" s="77">
        <v>855610</v>
      </c>
      <c r="BH288" s="77">
        <v>500174</v>
      </c>
      <c r="BI288" s="77">
        <v>153108</v>
      </c>
      <c r="BJ288" s="77">
        <v>64839</v>
      </c>
      <c r="BK288" s="77">
        <v>0</v>
      </c>
      <c r="BL288" s="77">
        <v>12155</v>
      </c>
      <c r="BM288" s="77">
        <v>0</v>
      </c>
      <c r="BN288" s="77">
        <v>76994</v>
      </c>
      <c r="BO288" s="77">
        <v>20639</v>
      </c>
      <c r="BP288" s="77">
        <v>129158</v>
      </c>
      <c r="BQ288" s="77">
        <v>880073</v>
      </c>
      <c r="BR288" s="76" t="s">
        <v>522</v>
      </c>
      <c r="BS288" s="110">
        <v>35.19959921953277</v>
      </c>
      <c r="BT288" s="76" t="s">
        <v>112</v>
      </c>
      <c r="BU288" s="77">
        <v>0</v>
      </c>
      <c r="BV288" s="77">
        <v>0</v>
      </c>
      <c r="BW288" s="76" t="s">
        <v>112</v>
      </c>
      <c r="BX288" s="77">
        <v>0</v>
      </c>
      <c r="BY288" s="77">
        <v>0</v>
      </c>
      <c r="BZ288" s="76" t="s">
        <v>112</v>
      </c>
      <c r="CA288" s="77">
        <v>0</v>
      </c>
      <c r="CB288" s="77">
        <v>0</v>
      </c>
      <c r="CC288" s="76" t="s">
        <v>112</v>
      </c>
      <c r="CD288" s="77">
        <v>0</v>
      </c>
      <c r="CE288" s="77">
        <v>0</v>
      </c>
      <c r="CF288" s="76" t="s">
        <v>112</v>
      </c>
      <c r="CG288" s="77">
        <v>0</v>
      </c>
      <c r="CH288" s="77">
        <v>0</v>
      </c>
      <c r="CI288" s="77">
        <v>0</v>
      </c>
      <c r="CJ288" s="77">
        <v>0</v>
      </c>
      <c r="CK288" s="77">
        <v>52107</v>
      </c>
      <c r="CL288" s="77">
        <v>2066</v>
      </c>
      <c r="CM288" s="77">
        <v>35704</v>
      </c>
      <c r="CN288" s="77">
        <v>37770</v>
      </c>
      <c r="CO288" s="77">
        <v>5025</v>
      </c>
      <c r="CP288" s="77">
        <v>6389</v>
      </c>
      <c r="CQ288" s="77">
        <v>11414</v>
      </c>
      <c r="CR288" s="77">
        <v>2870</v>
      </c>
      <c r="CS288" s="77">
        <v>11</v>
      </c>
      <c r="CT288" s="77">
        <v>2881</v>
      </c>
      <c r="CU288" s="77">
        <v>31</v>
      </c>
      <c r="CV288" s="77">
        <v>11</v>
      </c>
      <c r="CW288" s="77" t="s">
        <v>252</v>
      </c>
      <c r="CX288" s="75" t="s">
        <v>2027</v>
      </c>
      <c r="CY288" s="77" t="s">
        <v>252</v>
      </c>
      <c r="CZ288" s="77" t="s">
        <v>252</v>
      </c>
      <c r="DA288" s="74" t="s">
        <v>1447</v>
      </c>
      <c r="DB288" s="83" t="s">
        <v>127</v>
      </c>
      <c r="DC288" s="77">
        <v>8240</v>
      </c>
      <c r="DD288" s="77">
        <v>5809</v>
      </c>
      <c r="DE288" s="77">
        <v>320</v>
      </c>
      <c r="DF288" s="77">
        <v>0</v>
      </c>
      <c r="DG288" s="77">
        <v>1</v>
      </c>
      <c r="DH288" s="15">
        <v>8</v>
      </c>
      <c r="DI288" s="15">
        <v>31</v>
      </c>
      <c r="DJ288" s="23">
        <v>40</v>
      </c>
      <c r="DK288" s="77">
        <v>0</v>
      </c>
      <c r="DL288" s="77">
        <v>721</v>
      </c>
      <c r="DM288" s="77">
        <v>287</v>
      </c>
      <c r="DN288" s="77">
        <v>15</v>
      </c>
      <c r="DO288" s="77">
        <v>3674</v>
      </c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4"/>
      <c r="ED288" s="111"/>
      <c r="EE288" s="74"/>
      <c r="EG288" s="111"/>
      <c r="EH288" s="111"/>
      <c r="EI288" s="111"/>
      <c r="EJ288" s="112"/>
      <c r="EK288" s="112"/>
      <c r="EL288" s="112"/>
      <c r="EM288" s="112"/>
      <c r="EN288" s="112"/>
      <c r="EO288" s="112"/>
      <c r="EP288" s="112"/>
      <c r="EQ288" s="113"/>
      <c r="ER288" s="104"/>
      <c r="ES288" s="104"/>
      <c r="ET288" s="104"/>
      <c r="EU288" s="104"/>
      <c r="EV288" s="104"/>
      <c r="EW288" s="104"/>
      <c r="EX288" s="104"/>
      <c r="EY288" s="104"/>
      <c r="FA288" s="74"/>
      <c r="FD288" s="74"/>
      <c r="FE288" s="74"/>
      <c r="FF288" s="74"/>
      <c r="FG288" s="74"/>
      <c r="FH288" s="74"/>
    </row>
    <row r="289" spans="1:164" ht="12.75">
      <c r="A289" s="74" t="s">
        <v>1448</v>
      </c>
      <c r="B289" s="74" t="s">
        <v>1449</v>
      </c>
      <c r="C289" s="74" t="s">
        <v>1450</v>
      </c>
      <c r="D289" s="74" t="s">
        <v>716</v>
      </c>
      <c r="E289" s="74" t="s">
        <v>111</v>
      </c>
      <c r="F289" s="75">
        <v>853</v>
      </c>
      <c r="G289" s="75">
        <v>1420</v>
      </c>
      <c r="H289" s="75">
        <v>2273</v>
      </c>
      <c r="I289" s="76">
        <v>0</v>
      </c>
      <c r="J289" s="76">
        <v>0</v>
      </c>
      <c r="K289" s="76">
        <v>0</v>
      </c>
      <c r="L289" s="76">
        <v>0</v>
      </c>
      <c r="M289" s="76">
        <v>43</v>
      </c>
      <c r="N289" s="76">
        <v>43</v>
      </c>
      <c r="O289" s="77">
        <v>2236</v>
      </c>
      <c r="P289" s="77">
        <v>5093</v>
      </c>
      <c r="Q289" s="77">
        <v>18411</v>
      </c>
      <c r="R289" s="77">
        <v>899</v>
      </c>
      <c r="S289" s="77">
        <v>358</v>
      </c>
      <c r="T289" s="77">
        <v>9</v>
      </c>
      <c r="U289" s="77">
        <v>2905</v>
      </c>
      <c r="V289" s="77">
        <v>180</v>
      </c>
      <c r="W289" s="77">
        <v>61</v>
      </c>
      <c r="X289" s="77" t="s">
        <v>1451</v>
      </c>
      <c r="Y289" s="76">
        <v>76</v>
      </c>
      <c r="Z289" s="76">
        <v>10</v>
      </c>
      <c r="AA289" s="76">
        <v>10</v>
      </c>
      <c r="AB289" s="77">
        <v>4579</v>
      </c>
      <c r="AC289" s="77">
        <v>28894</v>
      </c>
      <c r="AD289" s="77">
        <v>6406</v>
      </c>
      <c r="AE289" s="77">
        <v>4718</v>
      </c>
      <c r="AF289" s="77">
        <v>585</v>
      </c>
      <c r="AG289" s="77">
        <v>1095</v>
      </c>
      <c r="AH289" s="77">
        <v>1680</v>
      </c>
      <c r="AI289" s="77">
        <v>624</v>
      </c>
      <c r="AJ289" s="77">
        <v>24024</v>
      </c>
      <c r="AK289" s="77">
        <v>9100</v>
      </c>
      <c r="AL289" s="77">
        <v>4</v>
      </c>
      <c r="AM289" s="77">
        <v>325</v>
      </c>
      <c r="AN289" s="77">
        <v>0</v>
      </c>
      <c r="AO289" s="77">
        <v>0</v>
      </c>
      <c r="AP289" s="77">
        <v>5</v>
      </c>
      <c r="AQ289" s="77">
        <v>150</v>
      </c>
      <c r="AR289" s="77">
        <v>9</v>
      </c>
      <c r="AS289" s="77">
        <v>475</v>
      </c>
      <c r="AT289" s="79">
        <v>0.55</v>
      </c>
      <c r="AU289" s="79">
        <v>0</v>
      </c>
      <c r="AV289" s="79">
        <v>0.55</v>
      </c>
      <c r="AW289" s="79">
        <v>1.03</v>
      </c>
      <c r="AX289" s="79">
        <v>1.58</v>
      </c>
      <c r="AY289" s="76">
        <v>0</v>
      </c>
      <c r="AZ289" s="77">
        <v>38000</v>
      </c>
      <c r="BA289" s="77">
        <v>30418</v>
      </c>
      <c r="BB289" s="77">
        <v>4500</v>
      </c>
      <c r="BC289" s="77">
        <v>301</v>
      </c>
      <c r="BD289" s="77">
        <v>0</v>
      </c>
      <c r="BE289" s="77">
        <v>0</v>
      </c>
      <c r="BF289" s="84">
        <v>3983</v>
      </c>
      <c r="BG289" s="77">
        <v>77202</v>
      </c>
      <c r="BH289" s="77">
        <v>34020</v>
      </c>
      <c r="BI289" s="77">
        <v>2793</v>
      </c>
      <c r="BJ289" s="77">
        <v>14000</v>
      </c>
      <c r="BK289" s="77">
        <v>0</v>
      </c>
      <c r="BL289" s="77">
        <v>5500</v>
      </c>
      <c r="BM289" s="77">
        <v>2000</v>
      </c>
      <c r="BN289" s="77">
        <v>21500</v>
      </c>
      <c r="BO289" s="77">
        <v>4902</v>
      </c>
      <c r="BP289" s="77">
        <v>12669</v>
      </c>
      <c r="BQ289" s="77">
        <v>75884</v>
      </c>
      <c r="BR289" s="76" t="s">
        <v>522</v>
      </c>
      <c r="BS289" s="110">
        <v>44.54865181711606</v>
      </c>
      <c r="BT289" s="76" t="s">
        <v>112</v>
      </c>
      <c r="BU289" s="77">
        <v>0</v>
      </c>
      <c r="BV289" s="77">
        <v>0</v>
      </c>
      <c r="BW289" s="76" t="s">
        <v>112</v>
      </c>
      <c r="BX289" s="77">
        <v>0</v>
      </c>
      <c r="BY289" s="77">
        <v>0</v>
      </c>
      <c r="BZ289" s="76" t="s">
        <v>1452</v>
      </c>
      <c r="CA289" s="77">
        <v>1300</v>
      </c>
      <c r="CB289" s="77">
        <v>1300</v>
      </c>
      <c r="CC289" s="76" t="s">
        <v>112</v>
      </c>
      <c r="CD289" s="77">
        <v>0</v>
      </c>
      <c r="CE289" s="77">
        <v>0</v>
      </c>
      <c r="CF289" s="76" t="s">
        <v>755</v>
      </c>
      <c r="CG289" s="77">
        <v>3900</v>
      </c>
      <c r="CH289" s="77">
        <v>1700</v>
      </c>
      <c r="CI289" s="77">
        <v>5200</v>
      </c>
      <c r="CJ289" s="77">
        <v>3000</v>
      </c>
      <c r="CK289" s="77">
        <v>19175</v>
      </c>
      <c r="CL289" s="77">
        <v>2740</v>
      </c>
      <c r="CM289" s="77">
        <v>9494</v>
      </c>
      <c r="CN289" s="77">
        <v>12234</v>
      </c>
      <c r="CO289" s="77">
        <v>1451</v>
      </c>
      <c r="CP289" s="77">
        <v>15</v>
      </c>
      <c r="CQ289" s="77">
        <v>1466</v>
      </c>
      <c r="CR289" s="77">
        <v>929</v>
      </c>
      <c r="CS289" s="77">
        <v>4546</v>
      </c>
      <c r="CT289" s="77">
        <v>5475</v>
      </c>
      <c r="CU289" s="77">
        <v>0</v>
      </c>
      <c r="CV289" s="77">
        <v>0</v>
      </c>
      <c r="CW289" s="77" t="s">
        <v>252</v>
      </c>
      <c r="CX289" s="75" t="s">
        <v>2027</v>
      </c>
      <c r="CY289" s="77" t="s">
        <v>252</v>
      </c>
      <c r="CZ289" s="77" t="s">
        <v>252</v>
      </c>
      <c r="DA289" s="74" t="s">
        <v>159</v>
      </c>
      <c r="DB289" s="83" t="s">
        <v>114</v>
      </c>
      <c r="DC289" s="77">
        <v>8240</v>
      </c>
      <c r="DD289" s="77">
        <v>5809</v>
      </c>
      <c r="DE289" s="77">
        <v>320</v>
      </c>
      <c r="DF289" s="77">
        <v>0</v>
      </c>
      <c r="DG289" s="77">
        <v>0</v>
      </c>
      <c r="DH289" s="15">
        <v>8</v>
      </c>
      <c r="DI289" s="15">
        <v>31</v>
      </c>
      <c r="DJ289" s="23">
        <v>39</v>
      </c>
      <c r="DK289" s="77">
        <v>0</v>
      </c>
      <c r="DL289" s="77">
        <v>52</v>
      </c>
      <c r="DM289" s="77">
        <v>16</v>
      </c>
      <c r="DN289" s="77">
        <v>26</v>
      </c>
      <c r="DO289" s="77">
        <v>325</v>
      </c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4"/>
      <c r="ED289" s="111"/>
      <c r="EE289" s="74"/>
      <c r="EG289" s="111"/>
      <c r="EH289" s="111"/>
      <c r="EI289" s="111"/>
      <c r="EJ289" s="112"/>
      <c r="EK289" s="112"/>
      <c r="EL289" s="112"/>
      <c r="EM289" s="112"/>
      <c r="EN289" s="112"/>
      <c r="EO289" s="112"/>
      <c r="EP289" s="112"/>
      <c r="EQ289" s="113"/>
      <c r="ER289" s="104"/>
      <c r="ES289" s="104"/>
      <c r="ET289" s="104"/>
      <c r="EU289" s="104"/>
      <c r="EV289" s="104"/>
      <c r="EW289" s="104"/>
      <c r="EX289" s="104"/>
      <c r="EY289" s="104"/>
      <c r="FA289" s="74"/>
      <c r="FD289" s="74"/>
      <c r="FE289" s="74"/>
      <c r="FF289" s="74"/>
      <c r="FG289" s="74"/>
      <c r="FH289" s="74"/>
    </row>
    <row r="290" spans="1:164" ht="12.75">
      <c r="A290" s="74" t="s">
        <v>1453</v>
      </c>
      <c r="B290" s="74" t="s">
        <v>1454</v>
      </c>
      <c r="C290" s="74" t="s">
        <v>1455</v>
      </c>
      <c r="D290" s="74" t="s">
        <v>232</v>
      </c>
      <c r="E290" s="74" t="s">
        <v>147</v>
      </c>
      <c r="F290" s="75">
        <v>8816</v>
      </c>
      <c r="G290" s="75">
        <v>11376</v>
      </c>
      <c r="H290" s="75">
        <v>20192</v>
      </c>
      <c r="I290" s="76">
        <v>0</v>
      </c>
      <c r="J290" s="76">
        <v>0</v>
      </c>
      <c r="K290" s="76">
        <v>0</v>
      </c>
      <c r="L290" s="76">
        <v>0</v>
      </c>
      <c r="M290" s="76">
        <v>64</v>
      </c>
      <c r="N290" s="76">
        <v>60</v>
      </c>
      <c r="O290" s="77">
        <v>3280</v>
      </c>
      <c r="P290" s="77">
        <v>9000</v>
      </c>
      <c r="Q290" s="77">
        <v>46403</v>
      </c>
      <c r="R290" s="77">
        <v>4005</v>
      </c>
      <c r="S290" s="77">
        <v>2996</v>
      </c>
      <c r="T290" s="77">
        <v>447</v>
      </c>
      <c r="U290" s="77">
        <v>4019</v>
      </c>
      <c r="V290" s="77">
        <v>727</v>
      </c>
      <c r="W290" s="77">
        <v>162</v>
      </c>
      <c r="X290" s="77" t="s">
        <v>1456</v>
      </c>
      <c r="Y290" s="76">
        <v>145</v>
      </c>
      <c r="Z290" s="76">
        <v>19</v>
      </c>
      <c r="AA290" s="76">
        <v>12</v>
      </c>
      <c r="AB290" s="77">
        <v>82049</v>
      </c>
      <c r="AC290" s="77">
        <v>239661</v>
      </c>
      <c r="AD290" s="77">
        <v>46870</v>
      </c>
      <c r="AE290" s="77">
        <v>43549</v>
      </c>
      <c r="AF290" s="77">
        <v>5221</v>
      </c>
      <c r="AG290" s="77">
        <v>6478</v>
      </c>
      <c r="AH290" s="77">
        <v>11699</v>
      </c>
      <c r="AI290" s="77">
        <v>10816</v>
      </c>
      <c r="AJ290" s="77">
        <v>156066</v>
      </c>
      <c r="AK290" s="77">
        <v>29204</v>
      </c>
      <c r="AL290" s="77">
        <v>440</v>
      </c>
      <c r="AM290" s="77">
        <v>11103</v>
      </c>
      <c r="AN290" s="77">
        <v>38</v>
      </c>
      <c r="AO290" s="77">
        <v>416</v>
      </c>
      <c r="AP290" s="77">
        <v>34</v>
      </c>
      <c r="AQ290" s="77">
        <v>430</v>
      </c>
      <c r="AR290" s="77">
        <v>512</v>
      </c>
      <c r="AS290" s="77">
        <v>11949</v>
      </c>
      <c r="AT290" s="79">
        <v>3</v>
      </c>
      <c r="AU290" s="79">
        <v>2</v>
      </c>
      <c r="AV290" s="79">
        <v>5</v>
      </c>
      <c r="AW290" s="79">
        <v>6.15</v>
      </c>
      <c r="AX290" s="79">
        <v>11.15</v>
      </c>
      <c r="AY290" s="76">
        <v>0</v>
      </c>
      <c r="AZ290" s="77">
        <v>461662</v>
      </c>
      <c r="BA290" s="77">
        <v>175818</v>
      </c>
      <c r="BB290" s="77">
        <v>45793</v>
      </c>
      <c r="BC290" s="77">
        <v>0</v>
      </c>
      <c r="BD290" s="77">
        <v>324</v>
      </c>
      <c r="BE290" s="77">
        <v>0</v>
      </c>
      <c r="BF290" s="84">
        <v>37046</v>
      </c>
      <c r="BG290" s="77">
        <v>720643</v>
      </c>
      <c r="BH290" s="77">
        <v>355888</v>
      </c>
      <c r="BI290" s="77">
        <v>146376</v>
      </c>
      <c r="BJ290" s="77">
        <v>51032</v>
      </c>
      <c r="BK290" s="77">
        <v>1497</v>
      </c>
      <c r="BL290" s="77">
        <v>17490</v>
      </c>
      <c r="BM290" s="77">
        <v>0</v>
      </c>
      <c r="BN290" s="77">
        <v>70019</v>
      </c>
      <c r="BO290" s="77">
        <v>0</v>
      </c>
      <c r="BP290" s="77">
        <v>132409</v>
      </c>
      <c r="BQ290" s="77">
        <v>704692</v>
      </c>
      <c r="BR290" s="76">
        <v>1</v>
      </c>
      <c r="BS290" s="110">
        <v>52.366379310344826</v>
      </c>
      <c r="BT290" s="76" t="s">
        <v>112</v>
      </c>
      <c r="BU290" s="77">
        <v>0</v>
      </c>
      <c r="BV290" s="77">
        <v>0</v>
      </c>
      <c r="BW290" s="76" t="s">
        <v>112</v>
      </c>
      <c r="BX290" s="77">
        <v>0</v>
      </c>
      <c r="BY290" s="77">
        <v>0</v>
      </c>
      <c r="BZ290" s="76" t="s">
        <v>112</v>
      </c>
      <c r="CA290" s="77">
        <v>0</v>
      </c>
      <c r="CB290" s="77">
        <v>0</v>
      </c>
      <c r="CC290" s="76" t="s">
        <v>112</v>
      </c>
      <c r="CD290" s="77">
        <v>0</v>
      </c>
      <c r="CE290" s="77">
        <v>0</v>
      </c>
      <c r="CF290" s="76" t="s">
        <v>1457</v>
      </c>
      <c r="CG290" s="77">
        <v>26000</v>
      </c>
      <c r="CH290" s="77">
        <v>26000</v>
      </c>
      <c r="CI290" s="77">
        <v>26000</v>
      </c>
      <c r="CJ290" s="77">
        <v>26000</v>
      </c>
      <c r="CK290" s="77">
        <v>130080</v>
      </c>
      <c r="CL290" s="77">
        <v>12210</v>
      </c>
      <c r="CM290" s="77">
        <v>84784</v>
      </c>
      <c r="CN290" s="77">
        <v>96994</v>
      </c>
      <c r="CO290" s="77">
        <v>5990</v>
      </c>
      <c r="CP290" s="77">
        <v>2273</v>
      </c>
      <c r="CQ290" s="77">
        <v>8263</v>
      </c>
      <c r="CR290" s="77">
        <v>2244</v>
      </c>
      <c r="CS290" s="77">
        <v>22016</v>
      </c>
      <c r="CT290" s="77">
        <v>24260</v>
      </c>
      <c r="CU290" s="77">
        <v>330</v>
      </c>
      <c r="CV290" s="77">
        <v>233</v>
      </c>
      <c r="CW290" s="77" t="s">
        <v>252</v>
      </c>
      <c r="CX290" s="75" t="s">
        <v>2027</v>
      </c>
      <c r="CY290" s="77" t="s">
        <v>252</v>
      </c>
      <c r="CZ290" s="77" t="s">
        <v>252</v>
      </c>
      <c r="DA290" s="74" t="s">
        <v>136</v>
      </c>
      <c r="DB290" s="83" t="s">
        <v>114</v>
      </c>
      <c r="DC290" s="77">
        <v>1229</v>
      </c>
      <c r="DD290" s="77">
        <v>3006</v>
      </c>
      <c r="DE290" s="77">
        <v>151</v>
      </c>
      <c r="DF290" s="77">
        <v>0</v>
      </c>
      <c r="DG290" s="77">
        <v>0</v>
      </c>
      <c r="DH290" s="15">
        <v>7</v>
      </c>
      <c r="DI290" s="15">
        <v>31</v>
      </c>
      <c r="DJ290" s="23">
        <v>38</v>
      </c>
      <c r="DK290" s="77">
        <v>0</v>
      </c>
      <c r="DL290" s="77">
        <v>394</v>
      </c>
      <c r="DM290" s="77">
        <v>250</v>
      </c>
      <c r="DN290" s="77">
        <v>62</v>
      </c>
      <c r="DO290" s="77">
        <v>2335</v>
      </c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4"/>
      <c r="ED290" s="111"/>
      <c r="EE290" s="74"/>
      <c r="EG290" s="111"/>
      <c r="EH290" s="111"/>
      <c r="EI290" s="111"/>
      <c r="EJ290" s="112"/>
      <c r="EK290" s="112"/>
      <c r="EL290" s="112"/>
      <c r="EM290" s="112"/>
      <c r="EN290" s="112"/>
      <c r="EO290" s="112"/>
      <c r="EP290" s="112"/>
      <c r="EQ290" s="113"/>
      <c r="ER290" s="104"/>
      <c r="ES290" s="104"/>
      <c r="ET290" s="104"/>
      <c r="EU290" s="104"/>
      <c r="EV290" s="104"/>
      <c r="EW290" s="104"/>
      <c r="EX290" s="104"/>
      <c r="EY290" s="104"/>
      <c r="FA290" s="74"/>
      <c r="FD290" s="74"/>
      <c r="FE290" s="74"/>
      <c r="FF290" s="74"/>
      <c r="FG290" s="74"/>
      <c r="FH290" s="74"/>
    </row>
    <row r="291" spans="1:164" ht="12.75">
      <c r="A291" s="74" t="s">
        <v>1458</v>
      </c>
      <c r="B291" s="74" t="s">
        <v>1459</v>
      </c>
      <c r="C291" s="74" t="s">
        <v>1460</v>
      </c>
      <c r="D291" s="74" t="s">
        <v>998</v>
      </c>
      <c r="E291" s="74" t="s">
        <v>185</v>
      </c>
      <c r="F291" s="75">
        <v>5165</v>
      </c>
      <c r="G291" s="75">
        <v>10776</v>
      </c>
      <c r="H291" s="75">
        <v>15941</v>
      </c>
      <c r="I291" s="76">
        <v>0</v>
      </c>
      <c r="J291" s="76">
        <v>0</v>
      </c>
      <c r="K291" s="76">
        <v>0</v>
      </c>
      <c r="L291" s="76">
        <v>0</v>
      </c>
      <c r="M291" s="76">
        <v>47</v>
      </c>
      <c r="N291" s="76">
        <v>47</v>
      </c>
      <c r="O291" s="77">
        <v>2444</v>
      </c>
      <c r="P291" s="77">
        <v>20000</v>
      </c>
      <c r="Q291" s="77">
        <v>58479</v>
      </c>
      <c r="R291" s="77">
        <v>2603</v>
      </c>
      <c r="S291" s="77">
        <v>4042</v>
      </c>
      <c r="T291" s="77">
        <v>531</v>
      </c>
      <c r="U291" s="77">
        <v>7952</v>
      </c>
      <c r="V291" s="77">
        <v>1036</v>
      </c>
      <c r="W291" s="77">
        <v>128</v>
      </c>
      <c r="X291" s="77" t="s">
        <v>1461</v>
      </c>
      <c r="Y291" s="76">
        <v>70</v>
      </c>
      <c r="Z291" s="76">
        <v>24</v>
      </c>
      <c r="AA291" s="76">
        <v>22</v>
      </c>
      <c r="AB291" s="77">
        <v>39458</v>
      </c>
      <c r="AC291" s="77">
        <v>115022</v>
      </c>
      <c r="AD291" s="77">
        <v>8302</v>
      </c>
      <c r="AE291" s="77">
        <v>9126</v>
      </c>
      <c r="AF291" s="77">
        <v>3396</v>
      </c>
      <c r="AG291" s="77">
        <v>4169</v>
      </c>
      <c r="AH291" s="77">
        <v>7565</v>
      </c>
      <c r="AI291" s="77">
        <v>12000</v>
      </c>
      <c r="AJ291" s="77">
        <v>120000</v>
      </c>
      <c r="AK291" s="77">
        <v>16000</v>
      </c>
      <c r="AL291" s="77">
        <v>65</v>
      </c>
      <c r="AM291" s="77">
        <v>1639</v>
      </c>
      <c r="AN291" s="77">
        <v>0</v>
      </c>
      <c r="AO291" s="77">
        <v>0</v>
      </c>
      <c r="AP291" s="77">
        <v>8</v>
      </c>
      <c r="AQ291" s="77">
        <v>173</v>
      </c>
      <c r="AR291" s="77">
        <v>73</v>
      </c>
      <c r="AS291" s="77">
        <v>1827</v>
      </c>
      <c r="AT291" s="79">
        <v>0</v>
      </c>
      <c r="AU291" s="79">
        <v>2</v>
      </c>
      <c r="AV291" s="79">
        <v>2</v>
      </c>
      <c r="AW291" s="79">
        <v>4.25</v>
      </c>
      <c r="AX291" s="79">
        <v>6.25</v>
      </c>
      <c r="AY291" s="76">
        <v>0</v>
      </c>
      <c r="AZ291" s="77">
        <v>230900</v>
      </c>
      <c r="BA291" s="77">
        <v>113683</v>
      </c>
      <c r="BB291" s="77">
        <v>14441</v>
      </c>
      <c r="BC291" s="77">
        <v>0</v>
      </c>
      <c r="BD291" s="77">
        <v>0</v>
      </c>
      <c r="BE291" s="77">
        <v>0</v>
      </c>
      <c r="BF291" s="84">
        <v>0</v>
      </c>
      <c r="BG291" s="77">
        <v>359024</v>
      </c>
      <c r="BH291" s="77">
        <v>192898</v>
      </c>
      <c r="BI291" s="77">
        <v>72000</v>
      </c>
      <c r="BJ291" s="77">
        <v>9119</v>
      </c>
      <c r="BK291" s="77">
        <v>0</v>
      </c>
      <c r="BL291" s="77">
        <v>1738</v>
      </c>
      <c r="BM291" s="77">
        <v>1825</v>
      </c>
      <c r="BN291" s="77">
        <v>12682</v>
      </c>
      <c r="BO291" s="77">
        <v>28394</v>
      </c>
      <c r="BP291" s="77">
        <v>53060</v>
      </c>
      <c r="BQ291" s="77">
        <v>359034</v>
      </c>
      <c r="BR291" s="76">
        <v>1</v>
      </c>
      <c r="BS291" s="110">
        <v>44.704743465634074</v>
      </c>
      <c r="BT291" s="76" t="s">
        <v>112</v>
      </c>
      <c r="BU291" s="77">
        <v>0</v>
      </c>
      <c r="BV291" s="77">
        <v>0</v>
      </c>
      <c r="BW291" s="76" t="s">
        <v>112</v>
      </c>
      <c r="BX291" s="77">
        <v>0</v>
      </c>
      <c r="BY291" s="77">
        <v>0</v>
      </c>
      <c r="BZ291" s="76" t="s">
        <v>112</v>
      </c>
      <c r="CA291" s="77">
        <v>0</v>
      </c>
      <c r="CB291" s="77">
        <v>0</v>
      </c>
      <c r="CC291" s="76" t="s">
        <v>1462</v>
      </c>
      <c r="CD291" s="77">
        <v>3185</v>
      </c>
      <c r="CE291" s="77">
        <v>3185</v>
      </c>
      <c r="CF291" s="76" t="s">
        <v>1463</v>
      </c>
      <c r="CG291" s="77">
        <v>110400</v>
      </c>
      <c r="CH291" s="77">
        <v>110400</v>
      </c>
      <c r="CI291" s="77">
        <v>113585</v>
      </c>
      <c r="CJ291" s="77">
        <v>113585</v>
      </c>
      <c r="CK291" s="77">
        <v>60058</v>
      </c>
      <c r="CL291" s="77">
        <v>1800</v>
      </c>
      <c r="CM291" s="77">
        <v>47441</v>
      </c>
      <c r="CN291" s="77">
        <v>49241</v>
      </c>
      <c r="CO291" s="77">
        <v>2966</v>
      </c>
      <c r="CP291" s="77">
        <v>4437</v>
      </c>
      <c r="CQ291" s="77">
        <v>7403</v>
      </c>
      <c r="CR291" s="77">
        <v>345</v>
      </c>
      <c r="CS291" s="77">
        <v>2888</v>
      </c>
      <c r="CT291" s="77">
        <v>3233</v>
      </c>
      <c r="CU291" s="77">
        <v>155</v>
      </c>
      <c r="CV291" s="77">
        <v>26</v>
      </c>
      <c r="CW291" s="77" t="s">
        <v>252</v>
      </c>
      <c r="CX291" s="75" t="s">
        <v>2027</v>
      </c>
      <c r="CY291" s="77" t="s">
        <v>252</v>
      </c>
      <c r="CZ291" s="77" t="s">
        <v>252</v>
      </c>
      <c r="DA291" s="74" t="s">
        <v>136</v>
      </c>
      <c r="DB291" s="83" t="s">
        <v>114</v>
      </c>
      <c r="DC291" s="77">
        <v>1668</v>
      </c>
      <c r="DD291" s="77">
        <v>5809</v>
      </c>
      <c r="DE291" s="77">
        <v>318</v>
      </c>
      <c r="DF291" s="77">
        <v>0</v>
      </c>
      <c r="DG291" s="77">
        <v>0</v>
      </c>
      <c r="DH291" s="15">
        <v>2</v>
      </c>
      <c r="DI291" s="15">
        <v>31</v>
      </c>
      <c r="DJ291" s="23">
        <v>33</v>
      </c>
      <c r="DK291" s="77">
        <v>670</v>
      </c>
      <c r="DL291" s="77">
        <v>244</v>
      </c>
      <c r="DM291" s="77">
        <v>73</v>
      </c>
      <c r="DN291" s="77">
        <v>18</v>
      </c>
      <c r="DO291" s="77">
        <v>704</v>
      </c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4"/>
      <c r="ED291" s="111"/>
      <c r="EE291" s="74"/>
      <c r="EG291" s="111"/>
      <c r="EH291" s="111"/>
      <c r="EI291" s="111"/>
      <c r="EJ291" s="112"/>
      <c r="EK291" s="112"/>
      <c r="EL291" s="112"/>
      <c r="EM291" s="112"/>
      <c r="EN291" s="112"/>
      <c r="EO291" s="112"/>
      <c r="EP291" s="112"/>
      <c r="EQ291" s="113"/>
      <c r="ER291" s="104"/>
      <c r="ES291" s="104"/>
      <c r="ET291" s="104"/>
      <c r="EU291" s="104"/>
      <c r="EV291" s="104"/>
      <c r="EW291" s="104"/>
      <c r="EX291" s="104"/>
      <c r="EY291" s="104"/>
      <c r="FA291" s="74"/>
      <c r="FD291" s="74"/>
      <c r="FE291" s="74"/>
      <c r="FF291" s="74"/>
      <c r="FG291" s="74"/>
      <c r="FH291" s="74"/>
    </row>
    <row r="292" spans="1:164" ht="12.75">
      <c r="A292" s="74" t="s">
        <v>1464</v>
      </c>
      <c r="B292" s="74" t="s">
        <v>1465</v>
      </c>
      <c r="C292" s="74" t="s">
        <v>1466</v>
      </c>
      <c r="D292" s="74" t="s">
        <v>394</v>
      </c>
      <c r="E292" s="74" t="s">
        <v>118</v>
      </c>
      <c r="F292" s="75">
        <v>996</v>
      </c>
      <c r="G292" s="75">
        <v>1848</v>
      </c>
      <c r="H292" s="75">
        <v>2844</v>
      </c>
      <c r="I292" s="76">
        <v>0</v>
      </c>
      <c r="J292" s="76">
        <v>0</v>
      </c>
      <c r="K292" s="76">
        <v>0</v>
      </c>
      <c r="L292" s="76">
        <v>0</v>
      </c>
      <c r="M292" s="76">
        <v>46</v>
      </c>
      <c r="N292" s="76">
        <v>46</v>
      </c>
      <c r="O292" s="77">
        <v>2392</v>
      </c>
      <c r="P292" s="77">
        <v>5000</v>
      </c>
      <c r="Q292" s="77">
        <v>28397</v>
      </c>
      <c r="R292" s="77">
        <v>975</v>
      </c>
      <c r="S292" s="77">
        <v>1092</v>
      </c>
      <c r="T292" s="77">
        <v>58</v>
      </c>
      <c r="U292" s="77">
        <v>2196</v>
      </c>
      <c r="V292" s="77">
        <v>126</v>
      </c>
      <c r="W292" s="77">
        <v>129</v>
      </c>
      <c r="X292" s="77" t="s">
        <v>1467</v>
      </c>
      <c r="Y292" s="76">
        <v>82</v>
      </c>
      <c r="Z292" s="76">
        <v>6</v>
      </c>
      <c r="AA292" s="76">
        <v>6</v>
      </c>
      <c r="AB292" s="77">
        <v>11086</v>
      </c>
      <c r="AC292" s="77">
        <v>34408</v>
      </c>
      <c r="AD292" s="77">
        <v>0</v>
      </c>
      <c r="AE292" s="77">
        <v>2788</v>
      </c>
      <c r="AF292" s="77">
        <v>1010</v>
      </c>
      <c r="AG292" s="77">
        <v>1316</v>
      </c>
      <c r="AH292" s="77">
        <v>2326</v>
      </c>
      <c r="AI292" s="77">
        <v>8944</v>
      </c>
      <c r="AJ292" s="77">
        <v>19760</v>
      </c>
      <c r="AK292" s="77">
        <v>4946</v>
      </c>
      <c r="AL292" s="77">
        <v>34</v>
      </c>
      <c r="AM292" s="77">
        <v>855</v>
      </c>
      <c r="AN292" s="77">
        <v>1</v>
      </c>
      <c r="AO292" s="77">
        <v>4</v>
      </c>
      <c r="AP292" s="77">
        <v>15</v>
      </c>
      <c r="AQ292" s="77">
        <v>78</v>
      </c>
      <c r="AR292" s="77">
        <v>50</v>
      </c>
      <c r="AS292" s="77">
        <v>937</v>
      </c>
      <c r="AT292" s="79">
        <v>0.875</v>
      </c>
      <c r="AU292" s="79">
        <v>0.75</v>
      </c>
      <c r="AV292" s="79">
        <v>1.625</v>
      </c>
      <c r="AW292" s="79">
        <v>0.95</v>
      </c>
      <c r="AX292" s="79">
        <v>2.575</v>
      </c>
      <c r="AY292" s="76">
        <v>0</v>
      </c>
      <c r="AZ292" s="77">
        <v>77006</v>
      </c>
      <c r="BA292" s="77">
        <v>48658</v>
      </c>
      <c r="BB292" s="77">
        <v>0</v>
      </c>
      <c r="BC292" s="77">
        <v>450</v>
      </c>
      <c r="BD292" s="77">
        <v>0</v>
      </c>
      <c r="BE292" s="77">
        <v>0</v>
      </c>
      <c r="BF292" s="84">
        <v>29768</v>
      </c>
      <c r="BG292" s="77">
        <v>155882</v>
      </c>
      <c r="BH292" s="77">
        <v>68781</v>
      </c>
      <c r="BI292" s="77">
        <v>24890</v>
      </c>
      <c r="BJ292" s="77">
        <v>12152</v>
      </c>
      <c r="BK292" s="77">
        <v>147</v>
      </c>
      <c r="BL292" s="77">
        <v>4508</v>
      </c>
      <c r="BM292" s="77">
        <v>0</v>
      </c>
      <c r="BN292" s="77">
        <v>16807</v>
      </c>
      <c r="BO292" s="77">
        <v>1242</v>
      </c>
      <c r="BP292" s="77">
        <v>22638</v>
      </c>
      <c r="BQ292" s="77">
        <v>134358</v>
      </c>
      <c r="BR292" s="76">
        <v>1</v>
      </c>
      <c r="BS292" s="110">
        <v>77.31526104417671</v>
      </c>
      <c r="BT292" s="76" t="s">
        <v>112</v>
      </c>
      <c r="BU292" s="77">
        <v>0</v>
      </c>
      <c r="BV292" s="77">
        <v>0</v>
      </c>
      <c r="BW292" s="76" t="s">
        <v>112</v>
      </c>
      <c r="BX292" s="77">
        <v>0</v>
      </c>
      <c r="BY292" s="77">
        <v>0</v>
      </c>
      <c r="BZ292" s="76" t="s">
        <v>112</v>
      </c>
      <c r="CA292" s="77">
        <v>0</v>
      </c>
      <c r="CB292" s="77">
        <v>0</v>
      </c>
      <c r="CC292" s="76" t="s">
        <v>112</v>
      </c>
      <c r="CD292" s="77">
        <v>0</v>
      </c>
      <c r="CE292" s="77">
        <v>0</v>
      </c>
      <c r="CF292" s="76" t="s">
        <v>112</v>
      </c>
      <c r="CG292" s="77">
        <v>0</v>
      </c>
      <c r="CH292" s="77">
        <v>0</v>
      </c>
      <c r="CI292" s="77">
        <v>0</v>
      </c>
      <c r="CJ292" s="77">
        <v>0</v>
      </c>
      <c r="CK292" s="77">
        <v>15159</v>
      </c>
      <c r="CL292" s="77">
        <v>339</v>
      </c>
      <c r="CM292" s="77">
        <v>14649</v>
      </c>
      <c r="CN292" s="77">
        <v>14988</v>
      </c>
      <c r="CO292" s="77">
        <v>142</v>
      </c>
      <c r="CP292" s="77">
        <v>4</v>
      </c>
      <c r="CQ292" s="77">
        <v>146</v>
      </c>
      <c r="CR292" s="77">
        <v>0</v>
      </c>
      <c r="CS292" s="77">
        <v>0</v>
      </c>
      <c r="CT292" s="77">
        <v>0</v>
      </c>
      <c r="CU292" s="77">
        <v>20</v>
      </c>
      <c r="CV292" s="77">
        <v>5</v>
      </c>
      <c r="CW292" s="77" t="s">
        <v>252</v>
      </c>
      <c r="CX292" s="75" t="s">
        <v>2027</v>
      </c>
      <c r="CY292" s="77" t="s">
        <v>252</v>
      </c>
      <c r="CZ292" s="77" t="s">
        <v>252</v>
      </c>
      <c r="DA292" s="74" t="s">
        <v>159</v>
      </c>
      <c r="DB292" s="83" t="s">
        <v>114</v>
      </c>
      <c r="DC292" s="77">
        <v>0</v>
      </c>
      <c r="DD292" s="77">
        <v>0</v>
      </c>
      <c r="DE292" s="77">
        <v>0</v>
      </c>
      <c r="DF292" s="77">
        <v>0</v>
      </c>
      <c r="DG292" s="77">
        <v>3</v>
      </c>
      <c r="DH292" s="15">
        <v>7</v>
      </c>
      <c r="DI292" s="15">
        <v>31</v>
      </c>
      <c r="DJ292" s="23">
        <v>41</v>
      </c>
      <c r="DK292" s="77">
        <v>16</v>
      </c>
      <c r="DL292" s="77">
        <v>64</v>
      </c>
      <c r="DM292" s="77">
        <v>7</v>
      </c>
      <c r="DN292" s="77">
        <v>14</v>
      </c>
      <c r="DO292" s="77">
        <v>298</v>
      </c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4"/>
      <c r="ED292" s="111"/>
      <c r="EE292" s="74"/>
      <c r="EG292" s="111"/>
      <c r="EH292" s="111"/>
      <c r="EI292" s="111"/>
      <c r="EJ292" s="112"/>
      <c r="EK292" s="112"/>
      <c r="EL292" s="112"/>
      <c r="EM292" s="112"/>
      <c r="EN292" s="112"/>
      <c r="EO292" s="112"/>
      <c r="EP292" s="112"/>
      <c r="EQ292" s="113"/>
      <c r="ER292" s="104"/>
      <c r="ES292" s="104"/>
      <c r="ET292" s="104"/>
      <c r="EU292" s="104"/>
      <c r="EV292" s="104"/>
      <c r="EW292" s="104"/>
      <c r="EX292" s="104"/>
      <c r="EY292" s="104"/>
      <c r="FA292" s="74"/>
      <c r="FD292" s="74"/>
      <c r="FE292" s="74"/>
      <c r="FF292" s="74"/>
      <c r="FG292" s="74"/>
      <c r="FH292" s="74"/>
    </row>
    <row r="293" spans="1:164" ht="12.75">
      <c r="A293" s="74" t="s">
        <v>1468</v>
      </c>
      <c r="B293" s="74" t="s">
        <v>1469</v>
      </c>
      <c r="C293" s="74" t="s">
        <v>1470</v>
      </c>
      <c r="D293" s="74" t="s">
        <v>333</v>
      </c>
      <c r="E293" s="74" t="s">
        <v>272</v>
      </c>
      <c r="F293" s="75">
        <v>7680</v>
      </c>
      <c r="G293" s="75">
        <v>3273</v>
      </c>
      <c r="H293" s="75">
        <v>10953</v>
      </c>
      <c r="I293" s="76">
        <v>0</v>
      </c>
      <c r="J293" s="76">
        <v>0</v>
      </c>
      <c r="K293" s="76">
        <v>0</v>
      </c>
      <c r="L293" s="76">
        <v>0</v>
      </c>
      <c r="M293" s="76">
        <v>63</v>
      </c>
      <c r="N293" s="76">
        <v>57</v>
      </c>
      <c r="O293" s="77">
        <v>3192</v>
      </c>
      <c r="P293" s="77">
        <v>28000</v>
      </c>
      <c r="Q293" s="77">
        <v>49103</v>
      </c>
      <c r="R293" s="77">
        <v>3954</v>
      </c>
      <c r="S293" s="77">
        <v>4385</v>
      </c>
      <c r="T293" s="77">
        <v>568</v>
      </c>
      <c r="U293" s="77">
        <v>5833</v>
      </c>
      <c r="V293" s="77">
        <v>915</v>
      </c>
      <c r="W293" s="77">
        <v>0</v>
      </c>
      <c r="X293" s="77" t="s">
        <v>112</v>
      </c>
      <c r="Y293" s="76">
        <v>187</v>
      </c>
      <c r="Z293" s="76">
        <v>17</v>
      </c>
      <c r="AA293" s="76">
        <v>12</v>
      </c>
      <c r="AB293" s="77">
        <v>50820</v>
      </c>
      <c r="AC293" s="77">
        <v>167655</v>
      </c>
      <c r="AD293" s="77">
        <v>35178</v>
      </c>
      <c r="AE293" s="77">
        <v>28370</v>
      </c>
      <c r="AF293" s="77">
        <v>3633</v>
      </c>
      <c r="AG293" s="77">
        <v>2337</v>
      </c>
      <c r="AH293" s="77">
        <v>5970</v>
      </c>
      <c r="AI293" s="85" t="s">
        <v>217</v>
      </c>
      <c r="AJ293" s="77">
        <v>102902</v>
      </c>
      <c r="AK293" s="77">
        <v>16705</v>
      </c>
      <c r="AL293" s="77">
        <v>133</v>
      </c>
      <c r="AM293" s="77">
        <v>3839</v>
      </c>
      <c r="AN293" s="77">
        <v>16</v>
      </c>
      <c r="AO293" s="77">
        <v>254</v>
      </c>
      <c r="AP293" s="77">
        <v>23</v>
      </c>
      <c r="AQ293" s="77">
        <v>380</v>
      </c>
      <c r="AR293" s="77">
        <v>172</v>
      </c>
      <c r="AS293" s="77">
        <v>4473</v>
      </c>
      <c r="AT293" s="79">
        <v>2</v>
      </c>
      <c r="AU293" s="79">
        <v>1</v>
      </c>
      <c r="AV293" s="79">
        <v>3</v>
      </c>
      <c r="AW293" s="79">
        <v>4.6</v>
      </c>
      <c r="AX293" s="79">
        <v>7.6</v>
      </c>
      <c r="AY293" s="76">
        <v>0</v>
      </c>
      <c r="AZ293" s="77">
        <v>404178</v>
      </c>
      <c r="BA293" s="77">
        <v>105968</v>
      </c>
      <c r="BB293" s="77">
        <v>33455</v>
      </c>
      <c r="BC293" s="77">
        <v>2850</v>
      </c>
      <c r="BD293" s="77">
        <v>0</v>
      </c>
      <c r="BE293" s="77">
        <v>0</v>
      </c>
      <c r="BF293" s="84">
        <v>29347</v>
      </c>
      <c r="BG293" s="77">
        <v>575798</v>
      </c>
      <c r="BH293" s="77">
        <v>278195</v>
      </c>
      <c r="BI293" s="77">
        <v>101841</v>
      </c>
      <c r="BJ293" s="77">
        <v>57521</v>
      </c>
      <c r="BK293" s="77">
        <v>0</v>
      </c>
      <c r="BL293" s="77">
        <v>18301</v>
      </c>
      <c r="BM293" s="77">
        <v>0</v>
      </c>
      <c r="BN293" s="77">
        <v>75822</v>
      </c>
      <c r="BO293" s="77">
        <v>33000</v>
      </c>
      <c r="BP293" s="77">
        <v>85541</v>
      </c>
      <c r="BQ293" s="77">
        <v>574399</v>
      </c>
      <c r="BR293" s="76">
        <v>1</v>
      </c>
      <c r="BS293" s="110">
        <v>52.62734375</v>
      </c>
      <c r="BT293" s="76" t="s">
        <v>112</v>
      </c>
      <c r="BU293" s="77">
        <v>0</v>
      </c>
      <c r="BV293" s="77">
        <v>0</v>
      </c>
      <c r="BW293" s="76" t="s">
        <v>112</v>
      </c>
      <c r="BX293" s="77">
        <v>0</v>
      </c>
      <c r="BY293" s="77">
        <v>0</v>
      </c>
      <c r="BZ293" s="76" t="s">
        <v>112</v>
      </c>
      <c r="CA293" s="77">
        <v>0</v>
      </c>
      <c r="CB293" s="77">
        <v>0</v>
      </c>
      <c r="CC293" s="76" t="s">
        <v>112</v>
      </c>
      <c r="CD293" s="77">
        <v>0</v>
      </c>
      <c r="CE293" s="77">
        <v>0</v>
      </c>
      <c r="CF293" s="76" t="s">
        <v>1471</v>
      </c>
      <c r="CG293" s="77">
        <v>0</v>
      </c>
      <c r="CH293" s="77">
        <v>43524</v>
      </c>
      <c r="CI293" s="77">
        <v>0</v>
      </c>
      <c r="CJ293" s="77">
        <v>43524</v>
      </c>
      <c r="CK293" s="77">
        <v>58264</v>
      </c>
      <c r="CL293" s="77">
        <v>1653</v>
      </c>
      <c r="CM293" s="77">
        <v>28318</v>
      </c>
      <c r="CN293" s="77">
        <v>29971</v>
      </c>
      <c r="CO293" s="77">
        <v>10886</v>
      </c>
      <c r="CP293" s="77">
        <v>16749</v>
      </c>
      <c r="CQ293" s="77">
        <v>27635</v>
      </c>
      <c r="CR293" s="77">
        <v>30</v>
      </c>
      <c r="CS293" s="77">
        <v>32</v>
      </c>
      <c r="CT293" s="77">
        <v>62</v>
      </c>
      <c r="CU293" s="77">
        <v>304</v>
      </c>
      <c r="CV293" s="77">
        <v>32</v>
      </c>
      <c r="CW293" s="77" t="s">
        <v>252</v>
      </c>
      <c r="CX293" s="75" t="s">
        <v>2027</v>
      </c>
      <c r="CY293" s="77" t="s">
        <v>252</v>
      </c>
      <c r="CZ293" s="77" t="s">
        <v>252</v>
      </c>
      <c r="DA293" s="74" t="s">
        <v>136</v>
      </c>
      <c r="DB293" s="83" t="s">
        <v>114</v>
      </c>
      <c r="DC293" s="77">
        <v>8240</v>
      </c>
      <c r="DD293" s="77">
        <v>5809</v>
      </c>
      <c r="DE293" s="77">
        <v>318</v>
      </c>
      <c r="DF293" s="77">
        <v>0</v>
      </c>
      <c r="DG293" s="77">
        <v>0</v>
      </c>
      <c r="DH293" s="15">
        <v>1</v>
      </c>
      <c r="DI293" s="15">
        <v>31</v>
      </c>
      <c r="DJ293" s="23">
        <v>32</v>
      </c>
      <c r="DK293" s="77">
        <v>0</v>
      </c>
      <c r="DL293" s="77">
        <v>219</v>
      </c>
      <c r="DM293" s="77">
        <v>29</v>
      </c>
      <c r="DN293" s="77">
        <v>38</v>
      </c>
      <c r="DO293" s="77">
        <v>1623</v>
      </c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4"/>
      <c r="ED293" s="111"/>
      <c r="EE293" s="74"/>
      <c r="EG293" s="111"/>
      <c r="EH293" s="111"/>
      <c r="EI293" s="111"/>
      <c r="EJ293" s="112"/>
      <c r="EK293" s="112"/>
      <c r="EL293" s="112"/>
      <c r="EM293" s="112"/>
      <c r="EN293" s="112"/>
      <c r="EO293" s="112"/>
      <c r="EP293" s="112"/>
      <c r="EQ293" s="113"/>
      <c r="ER293" s="104"/>
      <c r="ES293" s="104"/>
      <c r="ET293" s="104"/>
      <c r="EU293" s="104"/>
      <c r="EV293" s="104"/>
      <c r="EW293" s="104"/>
      <c r="EX293" s="104"/>
      <c r="EY293" s="104"/>
      <c r="FA293" s="74"/>
      <c r="FD293" s="74"/>
      <c r="FE293" s="74"/>
      <c r="FF293" s="74"/>
      <c r="FG293" s="74"/>
      <c r="FH293" s="74"/>
    </row>
    <row r="294" spans="1:164" ht="12.75">
      <c r="A294" s="74" t="s">
        <v>1472</v>
      </c>
      <c r="B294" s="74" t="s">
        <v>1473</v>
      </c>
      <c r="C294" s="74" t="s">
        <v>1474</v>
      </c>
      <c r="D294" s="74" t="s">
        <v>608</v>
      </c>
      <c r="E294" s="74" t="s">
        <v>147</v>
      </c>
      <c r="F294" s="75">
        <v>14477</v>
      </c>
      <c r="G294" s="75">
        <v>7797</v>
      </c>
      <c r="H294" s="75">
        <v>22274</v>
      </c>
      <c r="I294" s="76">
        <v>0</v>
      </c>
      <c r="J294" s="76">
        <v>0</v>
      </c>
      <c r="K294" s="76">
        <v>0</v>
      </c>
      <c r="L294" s="76">
        <v>0</v>
      </c>
      <c r="M294" s="76">
        <v>57</v>
      </c>
      <c r="N294" s="76">
        <v>54</v>
      </c>
      <c r="O294" s="77">
        <v>2925</v>
      </c>
      <c r="P294" s="77">
        <v>25000</v>
      </c>
      <c r="Q294" s="77">
        <v>79986</v>
      </c>
      <c r="R294" s="77">
        <v>4437</v>
      </c>
      <c r="S294" s="77">
        <v>7089</v>
      </c>
      <c r="T294" s="77">
        <v>922</v>
      </c>
      <c r="U294" s="77">
        <v>7965</v>
      </c>
      <c r="V294" s="77">
        <v>819</v>
      </c>
      <c r="W294" s="77">
        <v>1612</v>
      </c>
      <c r="X294" s="77" t="s">
        <v>1475</v>
      </c>
      <c r="Y294" s="76">
        <v>137</v>
      </c>
      <c r="Z294" s="76">
        <v>35</v>
      </c>
      <c r="AA294" s="76">
        <v>30</v>
      </c>
      <c r="AB294" s="77">
        <v>105070</v>
      </c>
      <c r="AC294" s="77">
        <v>401830</v>
      </c>
      <c r="AD294" s="77">
        <v>63075</v>
      </c>
      <c r="AE294" s="77">
        <v>68118</v>
      </c>
      <c r="AF294" s="77">
        <v>10943</v>
      </c>
      <c r="AG294" s="77">
        <v>5663</v>
      </c>
      <c r="AH294" s="77">
        <v>16606</v>
      </c>
      <c r="AI294" s="77">
        <v>8359</v>
      </c>
      <c r="AJ294" s="77">
        <v>199369</v>
      </c>
      <c r="AK294" s="77">
        <v>42263</v>
      </c>
      <c r="AL294" s="77">
        <v>255</v>
      </c>
      <c r="AM294" s="77">
        <v>5207</v>
      </c>
      <c r="AN294" s="77">
        <v>15</v>
      </c>
      <c r="AO294" s="77">
        <v>130</v>
      </c>
      <c r="AP294" s="77">
        <v>50</v>
      </c>
      <c r="AQ294" s="77">
        <v>1549</v>
      </c>
      <c r="AR294" s="77">
        <v>320</v>
      </c>
      <c r="AS294" s="77">
        <v>6886</v>
      </c>
      <c r="AT294" s="79">
        <v>4</v>
      </c>
      <c r="AU294" s="79">
        <v>1</v>
      </c>
      <c r="AV294" s="79">
        <v>5</v>
      </c>
      <c r="AW294" s="79">
        <v>7.25</v>
      </c>
      <c r="AX294" s="79">
        <v>12.25</v>
      </c>
      <c r="AY294" s="76">
        <v>0</v>
      </c>
      <c r="AZ294" s="77">
        <v>700033</v>
      </c>
      <c r="BA294" s="77">
        <v>140644</v>
      </c>
      <c r="BB294" s="77">
        <v>148484</v>
      </c>
      <c r="BC294" s="77">
        <v>24</v>
      </c>
      <c r="BD294" s="77">
        <v>0</v>
      </c>
      <c r="BE294" s="77">
        <v>0</v>
      </c>
      <c r="BF294" s="84">
        <v>91680</v>
      </c>
      <c r="BG294" s="77">
        <v>1080865</v>
      </c>
      <c r="BH294" s="77">
        <v>522101</v>
      </c>
      <c r="BI294" s="77">
        <v>183602</v>
      </c>
      <c r="BJ294" s="77">
        <v>59867</v>
      </c>
      <c r="BK294" s="77">
        <v>5381</v>
      </c>
      <c r="BL294" s="77">
        <v>18433</v>
      </c>
      <c r="BM294" s="77">
        <v>0</v>
      </c>
      <c r="BN294" s="77">
        <v>83681</v>
      </c>
      <c r="BO294" s="77">
        <v>0</v>
      </c>
      <c r="BP294" s="77">
        <v>291305</v>
      </c>
      <c r="BQ294" s="77">
        <v>1080689</v>
      </c>
      <c r="BR294" s="76">
        <v>1</v>
      </c>
      <c r="BS294" s="110">
        <v>48.354838709677416</v>
      </c>
      <c r="BT294" s="76" t="s">
        <v>112</v>
      </c>
      <c r="BU294" s="77">
        <v>0</v>
      </c>
      <c r="BV294" s="77">
        <v>0</v>
      </c>
      <c r="BW294" s="76" t="s">
        <v>112</v>
      </c>
      <c r="BX294" s="77">
        <v>0</v>
      </c>
      <c r="BY294" s="77">
        <v>0</v>
      </c>
      <c r="BZ294" s="76" t="s">
        <v>112</v>
      </c>
      <c r="CA294" s="77">
        <v>0</v>
      </c>
      <c r="CB294" s="77">
        <v>0</v>
      </c>
      <c r="CC294" s="76" t="s">
        <v>112</v>
      </c>
      <c r="CD294" s="77">
        <v>0</v>
      </c>
      <c r="CE294" s="77">
        <v>0</v>
      </c>
      <c r="CF294" s="76" t="s">
        <v>112</v>
      </c>
      <c r="CG294" s="77">
        <v>0</v>
      </c>
      <c r="CH294" s="77">
        <v>0</v>
      </c>
      <c r="CI294" s="77">
        <v>0</v>
      </c>
      <c r="CJ294" s="77">
        <v>0</v>
      </c>
      <c r="CK294" s="77">
        <v>189335</v>
      </c>
      <c r="CL294" s="77">
        <v>6838</v>
      </c>
      <c r="CM294" s="77">
        <v>75272</v>
      </c>
      <c r="CN294" s="77">
        <v>82110</v>
      </c>
      <c r="CO294" s="77">
        <v>36826</v>
      </c>
      <c r="CP294" s="77">
        <v>69529</v>
      </c>
      <c r="CQ294" s="77">
        <v>106355</v>
      </c>
      <c r="CR294" s="77">
        <v>0</v>
      </c>
      <c r="CS294" s="77">
        <v>0</v>
      </c>
      <c r="CT294" s="77">
        <v>0</v>
      </c>
      <c r="CU294" s="77">
        <v>312</v>
      </c>
      <c r="CV294" s="77">
        <v>558</v>
      </c>
      <c r="CW294" s="77" t="s">
        <v>252</v>
      </c>
      <c r="CX294" s="75" t="s">
        <v>2027</v>
      </c>
      <c r="CY294" s="77" t="s">
        <v>252</v>
      </c>
      <c r="CZ294" s="77" t="s">
        <v>522</v>
      </c>
      <c r="DA294" s="74" t="s">
        <v>113</v>
      </c>
      <c r="DB294" s="83" t="s">
        <v>114</v>
      </c>
      <c r="DC294" s="77">
        <v>1229</v>
      </c>
      <c r="DD294" s="77">
        <v>3006</v>
      </c>
      <c r="DE294" s="77">
        <v>151</v>
      </c>
      <c r="DF294" s="77">
        <v>0</v>
      </c>
      <c r="DG294" s="77">
        <v>4</v>
      </c>
      <c r="DH294" s="15">
        <v>7</v>
      </c>
      <c r="DI294" s="15">
        <v>31</v>
      </c>
      <c r="DJ294" s="23">
        <v>42</v>
      </c>
      <c r="DK294" s="77">
        <v>250</v>
      </c>
      <c r="DL294" s="77">
        <v>760</v>
      </c>
      <c r="DM294" s="77">
        <v>75</v>
      </c>
      <c r="DN294" s="77">
        <v>40</v>
      </c>
      <c r="DO294" s="77">
        <v>1266</v>
      </c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4"/>
      <c r="ED294" s="111"/>
      <c r="EE294" s="74"/>
      <c r="EG294" s="111"/>
      <c r="EH294" s="111"/>
      <c r="EI294" s="111"/>
      <c r="EJ294" s="112"/>
      <c r="EK294" s="112"/>
      <c r="EL294" s="112"/>
      <c r="EM294" s="112"/>
      <c r="EN294" s="112"/>
      <c r="EO294" s="112"/>
      <c r="EP294" s="112"/>
      <c r="EQ294" s="113"/>
      <c r="ER294" s="104"/>
      <c r="ES294" s="104"/>
      <c r="ET294" s="104"/>
      <c r="EU294" s="104"/>
      <c r="EV294" s="104"/>
      <c r="EW294" s="104"/>
      <c r="EX294" s="104"/>
      <c r="EY294" s="104"/>
      <c r="FA294" s="74"/>
      <c r="FD294" s="74"/>
      <c r="FE294" s="74"/>
      <c r="FF294" s="74"/>
      <c r="FG294" s="74"/>
      <c r="FH294" s="74"/>
    </row>
    <row r="295" spans="1:164" ht="12.75">
      <c r="A295" s="74" t="s">
        <v>1476</v>
      </c>
      <c r="B295" s="74" t="s">
        <v>1477</v>
      </c>
      <c r="C295" s="74" t="s">
        <v>1478</v>
      </c>
      <c r="D295" s="74" t="s">
        <v>207</v>
      </c>
      <c r="E295" s="74" t="s">
        <v>147</v>
      </c>
      <c r="F295" s="75">
        <v>1530</v>
      </c>
      <c r="G295" s="75">
        <v>2842</v>
      </c>
      <c r="H295" s="75">
        <v>4372</v>
      </c>
      <c r="I295" s="76">
        <v>0</v>
      </c>
      <c r="J295" s="76">
        <v>0</v>
      </c>
      <c r="K295" s="76">
        <v>0</v>
      </c>
      <c r="L295" s="76">
        <v>0</v>
      </c>
      <c r="M295" s="76">
        <v>31</v>
      </c>
      <c r="N295" s="76">
        <v>0</v>
      </c>
      <c r="O295" s="77">
        <v>1612</v>
      </c>
      <c r="P295" s="77">
        <v>7260</v>
      </c>
      <c r="Q295" s="77">
        <v>15440</v>
      </c>
      <c r="R295" s="77">
        <v>1456</v>
      </c>
      <c r="S295" s="77">
        <v>1560</v>
      </c>
      <c r="T295" s="77">
        <v>237</v>
      </c>
      <c r="U295" s="77">
        <v>2523</v>
      </c>
      <c r="V295" s="77">
        <v>592</v>
      </c>
      <c r="W295" s="77">
        <v>227</v>
      </c>
      <c r="X295" s="77" t="s">
        <v>1479</v>
      </c>
      <c r="Y295" s="76">
        <v>64</v>
      </c>
      <c r="Z295" s="76">
        <v>8</v>
      </c>
      <c r="AA295" s="76">
        <v>8</v>
      </c>
      <c r="AB295" s="77">
        <v>32105</v>
      </c>
      <c r="AC295" s="77">
        <v>56067</v>
      </c>
      <c r="AD295" s="77">
        <v>12488</v>
      </c>
      <c r="AE295" s="77">
        <v>7654</v>
      </c>
      <c r="AF295" s="77">
        <v>848</v>
      </c>
      <c r="AG295" s="77">
        <v>656</v>
      </c>
      <c r="AH295" s="77">
        <v>1504</v>
      </c>
      <c r="AI295" s="77">
        <v>2240</v>
      </c>
      <c r="AJ295" s="77">
        <v>19420</v>
      </c>
      <c r="AK295" s="77">
        <v>2278</v>
      </c>
      <c r="AL295" s="77">
        <v>38</v>
      </c>
      <c r="AM295" s="77">
        <v>1418</v>
      </c>
      <c r="AN295" s="77">
        <v>7</v>
      </c>
      <c r="AO295" s="77">
        <v>22</v>
      </c>
      <c r="AP295" s="77">
        <v>19</v>
      </c>
      <c r="AQ295" s="77">
        <v>578</v>
      </c>
      <c r="AR295" s="77">
        <v>64</v>
      </c>
      <c r="AS295" s="77">
        <v>2018</v>
      </c>
      <c r="AT295" s="79">
        <v>0</v>
      </c>
      <c r="AU295" s="79">
        <v>1.68</v>
      </c>
      <c r="AV295" s="79">
        <v>1.68</v>
      </c>
      <c r="AW295" s="79">
        <v>0.88</v>
      </c>
      <c r="AX295" s="79">
        <v>2.56</v>
      </c>
      <c r="AY295" s="76">
        <v>0</v>
      </c>
      <c r="AZ295" s="77">
        <v>133058</v>
      </c>
      <c r="BA295" s="77">
        <v>61668</v>
      </c>
      <c r="BB295" s="77">
        <v>386</v>
      </c>
      <c r="BC295" s="77">
        <v>0</v>
      </c>
      <c r="BD295" s="77">
        <v>0</v>
      </c>
      <c r="BE295" s="77">
        <v>2442</v>
      </c>
      <c r="BF295" s="84">
        <v>4320</v>
      </c>
      <c r="BG295" s="77">
        <v>201874</v>
      </c>
      <c r="BH295" s="77">
        <v>72981</v>
      </c>
      <c r="BI295" s="77">
        <v>23845</v>
      </c>
      <c r="BJ295" s="77">
        <v>25884</v>
      </c>
      <c r="BK295" s="77">
        <v>0</v>
      </c>
      <c r="BL295" s="77">
        <v>2859</v>
      </c>
      <c r="BM295" s="77">
        <v>7430</v>
      </c>
      <c r="BN295" s="77">
        <v>36173</v>
      </c>
      <c r="BO295" s="77">
        <v>0</v>
      </c>
      <c r="BP295" s="77">
        <v>58876</v>
      </c>
      <c r="BQ295" s="77">
        <v>191875</v>
      </c>
      <c r="BR295" s="76">
        <v>1</v>
      </c>
      <c r="BS295" s="110">
        <v>86.96601307189542</v>
      </c>
      <c r="BT295" s="76" t="s">
        <v>112</v>
      </c>
      <c r="BU295" s="77">
        <v>0</v>
      </c>
      <c r="BV295" s="77">
        <v>0</v>
      </c>
      <c r="BW295" s="76" t="s">
        <v>112</v>
      </c>
      <c r="BX295" s="77">
        <v>0</v>
      </c>
      <c r="BY295" s="77">
        <v>0</v>
      </c>
      <c r="BZ295" s="76" t="s">
        <v>112</v>
      </c>
      <c r="CA295" s="77">
        <v>0</v>
      </c>
      <c r="CB295" s="77">
        <v>0</v>
      </c>
      <c r="CC295" s="76" t="s">
        <v>1480</v>
      </c>
      <c r="CD295" s="77">
        <v>368405</v>
      </c>
      <c r="CE295" s="77">
        <v>368405</v>
      </c>
      <c r="CF295" s="76" t="s">
        <v>1481</v>
      </c>
      <c r="CG295" s="77">
        <v>671622</v>
      </c>
      <c r="CH295" s="77">
        <v>671622</v>
      </c>
      <c r="CI295" s="77">
        <v>1040027</v>
      </c>
      <c r="CJ295" s="77">
        <v>1040027</v>
      </c>
      <c r="CK295" s="77">
        <v>34026</v>
      </c>
      <c r="CL295" s="77">
        <v>6084</v>
      </c>
      <c r="CM295" s="77">
        <v>27528</v>
      </c>
      <c r="CN295" s="77">
        <v>33612</v>
      </c>
      <c r="CO295" s="77">
        <v>166</v>
      </c>
      <c r="CP295" s="77">
        <v>214</v>
      </c>
      <c r="CQ295" s="77">
        <v>380</v>
      </c>
      <c r="CR295" s="77">
        <v>0</v>
      </c>
      <c r="CS295" s="77">
        <v>0</v>
      </c>
      <c r="CT295" s="77">
        <v>0</v>
      </c>
      <c r="CU295" s="77">
        <v>0</v>
      </c>
      <c r="CV295" s="77">
        <v>34</v>
      </c>
      <c r="CW295" s="77" t="s">
        <v>252</v>
      </c>
      <c r="CX295" s="75" t="s">
        <v>2027</v>
      </c>
      <c r="CY295" s="77" t="s">
        <v>252</v>
      </c>
      <c r="CZ295" s="77" t="s">
        <v>252</v>
      </c>
      <c r="DA295" s="74" t="s">
        <v>159</v>
      </c>
      <c r="DB295" s="83" t="s">
        <v>114</v>
      </c>
      <c r="DC295" s="77">
        <v>1229</v>
      </c>
      <c r="DD295" s="77">
        <v>3006</v>
      </c>
      <c r="DE295" s="77">
        <v>151</v>
      </c>
      <c r="DF295" s="77">
        <v>0</v>
      </c>
      <c r="DG295" s="77">
        <v>0</v>
      </c>
      <c r="DH295" s="15">
        <v>7</v>
      </c>
      <c r="DI295" s="15">
        <v>31</v>
      </c>
      <c r="DJ295" s="23">
        <v>38</v>
      </c>
      <c r="DK295" s="77">
        <v>0</v>
      </c>
      <c r="DL295" s="77">
        <v>199</v>
      </c>
      <c r="DM295" s="77">
        <v>65</v>
      </c>
      <c r="DN295" s="77">
        <v>21</v>
      </c>
      <c r="DO295" s="77">
        <v>765</v>
      </c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4"/>
      <c r="ED295" s="111"/>
      <c r="EE295" s="74"/>
      <c r="EG295" s="111"/>
      <c r="EH295" s="111"/>
      <c r="EI295" s="111"/>
      <c r="EJ295" s="112"/>
      <c r="EK295" s="112"/>
      <c r="EL295" s="112"/>
      <c r="EM295" s="112"/>
      <c r="EN295" s="112"/>
      <c r="EO295" s="112"/>
      <c r="EP295" s="112"/>
      <c r="EQ295" s="113"/>
      <c r="ER295" s="104"/>
      <c r="ES295" s="104"/>
      <c r="ET295" s="104"/>
      <c r="EU295" s="104"/>
      <c r="EV295" s="104"/>
      <c r="EW295" s="104"/>
      <c r="EX295" s="104"/>
      <c r="EY295" s="104"/>
      <c r="FA295" s="74"/>
      <c r="FD295" s="74"/>
      <c r="FE295" s="74"/>
      <c r="FF295" s="74"/>
      <c r="FG295" s="74"/>
      <c r="FH295" s="74"/>
    </row>
    <row r="296" spans="1:164" ht="12.75">
      <c r="A296" s="74" t="s">
        <v>1482</v>
      </c>
      <c r="B296" s="74" t="s">
        <v>1483</v>
      </c>
      <c r="C296" s="74" t="s">
        <v>1484</v>
      </c>
      <c r="D296" s="74" t="s">
        <v>373</v>
      </c>
      <c r="E296" s="74" t="s">
        <v>374</v>
      </c>
      <c r="F296" s="75">
        <v>3734</v>
      </c>
      <c r="G296" s="75">
        <v>1300</v>
      </c>
      <c r="H296" s="75">
        <v>5034</v>
      </c>
      <c r="I296" s="76">
        <v>0</v>
      </c>
      <c r="J296" s="76">
        <v>0</v>
      </c>
      <c r="K296" s="76">
        <v>0</v>
      </c>
      <c r="L296" s="76">
        <v>0</v>
      </c>
      <c r="M296" s="76">
        <v>51</v>
      </c>
      <c r="N296" s="76">
        <v>39</v>
      </c>
      <c r="O296" s="77">
        <v>2436</v>
      </c>
      <c r="P296" s="77">
        <v>4000</v>
      </c>
      <c r="Q296" s="77">
        <v>17735</v>
      </c>
      <c r="R296" s="77">
        <v>1410</v>
      </c>
      <c r="S296" s="77">
        <v>993</v>
      </c>
      <c r="T296" s="77">
        <v>82</v>
      </c>
      <c r="U296" s="77">
        <v>2683</v>
      </c>
      <c r="V296" s="77">
        <v>421</v>
      </c>
      <c r="W296" s="77">
        <v>167</v>
      </c>
      <c r="X296" s="77" t="s">
        <v>1485</v>
      </c>
      <c r="Y296" s="76">
        <v>52</v>
      </c>
      <c r="Z296" s="76">
        <v>8</v>
      </c>
      <c r="AA296" s="76">
        <v>8</v>
      </c>
      <c r="AB296" s="77">
        <v>26187</v>
      </c>
      <c r="AC296" s="77">
        <v>41210</v>
      </c>
      <c r="AD296" s="77">
        <v>11459</v>
      </c>
      <c r="AE296" s="77">
        <v>6632</v>
      </c>
      <c r="AF296" s="77">
        <v>561</v>
      </c>
      <c r="AG296" s="77">
        <v>223</v>
      </c>
      <c r="AH296" s="77">
        <v>784</v>
      </c>
      <c r="AI296" s="77">
        <v>1637</v>
      </c>
      <c r="AJ296" s="77">
        <v>22954</v>
      </c>
      <c r="AK296" s="77">
        <v>3785</v>
      </c>
      <c r="AL296" s="77">
        <v>154</v>
      </c>
      <c r="AM296" s="77">
        <v>4098</v>
      </c>
      <c r="AN296" s="77">
        <v>0</v>
      </c>
      <c r="AO296" s="77">
        <v>0</v>
      </c>
      <c r="AP296" s="77">
        <v>20</v>
      </c>
      <c r="AQ296" s="77">
        <v>303</v>
      </c>
      <c r="AR296" s="77">
        <v>174</v>
      </c>
      <c r="AS296" s="77">
        <v>4401</v>
      </c>
      <c r="AT296" s="79">
        <v>0</v>
      </c>
      <c r="AU296" s="79">
        <v>1.35</v>
      </c>
      <c r="AV296" s="79">
        <v>1.35</v>
      </c>
      <c r="AW296" s="79">
        <v>2</v>
      </c>
      <c r="AX296" s="79">
        <v>3.35</v>
      </c>
      <c r="AY296" s="76">
        <v>0</v>
      </c>
      <c r="AZ296" s="77">
        <v>102870</v>
      </c>
      <c r="BA296" s="77">
        <v>34125</v>
      </c>
      <c r="BB296" s="77">
        <v>10751</v>
      </c>
      <c r="BC296" s="77">
        <v>0</v>
      </c>
      <c r="BD296" s="77">
        <v>958</v>
      </c>
      <c r="BE296" s="77">
        <v>0</v>
      </c>
      <c r="BF296" s="84">
        <v>4113</v>
      </c>
      <c r="BG296" s="77">
        <v>152817</v>
      </c>
      <c r="BH296" s="77">
        <v>91629</v>
      </c>
      <c r="BI296" s="77">
        <v>12947</v>
      </c>
      <c r="BJ296" s="77">
        <v>15790</v>
      </c>
      <c r="BK296" s="77">
        <v>152</v>
      </c>
      <c r="BL296" s="77">
        <v>5793</v>
      </c>
      <c r="BM296" s="77">
        <v>1942</v>
      </c>
      <c r="BN296" s="77">
        <v>23677</v>
      </c>
      <c r="BO296" s="77">
        <v>0</v>
      </c>
      <c r="BP296" s="77">
        <v>23340</v>
      </c>
      <c r="BQ296" s="77">
        <v>151593</v>
      </c>
      <c r="BR296" s="76">
        <v>1</v>
      </c>
      <c r="BS296" s="110">
        <v>27.5495447241564</v>
      </c>
      <c r="BT296" s="76" t="s">
        <v>112</v>
      </c>
      <c r="BU296" s="77">
        <v>0</v>
      </c>
      <c r="BV296" s="77">
        <v>0</v>
      </c>
      <c r="BW296" s="76" t="s">
        <v>112</v>
      </c>
      <c r="BX296" s="77">
        <v>0</v>
      </c>
      <c r="BY296" s="77">
        <v>0</v>
      </c>
      <c r="BZ296" s="76" t="s">
        <v>112</v>
      </c>
      <c r="CA296" s="77">
        <v>0</v>
      </c>
      <c r="CB296" s="77">
        <v>0</v>
      </c>
      <c r="CC296" s="76" t="s">
        <v>112</v>
      </c>
      <c r="CD296" s="77">
        <v>0</v>
      </c>
      <c r="CE296" s="77">
        <v>0</v>
      </c>
      <c r="CF296" s="76" t="s">
        <v>112</v>
      </c>
      <c r="CG296" s="77">
        <v>0</v>
      </c>
      <c r="CH296" s="77">
        <v>0</v>
      </c>
      <c r="CI296" s="77">
        <v>0</v>
      </c>
      <c r="CJ296" s="77">
        <v>0</v>
      </c>
      <c r="CK296" s="77">
        <v>19195</v>
      </c>
      <c r="CL296" s="77">
        <v>6404</v>
      </c>
      <c r="CM296" s="77">
        <v>8881</v>
      </c>
      <c r="CN296" s="77">
        <v>15285</v>
      </c>
      <c r="CO296" s="77">
        <v>155</v>
      </c>
      <c r="CP296" s="77">
        <v>3730</v>
      </c>
      <c r="CQ296" s="77">
        <v>3885</v>
      </c>
      <c r="CR296" s="77">
        <v>20</v>
      </c>
      <c r="CS296" s="77">
        <v>0</v>
      </c>
      <c r="CT296" s="77">
        <v>20</v>
      </c>
      <c r="CU296" s="77">
        <v>5</v>
      </c>
      <c r="CV296" s="77">
        <v>0</v>
      </c>
      <c r="CW296" s="77" t="s">
        <v>252</v>
      </c>
      <c r="CX296" s="75" t="s">
        <v>2027</v>
      </c>
      <c r="CY296" s="77" t="s">
        <v>522</v>
      </c>
      <c r="CZ296" s="77" t="s">
        <v>522</v>
      </c>
      <c r="DA296" s="74" t="s">
        <v>1486</v>
      </c>
      <c r="DB296" s="83" t="s">
        <v>114</v>
      </c>
      <c r="DC296" s="77">
        <v>8240</v>
      </c>
      <c r="DD296" s="77">
        <v>5809</v>
      </c>
      <c r="DE296" s="77">
        <v>318</v>
      </c>
      <c r="DF296" s="77">
        <v>0</v>
      </c>
      <c r="DG296" s="77">
        <v>1</v>
      </c>
      <c r="DH296" s="15">
        <v>3</v>
      </c>
      <c r="DI296" s="15">
        <v>31</v>
      </c>
      <c r="DJ296" s="23">
        <v>35</v>
      </c>
      <c r="DK296" s="77">
        <v>0</v>
      </c>
      <c r="DL296" s="77">
        <v>260</v>
      </c>
      <c r="DM296" s="77">
        <v>48</v>
      </c>
      <c r="DN296" s="77">
        <v>16</v>
      </c>
      <c r="DO296" s="77">
        <v>2000</v>
      </c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4"/>
      <c r="ED296" s="111"/>
      <c r="EE296" s="74"/>
      <c r="EG296" s="111"/>
      <c r="EH296" s="111"/>
      <c r="EI296" s="111"/>
      <c r="EJ296" s="112"/>
      <c r="EK296" s="112"/>
      <c r="EL296" s="112"/>
      <c r="EM296" s="112"/>
      <c r="EN296" s="112"/>
      <c r="EO296" s="112"/>
      <c r="EP296" s="112"/>
      <c r="EQ296" s="113"/>
      <c r="ER296" s="104"/>
      <c r="ES296" s="104"/>
      <c r="ET296" s="104"/>
      <c r="EU296" s="104"/>
      <c r="EV296" s="104"/>
      <c r="EW296" s="104"/>
      <c r="EX296" s="104"/>
      <c r="EY296" s="104"/>
      <c r="FA296" s="74"/>
      <c r="FD296" s="74"/>
      <c r="FE296" s="74"/>
      <c r="FF296" s="74"/>
      <c r="FG296" s="74"/>
      <c r="FH296" s="74"/>
    </row>
    <row r="297" spans="1:164" ht="12.75">
      <c r="A297" s="74" t="s">
        <v>1487</v>
      </c>
      <c r="B297" s="74" t="s">
        <v>1488</v>
      </c>
      <c r="C297" s="74" t="s">
        <v>1489</v>
      </c>
      <c r="D297" s="74" t="s">
        <v>222</v>
      </c>
      <c r="E297" s="74" t="s">
        <v>118</v>
      </c>
      <c r="F297" s="75">
        <v>366</v>
      </c>
      <c r="G297" s="75">
        <v>497</v>
      </c>
      <c r="H297" s="75">
        <v>863</v>
      </c>
      <c r="I297" s="76">
        <v>0</v>
      </c>
      <c r="J297" s="76">
        <v>0</v>
      </c>
      <c r="K297" s="76">
        <v>0</v>
      </c>
      <c r="L297" s="76">
        <v>0</v>
      </c>
      <c r="M297" s="76">
        <v>25</v>
      </c>
      <c r="N297" s="76">
        <v>25</v>
      </c>
      <c r="O297" s="77">
        <v>1300</v>
      </c>
      <c r="P297" s="77">
        <v>1580</v>
      </c>
      <c r="Q297" s="77">
        <v>8059</v>
      </c>
      <c r="R297" s="77">
        <v>1009</v>
      </c>
      <c r="S297" s="77">
        <v>5</v>
      </c>
      <c r="T297" s="77">
        <v>0</v>
      </c>
      <c r="U297" s="77">
        <v>952</v>
      </c>
      <c r="V297" s="77">
        <v>301</v>
      </c>
      <c r="W297" s="77">
        <v>16</v>
      </c>
      <c r="X297" s="77" t="s">
        <v>1490</v>
      </c>
      <c r="Y297" s="76">
        <v>33</v>
      </c>
      <c r="Z297" s="76">
        <v>7</v>
      </c>
      <c r="AA297" s="76">
        <v>7</v>
      </c>
      <c r="AB297" s="77">
        <v>5322</v>
      </c>
      <c r="AC297" s="77">
        <v>15461</v>
      </c>
      <c r="AD297" s="77">
        <v>8060</v>
      </c>
      <c r="AE297" s="77">
        <v>4476</v>
      </c>
      <c r="AF297" s="77">
        <v>254</v>
      </c>
      <c r="AG297" s="77">
        <v>82</v>
      </c>
      <c r="AH297" s="77">
        <v>336</v>
      </c>
      <c r="AI297" s="77">
        <v>1040</v>
      </c>
      <c r="AJ297" s="77">
        <v>8022</v>
      </c>
      <c r="AK297" s="77">
        <v>2340</v>
      </c>
      <c r="AL297" s="77">
        <v>62</v>
      </c>
      <c r="AM297" s="77">
        <v>472</v>
      </c>
      <c r="AN297" s="77">
        <v>8</v>
      </c>
      <c r="AO297" s="77">
        <v>54</v>
      </c>
      <c r="AP297" s="77">
        <v>34</v>
      </c>
      <c r="AQ297" s="77">
        <v>544</v>
      </c>
      <c r="AR297" s="77">
        <v>104</v>
      </c>
      <c r="AS297" s="77">
        <v>1070</v>
      </c>
      <c r="AT297" s="79">
        <v>0</v>
      </c>
      <c r="AU297" s="79">
        <v>0.65</v>
      </c>
      <c r="AV297" s="79">
        <v>0.65</v>
      </c>
      <c r="AW297" s="79">
        <v>0.45</v>
      </c>
      <c r="AX297" s="79">
        <v>1.1</v>
      </c>
      <c r="AY297" s="76">
        <v>0</v>
      </c>
      <c r="AZ297" s="77">
        <v>18500</v>
      </c>
      <c r="BA297" s="77">
        <v>18792</v>
      </c>
      <c r="BB297" s="77">
        <v>0</v>
      </c>
      <c r="BC297" s="77">
        <v>489</v>
      </c>
      <c r="BD297" s="77">
        <v>0</v>
      </c>
      <c r="BE297" s="77">
        <v>0</v>
      </c>
      <c r="BF297" s="84">
        <v>15288</v>
      </c>
      <c r="BG297" s="77">
        <v>53069</v>
      </c>
      <c r="BH297" s="77">
        <v>25397</v>
      </c>
      <c r="BI297" s="77">
        <v>776</v>
      </c>
      <c r="BJ297" s="77">
        <v>6388</v>
      </c>
      <c r="BK297" s="77">
        <v>2969</v>
      </c>
      <c r="BL297" s="77">
        <v>3564</v>
      </c>
      <c r="BM297" s="77">
        <v>32</v>
      </c>
      <c r="BN297" s="77">
        <v>12953</v>
      </c>
      <c r="BO297" s="77">
        <v>4167</v>
      </c>
      <c r="BP297" s="77">
        <v>9776</v>
      </c>
      <c r="BQ297" s="77">
        <v>53069</v>
      </c>
      <c r="BR297" s="76">
        <v>1</v>
      </c>
      <c r="BS297" s="110">
        <v>50.54644808743169</v>
      </c>
      <c r="BT297" s="76" t="s">
        <v>112</v>
      </c>
      <c r="BU297" s="77">
        <v>0</v>
      </c>
      <c r="BV297" s="77">
        <v>0</v>
      </c>
      <c r="BW297" s="76" t="s">
        <v>112</v>
      </c>
      <c r="BX297" s="77">
        <v>0</v>
      </c>
      <c r="BY297" s="77">
        <v>0</v>
      </c>
      <c r="BZ297" s="76" t="s">
        <v>112</v>
      </c>
      <c r="CA297" s="77">
        <v>0</v>
      </c>
      <c r="CB297" s="77">
        <v>0</v>
      </c>
      <c r="CC297" s="76" t="s">
        <v>112</v>
      </c>
      <c r="CD297" s="77">
        <v>0</v>
      </c>
      <c r="CE297" s="77">
        <v>0</v>
      </c>
      <c r="CF297" s="76" t="s">
        <v>112</v>
      </c>
      <c r="CG297" s="77">
        <v>0</v>
      </c>
      <c r="CH297" s="77">
        <v>0</v>
      </c>
      <c r="CI297" s="77">
        <v>0</v>
      </c>
      <c r="CJ297" s="77">
        <v>0</v>
      </c>
      <c r="CK297" s="77">
        <v>6620</v>
      </c>
      <c r="CL297" s="77">
        <v>696</v>
      </c>
      <c r="CM297" s="77">
        <v>5869</v>
      </c>
      <c r="CN297" s="77">
        <v>6565</v>
      </c>
      <c r="CO297" s="77">
        <v>26</v>
      </c>
      <c r="CP297" s="77">
        <v>0</v>
      </c>
      <c r="CQ297" s="77">
        <v>26</v>
      </c>
      <c r="CR297" s="77">
        <v>0</v>
      </c>
      <c r="CS297" s="77">
        <v>0</v>
      </c>
      <c r="CT297" s="77">
        <v>0</v>
      </c>
      <c r="CU297" s="77">
        <v>0</v>
      </c>
      <c r="CV297" s="77">
        <v>29</v>
      </c>
      <c r="CW297" s="77" t="s">
        <v>252</v>
      </c>
      <c r="CX297" s="75" t="s">
        <v>2027</v>
      </c>
      <c r="CY297" s="77" t="s">
        <v>252</v>
      </c>
      <c r="CZ297" s="77" t="s">
        <v>252</v>
      </c>
      <c r="DA297" s="74" t="s">
        <v>159</v>
      </c>
      <c r="DB297" s="83" t="s">
        <v>114</v>
      </c>
      <c r="DC297" s="77">
        <v>7494</v>
      </c>
      <c r="DD297" s="77">
        <v>5260</v>
      </c>
      <c r="DE297" s="77">
        <v>318</v>
      </c>
      <c r="DF297" s="77">
        <v>0</v>
      </c>
      <c r="DG297" s="77">
        <v>2</v>
      </c>
      <c r="DH297" s="15">
        <v>7</v>
      </c>
      <c r="DI297" s="15">
        <v>31</v>
      </c>
      <c r="DJ297" s="23">
        <v>40</v>
      </c>
      <c r="DK297" s="77">
        <v>16</v>
      </c>
      <c r="DL297" s="77">
        <v>61</v>
      </c>
      <c r="DM297" s="77">
        <v>9</v>
      </c>
      <c r="DN297" s="77">
        <v>6</v>
      </c>
      <c r="DO297" s="77">
        <v>302</v>
      </c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4"/>
      <c r="ED297" s="111"/>
      <c r="EE297" s="74"/>
      <c r="EG297" s="111"/>
      <c r="EH297" s="111"/>
      <c r="EI297" s="111"/>
      <c r="EJ297" s="112"/>
      <c r="EK297" s="112"/>
      <c r="EL297" s="112"/>
      <c r="EM297" s="112"/>
      <c r="EN297" s="112"/>
      <c r="EO297" s="112"/>
      <c r="EP297" s="112"/>
      <c r="EQ297" s="113"/>
      <c r="ER297" s="104"/>
      <c r="ES297" s="104"/>
      <c r="ET297" s="104"/>
      <c r="EU297" s="104"/>
      <c r="EV297" s="104"/>
      <c r="EW297" s="104"/>
      <c r="EX297" s="104"/>
      <c r="EY297" s="104"/>
      <c r="FA297" s="74"/>
      <c r="FD297" s="74"/>
      <c r="FE297" s="74"/>
      <c r="FF297" s="74"/>
      <c r="FG297" s="74"/>
      <c r="FH297" s="74"/>
    </row>
    <row r="298" spans="1:164" ht="12.75">
      <c r="A298" s="74" t="s">
        <v>1491</v>
      </c>
      <c r="B298" s="74" t="s">
        <v>1492</v>
      </c>
      <c r="C298" s="74" t="s">
        <v>1493</v>
      </c>
      <c r="D298" s="74" t="s">
        <v>874</v>
      </c>
      <c r="E298" s="74" t="s">
        <v>875</v>
      </c>
      <c r="F298" s="75">
        <v>25775</v>
      </c>
      <c r="G298" s="75">
        <v>5065</v>
      </c>
      <c r="H298" s="75">
        <v>30840</v>
      </c>
      <c r="I298" s="76">
        <v>2</v>
      </c>
      <c r="J298" s="76">
        <v>0</v>
      </c>
      <c r="K298" s="76">
        <v>11</v>
      </c>
      <c r="L298" s="76">
        <v>0</v>
      </c>
      <c r="M298" s="76">
        <v>58</v>
      </c>
      <c r="N298" s="76">
        <v>58</v>
      </c>
      <c r="O298" s="77">
        <v>6032</v>
      </c>
      <c r="P298" s="77">
        <v>13500</v>
      </c>
      <c r="Q298" s="77">
        <v>98272</v>
      </c>
      <c r="R298" s="77">
        <v>3965</v>
      </c>
      <c r="S298" s="77">
        <v>7109</v>
      </c>
      <c r="T298" s="77">
        <v>624</v>
      </c>
      <c r="U298" s="77">
        <v>6656</v>
      </c>
      <c r="V298" s="77">
        <v>492</v>
      </c>
      <c r="W298" s="77">
        <v>165</v>
      </c>
      <c r="X298" s="77" t="s">
        <v>1494</v>
      </c>
      <c r="Y298" s="76">
        <v>460</v>
      </c>
      <c r="Z298" s="76">
        <v>28</v>
      </c>
      <c r="AA298" s="76">
        <v>28</v>
      </c>
      <c r="AB298" s="77">
        <v>60092</v>
      </c>
      <c r="AC298" s="77">
        <v>174871</v>
      </c>
      <c r="AD298" s="77">
        <v>29563</v>
      </c>
      <c r="AE298" s="77">
        <v>31639</v>
      </c>
      <c r="AF298" s="77">
        <v>15653</v>
      </c>
      <c r="AG298" s="77">
        <v>85347</v>
      </c>
      <c r="AH298" s="77">
        <v>101000</v>
      </c>
      <c r="AI298" s="77">
        <v>12308</v>
      </c>
      <c r="AJ298" s="77">
        <v>96423</v>
      </c>
      <c r="AK298" s="77">
        <v>45380</v>
      </c>
      <c r="AL298" s="77">
        <v>293</v>
      </c>
      <c r="AM298" s="77">
        <v>6952</v>
      </c>
      <c r="AN298" s="77">
        <v>145</v>
      </c>
      <c r="AO298" s="77">
        <v>698</v>
      </c>
      <c r="AP298" s="77">
        <v>105</v>
      </c>
      <c r="AQ298" s="77">
        <v>842</v>
      </c>
      <c r="AR298" s="77">
        <v>543</v>
      </c>
      <c r="AS298" s="77">
        <v>8492</v>
      </c>
      <c r="AT298" s="79">
        <v>2</v>
      </c>
      <c r="AU298" s="79">
        <v>2</v>
      </c>
      <c r="AV298" s="79">
        <v>4</v>
      </c>
      <c r="AW298" s="79">
        <v>14.625</v>
      </c>
      <c r="AX298" s="79">
        <v>18.625</v>
      </c>
      <c r="AY298" s="76">
        <v>1</v>
      </c>
      <c r="AZ298" s="77">
        <v>884536</v>
      </c>
      <c r="BA298" s="77">
        <v>214133</v>
      </c>
      <c r="BB298" s="77">
        <v>0</v>
      </c>
      <c r="BC298" s="77">
        <v>59845</v>
      </c>
      <c r="BD298" s="77">
        <v>0</v>
      </c>
      <c r="BE298" s="77">
        <v>5458</v>
      </c>
      <c r="BF298" s="84">
        <v>38052</v>
      </c>
      <c r="BG298" s="77">
        <v>1202024</v>
      </c>
      <c r="BH298" s="77">
        <v>481532</v>
      </c>
      <c r="BI298" s="77">
        <v>220300</v>
      </c>
      <c r="BJ298" s="77">
        <v>50049</v>
      </c>
      <c r="BK298" s="77">
        <v>16439</v>
      </c>
      <c r="BL298" s="77">
        <v>16940</v>
      </c>
      <c r="BM298" s="77">
        <v>295</v>
      </c>
      <c r="BN298" s="77">
        <v>83723</v>
      </c>
      <c r="BO298" s="77">
        <v>0</v>
      </c>
      <c r="BP298" s="77">
        <v>290812</v>
      </c>
      <c r="BQ298" s="77">
        <v>1076367</v>
      </c>
      <c r="BR298" s="76">
        <v>1</v>
      </c>
      <c r="BS298" s="110">
        <v>34.317594568380215</v>
      </c>
      <c r="BT298" s="76" t="s">
        <v>112</v>
      </c>
      <c r="BU298" s="77">
        <v>0</v>
      </c>
      <c r="BV298" s="77">
        <v>0</v>
      </c>
      <c r="BW298" s="76" t="s">
        <v>112</v>
      </c>
      <c r="BX298" s="77">
        <v>0</v>
      </c>
      <c r="BY298" s="77">
        <v>0</v>
      </c>
      <c r="BZ298" s="76" t="s">
        <v>112</v>
      </c>
      <c r="CA298" s="77">
        <v>0</v>
      </c>
      <c r="CB298" s="77">
        <v>0</v>
      </c>
      <c r="CC298" s="76" t="s">
        <v>112</v>
      </c>
      <c r="CD298" s="77">
        <v>0</v>
      </c>
      <c r="CE298" s="77">
        <v>0</v>
      </c>
      <c r="CF298" s="76" t="s">
        <v>112</v>
      </c>
      <c r="CG298" s="77">
        <v>0</v>
      </c>
      <c r="CH298" s="77">
        <v>0</v>
      </c>
      <c r="CI298" s="77">
        <v>0</v>
      </c>
      <c r="CJ298" s="77">
        <v>0</v>
      </c>
      <c r="CK298" s="77">
        <v>41819</v>
      </c>
      <c r="CL298" s="77">
        <v>3812</v>
      </c>
      <c r="CM298" s="77">
        <v>31130</v>
      </c>
      <c r="CN298" s="77">
        <v>34942</v>
      </c>
      <c r="CO298" s="77">
        <v>0</v>
      </c>
      <c r="CP298" s="77">
        <v>0</v>
      </c>
      <c r="CQ298" s="77">
        <v>0</v>
      </c>
      <c r="CR298" s="77">
        <v>3830</v>
      </c>
      <c r="CS298" s="77">
        <v>2556</v>
      </c>
      <c r="CT298" s="77">
        <v>6386</v>
      </c>
      <c r="CU298" s="77">
        <v>0</v>
      </c>
      <c r="CV298" s="77">
        <v>491</v>
      </c>
      <c r="CW298" s="77" t="s">
        <v>252</v>
      </c>
      <c r="CX298" s="75" t="s">
        <v>2027</v>
      </c>
      <c r="CY298" s="77" t="s">
        <v>252</v>
      </c>
      <c r="CZ298" s="77" t="s">
        <v>252</v>
      </c>
      <c r="DA298" s="74" t="s">
        <v>1495</v>
      </c>
      <c r="DB298" s="83" t="s">
        <v>127</v>
      </c>
      <c r="DC298" s="77">
        <v>6299</v>
      </c>
      <c r="DD298" s="77">
        <v>7750</v>
      </c>
      <c r="DE298" s="77">
        <v>318</v>
      </c>
      <c r="DF298" s="77">
        <v>0</v>
      </c>
      <c r="DG298" s="77">
        <v>10</v>
      </c>
      <c r="DH298" s="15">
        <v>0</v>
      </c>
      <c r="DI298" s="15">
        <v>31</v>
      </c>
      <c r="DJ298" s="23">
        <v>41</v>
      </c>
      <c r="DK298" s="77">
        <v>34773</v>
      </c>
      <c r="DL298" s="77">
        <v>726</v>
      </c>
      <c r="DM298" s="77">
        <v>224</v>
      </c>
      <c r="DN298" s="77">
        <v>173</v>
      </c>
      <c r="DO298" s="77">
        <v>3248</v>
      </c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4"/>
      <c r="ED298" s="111"/>
      <c r="EE298" s="74"/>
      <c r="EG298" s="111"/>
      <c r="EH298" s="111"/>
      <c r="EI298" s="111"/>
      <c r="EJ298" s="112"/>
      <c r="EK298" s="112"/>
      <c r="EL298" s="112"/>
      <c r="EM298" s="112"/>
      <c r="EN298" s="112"/>
      <c r="EO298" s="112"/>
      <c r="EP298" s="112"/>
      <c r="EQ298" s="113"/>
      <c r="ER298" s="104"/>
      <c r="ES298" s="104"/>
      <c r="ET298" s="104"/>
      <c r="EU298" s="104"/>
      <c r="EV298" s="104"/>
      <c r="EW298" s="104"/>
      <c r="EX298" s="104"/>
      <c r="EY298" s="104"/>
      <c r="FA298" s="74"/>
      <c r="FD298" s="74"/>
      <c r="FE298" s="74"/>
      <c r="FF298" s="74"/>
      <c r="FG298" s="74"/>
      <c r="FH298" s="74"/>
    </row>
    <row r="299" spans="1:164" ht="12.75">
      <c r="A299" s="74" t="s">
        <v>1496</v>
      </c>
      <c r="B299" s="74" t="s">
        <v>1497</v>
      </c>
      <c r="C299" s="74" t="s">
        <v>1498</v>
      </c>
      <c r="D299" s="74" t="s">
        <v>328</v>
      </c>
      <c r="E299" s="74" t="s">
        <v>147</v>
      </c>
      <c r="F299" s="75">
        <v>629</v>
      </c>
      <c r="G299" s="75">
        <v>26</v>
      </c>
      <c r="H299" s="75">
        <v>655</v>
      </c>
      <c r="I299" s="76">
        <v>0</v>
      </c>
      <c r="J299" s="76">
        <v>0</v>
      </c>
      <c r="K299" s="76">
        <v>0</v>
      </c>
      <c r="L299" s="76">
        <v>0</v>
      </c>
      <c r="M299" s="76">
        <v>24</v>
      </c>
      <c r="N299" s="76">
        <v>0</v>
      </c>
      <c r="O299" s="77">
        <v>1248</v>
      </c>
      <c r="P299" s="77">
        <v>840</v>
      </c>
      <c r="Q299" s="77">
        <v>5864</v>
      </c>
      <c r="R299" s="77">
        <v>590</v>
      </c>
      <c r="S299" s="77">
        <v>347</v>
      </c>
      <c r="T299" s="77">
        <v>47</v>
      </c>
      <c r="U299" s="77">
        <v>934</v>
      </c>
      <c r="V299" s="77">
        <v>158</v>
      </c>
      <c r="W299" s="77">
        <v>17</v>
      </c>
      <c r="X299" s="77" t="s">
        <v>1499</v>
      </c>
      <c r="Y299" s="76">
        <v>31</v>
      </c>
      <c r="Z299" s="76">
        <v>3</v>
      </c>
      <c r="AA299" s="76">
        <v>3</v>
      </c>
      <c r="AB299" s="77">
        <v>2199</v>
      </c>
      <c r="AC299" s="77">
        <v>7038</v>
      </c>
      <c r="AD299" s="77">
        <v>466</v>
      </c>
      <c r="AE299" s="77">
        <v>588</v>
      </c>
      <c r="AF299" s="77">
        <v>120</v>
      </c>
      <c r="AG299" s="77">
        <v>43</v>
      </c>
      <c r="AH299" s="77">
        <v>163</v>
      </c>
      <c r="AI299" s="77">
        <v>50</v>
      </c>
      <c r="AJ299" s="77">
        <v>4584</v>
      </c>
      <c r="AK299" s="77">
        <v>635</v>
      </c>
      <c r="AL299" s="77">
        <v>26</v>
      </c>
      <c r="AM299" s="77">
        <v>217</v>
      </c>
      <c r="AN299" s="77">
        <v>0</v>
      </c>
      <c r="AO299" s="77">
        <v>0</v>
      </c>
      <c r="AP299" s="77">
        <v>5</v>
      </c>
      <c r="AQ299" s="77">
        <v>12</v>
      </c>
      <c r="AR299" s="77">
        <v>31</v>
      </c>
      <c r="AS299" s="77">
        <v>229</v>
      </c>
      <c r="AT299" s="79">
        <v>0</v>
      </c>
      <c r="AU299" s="79">
        <v>0.28</v>
      </c>
      <c r="AV299" s="79">
        <v>0.28</v>
      </c>
      <c r="AW299" s="79">
        <v>0.33</v>
      </c>
      <c r="AX299" s="79">
        <v>0.61</v>
      </c>
      <c r="AY299" s="76">
        <v>0</v>
      </c>
      <c r="AZ299" s="77">
        <v>10840</v>
      </c>
      <c r="BA299" s="77">
        <v>9640</v>
      </c>
      <c r="BB299" s="77">
        <v>2289</v>
      </c>
      <c r="BC299" s="77">
        <v>165</v>
      </c>
      <c r="BD299" s="77">
        <v>0</v>
      </c>
      <c r="BE299" s="77">
        <v>0</v>
      </c>
      <c r="BF299" s="84">
        <v>18897</v>
      </c>
      <c r="BG299" s="77">
        <v>41831</v>
      </c>
      <c r="BH299" s="77">
        <v>12831</v>
      </c>
      <c r="BI299" s="77">
        <v>944</v>
      </c>
      <c r="BJ299" s="77">
        <v>2114</v>
      </c>
      <c r="BK299" s="77">
        <v>0</v>
      </c>
      <c r="BL299" s="77">
        <v>1289</v>
      </c>
      <c r="BM299" s="77">
        <v>0</v>
      </c>
      <c r="BN299" s="77">
        <v>3403</v>
      </c>
      <c r="BO299" s="77">
        <v>0</v>
      </c>
      <c r="BP299" s="77">
        <v>14317</v>
      </c>
      <c r="BQ299" s="77">
        <v>31495</v>
      </c>
      <c r="BR299" s="76">
        <v>1</v>
      </c>
      <c r="BS299" s="110">
        <v>17.233704292527822</v>
      </c>
      <c r="BT299" s="76" t="s">
        <v>112</v>
      </c>
      <c r="BU299" s="77">
        <v>0</v>
      </c>
      <c r="BV299" s="77">
        <v>0</v>
      </c>
      <c r="BW299" s="76" t="s">
        <v>112</v>
      </c>
      <c r="BX299" s="77">
        <v>0</v>
      </c>
      <c r="BY299" s="77">
        <v>0</v>
      </c>
      <c r="BZ299" s="76" t="s">
        <v>112</v>
      </c>
      <c r="CA299" s="77">
        <v>0</v>
      </c>
      <c r="CB299" s="77">
        <v>0</v>
      </c>
      <c r="CC299" s="76" t="s">
        <v>1500</v>
      </c>
      <c r="CD299" s="77">
        <v>10500</v>
      </c>
      <c r="CE299" s="77">
        <v>10500</v>
      </c>
      <c r="CF299" s="76" t="s">
        <v>1501</v>
      </c>
      <c r="CG299" s="77">
        <v>1454</v>
      </c>
      <c r="CH299" s="77">
        <v>1454</v>
      </c>
      <c r="CI299" s="77">
        <v>11954</v>
      </c>
      <c r="CJ299" s="77">
        <v>11954</v>
      </c>
      <c r="CK299" s="77">
        <v>1163</v>
      </c>
      <c r="CL299" s="77">
        <v>1</v>
      </c>
      <c r="CM299" s="77">
        <v>234</v>
      </c>
      <c r="CN299" s="77">
        <v>235</v>
      </c>
      <c r="CO299" s="77">
        <v>1</v>
      </c>
      <c r="CP299" s="77">
        <v>927</v>
      </c>
      <c r="CQ299" s="77">
        <v>928</v>
      </c>
      <c r="CR299" s="77">
        <v>0</v>
      </c>
      <c r="CS299" s="77">
        <v>0</v>
      </c>
      <c r="CT299" s="77">
        <v>0</v>
      </c>
      <c r="CU299" s="77">
        <v>0</v>
      </c>
      <c r="CV299" s="77">
        <v>0</v>
      </c>
      <c r="CW299" s="77" t="s">
        <v>252</v>
      </c>
      <c r="CX299" s="75" t="s">
        <v>2027</v>
      </c>
      <c r="CY299" s="77" t="s">
        <v>252</v>
      </c>
      <c r="CZ299" s="77" t="s">
        <v>252</v>
      </c>
      <c r="DA299" s="74" t="s">
        <v>193</v>
      </c>
      <c r="DB299" s="83" t="s">
        <v>114</v>
      </c>
      <c r="DC299" s="77">
        <v>1229</v>
      </c>
      <c r="DD299" s="77">
        <v>3006</v>
      </c>
      <c r="DE299" s="77">
        <v>151</v>
      </c>
      <c r="DF299" s="77">
        <v>0</v>
      </c>
      <c r="DG299" s="77">
        <v>0</v>
      </c>
      <c r="DH299" s="15">
        <v>7</v>
      </c>
      <c r="DI299" s="15">
        <v>31</v>
      </c>
      <c r="DJ299" s="23">
        <v>38</v>
      </c>
      <c r="DK299" s="77">
        <v>0</v>
      </c>
      <c r="DL299" s="77">
        <v>32</v>
      </c>
      <c r="DM299" s="77">
        <v>5</v>
      </c>
      <c r="DN299" s="77">
        <v>2</v>
      </c>
      <c r="DO299" s="77">
        <v>139</v>
      </c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4"/>
      <c r="ED299" s="111"/>
      <c r="EE299" s="74"/>
      <c r="EG299" s="111"/>
      <c r="EH299" s="111"/>
      <c r="EI299" s="111"/>
      <c r="EJ299" s="112"/>
      <c r="EK299" s="112"/>
      <c r="EL299" s="112"/>
      <c r="EM299" s="112"/>
      <c r="EN299" s="112"/>
      <c r="EO299" s="112"/>
      <c r="EP299" s="112"/>
      <c r="EQ299" s="113"/>
      <c r="ER299" s="104"/>
      <c r="ES299" s="104"/>
      <c r="ET299" s="104"/>
      <c r="EU299" s="104"/>
      <c r="EV299" s="104"/>
      <c r="EW299" s="104"/>
      <c r="EX299" s="104"/>
      <c r="EY299" s="104"/>
      <c r="FA299" s="74"/>
      <c r="FD299" s="74"/>
      <c r="FE299" s="74"/>
      <c r="FF299" s="74"/>
      <c r="FG299" s="74"/>
      <c r="FH299" s="74"/>
    </row>
    <row r="300" spans="1:164" ht="12.75">
      <c r="A300" s="74" t="s">
        <v>1502</v>
      </c>
      <c r="B300" s="74" t="s">
        <v>1503</v>
      </c>
      <c r="C300" s="74" t="s">
        <v>1504</v>
      </c>
      <c r="D300" s="74" t="s">
        <v>222</v>
      </c>
      <c r="E300" s="74" t="s">
        <v>118</v>
      </c>
      <c r="F300" s="75">
        <v>3312</v>
      </c>
      <c r="G300" s="75">
        <v>3092</v>
      </c>
      <c r="H300" s="75">
        <v>6404</v>
      </c>
      <c r="I300" s="76">
        <v>0</v>
      </c>
      <c r="J300" s="76">
        <v>0</v>
      </c>
      <c r="K300" s="76">
        <v>0</v>
      </c>
      <c r="L300" s="76">
        <v>0</v>
      </c>
      <c r="M300" s="76">
        <v>58</v>
      </c>
      <c r="N300" s="76">
        <v>58</v>
      </c>
      <c r="O300" s="77">
        <v>3016</v>
      </c>
      <c r="P300" s="77">
        <v>9200</v>
      </c>
      <c r="Q300" s="77">
        <v>41931</v>
      </c>
      <c r="R300" s="77">
        <v>2107</v>
      </c>
      <c r="S300" s="77">
        <v>1863</v>
      </c>
      <c r="T300" s="77">
        <v>58</v>
      </c>
      <c r="U300" s="77">
        <v>2887</v>
      </c>
      <c r="V300" s="77">
        <v>399</v>
      </c>
      <c r="W300" s="77">
        <v>265</v>
      </c>
      <c r="X300" s="77" t="s">
        <v>1505</v>
      </c>
      <c r="Y300" s="76">
        <v>130</v>
      </c>
      <c r="Z300" s="76">
        <v>9</v>
      </c>
      <c r="AA300" s="76">
        <v>7</v>
      </c>
      <c r="AB300" s="77">
        <v>50849</v>
      </c>
      <c r="AC300" s="77">
        <v>131548</v>
      </c>
      <c r="AD300" s="77">
        <v>43424</v>
      </c>
      <c r="AE300" s="77">
        <v>41312</v>
      </c>
      <c r="AF300" s="77">
        <v>1849</v>
      </c>
      <c r="AG300" s="77">
        <v>2198</v>
      </c>
      <c r="AH300" s="77">
        <v>4047</v>
      </c>
      <c r="AI300" s="77">
        <v>1404</v>
      </c>
      <c r="AJ300" s="77">
        <v>58777</v>
      </c>
      <c r="AK300" s="77">
        <v>13995</v>
      </c>
      <c r="AL300" s="77">
        <v>219</v>
      </c>
      <c r="AM300" s="77">
        <v>5276</v>
      </c>
      <c r="AN300" s="77">
        <v>2</v>
      </c>
      <c r="AO300" s="77">
        <v>39</v>
      </c>
      <c r="AP300" s="77">
        <v>22</v>
      </c>
      <c r="AQ300" s="77">
        <v>403</v>
      </c>
      <c r="AR300" s="77">
        <v>243</v>
      </c>
      <c r="AS300" s="77">
        <v>5718</v>
      </c>
      <c r="AT300" s="79">
        <v>0</v>
      </c>
      <c r="AU300" s="79">
        <v>2.1</v>
      </c>
      <c r="AV300" s="79">
        <v>2.1</v>
      </c>
      <c r="AW300" s="79">
        <v>3.18</v>
      </c>
      <c r="AX300" s="79">
        <v>5.28</v>
      </c>
      <c r="AY300" s="76">
        <v>0</v>
      </c>
      <c r="AZ300" s="77">
        <v>202500</v>
      </c>
      <c r="BA300" s="77">
        <v>78413</v>
      </c>
      <c r="BB300" s="77">
        <v>58758</v>
      </c>
      <c r="BC300" s="77">
        <v>475</v>
      </c>
      <c r="BD300" s="77">
        <v>0</v>
      </c>
      <c r="BE300" s="77">
        <v>0</v>
      </c>
      <c r="BF300" s="84">
        <v>23750</v>
      </c>
      <c r="BG300" s="77">
        <v>363896</v>
      </c>
      <c r="BH300" s="77">
        <v>159700</v>
      </c>
      <c r="BI300" s="77">
        <v>80482</v>
      </c>
      <c r="BJ300" s="77">
        <v>25889</v>
      </c>
      <c r="BK300" s="77">
        <v>652</v>
      </c>
      <c r="BL300" s="77">
        <v>7505</v>
      </c>
      <c r="BM300" s="77">
        <v>4808</v>
      </c>
      <c r="BN300" s="77">
        <v>38854</v>
      </c>
      <c r="BO300" s="77">
        <v>23314</v>
      </c>
      <c r="BP300" s="77">
        <v>46672</v>
      </c>
      <c r="BQ300" s="77">
        <v>349022</v>
      </c>
      <c r="BR300" s="76">
        <v>1</v>
      </c>
      <c r="BS300" s="110">
        <v>61.141304347826086</v>
      </c>
      <c r="BT300" s="76" t="s">
        <v>112</v>
      </c>
      <c r="BU300" s="77">
        <v>0</v>
      </c>
      <c r="BV300" s="77">
        <v>0</v>
      </c>
      <c r="BW300" s="76" t="s">
        <v>112</v>
      </c>
      <c r="BX300" s="77">
        <v>0</v>
      </c>
      <c r="BY300" s="77">
        <v>0</v>
      </c>
      <c r="BZ300" s="76" t="s">
        <v>112</v>
      </c>
      <c r="CA300" s="77">
        <v>0</v>
      </c>
      <c r="CB300" s="77">
        <v>0</v>
      </c>
      <c r="CC300" s="76" t="s">
        <v>112</v>
      </c>
      <c r="CD300" s="77">
        <v>0</v>
      </c>
      <c r="CE300" s="77">
        <v>0</v>
      </c>
      <c r="CF300" s="76" t="s">
        <v>112</v>
      </c>
      <c r="CG300" s="77">
        <v>0</v>
      </c>
      <c r="CH300" s="77">
        <v>0</v>
      </c>
      <c r="CI300" s="77">
        <v>0</v>
      </c>
      <c r="CJ300" s="77">
        <v>0</v>
      </c>
      <c r="CK300" s="77">
        <v>86706</v>
      </c>
      <c r="CL300" s="77">
        <v>15396</v>
      </c>
      <c r="CM300" s="77">
        <v>36528</v>
      </c>
      <c r="CN300" s="77">
        <v>51924</v>
      </c>
      <c r="CO300" s="77">
        <v>4388</v>
      </c>
      <c r="CP300" s="77">
        <v>29966</v>
      </c>
      <c r="CQ300" s="77">
        <v>34354</v>
      </c>
      <c r="CR300" s="77">
        <v>0</v>
      </c>
      <c r="CS300" s="77">
        <v>355</v>
      </c>
      <c r="CT300" s="77">
        <v>355</v>
      </c>
      <c r="CU300" s="77">
        <v>73</v>
      </c>
      <c r="CV300" s="77">
        <v>0</v>
      </c>
      <c r="CW300" s="77" t="s">
        <v>252</v>
      </c>
      <c r="CX300" s="75" t="s">
        <v>2027</v>
      </c>
      <c r="CY300" s="77" t="s">
        <v>252</v>
      </c>
      <c r="CZ300" s="77" t="s">
        <v>252</v>
      </c>
      <c r="DA300" s="74" t="s">
        <v>159</v>
      </c>
      <c r="DB300" s="83" t="s">
        <v>114</v>
      </c>
      <c r="DC300" s="77">
        <v>7494</v>
      </c>
      <c r="DD300" s="77">
        <v>5260</v>
      </c>
      <c r="DE300" s="77">
        <v>318</v>
      </c>
      <c r="DF300" s="77">
        <v>0</v>
      </c>
      <c r="DG300" s="77">
        <v>2</v>
      </c>
      <c r="DH300" s="15">
        <v>7</v>
      </c>
      <c r="DI300" s="15">
        <v>31</v>
      </c>
      <c r="DJ300" s="23">
        <v>40</v>
      </c>
      <c r="DK300" s="77">
        <v>296</v>
      </c>
      <c r="DL300" s="77">
        <v>427</v>
      </c>
      <c r="DM300" s="77">
        <v>72</v>
      </c>
      <c r="DN300" s="77">
        <v>101</v>
      </c>
      <c r="DO300" s="77">
        <v>731</v>
      </c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4"/>
      <c r="ED300" s="111"/>
      <c r="EE300" s="74"/>
      <c r="EG300" s="111"/>
      <c r="EH300" s="111"/>
      <c r="EI300" s="111"/>
      <c r="EJ300" s="112"/>
      <c r="EK300" s="112"/>
      <c r="EL300" s="112"/>
      <c r="EM300" s="112"/>
      <c r="EN300" s="112"/>
      <c r="EO300" s="112"/>
      <c r="EP300" s="112"/>
      <c r="EQ300" s="113"/>
      <c r="ER300" s="104"/>
      <c r="ES300" s="104"/>
      <c r="ET300" s="104"/>
      <c r="EU300" s="104"/>
      <c r="EV300" s="104"/>
      <c r="EW300" s="104"/>
      <c r="EX300" s="104"/>
      <c r="EY300" s="104"/>
      <c r="FA300" s="74"/>
      <c r="FD300" s="74"/>
      <c r="FE300" s="74"/>
      <c r="FF300" s="74"/>
      <c r="FG300" s="74"/>
      <c r="FH300" s="74"/>
    </row>
    <row r="301" spans="1:164" ht="12.75">
      <c r="A301" s="74" t="s">
        <v>1506</v>
      </c>
      <c r="B301" s="74" t="s">
        <v>1507</v>
      </c>
      <c r="C301" s="74" t="s">
        <v>1508</v>
      </c>
      <c r="D301" s="74" t="s">
        <v>426</v>
      </c>
      <c r="E301" s="74" t="s">
        <v>421</v>
      </c>
      <c r="F301" s="75">
        <v>4357</v>
      </c>
      <c r="G301" s="75">
        <v>3076</v>
      </c>
      <c r="H301" s="75">
        <v>7433</v>
      </c>
      <c r="I301" s="76">
        <v>0</v>
      </c>
      <c r="J301" s="76">
        <v>0</v>
      </c>
      <c r="K301" s="76">
        <v>0</v>
      </c>
      <c r="L301" s="76">
        <v>0</v>
      </c>
      <c r="M301" s="76">
        <v>58</v>
      </c>
      <c r="N301" s="76">
        <v>56</v>
      </c>
      <c r="O301" s="77">
        <v>2990</v>
      </c>
      <c r="P301" s="77">
        <v>11360</v>
      </c>
      <c r="Q301" s="77">
        <v>41036</v>
      </c>
      <c r="R301" s="77">
        <v>3875</v>
      </c>
      <c r="S301" s="77">
        <v>2379</v>
      </c>
      <c r="T301" s="77">
        <v>181</v>
      </c>
      <c r="U301" s="77">
        <v>4228</v>
      </c>
      <c r="V301" s="77">
        <v>374</v>
      </c>
      <c r="W301" s="77">
        <v>55</v>
      </c>
      <c r="X301" s="77" t="s">
        <v>967</v>
      </c>
      <c r="Y301" s="76">
        <v>101</v>
      </c>
      <c r="Z301" s="76">
        <v>10</v>
      </c>
      <c r="AA301" s="76">
        <v>6</v>
      </c>
      <c r="AB301" s="77">
        <v>36941</v>
      </c>
      <c r="AC301" s="77">
        <v>101643</v>
      </c>
      <c r="AD301" s="77">
        <v>26181</v>
      </c>
      <c r="AE301" s="77">
        <v>22963</v>
      </c>
      <c r="AF301" s="77">
        <v>3323</v>
      </c>
      <c r="AG301" s="77">
        <v>1507</v>
      </c>
      <c r="AH301" s="77">
        <v>4830</v>
      </c>
      <c r="AI301" s="77">
        <v>2329</v>
      </c>
      <c r="AJ301" s="77">
        <v>47262</v>
      </c>
      <c r="AK301" s="77">
        <v>9068</v>
      </c>
      <c r="AL301" s="77">
        <v>118</v>
      </c>
      <c r="AM301" s="77">
        <v>3472</v>
      </c>
      <c r="AN301" s="77">
        <v>6</v>
      </c>
      <c r="AO301" s="77">
        <v>19</v>
      </c>
      <c r="AP301" s="77">
        <v>18</v>
      </c>
      <c r="AQ301" s="77">
        <v>85</v>
      </c>
      <c r="AR301" s="77">
        <v>142</v>
      </c>
      <c r="AS301" s="77">
        <v>3576</v>
      </c>
      <c r="AT301" s="79">
        <v>0</v>
      </c>
      <c r="AU301" s="79">
        <v>5.52</v>
      </c>
      <c r="AV301" s="79">
        <v>5.52</v>
      </c>
      <c r="AW301" s="79">
        <v>0.36</v>
      </c>
      <c r="AX301" s="79">
        <v>5.88</v>
      </c>
      <c r="AY301" s="76">
        <v>0</v>
      </c>
      <c r="AZ301" s="77">
        <v>279737</v>
      </c>
      <c r="BA301" s="77">
        <v>84557</v>
      </c>
      <c r="BB301" s="77">
        <v>3585</v>
      </c>
      <c r="BC301" s="77">
        <v>0</v>
      </c>
      <c r="BD301" s="77">
        <v>715</v>
      </c>
      <c r="BE301" s="77">
        <v>0</v>
      </c>
      <c r="BF301" s="84">
        <v>10132</v>
      </c>
      <c r="BG301" s="77">
        <v>378726</v>
      </c>
      <c r="BH301" s="77">
        <v>153868</v>
      </c>
      <c r="BI301" s="77">
        <v>52833</v>
      </c>
      <c r="BJ301" s="77">
        <v>38274</v>
      </c>
      <c r="BK301" s="77">
        <v>0</v>
      </c>
      <c r="BL301" s="77">
        <v>6818</v>
      </c>
      <c r="BM301" s="77">
        <v>2437</v>
      </c>
      <c r="BN301" s="77">
        <v>47529</v>
      </c>
      <c r="BO301" s="77">
        <v>0</v>
      </c>
      <c r="BP301" s="77">
        <v>59521</v>
      </c>
      <c r="BQ301" s="77">
        <v>313751</v>
      </c>
      <c r="BR301" s="76">
        <v>1</v>
      </c>
      <c r="BS301" s="110">
        <v>64.20403947670415</v>
      </c>
      <c r="BT301" s="76" t="s">
        <v>112</v>
      </c>
      <c r="BU301" s="77">
        <v>0</v>
      </c>
      <c r="BV301" s="77">
        <v>0</v>
      </c>
      <c r="BW301" s="76" t="s">
        <v>112</v>
      </c>
      <c r="BX301" s="77">
        <v>0</v>
      </c>
      <c r="BY301" s="77">
        <v>0</v>
      </c>
      <c r="BZ301" s="76" t="s">
        <v>112</v>
      </c>
      <c r="CA301" s="77">
        <v>0</v>
      </c>
      <c r="CB301" s="77">
        <v>0</v>
      </c>
      <c r="CC301" s="76" t="s">
        <v>112</v>
      </c>
      <c r="CD301" s="77">
        <v>0</v>
      </c>
      <c r="CE301" s="77">
        <v>0</v>
      </c>
      <c r="CF301" s="76" t="s">
        <v>112</v>
      </c>
      <c r="CG301" s="77">
        <v>0</v>
      </c>
      <c r="CH301" s="77">
        <v>0</v>
      </c>
      <c r="CI301" s="77">
        <v>0</v>
      </c>
      <c r="CJ301" s="77">
        <v>0</v>
      </c>
      <c r="CK301" s="77">
        <v>50698</v>
      </c>
      <c r="CL301" s="77">
        <v>19017</v>
      </c>
      <c r="CM301" s="77">
        <v>29060</v>
      </c>
      <c r="CN301" s="77">
        <v>48077</v>
      </c>
      <c r="CO301" s="77">
        <v>926</v>
      </c>
      <c r="CP301" s="77">
        <v>61</v>
      </c>
      <c r="CQ301" s="77">
        <v>987</v>
      </c>
      <c r="CR301" s="77">
        <v>427</v>
      </c>
      <c r="CS301" s="77">
        <v>1187</v>
      </c>
      <c r="CT301" s="77">
        <v>1614</v>
      </c>
      <c r="CU301" s="77">
        <v>20</v>
      </c>
      <c r="CV301" s="77">
        <v>0</v>
      </c>
      <c r="CW301" s="77" t="s">
        <v>252</v>
      </c>
      <c r="CX301" s="75" t="s">
        <v>2027</v>
      </c>
      <c r="CY301" s="77" t="s">
        <v>252</v>
      </c>
      <c r="CZ301" s="77" t="s">
        <v>252</v>
      </c>
      <c r="DA301" s="74" t="s">
        <v>159</v>
      </c>
      <c r="DB301" s="83" t="s">
        <v>114</v>
      </c>
      <c r="DC301" s="77">
        <v>12071</v>
      </c>
      <c r="DD301" s="77">
        <v>4475</v>
      </c>
      <c r="DE301" s="77">
        <v>273</v>
      </c>
      <c r="DF301" s="77">
        <v>0</v>
      </c>
      <c r="DG301" s="77">
        <v>9</v>
      </c>
      <c r="DH301" s="15">
        <v>4</v>
      </c>
      <c r="DI301" s="15">
        <v>31</v>
      </c>
      <c r="DJ301" s="23">
        <v>44</v>
      </c>
      <c r="DK301" s="77">
        <v>0</v>
      </c>
      <c r="DL301" s="77">
        <v>327</v>
      </c>
      <c r="DM301" s="77">
        <v>80</v>
      </c>
      <c r="DN301" s="77">
        <v>76</v>
      </c>
      <c r="DO301" s="77">
        <v>788</v>
      </c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4"/>
      <c r="ED301" s="111"/>
      <c r="EE301" s="74"/>
      <c r="EG301" s="111"/>
      <c r="EH301" s="111"/>
      <c r="EI301" s="111"/>
      <c r="EJ301" s="112"/>
      <c r="EK301" s="112"/>
      <c r="EL301" s="112"/>
      <c r="EM301" s="112"/>
      <c r="EN301" s="112"/>
      <c r="EO301" s="112"/>
      <c r="EP301" s="112"/>
      <c r="EQ301" s="113"/>
      <c r="ER301" s="104"/>
      <c r="ES301" s="104"/>
      <c r="ET301" s="104"/>
      <c r="EU301" s="104"/>
      <c r="EV301" s="104"/>
      <c r="EW301" s="104"/>
      <c r="EX301" s="104"/>
      <c r="EY301" s="104"/>
      <c r="FA301" s="74"/>
      <c r="FD301" s="74"/>
      <c r="FE301" s="74"/>
      <c r="FF301" s="74"/>
      <c r="FG301" s="74"/>
      <c r="FH301" s="74"/>
    </row>
    <row r="302" spans="1:164" ht="12.75">
      <c r="A302" s="74" t="s">
        <v>1509</v>
      </c>
      <c r="B302" s="74" t="s">
        <v>1510</v>
      </c>
      <c r="C302" s="74" t="s">
        <v>1511</v>
      </c>
      <c r="D302" s="74" t="s">
        <v>323</v>
      </c>
      <c r="E302" s="74" t="s">
        <v>197</v>
      </c>
      <c r="F302" s="75">
        <v>543</v>
      </c>
      <c r="G302" s="75">
        <v>0</v>
      </c>
      <c r="H302" s="75">
        <v>543</v>
      </c>
      <c r="I302" s="76">
        <v>0</v>
      </c>
      <c r="J302" s="76">
        <v>0</v>
      </c>
      <c r="K302" s="76">
        <v>3</v>
      </c>
      <c r="L302" s="76">
        <v>0</v>
      </c>
      <c r="M302" s="76">
        <v>30</v>
      </c>
      <c r="N302" s="76">
        <v>36</v>
      </c>
      <c r="O302" s="77">
        <v>1644</v>
      </c>
      <c r="P302" s="77">
        <v>4030</v>
      </c>
      <c r="Q302" s="77">
        <v>25640</v>
      </c>
      <c r="R302" s="77">
        <v>1708</v>
      </c>
      <c r="S302" s="77">
        <v>2346</v>
      </c>
      <c r="T302" s="77">
        <v>141</v>
      </c>
      <c r="U302" s="77">
        <v>3151</v>
      </c>
      <c r="V302" s="77">
        <v>262</v>
      </c>
      <c r="W302" s="77">
        <v>319</v>
      </c>
      <c r="X302" s="77" t="s">
        <v>1512</v>
      </c>
      <c r="Y302" s="76">
        <v>109</v>
      </c>
      <c r="Z302" s="76">
        <v>8</v>
      </c>
      <c r="AA302" s="76">
        <v>6</v>
      </c>
      <c r="AB302" s="77">
        <v>7533</v>
      </c>
      <c r="AC302" s="77">
        <v>26432</v>
      </c>
      <c r="AD302" s="77">
        <v>5550</v>
      </c>
      <c r="AE302" s="77">
        <v>2072</v>
      </c>
      <c r="AF302" s="77">
        <v>699</v>
      </c>
      <c r="AG302" s="77">
        <v>1297</v>
      </c>
      <c r="AH302" s="77">
        <v>1996</v>
      </c>
      <c r="AI302" s="77">
        <v>4079</v>
      </c>
      <c r="AJ302" s="77">
        <v>25745</v>
      </c>
      <c r="AK302" s="77">
        <v>4126</v>
      </c>
      <c r="AL302" s="77">
        <v>55</v>
      </c>
      <c r="AM302" s="77">
        <v>826</v>
      </c>
      <c r="AN302" s="77">
        <v>0</v>
      </c>
      <c r="AO302" s="77">
        <v>0</v>
      </c>
      <c r="AP302" s="77">
        <v>59</v>
      </c>
      <c r="AQ302" s="77">
        <v>322</v>
      </c>
      <c r="AR302" s="77">
        <v>114</v>
      </c>
      <c r="AS302" s="77">
        <v>1148</v>
      </c>
      <c r="AT302" s="79">
        <v>0</v>
      </c>
      <c r="AU302" s="79">
        <v>1.28</v>
      </c>
      <c r="AV302" s="79">
        <v>1.28</v>
      </c>
      <c r="AW302" s="79">
        <v>0.2</v>
      </c>
      <c r="AX302" s="79">
        <v>1.48</v>
      </c>
      <c r="AY302" s="76">
        <v>0</v>
      </c>
      <c r="AZ302" s="77">
        <v>45106</v>
      </c>
      <c r="BA302" s="77">
        <v>2800</v>
      </c>
      <c r="BB302" s="77">
        <v>239</v>
      </c>
      <c r="BC302" s="77">
        <v>2402</v>
      </c>
      <c r="BD302" s="77">
        <v>1194</v>
      </c>
      <c r="BE302" s="77">
        <v>10000</v>
      </c>
      <c r="BF302" s="84">
        <v>54150</v>
      </c>
      <c r="BG302" s="77">
        <v>115891</v>
      </c>
      <c r="BH302" s="77">
        <v>42129</v>
      </c>
      <c r="BI302" s="77">
        <v>4057</v>
      </c>
      <c r="BJ302" s="77">
        <v>13738</v>
      </c>
      <c r="BK302" s="77">
        <v>0</v>
      </c>
      <c r="BL302" s="77">
        <v>3965</v>
      </c>
      <c r="BM302" s="77">
        <v>0</v>
      </c>
      <c r="BN302" s="77">
        <v>17703</v>
      </c>
      <c r="BO302" s="77">
        <v>5390</v>
      </c>
      <c r="BP302" s="77">
        <v>18997</v>
      </c>
      <c r="BQ302" s="77">
        <v>88276</v>
      </c>
      <c r="BR302" s="76">
        <v>0</v>
      </c>
      <c r="BS302" s="110">
        <v>83.06813996316758</v>
      </c>
      <c r="BT302" s="76" t="s">
        <v>112</v>
      </c>
      <c r="BU302" s="77">
        <v>0</v>
      </c>
      <c r="BV302" s="77">
        <v>0</v>
      </c>
      <c r="BW302" s="76" t="s">
        <v>112</v>
      </c>
      <c r="BX302" s="77">
        <v>0</v>
      </c>
      <c r="BY302" s="77">
        <v>0</v>
      </c>
      <c r="BZ302" s="76" t="s">
        <v>112</v>
      </c>
      <c r="CA302" s="77">
        <v>0</v>
      </c>
      <c r="CB302" s="77">
        <v>0</v>
      </c>
      <c r="CC302" s="76" t="s">
        <v>112</v>
      </c>
      <c r="CD302" s="77">
        <v>0</v>
      </c>
      <c r="CE302" s="77">
        <v>0</v>
      </c>
      <c r="CF302" s="76" t="s">
        <v>836</v>
      </c>
      <c r="CG302" s="77">
        <v>3222</v>
      </c>
      <c r="CH302" s="77">
        <v>3222</v>
      </c>
      <c r="CI302" s="77">
        <v>3222</v>
      </c>
      <c r="CJ302" s="77">
        <v>3222</v>
      </c>
      <c r="CK302" s="77">
        <v>18150</v>
      </c>
      <c r="CL302" s="77">
        <v>16796</v>
      </c>
      <c r="CM302" s="77">
        <v>0</v>
      </c>
      <c r="CN302" s="77">
        <v>16796</v>
      </c>
      <c r="CO302" s="77">
        <v>7</v>
      </c>
      <c r="CP302" s="77">
        <v>5</v>
      </c>
      <c r="CQ302" s="77">
        <v>12</v>
      </c>
      <c r="CR302" s="77">
        <v>40</v>
      </c>
      <c r="CS302" s="77">
        <v>248</v>
      </c>
      <c r="CT302" s="77">
        <v>288</v>
      </c>
      <c r="CU302" s="77">
        <v>525</v>
      </c>
      <c r="CV302" s="77">
        <v>529</v>
      </c>
      <c r="CW302" s="77" t="s">
        <v>252</v>
      </c>
      <c r="CX302" s="75" t="s">
        <v>2027</v>
      </c>
      <c r="CY302" s="77" t="s">
        <v>252</v>
      </c>
      <c r="CZ302" s="77" t="s">
        <v>252</v>
      </c>
      <c r="DA302" s="74" t="s">
        <v>193</v>
      </c>
      <c r="DB302" s="83" t="s">
        <v>114</v>
      </c>
      <c r="DC302" s="77">
        <v>10174</v>
      </c>
      <c r="DD302" s="77">
        <v>4403</v>
      </c>
      <c r="DE302" s="77">
        <v>107</v>
      </c>
      <c r="DF302" s="77">
        <v>0</v>
      </c>
      <c r="DG302" s="77">
        <v>2</v>
      </c>
      <c r="DH302" s="15">
        <v>9</v>
      </c>
      <c r="DI302" s="15">
        <v>31</v>
      </c>
      <c r="DJ302" s="23">
        <v>42</v>
      </c>
      <c r="DK302" s="77">
        <v>0</v>
      </c>
      <c r="DL302" s="77">
        <v>72</v>
      </c>
      <c r="DM302" s="77">
        <v>32</v>
      </c>
      <c r="DN302" s="77">
        <v>3</v>
      </c>
      <c r="DO302" s="77">
        <v>360</v>
      </c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4"/>
      <c r="ED302" s="111"/>
      <c r="EE302" s="74"/>
      <c r="EG302" s="111"/>
      <c r="EH302" s="111"/>
      <c r="EI302" s="111"/>
      <c r="EJ302" s="112"/>
      <c r="EK302" s="112"/>
      <c r="EL302" s="112"/>
      <c r="EM302" s="112"/>
      <c r="EN302" s="112"/>
      <c r="EO302" s="112"/>
      <c r="EP302" s="112"/>
      <c r="EQ302" s="113"/>
      <c r="ER302" s="104"/>
      <c r="ES302" s="104"/>
      <c r="ET302" s="104"/>
      <c r="EU302" s="104"/>
      <c r="EV302" s="104"/>
      <c r="EW302" s="104"/>
      <c r="EX302" s="104"/>
      <c r="EY302" s="104"/>
      <c r="FA302" s="74"/>
      <c r="FD302" s="74"/>
      <c r="FE302" s="74"/>
      <c r="FF302" s="74"/>
      <c r="FG302" s="74"/>
      <c r="FH302" s="74"/>
    </row>
    <row r="303" spans="1:164" ht="12.75">
      <c r="A303" s="74" t="s">
        <v>1513</v>
      </c>
      <c r="B303" s="74" t="s">
        <v>1514</v>
      </c>
      <c r="C303" s="74" t="s">
        <v>1515</v>
      </c>
      <c r="D303" s="74" t="s">
        <v>458</v>
      </c>
      <c r="E303" s="74" t="s">
        <v>173</v>
      </c>
      <c r="F303" s="75">
        <v>364</v>
      </c>
      <c r="G303" s="75">
        <v>711</v>
      </c>
      <c r="H303" s="75">
        <v>1075</v>
      </c>
      <c r="I303" s="76">
        <v>0</v>
      </c>
      <c r="J303" s="76">
        <v>0</v>
      </c>
      <c r="K303" s="76">
        <v>0</v>
      </c>
      <c r="L303" s="76">
        <v>0</v>
      </c>
      <c r="M303" s="76">
        <v>24</v>
      </c>
      <c r="N303" s="76">
        <v>24</v>
      </c>
      <c r="O303" s="77">
        <v>1248</v>
      </c>
      <c r="P303" s="77">
        <v>2451</v>
      </c>
      <c r="Q303" s="77">
        <v>10635</v>
      </c>
      <c r="R303" s="77">
        <v>1219</v>
      </c>
      <c r="S303" s="77">
        <v>326</v>
      </c>
      <c r="T303" s="77">
        <v>23</v>
      </c>
      <c r="U303" s="77">
        <v>712</v>
      </c>
      <c r="V303" s="77">
        <v>106</v>
      </c>
      <c r="W303" s="77">
        <v>93</v>
      </c>
      <c r="X303" s="77" t="s">
        <v>1516</v>
      </c>
      <c r="Y303" s="76">
        <v>19</v>
      </c>
      <c r="Z303" s="76">
        <v>4</v>
      </c>
      <c r="AA303" s="76">
        <v>4</v>
      </c>
      <c r="AB303" s="77">
        <v>3463</v>
      </c>
      <c r="AC303" s="77">
        <v>12603</v>
      </c>
      <c r="AD303" s="77">
        <v>7811</v>
      </c>
      <c r="AE303" s="77">
        <v>5527</v>
      </c>
      <c r="AF303" s="77">
        <v>306</v>
      </c>
      <c r="AG303" s="77">
        <v>109</v>
      </c>
      <c r="AH303" s="77">
        <v>415</v>
      </c>
      <c r="AI303" s="77">
        <v>1602</v>
      </c>
      <c r="AJ303" s="77">
        <v>5349</v>
      </c>
      <c r="AK303" s="77">
        <v>1466</v>
      </c>
      <c r="AL303" s="77">
        <v>48</v>
      </c>
      <c r="AM303" s="77">
        <v>173</v>
      </c>
      <c r="AN303" s="77">
        <v>0</v>
      </c>
      <c r="AO303" s="77">
        <v>0</v>
      </c>
      <c r="AP303" s="77">
        <v>23</v>
      </c>
      <c r="AQ303" s="77">
        <v>91</v>
      </c>
      <c r="AR303" s="77">
        <v>71</v>
      </c>
      <c r="AS303" s="77">
        <v>264</v>
      </c>
      <c r="AT303" s="79">
        <v>0</v>
      </c>
      <c r="AU303" s="79">
        <v>0.9</v>
      </c>
      <c r="AV303" s="79">
        <v>0.9</v>
      </c>
      <c r="AW303" s="79">
        <v>0</v>
      </c>
      <c r="AX303" s="79">
        <v>0.9</v>
      </c>
      <c r="AY303" s="76">
        <v>0</v>
      </c>
      <c r="AZ303" s="77">
        <v>14719</v>
      </c>
      <c r="BA303" s="77">
        <v>14396</v>
      </c>
      <c r="BB303" s="77">
        <v>0</v>
      </c>
      <c r="BC303" s="77">
        <v>0</v>
      </c>
      <c r="BD303" s="77">
        <v>425</v>
      </c>
      <c r="BE303" s="77">
        <v>0</v>
      </c>
      <c r="BF303" s="84">
        <v>7285</v>
      </c>
      <c r="BG303" s="77">
        <v>36825</v>
      </c>
      <c r="BH303" s="77">
        <v>21957</v>
      </c>
      <c r="BI303" s="77">
        <v>2226</v>
      </c>
      <c r="BJ303" s="77">
        <v>2737</v>
      </c>
      <c r="BK303" s="77">
        <v>0</v>
      </c>
      <c r="BL303" s="77">
        <v>906</v>
      </c>
      <c r="BM303" s="77">
        <v>3</v>
      </c>
      <c r="BN303" s="77">
        <v>3646</v>
      </c>
      <c r="BO303" s="77">
        <v>795</v>
      </c>
      <c r="BP303" s="77">
        <v>2759</v>
      </c>
      <c r="BQ303" s="77">
        <v>31383</v>
      </c>
      <c r="BR303" s="76">
        <v>1</v>
      </c>
      <c r="BS303" s="110">
        <v>40.43681318681319</v>
      </c>
      <c r="BT303" s="76" t="s">
        <v>112</v>
      </c>
      <c r="BU303" s="77">
        <v>0</v>
      </c>
      <c r="BV303" s="77">
        <v>0</v>
      </c>
      <c r="BW303" s="76" t="s">
        <v>112</v>
      </c>
      <c r="BX303" s="77">
        <v>0</v>
      </c>
      <c r="BY303" s="77">
        <v>0</v>
      </c>
      <c r="BZ303" s="76" t="s">
        <v>112</v>
      </c>
      <c r="CA303" s="77">
        <v>0</v>
      </c>
      <c r="CB303" s="77">
        <v>0</v>
      </c>
      <c r="CC303" s="76" t="s">
        <v>112</v>
      </c>
      <c r="CD303" s="77">
        <v>0</v>
      </c>
      <c r="CE303" s="77">
        <v>0</v>
      </c>
      <c r="CF303" s="76" t="s">
        <v>112</v>
      </c>
      <c r="CG303" s="77">
        <v>0</v>
      </c>
      <c r="CH303" s="77">
        <v>0</v>
      </c>
      <c r="CI303" s="77">
        <v>0</v>
      </c>
      <c r="CJ303" s="77">
        <v>0</v>
      </c>
      <c r="CK303" s="77">
        <v>8832</v>
      </c>
      <c r="CL303" s="77">
        <v>473</v>
      </c>
      <c r="CM303" s="77">
        <v>8156</v>
      </c>
      <c r="CN303" s="77">
        <v>8629</v>
      </c>
      <c r="CO303" s="77">
        <v>39</v>
      </c>
      <c r="CP303" s="77">
        <v>0</v>
      </c>
      <c r="CQ303" s="77">
        <v>39</v>
      </c>
      <c r="CR303" s="77">
        <v>92</v>
      </c>
      <c r="CS303" s="77">
        <v>7</v>
      </c>
      <c r="CT303" s="77">
        <v>99</v>
      </c>
      <c r="CU303" s="77">
        <v>65</v>
      </c>
      <c r="CV303" s="77">
        <v>0</v>
      </c>
      <c r="CW303" s="77" t="s">
        <v>252</v>
      </c>
      <c r="CX303" s="75" t="s">
        <v>2027</v>
      </c>
      <c r="CY303" s="77" t="s">
        <v>252</v>
      </c>
      <c r="CZ303" s="77" t="s">
        <v>112</v>
      </c>
      <c r="DA303" s="74" t="s">
        <v>159</v>
      </c>
      <c r="DB303" s="83" t="s">
        <v>114</v>
      </c>
      <c r="DC303" s="77">
        <v>12867</v>
      </c>
      <c r="DD303" s="77">
        <v>5279</v>
      </c>
      <c r="DE303" s="77">
        <v>337</v>
      </c>
      <c r="DF303" s="77">
        <v>0</v>
      </c>
      <c r="DG303" s="77">
        <v>0</v>
      </c>
      <c r="DH303" s="15">
        <v>7</v>
      </c>
      <c r="DI303" s="15">
        <v>31</v>
      </c>
      <c r="DJ303" s="23">
        <v>38</v>
      </c>
      <c r="DK303" s="77">
        <v>0</v>
      </c>
      <c r="DL303" s="77">
        <v>62</v>
      </c>
      <c r="DM303" s="77">
        <v>14</v>
      </c>
      <c r="DN303" s="77">
        <v>7</v>
      </c>
      <c r="DO303" s="77">
        <v>130</v>
      </c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4"/>
      <c r="ED303" s="111"/>
      <c r="EE303" s="74"/>
      <c r="EG303" s="111"/>
      <c r="EH303" s="111"/>
      <c r="EI303" s="111"/>
      <c r="EJ303" s="112"/>
      <c r="EK303" s="112"/>
      <c r="EL303" s="112"/>
      <c r="EM303" s="112"/>
      <c r="EN303" s="112"/>
      <c r="EO303" s="112"/>
      <c r="EP303" s="112"/>
      <c r="EQ303" s="113"/>
      <c r="ER303" s="104"/>
      <c r="ES303" s="104"/>
      <c r="ET303" s="104"/>
      <c r="EU303" s="104"/>
      <c r="EV303" s="104"/>
      <c r="EW303" s="104"/>
      <c r="EX303" s="104"/>
      <c r="EY303" s="104"/>
      <c r="FA303" s="74"/>
      <c r="FD303" s="74"/>
      <c r="FE303" s="74"/>
      <c r="FF303" s="74"/>
      <c r="FG303" s="74"/>
      <c r="FH303" s="74"/>
    </row>
    <row r="304" spans="1:164" ht="12.75">
      <c r="A304" s="74" t="s">
        <v>1517</v>
      </c>
      <c r="B304" s="74" t="s">
        <v>1518</v>
      </c>
      <c r="C304" s="74" t="s">
        <v>1519</v>
      </c>
      <c r="D304" s="74" t="s">
        <v>172</v>
      </c>
      <c r="E304" s="74" t="s">
        <v>173</v>
      </c>
      <c r="F304" s="75">
        <v>3478</v>
      </c>
      <c r="G304" s="75">
        <v>4407</v>
      </c>
      <c r="H304" s="75">
        <v>7885</v>
      </c>
      <c r="I304" s="76">
        <v>0</v>
      </c>
      <c r="J304" s="76">
        <v>0</v>
      </c>
      <c r="K304" s="76">
        <v>0</v>
      </c>
      <c r="L304" s="76">
        <v>0</v>
      </c>
      <c r="M304" s="76">
        <v>52</v>
      </c>
      <c r="N304" s="76">
        <v>47</v>
      </c>
      <c r="O304" s="77">
        <v>2634</v>
      </c>
      <c r="P304" s="77">
        <v>6688</v>
      </c>
      <c r="Q304" s="77">
        <v>28075</v>
      </c>
      <c r="R304" s="77">
        <v>2589</v>
      </c>
      <c r="S304" s="77">
        <v>1160</v>
      </c>
      <c r="T304" s="77">
        <v>97</v>
      </c>
      <c r="U304" s="77">
        <v>2833</v>
      </c>
      <c r="V304" s="77">
        <v>301</v>
      </c>
      <c r="W304" s="77">
        <v>97</v>
      </c>
      <c r="X304" s="77" t="s">
        <v>1520</v>
      </c>
      <c r="Y304" s="76">
        <v>67</v>
      </c>
      <c r="Z304" s="76">
        <v>8</v>
      </c>
      <c r="AA304" s="76">
        <v>8</v>
      </c>
      <c r="AB304" s="77">
        <v>32689</v>
      </c>
      <c r="AC304" s="77">
        <v>83321</v>
      </c>
      <c r="AD304" s="77">
        <v>22155</v>
      </c>
      <c r="AE304" s="77">
        <v>18957</v>
      </c>
      <c r="AF304" s="77">
        <v>1583</v>
      </c>
      <c r="AG304" s="77">
        <v>1525</v>
      </c>
      <c r="AH304" s="77">
        <v>3108</v>
      </c>
      <c r="AI304" s="77">
        <v>1204</v>
      </c>
      <c r="AJ304" s="77">
        <v>52584</v>
      </c>
      <c r="AK304" s="77">
        <v>9328</v>
      </c>
      <c r="AL304" s="77">
        <v>159</v>
      </c>
      <c r="AM304" s="77">
        <v>3463</v>
      </c>
      <c r="AN304" s="77">
        <v>1</v>
      </c>
      <c r="AO304" s="77">
        <v>12</v>
      </c>
      <c r="AP304" s="77">
        <v>15</v>
      </c>
      <c r="AQ304" s="77">
        <v>182</v>
      </c>
      <c r="AR304" s="77">
        <v>175</v>
      </c>
      <c r="AS304" s="77">
        <v>3657</v>
      </c>
      <c r="AT304" s="79">
        <v>0</v>
      </c>
      <c r="AU304" s="79">
        <v>1.8</v>
      </c>
      <c r="AV304" s="79">
        <v>1.8</v>
      </c>
      <c r="AW304" s="79">
        <v>1.96</v>
      </c>
      <c r="AX304" s="79">
        <v>3.76</v>
      </c>
      <c r="AY304" s="76">
        <v>0</v>
      </c>
      <c r="AZ304" s="77">
        <v>132567</v>
      </c>
      <c r="BA304" s="77">
        <v>57663</v>
      </c>
      <c r="BB304" s="77">
        <v>0</v>
      </c>
      <c r="BC304" s="77">
        <v>0</v>
      </c>
      <c r="BD304" s="77">
        <v>450</v>
      </c>
      <c r="BE304" s="77">
        <v>0</v>
      </c>
      <c r="BF304" s="84">
        <v>13079</v>
      </c>
      <c r="BG304" s="77">
        <v>203759</v>
      </c>
      <c r="BH304" s="77">
        <v>103225</v>
      </c>
      <c r="BI304" s="77">
        <v>23644</v>
      </c>
      <c r="BJ304" s="77">
        <v>22745</v>
      </c>
      <c r="BK304" s="77">
        <v>0</v>
      </c>
      <c r="BL304" s="77">
        <v>4959</v>
      </c>
      <c r="BM304" s="77">
        <v>903</v>
      </c>
      <c r="BN304" s="77">
        <v>28607</v>
      </c>
      <c r="BO304" s="77">
        <v>10432</v>
      </c>
      <c r="BP304" s="77">
        <v>35162</v>
      </c>
      <c r="BQ304" s="77">
        <v>201070</v>
      </c>
      <c r="BR304" s="76">
        <v>1</v>
      </c>
      <c r="BS304" s="110">
        <v>38.11587119033928</v>
      </c>
      <c r="BT304" s="76" t="s">
        <v>112</v>
      </c>
      <c r="BU304" s="77">
        <v>0</v>
      </c>
      <c r="BV304" s="77">
        <v>0</v>
      </c>
      <c r="BW304" s="76" t="s">
        <v>112</v>
      </c>
      <c r="BX304" s="77">
        <v>0</v>
      </c>
      <c r="BY304" s="77">
        <v>0</v>
      </c>
      <c r="BZ304" s="76" t="s">
        <v>112</v>
      </c>
      <c r="CA304" s="77">
        <v>0</v>
      </c>
      <c r="CB304" s="77">
        <v>0</v>
      </c>
      <c r="CC304" s="76" t="s">
        <v>112</v>
      </c>
      <c r="CD304" s="77">
        <v>0</v>
      </c>
      <c r="CE304" s="77">
        <v>0</v>
      </c>
      <c r="CF304" s="76" t="s">
        <v>112</v>
      </c>
      <c r="CG304" s="77">
        <v>0</v>
      </c>
      <c r="CH304" s="77">
        <v>0</v>
      </c>
      <c r="CI304" s="77">
        <v>0</v>
      </c>
      <c r="CJ304" s="77">
        <v>0</v>
      </c>
      <c r="CK304" s="77">
        <v>44663</v>
      </c>
      <c r="CL304" s="77">
        <v>2356</v>
      </c>
      <c r="CM304" s="77">
        <v>36817</v>
      </c>
      <c r="CN304" s="77">
        <v>39173</v>
      </c>
      <c r="CO304" s="77">
        <v>24</v>
      </c>
      <c r="CP304" s="77">
        <v>14</v>
      </c>
      <c r="CQ304" s="77">
        <v>38</v>
      </c>
      <c r="CR304" s="77">
        <v>5109</v>
      </c>
      <c r="CS304" s="77">
        <v>20</v>
      </c>
      <c r="CT304" s="77">
        <v>5129</v>
      </c>
      <c r="CU304" s="77">
        <v>320</v>
      </c>
      <c r="CV304" s="77">
        <v>3</v>
      </c>
      <c r="CW304" s="77" t="s">
        <v>252</v>
      </c>
      <c r="CX304" s="75" t="s">
        <v>2027</v>
      </c>
      <c r="CY304" s="77" t="s">
        <v>252</v>
      </c>
      <c r="CZ304" s="77" t="s">
        <v>112</v>
      </c>
      <c r="DA304" s="74" t="s">
        <v>136</v>
      </c>
      <c r="DB304" s="83" t="s">
        <v>114</v>
      </c>
      <c r="DC304" s="77">
        <v>12867</v>
      </c>
      <c r="DD304" s="77">
        <v>5279</v>
      </c>
      <c r="DE304" s="77">
        <v>337</v>
      </c>
      <c r="DF304" s="77">
        <v>0</v>
      </c>
      <c r="DG304" s="77">
        <v>0</v>
      </c>
      <c r="DH304" s="15">
        <v>7</v>
      </c>
      <c r="DI304" s="15">
        <v>31</v>
      </c>
      <c r="DJ304" s="23">
        <v>38</v>
      </c>
      <c r="DK304" s="77">
        <v>0</v>
      </c>
      <c r="DL304" s="77">
        <v>163</v>
      </c>
      <c r="DM304" s="77">
        <v>115</v>
      </c>
      <c r="DN304" s="77">
        <v>12</v>
      </c>
      <c r="DO304" s="77">
        <v>1891</v>
      </c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4"/>
      <c r="ED304" s="111"/>
      <c r="EE304" s="74"/>
      <c r="EG304" s="111"/>
      <c r="EH304" s="111"/>
      <c r="EI304" s="111"/>
      <c r="EJ304" s="112"/>
      <c r="EK304" s="112"/>
      <c r="EL304" s="112"/>
      <c r="EM304" s="112"/>
      <c r="EN304" s="112"/>
      <c r="EO304" s="112"/>
      <c r="EP304" s="112"/>
      <c r="EQ304" s="113"/>
      <c r="ER304" s="104"/>
      <c r="ES304" s="104"/>
      <c r="ET304" s="104"/>
      <c r="EU304" s="104"/>
      <c r="EV304" s="104"/>
      <c r="EW304" s="104"/>
      <c r="EX304" s="104"/>
      <c r="EY304" s="104"/>
      <c r="FA304" s="74"/>
      <c r="FD304" s="74"/>
      <c r="FE304" s="74"/>
      <c r="FF304" s="74"/>
      <c r="FG304" s="74"/>
      <c r="FH304" s="74"/>
    </row>
    <row r="305" spans="1:164" ht="12.75">
      <c r="A305" s="74" t="s">
        <v>1521</v>
      </c>
      <c r="B305" s="74" t="s">
        <v>1522</v>
      </c>
      <c r="C305" s="74" t="s">
        <v>1523</v>
      </c>
      <c r="D305" s="74" t="s">
        <v>515</v>
      </c>
      <c r="E305" s="74" t="s">
        <v>374</v>
      </c>
      <c r="F305" s="75">
        <v>1556</v>
      </c>
      <c r="G305" s="75">
        <v>1038</v>
      </c>
      <c r="H305" s="75">
        <v>2594</v>
      </c>
      <c r="I305" s="76">
        <v>0</v>
      </c>
      <c r="J305" s="76">
        <v>0</v>
      </c>
      <c r="K305" s="76">
        <v>0</v>
      </c>
      <c r="L305" s="76">
        <v>0</v>
      </c>
      <c r="M305" s="76">
        <v>43</v>
      </c>
      <c r="N305" s="76">
        <v>43</v>
      </c>
      <c r="O305" s="77">
        <v>2236</v>
      </c>
      <c r="P305" s="77">
        <v>3102</v>
      </c>
      <c r="Q305" s="77">
        <v>12838</v>
      </c>
      <c r="R305" s="77">
        <v>1902</v>
      </c>
      <c r="S305" s="77">
        <v>605</v>
      </c>
      <c r="T305" s="77">
        <v>95</v>
      </c>
      <c r="U305" s="77">
        <v>3100</v>
      </c>
      <c r="V305" s="77">
        <v>822</v>
      </c>
      <c r="W305" s="77">
        <v>135</v>
      </c>
      <c r="X305" s="77" t="s">
        <v>1524</v>
      </c>
      <c r="Y305" s="76">
        <v>26</v>
      </c>
      <c r="Z305" s="76">
        <v>9</v>
      </c>
      <c r="AA305" s="76">
        <v>8</v>
      </c>
      <c r="AB305" s="77">
        <v>16345</v>
      </c>
      <c r="AC305" s="77">
        <v>34750</v>
      </c>
      <c r="AD305" s="77">
        <v>7398</v>
      </c>
      <c r="AE305" s="77">
        <v>4824</v>
      </c>
      <c r="AF305" s="77">
        <v>932</v>
      </c>
      <c r="AG305" s="77">
        <v>228</v>
      </c>
      <c r="AH305" s="77">
        <v>1160</v>
      </c>
      <c r="AI305" s="85" t="s">
        <v>217</v>
      </c>
      <c r="AJ305" s="85" t="s">
        <v>217</v>
      </c>
      <c r="AK305" s="77">
        <v>10799</v>
      </c>
      <c r="AL305" s="77">
        <v>55</v>
      </c>
      <c r="AM305" s="77">
        <v>712</v>
      </c>
      <c r="AN305" s="77">
        <v>0</v>
      </c>
      <c r="AO305" s="77">
        <v>0</v>
      </c>
      <c r="AP305" s="77">
        <v>88</v>
      </c>
      <c r="AQ305" s="77">
        <v>279</v>
      </c>
      <c r="AR305" s="77">
        <v>143</v>
      </c>
      <c r="AS305" s="77">
        <v>991</v>
      </c>
      <c r="AT305" s="79">
        <v>0</v>
      </c>
      <c r="AU305" s="79">
        <v>1</v>
      </c>
      <c r="AV305" s="79">
        <v>1</v>
      </c>
      <c r="AW305" s="79">
        <v>1.075</v>
      </c>
      <c r="AX305" s="79">
        <v>2.075</v>
      </c>
      <c r="AY305" s="76">
        <v>0</v>
      </c>
      <c r="AZ305" s="77">
        <v>77493</v>
      </c>
      <c r="BA305" s="77">
        <v>14257</v>
      </c>
      <c r="BB305" s="77">
        <v>0</v>
      </c>
      <c r="BC305" s="77">
        <v>0</v>
      </c>
      <c r="BD305" s="77">
        <v>500</v>
      </c>
      <c r="BE305" s="77">
        <v>63</v>
      </c>
      <c r="BF305" s="84">
        <v>16774</v>
      </c>
      <c r="BG305" s="77">
        <v>109087</v>
      </c>
      <c r="BH305" s="77">
        <v>53511</v>
      </c>
      <c r="BI305" s="77">
        <v>11168</v>
      </c>
      <c r="BJ305" s="77">
        <v>9178</v>
      </c>
      <c r="BK305" s="77">
        <v>0</v>
      </c>
      <c r="BL305" s="77">
        <v>5795</v>
      </c>
      <c r="BM305" s="77">
        <v>0</v>
      </c>
      <c r="BN305" s="77">
        <v>14973</v>
      </c>
      <c r="BO305" s="77">
        <v>3228</v>
      </c>
      <c r="BP305" s="77">
        <v>21329</v>
      </c>
      <c r="BQ305" s="77">
        <v>104209</v>
      </c>
      <c r="BR305" s="76">
        <v>1</v>
      </c>
      <c r="BS305" s="110">
        <v>49.802699228791774</v>
      </c>
      <c r="BT305" s="76" t="s">
        <v>112</v>
      </c>
      <c r="BU305" s="77">
        <v>0</v>
      </c>
      <c r="BV305" s="77">
        <v>0</v>
      </c>
      <c r="BW305" s="76" t="s">
        <v>112</v>
      </c>
      <c r="BX305" s="77">
        <v>0</v>
      </c>
      <c r="BY305" s="77">
        <v>0</v>
      </c>
      <c r="BZ305" s="76" t="s">
        <v>112</v>
      </c>
      <c r="CA305" s="77">
        <v>0</v>
      </c>
      <c r="CB305" s="77">
        <v>0</v>
      </c>
      <c r="CC305" s="76" t="s">
        <v>112</v>
      </c>
      <c r="CD305" s="77">
        <v>0</v>
      </c>
      <c r="CE305" s="77">
        <v>0</v>
      </c>
      <c r="CF305" s="76" t="s">
        <v>112</v>
      </c>
      <c r="CG305" s="77">
        <v>0</v>
      </c>
      <c r="CH305" s="77">
        <v>0</v>
      </c>
      <c r="CI305" s="77">
        <v>0</v>
      </c>
      <c r="CJ305" s="77">
        <v>0</v>
      </c>
      <c r="CK305" s="77">
        <v>7535</v>
      </c>
      <c r="CL305" s="77">
        <v>557</v>
      </c>
      <c r="CM305" s="77">
        <v>5980</v>
      </c>
      <c r="CN305" s="77">
        <v>6537</v>
      </c>
      <c r="CO305" s="77">
        <v>27</v>
      </c>
      <c r="CP305" s="77">
        <v>122</v>
      </c>
      <c r="CQ305" s="77">
        <v>149</v>
      </c>
      <c r="CR305" s="77">
        <v>4</v>
      </c>
      <c r="CS305" s="77">
        <v>103</v>
      </c>
      <c r="CT305" s="77">
        <v>107</v>
      </c>
      <c r="CU305" s="77">
        <v>0</v>
      </c>
      <c r="CV305" s="77">
        <v>742</v>
      </c>
      <c r="CW305" s="77" t="s">
        <v>252</v>
      </c>
      <c r="CX305" s="75" t="s">
        <v>2027</v>
      </c>
      <c r="CY305" s="77" t="s">
        <v>252</v>
      </c>
      <c r="CZ305" s="77" t="s">
        <v>252</v>
      </c>
      <c r="DA305" s="74" t="s">
        <v>159</v>
      </c>
      <c r="DB305" s="83" t="s">
        <v>114</v>
      </c>
      <c r="DC305" s="77">
        <v>8240</v>
      </c>
      <c r="DD305" s="77">
        <v>5809</v>
      </c>
      <c r="DE305" s="77">
        <v>318</v>
      </c>
      <c r="DF305" s="77">
        <v>0</v>
      </c>
      <c r="DG305" s="77">
        <v>1</v>
      </c>
      <c r="DH305" s="15">
        <v>3</v>
      </c>
      <c r="DI305" s="15">
        <v>31</v>
      </c>
      <c r="DJ305" s="23">
        <v>35</v>
      </c>
      <c r="DK305" s="77">
        <v>0</v>
      </c>
      <c r="DL305" s="77">
        <v>83</v>
      </c>
      <c r="DM305" s="77">
        <v>20</v>
      </c>
      <c r="DN305" s="77">
        <v>6</v>
      </c>
      <c r="DO305" s="77">
        <v>160</v>
      </c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4"/>
      <c r="ED305" s="111"/>
      <c r="EE305" s="74"/>
      <c r="EG305" s="111"/>
      <c r="EH305" s="111"/>
      <c r="EI305" s="111"/>
      <c r="EJ305" s="112"/>
      <c r="EK305" s="112"/>
      <c r="EL305" s="112"/>
      <c r="EM305" s="112"/>
      <c r="EN305" s="112"/>
      <c r="EO305" s="112"/>
      <c r="EP305" s="112"/>
      <c r="EQ305" s="113"/>
      <c r="ER305" s="104"/>
      <c r="ES305" s="104"/>
      <c r="ET305" s="104"/>
      <c r="EU305" s="104"/>
      <c r="EV305" s="104"/>
      <c r="EW305" s="104"/>
      <c r="EX305" s="104"/>
      <c r="EY305" s="104"/>
      <c r="FA305" s="74"/>
      <c r="FD305" s="74"/>
      <c r="FE305" s="74"/>
      <c r="FF305" s="74"/>
      <c r="FG305" s="74"/>
      <c r="FH305" s="74"/>
    </row>
    <row r="306" spans="1:164" ht="12.75">
      <c r="A306" s="74" t="s">
        <v>1525</v>
      </c>
      <c r="B306" s="74" t="s">
        <v>1526</v>
      </c>
      <c r="C306" s="74" t="s">
        <v>1527</v>
      </c>
      <c r="D306" s="74" t="s">
        <v>1527</v>
      </c>
      <c r="E306" s="74" t="s">
        <v>132</v>
      </c>
      <c r="F306" s="75">
        <v>42595</v>
      </c>
      <c r="G306" s="75">
        <v>0</v>
      </c>
      <c r="H306" s="75">
        <v>42595</v>
      </c>
      <c r="I306" s="76">
        <v>5</v>
      </c>
      <c r="J306" s="76">
        <v>1</v>
      </c>
      <c r="K306" s="76">
        <v>0</v>
      </c>
      <c r="L306" s="76">
        <v>0</v>
      </c>
      <c r="M306" s="76">
        <v>55</v>
      </c>
      <c r="N306" s="76">
        <v>55</v>
      </c>
      <c r="O306" s="77">
        <v>10140</v>
      </c>
      <c r="P306" s="77">
        <v>21200</v>
      </c>
      <c r="Q306" s="77">
        <v>125647</v>
      </c>
      <c r="R306" s="77">
        <v>9868</v>
      </c>
      <c r="S306" s="77">
        <v>6128</v>
      </c>
      <c r="T306" s="77">
        <v>531</v>
      </c>
      <c r="U306" s="77">
        <v>8018</v>
      </c>
      <c r="V306" s="77">
        <v>999</v>
      </c>
      <c r="W306" s="77">
        <v>1564</v>
      </c>
      <c r="X306" s="77" t="s">
        <v>1528</v>
      </c>
      <c r="Y306" s="76">
        <v>113</v>
      </c>
      <c r="Z306" s="76">
        <v>56</v>
      </c>
      <c r="AA306" s="76">
        <v>36</v>
      </c>
      <c r="AB306" s="77">
        <v>124705</v>
      </c>
      <c r="AC306" s="77">
        <v>350719</v>
      </c>
      <c r="AD306" s="77">
        <v>48006</v>
      </c>
      <c r="AE306" s="77">
        <v>60132</v>
      </c>
      <c r="AF306" s="77">
        <v>19492</v>
      </c>
      <c r="AG306" s="77">
        <v>702</v>
      </c>
      <c r="AH306" s="77">
        <v>20194</v>
      </c>
      <c r="AI306" s="77">
        <v>56364</v>
      </c>
      <c r="AJ306" s="77">
        <v>165000</v>
      </c>
      <c r="AK306" s="77">
        <v>35902</v>
      </c>
      <c r="AL306" s="77">
        <v>302</v>
      </c>
      <c r="AM306" s="77">
        <v>7985</v>
      </c>
      <c r="AN306" s="77">
        <v>2</v>
      </c>
      <c r="AO306" s="77">
        <v>36</v>
      </c>
      <c r="AP306" s="77">
        <v>395</v>
      </c>
      <c r="AQ306" s="77">
        <v>9964</v>
      </c>
      <c r="AR306" s="77">
        <v>699</v>
      </c>
      <c r="AS306" s="77">
        <v>17985</v>
      </c>
      <c r="AT306" s="79">
        <v>1</v>
      </c>
      <c r="AU306" s="79">
        <v>3.6</v>
      </c>
      <c r="AV306" s="79">
        <v>4.6</v>
      </c>
      <c r="AW306" s="79">
        <v>6.84</v>
      </c>
      <c r="AX306" s="79">
        <v>11.44</v>
      </c>
      <c r="AY306" s="76">
        <v>1</v>
      </c>
      <c r="AZ306" s="77">
        <v>230106</v>
      </c>
      <c r="BA306" s="77">
        <v>453153</v>
      </c>
      <c r="BB306" s="77">
        <v>0</v>
      </c>
      <c r="BC306" s="77">
        <v>8492</v>
      </c>
      <c r="BD306" s="77">
        <v>1454</v>
      </c>
      <c r="BE306" s="77">
        <v>0</v>
      </c>
      <c r="BF306" s="84">
        <v>59284</v>
      </c>
      <c r="BG306" s="77">
        <v>752489</v>
      </c>
      <c r="BH306" s="77">
        <v>289665</v>
      </c>
      <c r="BI306" s="77">
        <v>103700</v>
      </c>
      <c r="BJ306" s="77">
        <v>77000</v>
      </c>
      <c r="BK306" s="77">
        <v>0</v>
      </c>
      <c r="BL306" s="77">
        <v>12350</v>
      </c>
      <c r="BM306" s="77">
        <v>1950</v>
      </c>
      <c r="BN306" s="77">
        <v>91300</v>
      </c>
      <c r="BO306" s="77">
        <v>36716</v>
      </c>
      <c r="BP306" s="77">
        <v>206105</v>
      </c>
      <c r="BQ306" s="77">
        <v>727486</v>
      </c>
      <c r="BR306" s="76">
        <v>0</v>
      </c>
      <c r="BS306" s="110">
        <v>16.040826388073718</v>
      </c>
      <c r="BT306" s="76" t="s">
        <v>112</v>
      </c>
      <c r="BU306" s="77">
        <v>0</v>
      </c>
      <c r="BV306" s="77">
        <v>0</v>
      </c>
      <c r="BW306" s="76" t="s">
        <v>1529</v>
      </c>
      <c r="BX306" s="77">
        <v>8550</v>
      </c>
      <c r="BY306" s="77">
        <v>8550</v>
      </c>
      <c r="BZ306" s="76" t="s">
        <v>1530</v>
      </c>
      <c r="CA306" s="77">
        <v>10400</v>
      </c>
      <c r="CB306" s="77">
        <v>10400</v>
      </c>
      <c r="CC306" s="76" t="s">
        <v>1530</v>
      </c>
      <c r="CD306" s="77">
        <v>2600</v>
      </c>
      <c r="CE306" s="77">
        <v>2600</v>
      </c>
      <c r="CF306" s="76" t="s">
        <v>755</v>
      </c>
      <c r="CG306" s="77">
        <v>13650</v>
      </c>
      <c r="CH306" s="77">
        <v>13650</v>
      </c>
      <c r="CI306" s="77">
        <v>35200</v>
      </c>
      <c r="CJ306" s="77">
        <v>35200</v>
      </c>
      <c r="CK306" s="77">
        <v>44045</v>
      </c>
      <c r="CL306" s="77">
        <v>0</v>
      </c>
      <c r="CM306" s="77">
        <v>0</v>
      </c>
      <c r="CN306" s="77">
        <v>0</v>
      </c>
      <c r="CO306" s="77">
        <v>13593</v>
      </c>
      <c r="CP306" s="77">
        <v>3147</v>
      </c>
      <c r="CQ306" s="77">
        <v>16740</v>
      </c>
      <c r="CR306" s="77">
        <v>22700</v>
      </c>
      <c r="CS306" s="77">
        <v>3409</v>
      </c>
      <c r="CT306" s="77">
        <v>26109</v>
      </c>
      <c r="CU306" s="77">
        <v>1000</v>
      </c>
      <c r="CV306" s="77">
        <v>196</v>
      </c>
      <c r="CW306" s="77" t="s">
        <v>252</v>
      </c>
      <c r="CX306" s="75" t="s">
        <v>2027</v>
      </c>
      <c r="CY306" s="77" t="s">
        <v>252</v>
      </c>
      <c r="CZ306" s="77" t="s">
        <v>112</v>
      </c>
      <c r="DA306" s="74" t="s">
        <v>167</v>
      </c>
      <c r="DB306" s="83" t="s">
        <v>168</v>
      </c>
      <c r="DC306" s="77">
        <v>12867</v>
      </c>
      <c r="DD306" s="77">
        <v>5279</v>
      </c>
      <c r="DE306" s="77">
        <v>337</v>
      </c>
      <c r="DF306" s="77">
        <v>0</v>
      </c>
      <c r="DG306" s="77">
        <v>0</v>
      </c>
      <c r="DH306" s="15">
        <v>7</v>
      </c>
      <c r="DI306" s="15">
        <v>31</v>
      </c>
      <c r="DJ306" s="23">
        <v>38</v>
      </c>
      <c r="DK306" s="77">
        <v>0</v>
      </c>
      <c r="DL306" s="77">
        <v>408</v>
      </c>
      <c r="DM306" s="77">
        <v>0</v>
      </c>
      <c r="DN306" s="77">
        <v>0</v>
      </c>
      <c r="DO306" s="77">
        <v>1325</v>
      </c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4"/>
      <c r="ED306" s="111"/>
      <c r="EE306" s="74"/>
      <c r="EG306" s="111"/>
      <c r="EH306" s="111"/>
      <c r="EI306" s="111"/>
      <c r="EJ306" s="112"/>
      <c r="EK306" s="112"/>
      <c r="EL306" s="112"/>
      <c r="EM306" s="112"/>
      <c r="EN306" s="112"/>
      <c r="EO306" s="112"/>
      <c r="EP306" s="112"/>
      <c r="EQ306" s="113"/>
      <c r="ER306" s="104"/>
      <c r="ES306" s="104"/>
      <c r="ET306" s="104"/>
      <c r="EU306" s="104"/>
      <c r="EV306" s="104"/>
      <c r="EW306" s="104"/>
      <c r="EX306" s="104"/>
      <c r="EY306" s="104"/>
      <c r="FA306" s="74"/>
      <c r="FD306" s="74"/>
      <c r="FE306" s="74"/>
      <c r="FF306" s="74"/>
      <c r="FG306" s="74"/>
      <c r="FH306" s="74"/>
    </row>
    <row r="307" spans="1:164" ht="12.75">
      <c r="A307" s="74" t="s">
        <v>1531</v>
      </c>
      <c r="B307" s="74" t="s">
        <v>1532</v>
      </c>
      <c r="C307" s="74" t="s">
        <v>420</v>
      </c>
      <c r="D307" s="74" t="s">
        <v>420</v>
      </c>
      <c r="E307" s="74" t="s">
        <v>421</v>
      </c>
      <c r="F307" s="75">
        <v>50400</v>
      </c>
      <c r="G307" s="75">
        <v>18846</v>
      </c>
      <c r="H307" s="75">
        <v>69246</v>
      </c>
      <c r="I307" s="76">
        <v>0</v>
      </c>
      <c r="J307" s="76">
        <v>0</v>
      </c>
      <c r="K307" s="76">
        <v>0</v>
      </c>
      <c r="L307" s="76">
        <v>0</v>
      </c>
      <c r="M307" s="76">
        <v>64</v>
      </c>
      <c r="N307" s="76">
        <v>50</v>
      </c>
      <c r="O307" s="77">
        <v>3132</v>
      </c>
      <c r="P307" s="77">
        <v>88000</v>
      </c>
      <c r="Q307" s="77">
        <v>305355</v>
      </c>
      <c r="R307" s="77">
        <v>20858</v>
      </c>
      <c r="S307" s="77">
        <v>16980</v>
      </c>
      <c r="T307" s="77">
        <v>1871</v>
      </c>
      <c r="U307" s="77">
        <v>21196</v>
      </c>
      <c r="V307" s="77">
        <v>2581</v>
      </c>
      <c r="W307" s="77">
        <v>10577</v>
      </c>
      <c r="X307" s="77" t="s">
        <v>1533</v>
      </c>
      <c r="Y307" s="76">
        <v>432</v>
      </c>
      <c r="Z307" s="76">
        <v>75</v>
      </c>
      <c r="AA307" s="76">
        <v>70</v>
      </c>
      <c r="AB307" s="77">
        <v>290764</v>
      </c>
      <c r="AC307" s="77">
        <v>897531</v>
      </c>
      <c r="AD307" s="77">
        <v>126946</v>
      </c>
      <c r="AE307" s="77">
        <v>73357</v>
      </c>
      <c r="AF307" s="77">
        <v>38667</v>
      </c>
      <c r="AG307" s="77">
        <v>13001</v>
      </c>
      <c r="AH307" s="77">
        <v>51668</v>
      </c>
      <c r="AI307" s="77">
        <v>36959</v>
      </c>
      <c r="AJ307" s="77">
        <v>356491</v>
      </c>
      <c r="AK307" s="77">
        <v>87319</v>
      </c>
      <c r="AL307" s="77">
        <v>475</v>
      </c>
      <c r="AM307" s="77">
        <v>13634</v>
      </c>
      <c r="AN307" s="77">
        <v>39</v>
      </c>
      <c r="AO307" s="77">
        <v>998</v>
      </c>
      <c r="AP307" s="77">
        <v>129</v>
      </c>
      <c r="AQ307" s="77">
        <v>1401</v>
      </c>
      <c r="AR307" s="77">
        <v>643</v>
      </c>
      <c r="AS307" s="77">
        <v>16033</v>
      </c>
      <c r="AT307" s="79">
        <v>9.625</v>
      </c>
      <c r="AU307" s="79">
        <v>2</v>
      </c>
      <c r="AV307" s="79">
        <v>11.625</v>
      </c>
      <c r="AW307" s="79">
        <v>32.15</v>
      </c>
      <c r="AX307" s="79">
        <v>43.775</v>
      </c>
      <c r="AY307" s="76">
        <v>0</v>
      </c>
      <c r="AZ307" s="77">
        <v>2635988</v>
      </c>
      <c r="BA307" s="77">
        <v>545556</v>
      </c>
      <c r="BB307" s="77">
        <v>41740</v>
      </c>
      <c r="BC307" s="77">
        <v>49750</v>
      </c>
      <c r="BD307" s="77">
        <v>715</v>
      </c>
      <c r="BE307" s="77">
        <v>3900</v>
      </c>
      <c r="BF307" s="84">
        <v>1078648</v>
      </c>
      <c r="BG307" s="77">
        <v>4356297</v>
      </c>
      <c r="BH307" s="77">
        <v>1936386</v>
      </c>
      <c r="BI307" s="77">
        <v>707348</v>
      </c>
      <c r="BJ307" s="77">
        <v>289522</v>
      </c>
      <c r="BK307" s="77">
        <v>22117</v>
      </c>
      <c r="BL307" s="77">
        <v>68495</v>
      </c>
      <c r="BM307" s="77">
        <v>18989</v>
      </c>
      <c r="BN307" s="77">
        <v>399123</v>
      </c>
      <c r="BO307" s="77">
        <v>0</v>
      </c>
      <c r="BP307" s="77">
        <v>639143</v>
      </c>
      <c r="BQ307" s="77">
        <v>3682000</v>
      </c>
      <c r="BR307" s="76">
        <v>1</v>
      </c>
      <c r="BS307" s="110">
        <v>52.30134920634921</v>
      </c>
      <c r="BT307" s="76" t="s">
        <v>112</v>
      </c>
      <c r="BU307" s="77">
        <v>0</v>
      </c>
      <c r="BV307" s="77">
        <v>0</v>
      </c>
      <c r="BW307" s="76" t="s">
        <v>112</v>
      </c>
      <c r="BX307" s="77">
        <v>0</v>
      </c>
      <c r="BY307" s="77">
        <v>0</v>
      </c>
      <c r="BZ307" s="76" t="s">
        <v>112</v>
      </c>
      <c r="CA307" s="77">
        <v>0</v>
      </c>
      <c r="CB307" s="77">
        <v>0</v>
      </c>
      <c r="CC307" s="76" t="s">
        <v>112</v>
      </c>
      <c r="CD307" s="77">
        <v>0</v>
      </c>
      <c r="CE307" s="77">
        <v>0</v>
      </c>
      <c r="CF307" s="76" t="s">
        <v>112</v>
      </c>
      <c r="CG307" s="77">
        <v>0</v>
      </c>
      <c r="CH307" s="77">
        <v>0</v>
      </c>
      <c r="CI307" s="77">
        <v>0</v>
      </c>
      <c r="CJ307" s="77">
        <v>0</v>
      </c>
      <c r="CK307" s="77">
        <v>238132</v>
      </c>
      <c r="CL307" s="77">
        <v>51953</v>
      </c>
      <c r="CM307" s="77">
        <v>156354</v>
      </c>
      <c r="CN307" s="77">
        <v>208307</v>
      </c>
      <c r="CO307" s="77">
        <v>3781</v>
      </c>
      <c r="CP307" s="77">
        <v>3158</v>
      </c>
      <c r="CQ307" s="77">
        <v>6939</v>
      </c>
      <c r="CR307" s="77">
        <v>5510</v>
      </c>
      <c r="CS307" s="77">
        <v>16973</v>
      </c>
      <c r="CT307" s="77">
        <v>22483</v>
      </c>
      <c r="CU307" s="77">
        <v>0</v>
      </c>
      <c r="CV307" s="77">
        <v>403</v>
      </c>
      <c r="CW307" s="77" t="s">
        <v>252</v>
      </c>
      <c r="CX307" s="75" t="s">
        <v>2027</v>
      </c>
      <c r="CY307" s="77" t="s">
        <v>252</v>
      </c>
      <c r="CZ307" s="77" t="s">
        <v>252</v>
      </c>
      <c r="DA307" s="74" t="s">
        <v>136</v>
      </c>
      <c r="DB307" s="83" t="s">
        <v>114</v>
      </c>
      <c r="DC307" s="77">
        <v>12071</v>
      </c>
      <c r="DD307" s="77">
        <v>4475</v>
      </c>
      <c r="DE307" s="77">
        <v>273</v>
      </c>
      <c r="DF307" s="77">
        <v>0</v>
      </c>
      <c r="DG307" s="77">
        <v>10</v>
      </c>
      <c r="DH307" s="15">
        <v>4</v>
      </c>
      <c r="DI307" s="15">
        <v>31</v>
      </c>
      <c r="DJ307" s="23">
        <v>45</v>
      </c>
      <c r="DK307" s="77">
        <v>8763</v>
      </c>
      <c r="DL307" s="77">
        <v>2988</v>
      </c>
      <c r="DM307" s="77">
        <v>716</v>
      </c>
      <c r="DN307" s="77">
        <v>839</v>
      </c>
      <c r="DO307" s="77">
        <v>3505</v>
      </c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4"/>
      <c r="ED307" s="111"/>
      <c r="EE307" s="74"/>
      <c r="EG307" s="111"/>
      <c r="EH307" s="111"/>
      <c r="EI307" s="111"/>
      <c r="EJ307" s="112"/>
      <c r="EK307" s="112"/>
      <c r="EL307" s="112"/>
      <c r="EM307" s="112"/>
      <c r="EN307" s="112"/>
      <c r="EO307" s="112"/>
      <c r="EP307" s="112"/>
      <c r="EQ307" s="113"/>
      <c r="ER307" s="104"/>
      <c r="ES307" s="104"/>
      <c r="ET307" s="104"/>
      <c r="EU307" s="104"/>
      <c r="EV307" s="104"/>
      <c r="EW307" s="104"/>
      <c r="EX307" s="104"/>
      <c r="EY307" s="104"/>
      <c r="FA307" s="74"/>
      <c r="FD307" s="74"/>
      <c r="FE307" s="74"/>
      <c r="FF307" s="74"/>
      <c r="FG307" s="74"/>
      <c r="FH307" s="74"/>
    </row>
    <row r="308" spans="1:164" ht="12.75">
      <c r="A308" s="74" t="s">
        <v>1534</v>
      </c>
      <c r="B308" s="74" t="s">
        <v>1535</v>
      </c>
      <c r="C308" s="74" t="s">
        <v>1536</v>
      </c>
      <c r="D308" s="74" t="s">
        <v>420</v>
      </c>
      <c r="E308" s="74" t="s">
        <v>421</v>
      </c>
      <c r="F308" s="75">
        <v>7643</v>
      </c>
      <c r="G308" s="75">
        <v>4611</v>
      </c>
      <c r="H308" s="75">
        <v>12254</v>
      </c>
      <c r="I308" s="76">
        <v>0</v>
      </c>
      <c r="J308" s="76">
        <v>0</v>
      </c>
      <c r="K308" s="76">
        <v>3</v>
      </c>
      <c r="L308" s="76">
        <v>0</v>
      </c>
      <c r="M308" s="76">
        <v>61</v>
      </c>
      <c r="N308" s="76">
        <v>55</v>
      </c>
      <c r="O308" s="77">
        <v>3100</v>
      </c>
      <c r="P308" s="77">
        <v>18600</v>
      </c>
      <c r="Q308" s="77">
        <v>47860</v>
      </c>
      <c r="R308" s="77">
        <v>2618</v>
      </c>
      <c r="S308" s="77">
        <v>4104</v>
      </c>
      <c r="T308" s="77">
        <v>404</v>
      </c>
      <c r="U308" s="77">
        <v>3474</v>
      </c>
      <c r="V308" s="77">
        <v>693</v>
      </c>
      <c r="W308" s="77">
        <v>0</v>
      </c>
      <c r="X308" s="77" t="s">
        <v>112</v>
      </c>
      <c r="Y308" s="76">
        <v>141</v>
      </c>
      <c r="Z308" s="76">
        <v>10</v>
      </c>
      <c r="AA308" s="76">
        <v>6</v>
      </c>
      <c r="AB308" s="77">
        <v>37646</v>
      </c>
      <c r="AC308" s="77">
        <v>133082</v>
      </c>
      <c r="AD308" s="77">
        <v>37108</v>
      </c>
      <c r="AE308" s="77">
        <v>31463</v>
      </c>
      <c r="AF308" s="77">
        <v>5259</v>
      </c>
      <c r="AG308" s="77">
        <v>1756</v>
      </c>
      <c r="AH308" s="77">
        <v>7015</v>
      </c>
      <c r="AI308" s="77">
        <v>2180</v>
      </c>
      <c r="AJ308" s="77">
        <v>96241</v>
      </c>
      <c r="AK308" s="77">
        <v>9531</v>
      </c>
      <c r="AL308" s="77">
        <v>111</v>
      </c>
      <c r="AM308" s="77">
        <v>3512</v>
      </c>
      <c r="AN308" s="77">
        <v>0</v>
      </c>
      <c r="AO308" s="77">
        <v>0</v>
      </c>
      <c r="AP308" s="77">
        <v>23</v>
      </c>
      <c r="AQ308" s="77">
        <v>255</v>
      </c>
      <c r="AR308" s="77">
        <v>134</v>
      </c>
      <c r="AS308" s="77">
        <v>3767</v>
      </c>
      <c r="AT308" s="79">
        <v>0</v>
      </c>
      <c r="AU308" s="79">
        <v>3.98</v>
      </c>
      <c r="AV308" s="79">
        <v>3.98</v>
      </c>
      <c r="AW308" s="79">
        <v>1.6</v>
      </c>
      <c r="AX308" s="79">
        <v>5.58</v>
      </c>
      <c r="AY308" s="76">
        <v>0</v>
      </c>
      <c r="AZ308" s="77">
        <v>253267</v>
      </c>
      <c r="BA308" s="77">
        <v>83440</v>
      </c>
      <c r="BB308" s="77">
        <v>2841</v>
      </c>
      <c r="BC308" s="77">
        <v>0</v>
      </c>
      <c r="BD308" s="77">
        <v>715</v>
      </c>
      <c r="BE308" s="77">
        <v>0</v>
      </c>
      <c r="BF308" s="84">
        <v>0</v>
      </c>
      <c r="BG308" s="77">
        <v>340263</v>
      </c>
      <c r="BH308" s="77">
        <v>166260</v>
      </c>
      <c r="BI308" s="77">
        <v>41337</v>
      </c>
      <c r="BJ308" s="77">
        <v>40262</v>
      </c>
      <c r="BK308" s="77">
        <v>1417</v>
      </c>
      <c r="BL308" s="77">
        <v>20403</v>
      </c>
      <c r="BM308" s="77">
        <v>0</v>
      </c>
      <c r="BN308" s="77">
        <v>62082</v>
      </c>
      <c r="BO308" s="77">
        <v>0</v>
      </c>
      <c r="BP308" s="77">
        <v>61597</v>
      </c>
      <c r="BQ308" s="77">
        <v>331276</v>
      </c>
      <c r="BR308" s="76">
        <v>1</v>
      </c>
      <c r="BS308" s="110">
        <v>33.1371189323564</v>
      </c>
      <c r="BT308" s="76" t="s">
        <v>112</v>
      </c>
      <c r="BU308" s="77">
        <v>0</v>
      </c>
      <c r="BV308" s="77">
        <v>0</v>
      </c>
      <c r="BW308" s="76" t="s">
        <v>112</v>
      </c>
      <c r="BX308" s="77">
        <v>0</v>
      </c>
      <c r="BY308" s="77">
        <v>0</v>
      </c>
      <c r="BZ308" s="76" t="s">
        <v>112</v>
      </c>
      <c r="CA308" s="77">
        <v>0</v>
      </c>
      <c r="CB308" s="77">
        <v>0</v>
      </c>
      <c r="CC308" s="76" t="s">
        <v>0</v>
      </c>
      <c r="CD308" s="77">
        <v>12553</v>
      </c>
      <c r="CE308" s="77">
        <v>12553</v>
      </c>
      <c r="CF308" s="76" t="s">
        <v>112</v>
      </c>
      <c r="CG308" s="77">
        <v>0</v>
      </c>
      <c r="CH308" s="77">
        <v>0</v>
      </c>
      <c r="CI308" s="77">
        <v>12553</v>
      </c>
      <c r="CJ308" s="77">
        <v>12553</v>
      </c>
      <c r="CK308" s="77">
        <v>55999</v>
      </c>
      <c r="CL308" s="77">
        <v>15739</v>
      </c>
      <c r="CM308" s="77">
        <v>38251</v>
      </c>
      <c r="CN308" s="77">
        <v>53990</v>
      </c>
      <c r="CO308" s="77">
        <v>351</v>
      </c>
      <c r="CP308" s="77">
        <v>129</v>
      </c>
      <c r="CQ308" s="77">
        <v>480</v>
      </c>
      <c r="CR308" s="77">
        <v>289</v>
      </c>
      <c r="CS308" s="77">
        <v>1234</v>
      </c>
      <c r="CT308" s="77">
        <v>1523</v>
      </c>
      <c r="CU308" s="77">
        <v>4</v>
      </c>
      <c r="CV308" s="77">
        <v>2</v>
      </c>
      <c r="CW308" s="77" t="s">
        <v>252</v>
      </c>
      <c r="CX308" s="75" t="s">
        <v>2027</v>
      </c>
      <c r="CY308" s="77" t="s">
        <v>252</v>
      </c>
      <c r="CZ308" s="77" t="s">
        <v>252</v>
      </c>
      <c r="DA308" s="74" t="s">
        <v>136</v>
      </c>
      <c r="DB308" s="83" t="s">
        <v>114</v>
      </c>
      <c r="DC308" s="77">
        <v>12071</v>
      </c>
      <c r="DD308" s="77">
        <v>4475</v>
      </c>
      <c r="DE308" s="77">
        <v>273</v>
      </c>
      <c r="DF308" s="77">
        <v>0</v>
      </c>
      <c r="DG308" s="77">
        <v>1</v>
      </c>
      <c r="DH308" s="15">
        <v>4</v>
      </c>
      <c r="DI308" s="15">
        <v>31</v>
      </c>
      <c r="DJ308" s="23">
        <v>36</v>
      </c>
      <c r="DK308" s="77">
        <v>0</v>
      </c>
      <c r="DL308" s="77">
        <v>272</v>
      </c>
      <c r="DM308" s="77">
        <v>87</v>
      </c>
      <c r="DN308" s="77">
        <v>28</v>
      </c>
      <c r="DO308" s="77">
        <v>507</v>
      </c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4"/>
      <c r="ED308" s="111"/>
      <c r="EE308" s="74"/>
      <c r="EG308" s="111"/>
      <c r="EH308" s="111"/>
      <c r="EI308" s="111"/>
      <c r="EJ308" s="112"/>
      <c r="EK308" s="112"/>
      <c r="EL308" s="112"/>
      <c r="EM308" s="112"/>
      <c r="EN308" s="112"/>
      <c r="EO308" s="112"/>
      <c r="EP308" s="112"/>
      <c r="EQ308" s="113"/>
      <c r="ER308" s="104"/>
      <c r="ES308" s="104"/>
      <c r="ET308" s="104"/>
      <c r="EU308" s="104"/>
      <c r="EV308" s="104"/>
      <c r="EW308" s="104"/>
      <c r="EX308" s="104"/>
      <c r="EY308" s="104"/>
      <c r="FA308" s="74"/>
      <c r="FD308" s="74"/>
      <c r="FE308" s="74"/>
      <c r="FF308" s="74"/>
      <c r="FG308" s="74"/>
      <c r="FH308" s="74"/>
    </row>
    <row r="309" spans="1:164" ht="12.75">
      <c r="A309" s="74" t="s">
        <v>1537</v>
      </c>
      <c r="B309" s="74" t="s">
        <v>1538</v>
      </c>
      <c r="C309" s="74" t="s">
        <v>1539</v>
      </c>
      <c r="D309" s="74" t="s">
        <v>1540</v>
      </c>
      <c r="E309" s="74" t="s">
        <v>197</v>
      </c>
      <c r="F309" s="75">
        <v>1400</v>
      </c>
      <c r="G309" s="75">
        <v>3409</v>
      </c>
      <c r="H309" s="75">
        <v>4809</v>
      </c>
      <c r="I309" s="76">
        <v>0</v>
      </c>
      <c r="J309" s="76">
        <v>0</v>
      </c>
      <c r="K309" s="76">
        <v>0</v>
      </c>
      <c r="L309" s="76">
        <v>0</v>
      </c>
      <c r="M309" s="76">
        <v>40</v>
      </c>
      <c r="N309" s="76">
        <v>44</v>
      </c>
      <c r="O309" s="77">
        <v>2136</v>
      </c>
      <c r="P309" s="77">
        <v>2780</v>
      </c>
      <c r="Q309" s="77">
        <v>13529</v>
      </c>
      <c r="R309" s="77">
        <v>964</v>
      </c>
      <c r="S309" s="77">
        <v>742</v>
      </c>
      <c r="T309" s="77">
        <v>124</v>
      </c>
      <c r="U309" s="77">
        <v>1577</v>
      </c>
      <c r="V309" s="77">
        <v>441</v>
      </c>
      <c r="W309" s="77">
        <v>22</v>
      </c>
      <c r="X309" s="77" t="s">
        <v>1541</v>
      </c>
      <c r="Y309" s="76">
        <v>74</v>
      </c>
      <c r="Z309" s="76">
        <v>9</v>
      </c>
      <c r="AA309" s="76">
        <v>9</v>
      </c>
      <c r="AB309" s="77">
        <v>14157</v>
      </c>
      <c r="AC309" s="77">
        <v>47364</v>
      </c>
      <c r="AD309" s="77">
        <v>7526</v>
      </c>
      <c r="AE309" s="77">
        <v>8340</v>
      </c>
      <c r="AF309" s="77">
        <v>1240</v>
      </c>
      <c r="AG309" s="77">
        <v>1494</v>
      </c>
      <c r="AH309" s="77">
        <v>2734</v>
      </c>
      <c r="AI309" s="77">
        <v>1664</v>
      </c>
      <c r="AJ309" s="77">
        <v>46245</v>
      </c>
      <c r="AK309" s="77">
        <v>7818</v>
      </c>
      <c r="AL309" s="77">
        <v>69</v>
      </c>
      <c r="AM309" s="77">
        <v>1832</v>
      </c>
      <c r="AN309" s="77">
        <v>11</v>
      </c>
      <c r="AO309" s="77">
        <v>241</v>
      </c>
      <c r="AP309" s="77">
        <v>10</v>
      </c>
      <c r="AQ309" s="77">
        <v>778</v>
      </c>
      <c r="AR309" s="77">
        <v>90</v>
      </c>
      <c r="AS309" s="77">
        <v>2851</v>
      </c>
      <c r="AT309" s="79">
        <v>0</v>
      </c>
      <c r="AU309" s="79">
        <v>0.88</v>
      </c>
      <c r="AV309" s="79">
        <v>0.88</v>
      </c>
      <c r="AW309" s="79">
        <v>1.35</v>
      </c>
      <c r="AX309" s="79">
        <v>2.23</v>
      </c>
      <c r="AY309" s="76">
        <v>0</v>
      </c>
      <c r="AZ309" s="77">
        <v>79109</v>
      </c>
      <c r="BA309" s="77">
        <v>31547</v>
      </c>
      <c r="BB309" s="77">
        <v>7118</v>
      </c>
      <c r="BC309" s="77">
        <v>2157</v>
      </c>
      <c r="BD309" s="77">
        <v>576</v>
      </c>
      <c r="BE309" s="77">
        <v>0</v>
      </c>
      <c r="BF309" s="84">
        <v>21417</v>
      </c>
      <c r="BG309" s="77">
        <v>141924</v>
      </c>
      <c r="BH309" s="77">
        <v>69114</v>
      </c>
      <c r="BI309" s="77">
        <v>29131</v>
      </c>
      <c r="BJ309" s="77">
        <v>9080</v>
      </c>
      <c r="BK309" s="77">
        <v>0</v>
      </c>
      <c r="BL309" s="77">
        <v>7234</v>
      </c>
      <c r="BM309" s="77">
        <v>0</v>
      </c>
      <c r="BN309" s="77">
        <v>16314</v>
      </c>
      <c r="BO309" s="77">
        <v>6976</v>
      </c>
      <c r="BP309" s="77">
        <v>21425</v>
      </c>
      <c r="BQ309" s="77">
        <v>142960</v>
      </c>
      <c r="BR309" s="76">
        <v>1</v>
      </c>
      <c r="BS309" s="110">
        <v>56.50642857142857</v>
      </c>
      <c r="BT309" s="76" t="s">
        <v>112</v>
      </c>
      <c r="BU309" s="77">
        <v>0</v>
      </c>
      <c r="BV309" s="77">
        <v>0</v>
      </c>
      <c r="BW309" s="76" t="s">
        <v>112</v>
      </c>
      <c r="BX309" s="77">
        <v>0</v>
      </c>
      <c r="BY309" s="77">
        <v>0</v>
      </c>
      <c r="BZ309" s="76" t="s">
        <v>112</v>
      </c>
      <c r="CA309" s="77">
        <v>0</v>
      </c>
      <c r="CB309" s="77">
        <v>0</v>
      </c>
      <c r="CC309" s="76" t="s">
        <v>112</v>
      </c>
      <c r="CD309" s="77">
        <v>0</v>
      </c>
      <c r="CE309" s="77">
        <v>0</v>
      </c>
      <c r="CF309" s="76" t="s">
        <v>112</v>
      </c>
      <c r="CG309" s="77">
        <v>0</v>
      </c>
      <c r="CH309" s="77">
        <v>0</v>
      </c>
      <c r="CI309" s="77">
        <v>0</v>
      </c>
      <c r="CJ309" s="77">
        <v>0</v>
      </c>
      <c r="CK309" s="77">
        <v>27321</v>
      </c>
      <c r="CL309" s="77">
        <v>1438</v>
      </c>
      <c r="CM309" s="77">
        <v>19667</v>
      </c>
      <c r="CN309" s="77">
        <v>21105</v>
      </c>
      <c r="CO309" s="77">
        <v>200</v>
      </c>
      <c r="CP309" s="77">
        <v>4195</v>
      </c>
      <c r="CQ309" s="77">
        <v>4395</v>
      </c>
      <c r="CR309" s="77">
        <v>331</v>
      </c>
      <c r="CS309" s="77">
        <v>516</v>
      </c>
      <c r="CT309" s="77">
        <v>847</v>
      </c>
      <c r="CU309" s="77">
        <v>436</v>
      </c>
      <c r="CV309" s="77">
        <v>538</v>
      </c>
      <c r="CW309" s="77" t="s">
        <v>252</v>
      </c>
      <c r="CX309" s="75" t="s">
        <v>2027</v>
      </c>
      <c r="CY309" s="77" t="s">
        <v>252</v>
      </c>
      <c r="CZ309" s="77" t="s">
        <v>252</v>
      </c>
      <c r="DA309" s="74" t="s">
        <v>136</v>
      </c>
      <c r="DB309" s="83" t="s">
        <v>114</v>
      </c>
      <c r="DC309" s="77">
        <v>10174</v>
      </c>
      <c r="DD309" s="77">
        <v>4403</v>
      </c>
      <c r="DE309" s="77">
        <v>107</v>
      </c>
      <c r="DF309" s="77">
        <v>0</v>
      </c>
      <c r="DG309" s="77">
        <v>2</v>
      </c>
      <c r="DH309" s="15">
        <v>9</v>
      </c>
      <c r="DI309" s="15">
        <v>31</v>
      </c>
      <c r="DJ309" s="23">
        <v>42</v>
      </c>
      <c r="DK309" s="77">
        <v>0</v>
      </c>
      <c r="DL309" s="77">
        <v>132</v>
      </c>
      <c r="DM309" s="77">
        <v>0</v>
      </c>
      <c r="DN309" s="77">
        <v>0</v>
      </c>
      <c r="DO309" s="77">
        <v>169</v>
      </c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4"/>
      <c r="ED309" s="111"/>
      <c r="EE309" s="74"/>
      <c r="EG309" s="111"/>
      <c r="EH309" s="111"/>
      <c r="EI309" s="111"/>
      <c r="EJ309" s="112"/>
      <c r="EK309" s="112"/>
      <c r="EL309" s="112"/>
      <c r="EM309" s="112"/>
      <c r="EN309" s="112"/>
      <c r="EO309" s="112"/>
      <c r="EP309" s="112"/>
      <c r="EQ309" s="113"/>
      <c r="ER309" s="104"/>
      <c r="ES309" s="104"/>
      <c r="ET309" s="104"/>
      <c r="EU309" s="104"/>
      <c r="EV309" s="104"/>
      <c r="EW309" s="104"/>
      <c r="EX309" s="104"/>
      <c r="EY309" s="104"/>
      <c r="FA309" s="74"/>
      <c r="FD309" s="74"/>
      <c r="FE309" s="74"/>
      <c r="FF309" s="74"/>
      <c r="FG309" s="74"/>
      <c r="FH309" s="74"/>
    </row>
    <row r="310" spans="1:164" ht="12.75">
      <c r="A310" s="74" t="s">
        <v>1542</v>
      </c>
      <c r="B310" s="74" t="s">
        <v>1543</v>
      </c>
      <c r="C310" s="74" t="s">
        <v>1544</v>
      </c>
      <c r="D310" s="74" t="s">
        <v>172</v>
      </c>
      <c r="E310" s="74" t="s">
        <v>173</v>
      </c>
      <c r="F310" s="75">
        <v>962</v>
      </c>
      <c r="G310" s="75">
        <v>1068</v>
      </c>
      <c r="H310" s="75">
        <v>2030</v>
      </c>
      <c r="I310" s="76">
        <v>0</v>
      </c>
      <c r="J310" s="76">
        <v>0</v>
      </c>
      <c r="K310" s="76">
        <v>0</v>
      </c>
      <c r="L310" s="76">
        <v>0</v>
      </c>
      <c r="M310" s="76">
        <v>29</v>
      </c>
      <c r="N310" s="76">
        <v>29</v>
      </c>
      <c r="O310" s="77">
        <v>1508</v>
      </c>
      <c r="P310" s="77">
        <v>3000</v>
      </c>
      <c r="Q310" s="77">
        <v>10057</v>
      </c>
      <c r="R310" s="77">
        <v>482</v>
      </c>
      <c r="S310" s="77">
        <v>108</v>
      </c>
      <c r="T310" s="77">
        <v>11</v>
      </c>
      <c r="U310" s="77">
        <v>1770</v>
      </c>
      <c r="V310" s="77">
        <v>128</v>
      </c>
      <c r="W310" s="77">
        <v>5</v>
      </c>
      <c r="X310" s="77" t="s">
        <v>1545</v>
      </c>
      <c r="Y310" s="76">
        <v>6</v>
      </c>
      <c r="Z310" s="76">
        <v>5</v>
      </c>
      <c r="AA310" s="76">
        <v>5</v>
      </c>
      <c r="AB310" s="77">
        <v>8103</v>
      </c>
      <c r="AC310" s="77">
        <v>18250</v>
      </c>
      <c r="AD310" s="77">
        <v>5706</v>
      </c>
      <c r="AE310" s="77">
        <v>5799</v>
      </c>
      <c r="AF310" s="77">
        <v>680</v>
      </c>
      <c r="AG310" s="77">
        <v>423</v>
      </c>
      <c r="AH310" s="77">
        <v>1103</v>
      </c>
      <c r="AI310" s="77">
        <v>1570</v>
      </c>
      <c r="AJ310" s="77">
        <v>15429</v>
      </c>
      <c r="AK310" s="77">
        <v>5630</v>
      </c>
      <c r="AL310" s="77">
        <v>39</v>
      </c>
      <c r="AM310" s="77">
        <v>776</v>
      </c>
      <c r="AN310" s="77">
        <v>0</v>
      </c>
      <c r="AO310" s="77">
        <v>0</v>
      </c>
      <c r="AP310" s="77">
        <v>10</v>
      </c>
      <c r="AQ310" s="77">
        <v>126</v>
      </c>
      <c r="AR310" s="77">
        <v>49</v>
      </c>
      <c r="AS310" s="77">
        <v>902</v>
      </c>
      <c r="AT310" s="79">
        <v>0</v>
      </c>
      <c r="AU310" s="79">
        <v>0.75</v>
      </c>
      <c r="AV310" s="79">
        <v>0.75</v>
      </c>
      <c r="AW310" s="79">
        <v>0.7</v>
      </c>
      <c r="AX310" s="79">
        <v>1.45</v>
      </c>
      <c r="AY310" s="76">
        <v>0</v>
      </c>
      <c r="AZ310" s="77">
        <v>32841</v>
      </c>
      <c r="BA310" s="77">
        <v>23654</v>
      </c>
      <c r="BB310" s="77">
        <v>0</v>
      </c>
      <c r="BC310" s="77">
        <v>0</v>
      </c>
      <c r="BD310" s="77">
        <v>0</v>
      </c>
      <c r="BE310" s="77">
        <v>0</v>
      </c>
      <c r="BF310" s="84">
        <v>0</v>
      </c>
      <c r="BG310" s="77">
        <v>56495</v>
      </c>
      <c r="BH310" s="77">
        <v>31354</v>
      </c>
      <c r="BI310" s="77">
        <v>0</v>
      </c>
      <c r="BJ310" s="77">
        <v>8452</v>
      </c>
      <c r="BK310" s="77">
        <v>0</v>
      </c>
      <c r="BL310" s="77">
        <v>675</v>
      </c>
      <c r="BM310" s="77">
        <v>225</v>
      </c>
      <c r="BN310" s="77">
        <v>9352</v>
      </c>
      <c r="BO310" s="77">
        <v>4293</v>
      </c>
      <c r="BP310" s="77">
        <v>11346</v>
      </c>
      <c r="BQ310" s="77">
        <v>56345</v>
      </c>
      <c r="BR310" s="76">
        <v>1</v>
      </c>
      <c r="BS310" s="110">
        <v>34.13825363825364</v>
      </c>
      <c r="BT310" s="76" t="s">
        <v>112</v>
      </c>
      <c r="BU310" s="77">
        <v>0</v>
      </c>
      <c r="BV310" s="77">
        <v>0</v>
      </c>
      <c r="BW310" s="76" t="s">
        <v>112</v>
      </c>
      <c r="BX310" s="77">
        <v>0</v>
      </c>
      <c r="BY310" s="77">
        <v>0</v>
      </c>
      <c r="BZ310" s="76" t="s">
        <v>112</v>
      </c>
      <c r="CA310" s="77">
        <v>0</v>
      </c>
      <c r="CB310" s="77">
        <v>0</v>
      </c>
      <c r="CC310" s="76" t="s">
        <v>112</v>
      </c>
      <c r="CD310" s="77">
        <v>0</v>
      </c>
      <c r="CE310" s="77">
        <v>0</v>
      </c>
      <c r="CF310" s="76" t="s">
        <v>112</v>
      </c>
      <c r="CG310" s="77">
        <v>0</v>
      </c>
      <c r="CH310" s="77">
        <v>0</v>
      </c>
      <c r="CI310" s="77">
        <v>0</v>
      </c>
      <c r="CJ310" s="77">
        <v>0</v>
      </c>
      <c r="CK310" s="77">
        <v>10008</v>
      </c>
      <c r="CL310" s="77">
        <v>285</v>
      </c>
      <c r="CM310" s="77">
        <v>8925</v>
      </c>
      <c r="CN310" s="77">
        <v>9210</v>
      </c>
      <c r="CO310" s="77">
        <v>63</v>
      </c>
      <c r="CP310" s="77">
        <v>576</v>
      </c>
      <c r="CQ310" s="77">
        <v>639</v>
      </c>
      <c r="CR310" s="77">
        <v>156</v>
      </c>
      <c r="CS310" s="77">
        <v>0</v>
      </c>
      <c r="CT310" s="77">
        <v>156</v>
      </c>
      <c r="CU310" s="77">
        <v>3</v>
      </c>
      <c r="CV310" s="77">
        <v>0</v>
      </c>
      <c r="CW310" s="77" t="s">
        <v>252</v>
      </c>
      <c r="CX310" s="75" t="s">
        <v>2027</v>
      </c>
      <c r="CY310" s="77" t="s">
        <v>252</v>
      </c>
      <c r="CZ310" s="77" t="s">
        <v>112</v>
      </c>
      <c r="DA310" s="74" t="s">
        <v>159</v>
      </c>
      <c r="DB310" s="83" t="s">
        <v>114</v>
      </c>
      <c r="DC310" s="77">
        <v>12867</v>
      </c>
      <c r="DD310" s="77">
        <v>5279</v>
      </c>
      <c r="DE310" s="77">
        <v>337</v>
      </c>
      <c r="DF310" s="77">
        <v>0</v>
      </c>
      <c r="DG310" s="77">
        <v>0</v>
      </c>
      <c r="DH310" s="15">
        <v>7</v>
      </c>
      <c r="DI310" s="15">
        <v>31</v>
      </c>
      <c r="DJ310" s="23">
        <v>38</v>
      </c>
      <c r="DK310" s="77">
        <v>0</v>
      </c>
      <c r="DL310" s="77">
        <v>75</v>
      </c>
      <c r="DM310" s="77">
        <v>5</v>
      </c>
      <c r="DN310" s="77">
        <v>2</v>
      </c>
      <c r="DO310" s="77">
        <v>1008</v>
      </c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4"/>
      <c r="ED310" s="111"/>
      <c r="EE310" s="74"/>
      <c r="EG310" s="111"/>
      <c r="EH310" s="111"/>
      <c r="EI310" s="111"/>
      <c r="EJ310" s="112"/>
      <c r="EK310" s="112"/>
      <c r="EL310" s="112"/>
      <c r="EM310" s="112"/>
      <c r="EN310" s="112"/>
      <c r="EO310" s="112"/>
      <c r="EP310" s="112"/>
      <c r="EQ310" s="113"/>
      <c r="ER310" s="104"/>
      <c r="ES310" s="104"/>
      <c r="ET310" s="104"/>
      <c r="EU310" s="104"/>
      <c r="EV310" s="104"/>
      <c r="EW310" s="104"/>
      <c r="EX310" s="104"/>
      <c r="EY310" s="104"/>
      <c r="FA310" s="74"/>
      <c r="FD310" s="74"/>
      <c r="FE310" s="74"/>
      <c r="FF310" s="74"/>
      <c r="FG310" s="74"/>
      <c r="FH310" s="74"/>
    </row>
    <row r="311" spans="1:164" ht="12.75">
      <c r="A311" s="74" t="s">
        <v>1546</v>
      </c>
      <c r="B311" s="74" t="s">
        <v>1547</v>
      </c>
      <c r="C311" s="74" t="s">
        <v>1548</v>
      </c>
      <c r="D311" s="74" t="s">
        <v>356</v>
      </c>
      <c r="E311" s="74" t="s">
        <v>357</v>
      </c>
      <c r="F311" s="75">
        <v>13350</v>
      </c>
      <c r="G311" s="75">
        <v>3</v>
      </c>
      <c r="H311" s="75">
        <v>13353</v>
      </c>
      <c r="I311" s="76">
        <v>0</v>
      </c>
      <c r="J311" s="76">
        <v>0</v>
      </c>
      <c r="K311" s="76">
        <v>0</v>
      </c>
      <c r="L311" s="76">
        <v>0</v>
      </c>
      <c r="M311" s="76">
        <v>59</v>
      </c>
      <c r="N311" s="76">
        <v>55</v>
      </c>
      <c r="O311" s="77">
        <v>3000</v>
      </c>
      <c r="P311" s="77">
        <v>21000</v>
      </c>
      <c r="Q311" s="77">
        <v>66719</v>
      </c>
      <c r="R311" s="77">
        <v>4953</v>
      </c>
      <c r="S311" s="77">
        <v>7544</v>
      </c>
      <c r="T311" s="77">
        <v>1017</v>
      </c>
      <c r="U311" s="77">
        <v>7703</v>
      </c>
      <c r="V311" s="77">
        <v>727</v>
      </c>
      <c r="W311" s="77">
        <v>0</v>
      </c>
      <c r="X311" s="77" t="s">
        <v>1549</v>
      </c>
      <c r="Y311" s="76">
        <v>141</v>
      </c>
      <c r="Z311" s="76">
        <v>25</v>
      </c>
      <c r="AA311" s="76">
        <v>25</v>
      </c>
      <c r="AB311" s="77">
        <v>129079</v>
      </c>
      <c r="AC311" s="77">
        <v>361381</v>
      </c>
      <c r="AD311" s="77">
        <v>37938</v>
      </c>
      <c r="AE311" s="77">
        <v>54266</v>
      </c>
      <c r="AF311" s="77">
        <v>9193</v>
      </c>
      <c r="AG311" s="77">
        <v>4</v>
      </c>
      <c r="AH311" s="77">
        <v>9197</v>
      </c>
      <c r="AI311" s="77">
        <v>20632</v>
      </c>
      <c r="AJ311" s="77">
        <v>209689</v>
      </c>
      <c r="AK311" s="77">
        <v>48473</v>
      </c>
      <c r="AL311" s="77">
        <v>204</v>
      </c>
      <c r="AM311" s="77">
        <v>7917</v>
      </c>
      <c r="AN311" s="77">
        <v>67</v>
      </c>
      <c r="AO311" s="77">
        <v>1222</v>
      </c>
      <c r="AP311" s="77">
        <v>0</v>
      </c>
      <c r="AQ311" s="77">
        <v>0</v>
      </c>
      <c r="AR311" s="77">
        <v>271</v>
      </c>
      <c r="AS311" s="77">
        <v>9139</v>
      </c>
      <c r="AT311" s="79">
        <v>4.75</v>
      </c>
      <c r="AU311" s="79">
        <v>0</v>
      </c>
      <c r="AV311" s="79">
        <v>4.75</v>
      </c>
      <c r="AW311" s="79">
        <v>7.125</v>
      </c>
      <c r="AX311" s="79">
        <v>11.875</v>
      </c>
      <c r="AY311" s="76">
        <v>0</v>
      </c>
      <c r="AZ311" s="77">
        <v>784205</v>
      </c>
      <c r="BA311" s="77">
        <v>0</v>
      </c>
      <c r="BB311" s="77">
        <v>0</v>
      </c>
      <c r="BC311" s="77">
        <v>66685</v>
      </c>
      <c r="BD311" s="77">
        <v>0</v>
      </c>
      <c r="BE311" s="77">
        <v>286</v>
      </c>
      <c r="BF311" s="84">
        <v>218384</v>
      </c>
      <c r="BG311" s="77">
        <v>1069560</v>
      </c>
      <c r="BH311" s="77">
        <v>445355</v>
      </c>
      <c r="BI311" s="77">
        <v>186213</v>
      </c>
      <c r="BJ311" s="77">
        <v>62102</v>
      </c>
      <c r="BK311" s="77">
        <v>4055</v>
      </c>
      <c r="BL311" s="77">
        <v>25084</v>
      </c>
      <c r="BM311" s="77">
        <v>0</v>
      </c>
      <c r="BN311" s="77">
        <v>91241</v>
      </c>
      <c r="BO311" s="77">
        <v>24740</v>
      </c>
      <c r="BP311" s="77">
        <v>129901</v>
      </c>
      <c r="BQ311" s="77">
        <v>877450</v>
      </c>
      <c r="BR311" s="76">
        <v>0</v>
      </c>
      <c r="BS311" s="110">
        <v>58.74194756554307</v>
      </c>
      <c r="BT311" s="76" t="s">
        <v>112</v>
      </c>
      <c r="BU311" s="77">
        <v>0</v>
      </c>
      <c r="BV311" s="77">
        <v>0</v>
      </c>
      <c r="BW311" s="76" t="s">
        <v>112</v>
      </c>
      <c r="BX311" s="77">
        <v>0</v>
      </c>
      <c r="BY311" s="77">
        <v>0</v>
      </c>
      <c r="BZ311" s="76" t="s">
        <v>112</v>
      </c>
      <c r="CA311" s="77">
        <v>0</v>
      </c>
      <c r="CB311" s="77">
        <v>0</v>
      </c>
      <c r="CC311" s="76" t="s">
        <v>112</v>
      </c>
      <c r="CD311" s="77">
        <v>0</v>
      </c>
      <c r="CE311" s="77">
        <v>0</v>
      </c>
      <c r="CF311" s="76" t="s">
        <v>112</v>
      </c>
      <c r="CG311" s="77">
        <v>0</v>
      </c>
      <c r="CH311" s="77">
        <v>0</v>
      </c>
      <c r="CI311" s="77">
        <v>0</v>
      </c>
      <c r="CJ311" s="77">
        <v>0</v>
      </c>
      <c r="CK311" s="77">
        <v>144528</v>
      </c>
      <c r="CL311" s="77">
        <v>144207</v>
      </c>
      <c r="CM311" s="77">
        <v>20</v>
      </c>
      <c r="CN311" s="77">
        <v>144227</v>
      </c>
      <c r="CO311" s="77">
        <v>0</v>
      </c>
      <c r="CP311" s="77">
        <v>0</v>
      </c>
      <c r="CQ311" s="77">
        <v>0</v>
      </c>
      <c r="CR311" s="77">
        <v>285</v>
      </c>
      <c r="CS311" s="77">
        <v>0</v>
      </c>
      <c r="CT311" s="77">
        <v>285</v>
      </c>
      <c r="CU311" s="77">
        <v>16</v>
      </c>
      <c r="CV311" s="77">
        <v>0</v>
      </c>
      <c r="CW311" s="77" t="s">
        <v>252</v>
      </c>
      <c r="CX311" s="75" t="s">
        <v>2027</v>
      </c>
      <c r="CY311" s="77" t="s">
        <v>522</v>
      </c>
      <c r="CZ311" s="77" t="s">
        <v>522</v>
      </c>
      <c r="DA311" s="74" t="s">
        <v>159</v>
      </c>
      <c r="DB311" s="83" t="s">
        <v>114</v>
      </c>
      <c r="DC311" s="77">
        <v>11746</v>
      </c>
      <c r="DD311" s="77">
        <v>5807</v>
      </c>
      <c r="DE311" s="77">
        <v>318</v>
      </c>
      <c r="DF311" s="77">
        <v>0</v>
      </c>
      <c r="DG311" s="77">
        <v>9</v>
      </c>
      <c r="DH311" s="15">
        <v>0</v>
      </c>
      <c r="DI311" s="15">
        <v>31</v>
      </c>
      <c r="DJ311" s="23">
        <v>40</v>
      </c>
      <c r="DK311" s="77">
        <v>1906</v>
      </c>
      <c r="DL311" s="77">
        <v>815</v>
      </c>
      <c r="DM311" s="77">
        <v>176</v>
      </c>
      <c r="DN311" s="77">
        <v>200</v>
      </c>
      <c r="DO311" s="77">
        <v>3533</v>
      </c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4"/>
      <c r="ED311" s="111"/>
      <c r="EE311" s="74"/>
      <c r="EG311" s="111"/>
      <c r="EH311" s="111"/>
      <c r="EI311" s="111"/>
      <c r="EJ311" s="112"/>
      <c r="EK311" s="112"/>
      <c r="EL311" s="112"/>
      <c r="EM311" s="112"/>
      <c r="EN311" s="112"/>
      <c r="EO311" s="112"/>
      <c r="EP311" s="112"/>
      <c r="EQ311" s="113"/>
      <c r="ER311" s="104"/>
      <c r="ES311" s="104"/>
      <c r="ET311" s="104"/>
      <c r="EU311" s="104"/>
      <c r="EV311" s="104"/>
      <c r="EW311" s="104"/>
      <c r="EX311" s="104"/>
      <c r="EY311" s="104"/>
      <c r="FA311" s="74"/>
      <c r="FD311" s="74"/>
      <c r="FE311" s="74"/>
      <c r="FF311" s="74"/>
      <c r="FG311" s="74"/>
      <c r="FH311" s="74"/>
    </row>
    <row r="312" spans="1:164" ht="12.75">
      <c r="A312" s="74" t="s">
        <v>1550</v>
      </c>
      <c r="B312" s="74" t="s">
        <v>1551</v>
      </c>
      <c r="C312" s="74" t="s">
        <v>1552</v>
      </c>
      <c r="D312" s="74" t="s">
        <v>184</v>
      </c>
      <c r="E312" s="74" t="s">
        <v>185</v>
      </c>
      <c r="F312" s="75">
        <v>1204</v>
      </c>
      <c r="G312" s="75">
        <v>2108</v>
      </c>
      <c r="H312" s="75">
        <v>3312</v>
      </c>
      <c r="I312" s="76">
        <v>1</v>
      </c>
      <c r="J312" s="76">
        <v>0</v>
      </c>
      <c r="K312" s="76">
        <v>0</v>
      </c>
      <c r="L312" s="76">
        <v>0</v>
      </c>
      <c r="M312" s="76">
        <v>27</v>
      </c>
      <c r="N312" s="76">
        <v>27</v>
      </c>
      <c r="O312" s="77">
        <v>1924</v>
      </c>
      <c r="P312" s="77">
        <v>3115</v>
      </c>
      <c r="Q312" s="77">
        <v>13045</v>
      </c>
      <c r="R312" s="77">
        <v>810</v>
      </c>
      <c r="S312" s="77">
        <v>963</v>
      </c>
      <c r="T312" s="77">
        <v>94</v>
      </c>
      <c r="U312" s="77">
        <v>1072</v>
      </c>
      <c r="V312" s="77">
        <v>128</v>
      </c>
      <c r="W312" s="77">
        <v>110</v>
      </c>
      <c r="X312" s="77" t="s">
        <v>1553</v>
      </c>
      <c r="Y312" s="76">
        <v>75</v>
      </c>
      <c r="Z312" s="76">
        <v>9</v>
      </c>
      <c r="AA312" s="76">
        <v>9</v>
      </c>
      <c r="AB312" s="77">
        <v>10140</v>
      </c>
      <c r="AC312" s="77">
        <v>21559</v>
      </c>
      <c r="AD312" s="77">
        <v>2619</v>
      </c>
      <c r="AE312" s="77">
        <v>2660</v>
      </c>
      <c r="AF312" s="77">
        <v>876</v>
      </c>
      <c r="AG312" s="77">
        <v>559</v>
      </c>
      <c r="AH312" s="77">
        <v>1435</v>
      </c>
      <c r="AI312" s="85" t="s">
        <v>217</v>
      </c>
      <c r="AJ312" s="77">
        <v>15194</v>
      </c>
      <c r="AK312" s="77">
        <v>5885</v>
      </c>
      <c r="AL312" s="77">
        <v>255</v>
      </c>
      <c r="AM312" s="77">
        <v>4472</v>
      </c>
      <c r="AN312" s="77">
        <v>0</v>
      </c>
      <c r="AO312" s="77">
        <v>0</v>
      </c>
      <c r="AP312" s="77">
        <v>39</v>
      </c>
      <c r="AQ312" s="77">
        <v>337</v>
      </c>
      <c r="AR312" s="77">
        <v>294</v>
      </c>
      <c r="AS312" s="77">
        <v>4809</v>
      </c>
      <c r="AT312" s="79">
        <v>0</v>
      </c>
      <c r="AU312" s="79">
        <v>1.02</v>
      </c>
      <c r="AV312" s="79">
        <v>1.02</v>
      </c>
      <c r="AW312" s="79">
        <v>0.05</v>
      </c>
      <c r="AX312" s="79">
        <v>1.07</v>
      </c>
      <c r="AY312" s="76">
        <v>0</v>
      </c>
      <c r="AZ312" s="77">
        <v>45860</v>
      </c>
      <c r="BA312" s="77">
        <v>13396</v>
      </c>
      <c r="BB312" s="77">
        <v>127</v>
      </c>
      <c r="BC312" s="77">
        <v>0</v>
      </c>
      <c r="BD312" s="77">
        <v>0</v>
      </c>
      <c r="BE312" s="77">
        <v>0</v>
      </c>
      <c r="BF312" s="84">
        <v>25732</v>
      </c>
      <c r="BG312" s="77">
        <v>85115</v>
      </c>
      <c r="BH312" s="77">
        <v>29944</v>
      </c>
      <c r="BI312" s="77">
        <v>4581</v>
      </c>
      <c r="BJ312" s="77">
        <v>9323</v>
      </c>
      <c r="BK312" s="77">
        <v>0</v>
      </c>
      <c r="BL312" s="77">
        <v>2771</v>
      </c>
      <c r="BM312" s="77">
        <v>2771</v>
      </c>
      <c r="BN312" s="77">
        <v>14865</v>
      </c>
      <c r="BO312" s="77">
        <v>6206</v>
      </c>
      <c r="BP312" s="77">
        <v>6076</v>
      </c>
      <c r="BQ312" s="77">
        <v>61672</v>
      </c>
      <c r="BR312" s="76">
        <v>1</v>
      </c>
      <c r="BS312" s="110">
        <v>38.08970099667774</v>
      </c>
      <c r="BT312" s="76" t="s">
        <v>112</v>
      </c>
      <c r="BU312" s="77">
        <v>0</v>
      </c>
      <c r="BV312" s="77">
        <v>0</v>
      </c>
      <c r="BW312" s="76" t="s">
        <v>112</v>
      </c>
      <c r="BX312" s="77">
        <v>0</v>
      </c>
      <c r="BY312" s="77">
        <v>0</v>
      </c>
      <c r="BZ312" s="76" t="s">
        <v>112</v>
      </c>
      <c r="CA312" s="77">
        <v>0</v>
      </c>
      <c r="CB312" s="77">
        <v>0</v>
      </c>
      <c r="CC312" s="76" t="s">
        <v>112</v>
      </c>
      <c r="CD312" s="77">
        <v>0</v>
      </c>
      <c r="CE312" s="77">
        <v>0</v>
      </c>
      <c r="CF312" s="76" t="s">
        <v>1554</v>
      </c>
      <c r="CG312" s="77">
        <v>2371</v>
      </c>
      <c r="CH312" s="77">
        <v>2371</v>
      </c>
      <c r="CI312" s="77">
        <v>2371</v>
      </c>
      <c r="CJ312" s="77">
        <v>2371</v>
      </c>
      <c r="CK312" s="77">
        <v>8466</v>
      </c>
      <c r="CL312" s="77">
        <v>301</v>
      </c>
      <c r="CM312" s="77">
        <v>7885</v>
      </c>
      <c r="CN312" s="77">
        <v>8186</v>
      </c>
      <c r="CO312" s="77">
        <v>115</v>
      </c>
      <c r="CP312" s="77">
        <v>43</v>
      </c>
      <c r="CQ312" s="77">
        <v>158</v>
      </c>
      <c r="CR312" s="77">
        <v>0</v>
      </c>
      <c r="CS312" s="77">
        <v>0</v>
      </c>
      <c r="CT312" s="77">
        <v>0</v>
      </c>
      <c r="CU312" s="77">
        <v>2</v>
      </c>
      <c r="CV312" s="77">
        <v>120</v>
      </c>
      <c r="CW312" s="77" t="s">
        <v>522</v>
      </c>
      <c r="CX312" s="75" t="s">
        <v>2027</v>
      </c>
      <c r="CY312" s="77" t="s">
        <v>252</v>
      </c>
      <c r="CZ312" s="77" t="s">
        <v>252</v>
      </c>
      <c r="DA312" s="74" t="s">
        <v>136</v>
      </c>
      <c r="DB312" s="83" t="s">
        <v>114</v>
      </c>
      <c r="DC312" s="77">
        <v>1941</v>
      </c>
      <c r="DD312" s="77">
        <v>5809</v>
      </c>
      <c r="DE312" s="77">
        <v>318</v>
      </c>
      <c r="DF312" s="77">
        <v>0</v>
      </c>
      <c r="DG312" s="77">
        <v>0</v>
      </c>
      <c r="DH312" s="15">
        <v>2</v>
      </c>
      <c r="DI312" s="15">
        <v>31</v>
      </c>
      <c r="DJ312" s="23">
        <v>33</v>
      </c>
      <c r="DK312" s="77">
        <v>0</v>
      </c>
      <c r="DL312" s="77">
        <v>66</v>
      </c>
      <c r="DM312" s="77">
        <v>20</v>
      </c>
      <c r="DN312" s="77">
        <v>17</v>
      </c>
      <c r="DO312" s="77">
        <v>483</v>
      </c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4"/>
      <c r="ED312" s="111"/>
      <c r="EE312" s="74"/>
      <c r="EG312" s="111"/>
      <c r="EH312" s="111"/>
      <c r="EI312" s="111"/>
      <c r="EJ312" s="112"/>
      <c r="EK312" s="112"/>
      <c r="EL312" s="112"/>
      <c r="EM312" s="112"/>
      <c r="EN312" s="112"/>
      <c r="EO312" s="112"/>
      <c r="EP312" s="112"/>
      <c r="EQ312" s="113"/>
      <c r="ER312" s="104"/>
      <c r="ES312" s="104"/>
      <c r="ET312" s="104"/>
      <c r="EU312" s="104"/>
      <c r="EV312" s="104"/>
      <c r="EW312" s="104"/>
      <c r="EX312" s="104"/>
      <c r="EY312" s="104"/>
      <c r="FA312" s="74"/>
      <c r="FD312" s="74"/>
      <c r="FE312" s="74"/>
      <c r="FF312" s="74"/>
      <c r="FG312" s="74"/>
      <c r="FH312" s="74"/>
    </row>
    <row r="313" spans="1:164" ht="12.75">
      <c r="A313" s="74" t="s">
        <v>1555</v>
      </c>
      <c r="B313" s="74" t="s">
        <v>1556</v>
      </c>
      <c r="C313" s="74" t="s">
        <v>1557</v>
      </c>
      <c r="D313" s="74" t="s">
        <v>706</v>
      </c>
      <c r="E313" s="74" t="s">
        <v>244</v>
      </c>
      <c r="F313" s="75">
        <v>4798</v>
      </c>
      <c r="G313" s="75">
        <v>7847</v>
      </c>
      <c r="H313" s="75">
        <v>12645</v>
      </c>
      <c r="I313" s="76">
        <v>0</v>
      </c>
      <c r="J313" s="76">
        <v>0</v>
      </c>
      <c r="K313" s="76">
        <v>0</v>
      </c>
      <c r="L313" s="76">
        <v>0</v>
      </c>
      <c r="M313" s="76">
        <v>53</v>
      </c>
      <c r="N313" s="76">
        <v>49</v>
      </c>
      <c r="O313" s="77">
        <v>2696</v>
      </c>
      <c r="P313" s="77">
        <v>7200</v>
      </c>
      <c r="Q313" s="77">
        <v>33158</v>
      </c>
      <c r="R313" s="77">
        <v>2991</v>
      </c>
      <c r="S313" s="77">
        <v>1243</v>
      </c>
      <c r="T313" s="77">
        <v>109</v>
      </c>
      <c r="U313" s="77">
        <v>2673</v>
      </c>
      <c r="V313" s="77">
        <v>285</v>
      </c>
      <c r="W313" s="77">
        <v>1204</v>
      </c>
      <c r="X313" s="77" t="s">
        <v>1558</v>
      </c>
      <c r="Y313" s="76">
        <v>47</v>
      </c>
      <c r="Z313" s="76">
        <v>7</v>
      </c>
      <c r="AA313" s="76">
        <v>6</v>
      </c>
      <c r="AB313" s="77">
        <v>60275</v>
      </c>
      <c r="AC313" s="77">
        <v>126524</v>
      </c>
      <c r="AD313" s="77">
        <v>13411</v>
      </c>
      <c r="AE313" s="77">
        <v>16355</v>
      </c>
      <c r="AF313" s="77">
        <v>2861</v>
      </c>
      <c r="AG313" s="77">
        <v>3252</v>
      </c>
      <c r="AH313" s="77">
        <v>6113</v>
      </c>
      <c r="AI313" s="77">
        <v>7000</v>
      </c>
      <c r="AJ313" s="77">
        <v>42172</v>
      </c>
      <c r="AK313" s="77">
        <v>3128</v>
      </c>
      <c r="AL313" s="77">
        <v>142</v>
      </c>
      <c r="AM313" s="77">
        <v>4302</v>
      </c>
      <c r="AN313" s="77">
        <v>0</v>
      </c>
      <c r="AO313" s="77">
        <v>0</v>
      </c>
      <c r="AP313" s="77">
        <v>16</v>
      </c>
      <c r="AQ313" s="77">
        <v>714</v>
      </c>
      <c r="AR313" s="77">
        <v>158</v>
      </c>
      <c r="AS313" s="77">
        <v>5016</v>
      </c>
      <c r="AT313" s="79">
        <v>1</v>
      </c>
      <c r="AU313" s="79">
        <v>0.8</v>
      </c>
      <c r="AV313" s="79">
        <v>1.8</v>
      </c>
      <c r="AW313" s="79">
        <v>3.85</v>
      </c>
      <c r="AX313" s="79">
        <v>5.65</v>
      </c>
      <c r="AY313" s="76">
        <v>0</v>
      </c>
      <c r="AZ313" s="77">
        <v>158834</v>
      </c>
      <c r="BA313" s="77">
        <v>153343</v>
      </c>
      <c r="BB313" s="77">
        <v>0</v>
      </c>
      <c r="BC313" s="77">
        <v>0</v>
      </c>
      <c r="BD313" s="77">
        <v>0</v>
      </c>
      <c r="BE313" s="77">
        <v>232</v>
      </c>
      <c r="BF313" s="84">
        <v>304315</v>
      </c>
      <c r="BG313" s="77">
        <v>616724</v>
      </c>
      <c r="BH313" s="77">
        <v>141909</v>
      </c>
      <c r="BI313" s="77">
        <v>63174</v>
      </c>
      <c r="BJ313" s="77">
        <v>30214</v>
      </c>
      <c r="BK313" s="77">
        <v>0</v>
      </c>
      <c r="BL313" s="77">
        <v>9472</v>
      </c>
      <c r="BM313" s="77">
        <v>0</v>
      </c>
      <c r="BN313" s="77">
        <v>39686</v>
      </c>
      <c r="BO313" s="77">
        <v>0</v>
      </c>
      <c r="BP313" s="77">
        <v>67614</v>
      </c>
      <c r="BQ313" s="77">
        <v>312383</v>
      </c>
      <c r="BR313" s="76">
        <v>1</v>
      </c>
      <c r="BS313" s="110">
        <v>33.10421008753647</v>
      </c>
      <c r="BT313" s="76" t="s">
        <v>112</v>
      </c>
      <c r="BU313" s="77">
        <v>0</v>
      </c>
      <c r="BV313" s="77">
        <v>0</v>
      </c>
      <c r="BW313" s="76" t="s">
        <v>112</v>
      </c>
      <c r="BX313" s="77">
        <v>0</v>
      </c>
      <c r="BY313" s="77">
        <v>0</v>
      </c>
      <c r="BZ313" s="76" t="s">
        <v>706</v>
      </c>
      <c r="CA313" s="77">
        <v>13952</v>
      </c>
      <c r="CB313" s="77">
        <v>13952</v>
      </c>
      <c r="CC313" s="76" t="s">
        <v>112</v>
      </c>
      <c r="CD313" s="77">
        <v>0</v>
      </c>
      <c r="CE313" s="77">
        <v>0</v>
      </c>
      <c r="CF313" s="76" t="s">
        <v>112</v>
      </c>
      <c r="CG313" s="77">
        <v>0</v>
      </c>
      <c r="CH313" s="77">
        <v>0</v>
      </c>
      <c r="CI313" s="77">
        <v>13952</v>
      </c>
      <c r="CJ313" s="77">
        <v>13952</v>
      </c>
      <c r="CK313" s="77">
        <v>72655</v>
      </c>
      <c r="CL313" s="77">
        <v>12589</v>
      </c>
      <c r="CM313" s="77">
        <v>58805</v>
      </c>
      <c r="CN313" s="77">
        <v>71394</v>
      </c>
      <c r="CO313" s="77">
        <v>252</v>
      </c>
      <c r="CP313" s="77">
        <v>785</v>
      </c>
      <c r="CQ313" s="77">
        <v>1037</v>
      </c>
      <c r="CR313" s="77">
        <v>35</v>
      </c>
      <c r="CS313" s="77">
        <v>10</v>
      </c>
      <c r="CT313" s="77">
        <v>45</v>
      </c>
      <c r="CU313" s="77">
        <v>106</v>
      </c>
      <c r="CV313" s="77">
        <v>73</v>
      </c>
      <c r="CW313" s="77" t="s">
        <v>252</v>
      </c>
      <c r="CX313" s="75" t="s">
        <v>2027</v>
      </c>
      <c r="CY313" s="77" t="s">
        <v>252</v>
      </c>
      <c r="CZ313" s="77" t="s">
        <v>252</v>
      </c>
      <c r="DA313" s="74" t="s">
        <v>159</v>
      </c>
      <c r="DB313" s="83" t="s">
        <v>114</v>
      </c>
      <c r="DC313" s="77">
        <v>8240</v>
      </c>
      <c r="DD313" s="77">
        <v>5809</v>
      </c>
      <c r="DE313" s="77">
        <v>318</v>
      </c>
      <c r="DF313" s="77">
        <v>0</v>
      </c>
      <c r="DG313" s="77">
        <v>0</v>
      </c>
      <c r="DH313" s="15">
        <v>0</v>
      </c>
      <c r="DI313" s="15">
        <v>31</v>
      </c>
      <c r="DJ313" s="23">
        <v>31</v>
      </c>
      <c r="DK313" s="77">
        <v>0</v>
      </c>
      <c r="DL313" s="77">
        <v>524</v>
      </c>
      <c r="DM313" s="77">
        <v>142</v>
      </c>
      <c r="DN313" s="77">
        <v>33</v>
      </c>
      <c r="DO313" s="77">
        <v>991</v>
      </c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4"/>
      <c r="ED313" s="111"/>
      <c r="EE313" s="74"/>
      <c r="EG313" s="111"/>
      <c r="EH313" s="111"/>
      <c r="EI313" s="111"/>
      <c r="EJ313" s="112"/>
      <c r="EK313" s="112"/>
      <c r="EL313" s="112"/>
      <c r="EM313" s="112"/>
      <c r="EN313" s="112"/>
      <c r="EO313" s="112"/>
      <c r="EP313" s="112"/>
      <c r="EQ313" s="113"/>
      <c r="ER313" s="104"/>
      <c r="ES313" s="104"/>
      <c r="ET313" s="104"/>
      <c r="EU313" s="104"/>
      <c r="EV313" s="104"/>
      <c r="EW313" s="104"/>
      <c r="EX313" s="104"/>
      <c r="EY313" s="104"/>
      <c r="FA313" s="74"/>
      <c r="FD313" s="74"/>
      <c r="FE313" s="74"/>
      <c r="FF313" s="74"/>
      <c r="FG313" s="74"/>
      <c r="FH313" s="74"/>
    </row>
    <row r="314" spans="1:164" ht="12.75">
      <c r="A314" s="74" t="s">
        <v>1559</v>
      </c>
      <c r="B314" s="74" t="s">
        <v>1560</v>
      </c>
      <c r="C314" s="74" t="s">
        <v>1561</v>
      </c>
      <c r="D314" s="74" t="s">
        <v>698</v>
      </c>
      <c r="E314" s="74" t="s">
        <v>185</v>
      </c>
      <c r="F314" s="75">
        <v>622</v>
      </c>
      <c r="G314" s="75">
        <v>2380</v>
      </c>
      <c r="H314" s="75">
        <v>3002</v>
      </c>
      <c r="I314" s="76">
        <v>0</v>
      </c>
      <c r="J314" s="76">
        <v>0</v>
      </c>
      <c r="K314" s="76">
        <v>0</v>
      </c>
      <c r="L314" s="76">
        <v>0</v>
      </c>
      <c r="M314" s="76">
        <v>32</v>
      </c>
      <c r="N314" s="76">
        <v>32</v>
      </c>
      <c r="O314" s="77">
        <v>1664</v>
      </c>
      <c r="P314" s="77">
        <v>1224</v>
      </c>
      <c r="Q314" s="77">
        <v>12593</v>
      </c>
      <c r="R314" s="77">
        <v>723</v>
      </c>
      <c r="S314" s="77">
        <v>518</v>
      </c>
      <c r="T314" s="77">
        <v>54</v>
      </c>
      <c r="U314" s="77">
        <v>242</v>
      </c>
      <c r="V314" s="77">
        <v>0</v>
      </c>
      <c r="W314" s="77">
        <v>24</v>
      </c>
      <c r="X314" s="77" t="s">
        <v>1562</v>
      </c>
      <c r="Y314" s="76">
        <v>52</v>
      </c>
      <c r="Z314" s="76">
        <v>6</v>
      </c>
      <c r="AA314" s="76">
        <v>6</v>
      </c>
      <c r="AB314" s="77">
        <v>5052</v>
      </c>
      <c r="AC314" s="77">
        <v>16335</v>
      </c>
      <c r="AD314" s="77">
        <v>1482</v>
      </c>
      <c r="AE314" s="77">
        <v>1892</v>
      </c>
      <c r="AF314" s="77">
        <v>451</v>
      </c>
      <c r="AG314" s="77">
        <v>750</v>
      </c>
      <c r="AH314" s="77">
        <v>1201</v>
      </c>
      <c r="AI314" s="77">
        <v>364</v>
      </c>
      <c r="AJ314" s="77">
        <v>9520</v>
      </c>
      <c r="AK314" s="77">
        <v>4579</v>
      </c>
      <c r="AL314" s="77">
        <v>20</v>
      </c>
      <c r="AM314" s="77">
        <v>392</v>
      </c>
      <c r="AN314" s="77">
        <v>0</v>
      </c>
      <c r="AO314" s="77">
        <v>0</v>
      </c>
      <c r="AP314" s="77">
        <v>14</v>
      </c>
      <c r="AQ314" s="77">
        <v>319</v>
      </c>
      <c r="AR314" s="77">
        <v>34</v>
      </c>
      <c r="AS314" s="77">
        <v>711</v>
      </c>
      <c r="AT314" s="79">
        <v>0</v>
      </c>
      <c r="AU314" s="79">
        <v>0.88</v>
      </c>
      <c r="AV314" s="79">
        <v>0.88</v>
      </c>
      <c r="AW314" s="79">
        <v>0.3</v>
      </c>
      <c r="AX314" s="79">
        <v>1.18</v>
      </c>
      <c r="AY314" s="76">
        <v>0</v>
      </c>
      <c r="AZ314" s="77">
        <v>47263</v>
      </c>
      <c r="BA314" s="77">
        <v>28592</v>
      </c>
      <c r="BB314" s="77">
        <v>3650</v>
      </c>
      <c r="BC314" s="77">
        <v>0</v>
      </c>
      <c r="BD314" s="77">
        <v>0</v>
      </c>
      <c r="BE314" s="77">
        <v>0</v>
      </c>
      <c r="BF314" s="84">
        <v>0</v>
      </c>
      <c r="BG314" s="77">
        <v>79505</v>
      </c>
      <c r="BH314" s="77">
        <v>35205</v>
      </c>
      <c r="BI314" s="77">
        <v>12839</v>
      </c>
      <c r="BJ314" s="77">
        <v>10800</v>
      </c>
      <c r="BK314" s="77">
        <v>0</v>
      </c>
      <c r="BL314" s="77">
        <v>4000</v>
      </c>
      <c r="BM314" s="77">
        <v>0</v>
      </c>
      <c r="BN314" s="77">
        <v>14800</v>
      </c>
      <c r="BO314" s="77">
        <v>5909</v>
      </c>
      <c r="BP314" s="77">
        <v>10752</v>
      </c>
      <c r="BQ314" s="77">
        <v>79505</v>
      </c>
      <c r="BR314" s="76">
        <v>1</v>
      </c>
      <c r="BS314" s="110">
        <v>75.98553054662379</v>
      </c>
      <c r="BT314" s="76" t="s">
        <v>112</v>
      </c>
      <c r="BU314" s="77">
        <v>0</v>
      </c>
      <c r="BV314" s="77">
        <v>0</v>
      </c>
      <c r="BW314" s="76" t="s">
        <v>112</v>
      </c>
      <c r="BX314" s="77">
        <v>0</v>
      </c>
      <c r="BY314" s="77">
        <v>0</v>
      </c>
      <c r="BZ314" s="76" t="s">
        <v>112</v>
      </c>
      <c r="CA314" s="77">
        <v>0</v>
      </c>
      <c r="CB314" s="77">
        <v>0</v>
      </c>
      <c r="CC314" s="76" t="s">
        <v>112</v>
      </c>
      <c r="CD314" s="77">
        <v>0</v>
      </c>
      <c r="CE314" s="77">
        <v>0</v>
      </c>
      <c r="CF314" s="76" t="s">
        <v>112</v>
      </c>
      <c r="CG314" s="77">
        <v>0</v>
      </c>
      <c r="CH314" s="77">
        <v>0</v>
      </c>
      <c r="CI314" s="77">
        <v>0</v>
      </c>
      <c r="CJ314" s="77">
        <v>0</v>
      </c>
      <c r="CK314" s="77">
        <v>11215</v>
      </c>
      <c r="CL314" s="77">
        <v>656</v>
      </c>
      <c r="CM314" s="77">
        <v>9424</v>
      </c>
      <c r="CN314" s="77">
        <v>10080</v>
      </c>
      <c r="CO314" s="77">
        <v>73</v>
      </c>
      <c r="CP314" s="77">
        <v>390</v>
      </c>
      <c r="CQ314" s="77">
        <v>463</v>
      </c>
      <c r="CR314" s="77">
        <v>296</v>
      </c>
      <c r="CS314" s="77">
        <v>376</v>
      </c>
      <c r="CT314" s="77">
        <v>672</v>
      </c>
      <c r="CU314" s="77">
        <v>0</v>
      </c>
      <c r="CV314" s="77">
        <v>0</v>
      </c>
      <c r="CW314" s="77" t="s">
        <v>252</v>
      </c>
      <c r="CX314" s="75" t="s">
        <v>2027</v>
      </c>
      <c r="CY314" s="77" t="s">
        <v>252</v>
      </c>
      <c r="CZ314" s="77" t="s">
        <v>252</v>
      </c>
      <c r="DA314" s="74" t="s">
        <v>159</v>
      </c>
      <c r="DB314" s="83" t="s">
        <v>114</v>
      </c>
      <c r="DC314" s="77">
        <v>1941</v>
      </c>
      <c r="DD314" s="77">
        <v>5809</v>
      </c>
      <c r="DE314" s="77">
        <v>318</v>
      </c>
      <c r="DF314" s="77">
        <v>0</v>
      </c>
      <c r="DG314" s="77">
        <v>0</v>
      </c>
      <c r="DH314" s="15">
        <v>2</v>
      </c>
      <c r="DI314" s="15">
        <v>31</v>
      </c>
      <c r="DJ314" s="23">
        <v>33</v>
      </c>
      <c r="DK314" s="77">
        <v>0</v>
      </c>
      <c r="DL314" s="77">
        <v>213</v>
      </c>
      <c r="DM314" s="77">
        <v>392</v>
      </c>
      <c r="DN314" s="77">
        <v>0</v>
      </c>
      <c r="DO314" s="77">
        <v>605</v>
      </c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4"/>
      <c r="ED314" s="111"/>
      <c r="EE314" s="74"/>
      <c r="EG314" s="111"/>
      <c r="EH314" s="111"/>
      <c r="EI314" s="111"/>
      <c r="EJ314" s="112"/>
      <c r="EK314" s="112"/>
      <c r="EL314" s="112"/>
      <c r="EM314" s="112"/>
      <c r="EN314" s="112"/>
      <c r="EO314" s="112"/>
      <c r="EP314" s="112"/>
      <c r="EQ314" s="113"/>
      <c r="ER314" s="104"/>
      <c r="ES314" s="104"/>
      <c r="ET314" s="104"/>
      <c r="EU314" s="104"/>
      <c r="EV314" s="104"/>
      <c r="EW314" s="104"/>
      <c r="EX314" s="104"/>
      <c r="EY314" s="104"/>
      <c r="FA314" s="74"/>
      <c r="FD314" s="74"/>
      <c r="FE314" s="74"/>
      <c r="FF314" s="74"/>
      <c r="FG314" s="74"/>
      <c r="FH314" s="74"/>
    </row>
    <row r="315" spans="1:164" ht="12.75">
      <c r="A315" s="74" t="s">
        <v>1563</v>
      </c>
      <c r="B315" s="74" t="s">
        <v>1564</v>
      </c>
      <c r="C315" s="74" t="s">
        <v>1565</v>
      </c>
      <c r="D315" s="74" t="s">
        <v>207</v>
      </c>
      <c r="E315" s="74" t="s">
        <v>147</v>
      </c>
      <c r="F315" s="75">
        <v>2306</v>
      </c>
      <c r="G315" s="75">
        <v>3869</v>
      </c>
      <c r="H315" s="75">
        <v>6175</v>
      </c>
      <c r="I315" s="76">
        <v>0</v>
      </c>
      <c r="J315" s="76">
        <v>0</v>
      </c>
      <c r="K315" s="76">
        <v>0</v>
      </c>
      <c r="L315" s="76">
        <v>0</v>
      </c>
      <c r="M315" s="76">
        <v>44</v>
      </c>
      <c r="N315" s="76">
        <v>40</v>
      </c>
      <c r="O315" s="77">
        <v>2240</v>
      </c>
      <c r="P315" s="77">
        <v>3500</v>
      </c>
      <c r="Q315" s="77">
        <v>17778</v>
      </c>
      <c r="R315" s="77">
        <v>937</v>
      </c>
      <c r="S315" s="77">
        <v>721</v>
      </c>
      <c r="T315" s="77">
        <v>60</v>
      </c>
      <c r="U315" s="77">
        <v>1410</v>
      </c>
      <c r="V315" s="77">
        <v>181</v>
      </c>
      <c r="W315" s="77">
        <v>90</v>
      </c>
      <c r="X315" s="77" t="s">
        <v>1566</v>
      </c>
      <c r="Y315" s="76">
        <v>72</v>
      </c>
      <c r="Z315" s="76">
        <v>4</v>
      </c>
      <c r="AA315" s="76">
        <v>4</v>
      </c>
      <c r="AB315" s="77">
        <v>25662</v>
      </c>
      <c r="AC315" s="77">
        <v>64337</v>
      </c>
      <c r="AD315" s="77">
        <v>16908</v>
      </c>
      <c r="AE315" s="77">
        <v>22227</v>
      </c>
      <c r="AF315" s="77">
        <v>1430</v>
      </c>
      <c r="AG315" s="77">
        <v>1845</v>
      </c>
      <c r="AH315" s="77">
        <v>3275</v>
      </c>
      <c r="AI315" s="77">
        <v>3200</v>
      </c>
      <c r="AJ315" s="77">
        <v>59862</v>
      </c>
      <c r="AK315" s="77">
        <v>6131</v>
      </c>
      <c r="AL315" s="77">
        <v>104</v>
      </c>
      <c r="AM315" s="77">
        <v>2197</v>
      </c>
      <c r="AN315" s="77">
        <v>22</v>
      </c>
      <c r="AO315" s="77">
        <v>151</v>
      </c>
      <c r="AP315" s="77">
        <v>5</v>
      </c>
      <c r="AQ315" s="77">
        <v>79</v>
      </c>
      <c r="AR315" s="77">
        <v>131</v>
      </c>
      <c r="AS315" s="77">
        <v>2427</v>
      </c>
      <c r="AT315" s="79">
        <v>0</v>
      </c>
      <c r="AU315" s="79">
        <v>1</v>
      </c>
      <c r="AV315" s="79">
        <v>1</v>
      </c>
      <c r="AW315" s="79">
        <v>1.675</v>
      </c>
      <c r="AX315" s="79">
        <v>2.675</v>
      </c>
      <c r="AY315" s="76">
        <v>0</v>
      </c>
      <c r="AZ315" s="77">
        <v>90082</v>
      </c>
      <c r="BA315" s="77">
        <v>73475</v>
      </c>
      <c r="BB315" s="77">
        <v>3778</v>
      </c>
      <c r="BC315" s="77">
        <v>188</v>
      </c>
      <c r="BD315" s="77">
        <v>1282</v>
      </c>
      <c r="BE315" s="77">
        <v>7835</v>
      </c>
      <c r="BF315" s="84">
        <v>2801</v>
      </c>
      <c r="BG315" s="77">
        <v>179441</v>
      </c>
      <c r="BH315" s="77">
        <v>97385</v>
      </c>
      <c r="BI315" s="77">
        <v>46510</v>
      </c>
      <c r="BJ315" s="77">
        <v>11684</v>
      </c>
      <c r="BK315" s="77">
        <v>0</v>
      </c>
      <c r="BL315" s="77">
        <v>3119</v>
      </c>
      <c r="BM315" s="77">
        <v>0</v>
      </c>
      <c r="BN315" s="77">
        <v>14803</v>
      </c>
      <c r="BO315" s="77">
        <v>0</v>
      </c>
      <c r="BP315" s="77">
        <v>20743</v>
      </c>
      <c r="BQ315" s="77">
        <v>179441</v>
      </c>
      <c r="BR315" s="76">
        <v>1</v>
      </c>
      <c r="BS315" s="110">
        <v>39.06418039895924</v>
      </c>
      <c r="BT315" s="76" t="s">
        <v>112</v>
      </c>
      <c r="BU315" s="77">
        <v>0</v>
      </c>
      <c r="BV315" s="77">
        <v>0</v>
      </c>
      <c r="BW315" s="76" t="s">
        <v>112</v>
      </c>
      <c r="BX315" s="77">
        <v>0</v>
      </c>
      <c r="BY315" s="77">
        <v>0</v>
      </c>
      <c r="BZ315" s="76" t="s">
        <v>112</v>
      </c>
      <c r="CA315" s="77">
        <v>0</v>
      </c>
      <c r="CB315" s="77">
        <v>0</v>
      </c>
      <c r="CC315" s="76" t="s">
        <v>112</v>
      </c>
      <c r="CD315" s="77">
        <v>0</v>
      </c>
      <c r="CE315" s="77">
        <v>0</v>
      </c>
      <c r="CF315" s="76" t="s">
        <v>112</v>
      </c>
      <c r="CG315" s="77">
        <v>0</v>
      </c>
      <c r="CH315" s="77">
        <v>0</v>
      </c>
      <c r="CI315" s="77">
        <v>0</v>
      </c>
      <c r="CJ315" s="77">
        <v>0</v>
      </c>
      <c r="CK315" s="77">
        <v>44185</v>
      </c>
      <c r="CL315" s="77">
        <v>4854</v>
      </c>
      <c r="CM315" s="77">
        <v>37480</v>
      </c>
      <c r="CN315" s="77">
        <v>42334</v>
      </c>
      <c r="CO315" s="77">
        <v>463</v>
      </c>
      <c r="CP315" s="77">
        <v>1360</v>
      </c>
      <c r="CQ315" s="77">
        <v>1823</v>
      </c>
      <c r="CR315" s="77">
        <v>0</v>
      </c>
      <c r="CS315" s="77">
        <v>0</v>
      </c>
      <c r="CT315" s="77">
        <v>0</v>
      </c>
      <c r="CU315" s="77">
        <v>0</v>
      </c>
      <c r="CV315" s="77">
        <v>28</v>
      </c>
      <c r="CW315" s="77" t="s">
        <v>252</v>
      </c>
      <c r="CX315" s="75" t="s">
        <v>2027</v>
      </c>
      <c r="CY315" s="77" t="s">
        <v>252</v>
      </c>
      <c r="CZ315" s="77" t="s">
        <v>252</v>
      </c>
      <c r="DA315" s="74" t="s">
        <v>159</v>
      </c>
      <c r="DB315" s="83" t="s">
        <v>114</v>
      </c>
      <c r="DC315" s="77">
        <v>1229</v>
      </c>
      <c r="DD315" s="77">
        <v>3006</v>
      </c>
      <c r="DE315" s="77">
        <v>151</v>
      </c>
      <c r="DF315" s="77">
        <v>0</v>
      </c>
      <c r="DG315" s="77">
        <v>0</v>
      </c>
      <c r="DH315" s="15">
        <v>7</v>
      </c>
      <c r="DI315" s="15">
        <v>31</v>
      </c>
      <c r="DJ315" s="23">
        <v>38</v>
      </c>
      <c r="DK315" s="77">
        <v>0</v>
      </c>
      <c r="DL315" s="77">
        <v>157</v>
      </c>
      <c r="DM315" s="77">
        <v>48</v>
      </c>
      <c r="DN315" s="77">
        <v>3</v>
      </c>
      <c r="DO315" s="77">
        <v>700</v>
      </c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4"/>
      <c r="ED315" s="111"/>
      <c r="EE315" s="74"/>
      <c r="EG315" s="111"/>
      <c r="EH315" s="111"/>
      <c r="EI315" s="111"/>
      <c r="EJ315" s="112"/>
      <c r="EK315" s="112"/>
      <c r="EL315" s="112"/>
      <c r="EM315" s="112"/>
      <c r="EN315" s="112"/>
      <c r="EO315" s="112"/>
      <c r="EP315" s="112"/>
      <c r="EQ315" s="113"/>
      <c r="ER315" s="104"/>
      <c r="ES315" s="104"/>
      <c r="ET315" s="104"/>
      <c r="EU315" s="104"/>
      <c r="EV315" s="104"/>
      <c r="EW315" s="104"/>
      <c r="EX315" s="104"/>
      <c r="EY315" s="104"/>
      <c r="FA315" s="74"/>
      <c r="FD315" s="74"/>
      <c r="FE315" s="74"/>
      <c r="FF315" s="74"/>
      <c r="FG315" s="74"/>
      <c r="FH315" s="74"/>
    </row>
    <row r="316" spans="1:164" ht="12.75">
      <c r="A316" s="74" t="s">
        <v>1567</v>
      </c>
      <c r="B316" s="74" t="s">
        <v>1568</v>
      </c>
      <c r="C316" s="74" t="s">
        <v>1569</v>
      </c>
      <c r="D316" s="74" t="s">
        <v>356</v>
      </c>
      <c r="E316" s="74" t="s">
        <v>357</v>
      </c>
      <c r="F316" s="75">
        <v>21230</v>
      </c>
      <c r="G316" s="75">
        <v>8</v>
      </c>
      <c r="H316" s="75">
        <v>21238</v>
      </c>
      <c r="I316" s="76">
        <v>0</v>
      </c>
      <c r="J316" s="76">
        <v>0</v>
      </c>
      <c r="K316" s="76">
        <v>0</v>
      </c>
      <c r="L316" s="76">
        <v>0</v>
      </c>
      <c r="M316" s="76">
        <v>57</v>
      </c>
      <c r="N316" s="76">
        <v>57</v>
      </c>
      <c r="O316" s="77">
        <v>2964</v>
      </c>
      <c r="P316" s="77">
        <v>27482</v>
      </c>
      <c r="Q316" s="77">
        <v>131303</v>
      </c>
      <c r="R316" s="77">
        <v>7369</v>
      </c>
      <c r="S316" s="77">
        <v>8494</v>
      </c>
      <c r="T316" s="77">
        <v>598</v>
      </c>
      <c r="U316" s="77">
        <v>10951</v>
      </c>
      <c r="V316" s="77">
        <v>851</v>
      </c>
      <c r="W316" s="77">
        <v>402</v>
      </c>
      <c r="X316" s="77" t="s">
        <v>1570</v>
      </c>
      <c r="Y316" s="76">
        <v>185</v>
      </c>
      <c r="Z316" s="76">
        <v>36</v>
      </c>
      <c r="AA316" s="76">
        <v>21</v>
      </c>
      <c r="AB316" s="77">
        <v>56752</v>
      </c>
      <c r="AC316" s="77">
        <v>189172</v>
      </c>
      <c r="AD316" s="77">
        <v>37326</v>
      </c>
      <c r="AE316" s="77">
        <v>20747</v>
      </c>
      <c r="AF316" s="77">
        <v>11943</v>
      </c>
      <c r="AG316" s="77">
        <v>5</v>
      </c>
      <c r="AH316" s="77">
        <v>11948</v>
      </c>
      <c r="AI316" s="77">
        <v>39633</v>
      </c>
      <c r="AJ316" s="77">
        <v>120357</v>
      </c>
      <c r="AK316" s="77">
        <v>7511</v>
      </c>
      <c r="AL316" s="77">
        <v>50</v>
      </c>
      <c r="AM316" s="77">
        <v>2113</v>
      </c>
      <c r="AN316" s="77">
        <v>0</v>
      </c>
      <c r="AO316" s="77">
        <v>0</v>
      </c>
      <c r="AP316" s="77">
        <v>75</v>
      </c>
      <c r="AQ316" s="77">
        <v>1327</v>
      </c>
      <c r="AR316" s="77">
        <v>125</v>
      </c>
      <c r="AS316" s="77">
        <v>3440</v>
      </c>
      <c r="AT316" s="79">
        <v>2</v>
      </c>
      <c r="AU316" s="79">
        <v>0</v>
      </c>
      <c r="AV316" s="79">
        <v>2</v>
      </c>
      <c r="AW316" s="79">
        <v>5.4</v>
      </c>
      <c r="AX316" s="79">
        <v>7.4</v>
      </c>
      <c r="AY316" s="76">
        <v>0</v>
      </c>
      <c r="AZ316" s="77">
        <v>816928</v>
      </c>
      <c r="BA316" s="77">
        <v>0</v>
      </c>
      <c r="BB316" s="77">
        <v>0</v>
      </c>
      <c r="BC316" s="77">
        <v>0</v>
      </c>
      <c r="BD316" s="77">
        <v>0</v>
      </c>
      <c r="BE316" s="77">
        <v>541</v>
      </c>
      <c r="BF316" s="84">
        <v>75152</v>
      </c>
      <c r="BG316" s="77">
        <v>892621</v>
      </c>
      <c r="BH316" s="77">
        <v>399865</v>
      </c>
      <c r="BI316" s="77">
        <v>197520</v>
      </c>
      <c r="BJ316" s="77">
        <v>71000</v>
      </c>
      <c r="BK316" s="77">
        <v>9204</v>
      </c>
      <c r="BL316" s="77">
        <v>12583</v>
      </c>
      <c r="BM316" s="77">
        <v>0</v>
      </c>
      <c r="BN316" s="77">
        <v>92787</v>
      </c>
      <c r="BO316" s="77">
        <v>23243</v>
      </c>
      <c r="BP316" s="77">
        <v>102171</v>
      </c>
      <c r="BQ316" s="77">
        <v>815586</v>
      </c>
      <c r="BR316" s="76">
        <v>1</v>
      </c>
      <c r="BS316" s="110">
        <v>38.479886952425815</v>
      </c>
      <c r="BT316" s="76" t="s">
        <v>252</v>
      </c>
      <c r="BU316" s="77">
        <v>0</v>
      </c>
      <c r="BV316" s="77">
        <v>0</v>
      </c>
      <c r="BW316" s="76" t="s">
        <v>252</v>
      </c>
      <c r="BX316" s="77">
        <v>0</v>
      </c>
      <c r="BY316" s="77">
        <v>0</v>
      </c>
      <c r="BZ316" s="76" t="s">
        <v>252</v>
      </c>
      <c r="CA316" s="77">
        <v>0</v>
      </c>
      <c r="CB316" s="77">
        <v>0</v>
      </c>
      <c r="CC316" s="76" t="s">
        <v>252</v>
      </c>
      <c r="CD316" s="77">
        <v>0</v>
      </c>
      <c r="CE316" s="77">
        <v>0</v>
      </c>
      <c r="CF316" s="76" t="s">
        <v>252</v>
      </c>
      <c r="CG316" s="77">
        <v>0</v>
      </c>
      <c r="CH316" s="77">
        <v>0</v>
      </c>
      <c r="CI316" s="77">
        <v>0</v>
      </c>
      <c r="CJ316" s="77">
        <v>0</v>
      </c>
      <c r="CK316" s="77">
        <v>55407</v>
      </c>
      <c r="CL316" s="77">
        <v>55263</v>
      </c>
      <c r="CM316" s="77">
        <v>46</v>
      </c>
      <c r="CN316" s="77">
        <v>55309</v>
      </c>
      <c r="CO316" s="77">
        <v>0</v>
      </c>
      <c r="CP316" s="77">
        <v>0</v>
      </c>
      <c r="CQ316" s="77">
        <v>0</v>
      </c>
      <c r="CR316" s="77">
        <v>98</v>
      </c>
      <c r="CS316" s="77">
        <v>0</v>
      </c>
      <c r="CT316" s="77">
        <v>98</v>
      </c>
      <c r="CU316" s="77">
        <v>0</v>
      </c>
      <c r="CV316" s="77">
        <v>0</v>
      </c>
      <c r="CW316" s="77" t="s">
        <v>252</v>
      </c>
      <c r="CX316" s="75" t="s">
        <v>2027</v>
      </c>
      <c r="CY316" s="77" t="s">
        <v>522</v>
      </c>
      <c r="CZ316" s="77" t="s">
        <v>522</v>
      </c>
      <c r="DA316" s="74" t="s">
        <v>136</v>
      </c>
      <c r="DB316" s="83" t="s">
        <v>114</v>
      </c>
      <c r="DC316" s="77">
        <v>11746</v>
      </c>
      <c r="DD316" s="77">
        <v>5807</v>
      </c>
      <c r="DE316" s="77">
        <v>318</v>
      </c>
      <c r="DF316" s="77">
        <v>0</v>
      </c>
      <c r="DG316" s="77">
        <v>12</v>
      </c>
      <c r="DH316" s="15">
        <v>0</v>
      </c>
      <c r="DI316" s="15">
        <v>31</v>
      </c>
      <c r="DJ316" s="23">
        <v>43</v>
      </c>
      <c r="DK316" s="77">
        <v>1313</v>
      </c>
      <c r="DL316" s="77">
        <v>463</v>
      </c>
      <c r="DM316" s="77">
        <v>0</v>
      </c>
      <c r="DN316" s="77">
        <v>0</v>
      </c>
      <c r="DO316" s="77">
        <v>526</v>
      </c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4"/>
      <c r="ED316" s="111"/>
      <c r="EE316" s="74"/>
      <c r="EG316" s="111"/>
      <c r="EH316" s="111"/>
      <c r="EI316" s="111"/>
      <c r="EJ316" s="112"/>
      <c r="EK316" s="112"/>
      <c r="EL316" s="112"/>
      <c r="EM316" s="112"/>
      <c r="EN316" s="112"/>
      <c r="EO316" s="112"/>
      <c r="EP316" s="112"/>
      <c r="EQ316" s="113"/>
      <c r="ER316" s="104"/>
      <c r="ES316" s="104"/>
      <c r="ET316" s="104"/>
      <c r="EU316" s="104"/>
      <c r="EV316" s="104"/>
      <c r="EW316" s="104"/>
      <c r="EX316" s="104"/>
      <c r="EY316" s="104"/>
      <c r="FA316" s="74"/>
      <c r="FD316" s="74"/>
      <c r="FE316" s="74"/>
      <c r="FF316" s="74"/>
      <c r="FG316" s="74"/>
      <c r="FH316" s="74"/>
    </row>
    <row r="317" spans="1:164" ht="12.75">
      <c r="A317" s="74" t="s">
        <v>1571</v>
      </c>
      <c r="B317" s="74" t="s">
        <v>1572</v>
      </c>
      <c r="C317" s="74" t="s">
        <v>1573</v>
      </c>
      <c r="D317" s="74" t="s">
        <v>411</v>
      </c>
      <c r="E317" s="74" t="s">
        <v>141</v>
      </c>
      <c r="F317" s="75">
        <v>9274</v>
      </c>
      <c r="G317" s="75">
        <v>8627</v>
      </c>
      <c r="H317" s="75">
        <v>17901</v>
      </c>
      <c r="I317" s="76">
        <v>0</v>
      </c>
      <c r="J317" s="76">
        <v>0</v>
      </c>
      <c r="K317" s="76">
        <v>0</v>
      </c>
      <c r="L317" s="76">
        <v>0</v>
      </c>
      <c r="M317" s="76">
        <v>57</v>
      </c>
      <c r="N317" s="76">
        <v>57</v>
      </c>
      <c r="O317" s="77">
        <v>2964</v>
      </c>
      <c r="P317" s="77">
        <v>11468</v>
      </c>
      <c r="Q317" s="77">
        <v>39738</v>
      </c>
      <c r="R317" s="77">
        <v>2347</v>
      </c>
      <c r="S317" s="77">
        <v>1926</v>
      </c>
      <c r="T317" s="77">
        <v>55</v>
      </c>
      <c r="U317" s="77">
        <v>2299</v>
      </c>
      <c r="V317" s="77">
        <v>30</v>
      </c>
      <c r="W317" s="77">
        <v>206</v>
      </c>
      <c r="X317" s="77" t="s">
        <v>1574</v>
      </c>
      <c r="Y317" s="76">
        <v>111</v>
      </c>
      <c r="Z317" s="76">
        <v>14</v>
      </c>
      <c r="AA317" s="76">
        <v>13</v>
      </c>
      <c r="AB317" s="77">
        <v>45815</v>
      </c>
      <c r="AC317" s="77">
        <v>119766</v>
      </c>
      <c r="AD317" s="77">
        <v>10841</v>
      </c>
      <c r="AE317" s="77">
        <v>22508</v>
      </c>
      <c r="AF317" s="77">
        <v>4747</v>
      </c>
      <c r="AG317" s="77">
        <v>2602</v>
      </c>
      <c r="AH317" s="77">
        <v>7349</v>
      </c>
      <c r="AI317" s="85" t="s">
        <v>217</v>
      </c>
      <c r="AJ317" s="77">
        <v>94737</v>
      </c>
      <c r="AK317" s="77">
        <v>17335</v>
      </c>
      <c r="AL317" s="77">
        <v>229</v>
      </c>
      <c r="AM317" s="77">
        <v>3359</v>
      </c>
      <c r="AN317" s="77">
        <v>19</v>
      </c>
      <c r="AO317" s="77">
        <v>533</v>
      </c>
      <c r="AP317" s="77">
        <v>51</v>
      </c>
      <c r="AQ317" s="77">
        <v>670</v>
      </c>
      <c r="AR317" s="77">
        <v>299</v>
      </c>
      <c r="AS317" s="77">
        <v>4562</v>
      </c>
      <c r="AT317" s="79">
        <v>2</v>
      </c>
      <c r="AU317" s="79">
        <v>1</v>
      </c>
      <c r="AV317" s="79">
        <v>3</v>
      </c>
      <c r="AW317" s="79">
        <v>4.0625</v>
      </c>
      <c r="AX317" s="79">
        <v>7.0625</v>
      </c>
      <c r="AY317" s="76">
        <v>0</v>
      </c>
      <c r="AZ317" s="77">
        <v>275000</v>
      </c>
      <c r="BA317" s="77">
        <v>91641</v>
      </c>
      <c r="BB317" s="77">
        <v>2235</v>
      </c>
      <c r="BC317" s="77">
        <v>8300</v>
      </c>
      <c r="BD317" s="77">
        <v>0</v>
      </c>
      <c r="BE317" s="77">
        <v>0</v>
      </c>
      <c r="BF317" s="84">
        <v>77373</v>
      </c>
      <c r="BG317" s="77">
        <v>454549</v>
      </c>
      <c r="BH317" s="77">
        <v>213383</v>
      </c>
      <c r="BI317" s="77">
        <v>85735</v>
      </c>
      <c r="BJ317" s="77">
        <v>20535</v>
      </c>
      <c r="BK317" s="77">
        <v>0</v>
      </c>
      <c r="BL317" s="77">
        <v>2817</v>
      </c>
      <c r="BM317" s="77">
        <v>0</v>
      </c>
      <c r="BN317" s="77">
        <v>23352</v>
      </c>
      <c r="BO317" s="77">
        <v>12498</v>
      </c>
      <c r="BP317" s="77">
        <v>77492</v>
      </c>
      <c r="BQ317" s="77">
        <v>412460</v>
      </c>
      <c r="BR317" s="76">
        <v>1</v>
      </c>
      <c r="BS317" s="110">
        <v>29.652792753935735</v>
      </c>
      <c r="BT317" s="76" t="s">
        <v>112</v>
      </c>
      <c r="BU317" s="77">
        <v>0</v>
      </c>
      <c r="BV317" s="77">
        <v>0</v>
      </c>
      <c r="BW317" s="76" t="s">
        <v>112</v>
      </c>
      <c r="BX317" s="77">
        <v>0</v>
      </c>
      <c r="BY317" s="77">
        <v>0</v>
      </c>
      <c r="BZ317" s="76" t="s">
        <v>112</v>
      </c>
      <c r="CA317" s="77">
        <v>0</v>
      </c>
      <c r="CB317" s="77">
        <v>0</v>
      </c>
      <c r="CC317" s="76" t="s">
        <v>112</v>
      </c>
      <c r="CD317" s="77">
        <v>0</v>
      </c>
      <c r="CE317" s="77">
        <v>0</v>
      </c>
      <c r="CF317" s="76" t="s">
        <v>1575</v>
      </c>
      <c r="CG317" s="77">
        <v>2850</v>
      </c>
      <c r="CH317" s="77">
        <v>0</v>
      </c>
      <c r="CI317" s="77">
        <v>2850</v>
      </c>
      <c r="CJ317" s="77">
        <v>0</v>
      </c>
      <c r="CK317" s="77">
        <v>58230</v>
      </c>
      <c r="CL317" s="77">
        <v>957</v>
      </c>
      <c r="CM317" s="77">
        <v>47097</v>
      </c>
      <c r="CN317" s="77">
        <v>48054</v>
      </c>
      <c r="CO317" s="77">
        <v>7598</v>
      </c>
      <c r="CP317" s="77">
        <v>1937</v>
      </c>
      <c r="CQ317" s="77">
        <v>9535</v>
      </c>
      <c r="CR317" s="77">
        <v>0</v>
      </c>
      <c r="CS317" s="77">
        <v>0</v>
      </c>
      <c r="CT317" s="77">
        <v>0</v>
      </c>
      <c r="CU317" s="77">
        <v>443</v>
      </c>
      <c r="CV317" s="77">
        <v>189</v>
      </c>
      <c r="CW317" s="77" t="s">
        <v>252</v>
      </c>
      <c r="CX317" s="75" t="s">
        <v>2027</v>
      </c>
      <c r="CY317" s="77" t="s">
        <v>252</v>
      </c>
      <c r="CZ317" s="77" t="s">
        <v>112</v>
      </c>
      <c r="DA317" s="74" t="s">
        <v>136</v>
      </c>
      <c r="DB317" s="83" t="s">
        <v>114</v>
      </c>
      <c r="DC317" s="77">
        <v>8240</v>
      </c>
      <c r="DD317" s="77">
        <v>5809</v>
      </c>
      <c r="DE317" s="77">
        <v>318</v>
      </c>
      <c r="DF317" s="77">
        <v>0</v>
      </c>
      <c r="DG317" s="77">
        <v>0</v>
      </c>
      <c r="DH317" s="15">
        <v>1</v>
      </c>
      <c r="DI317" s="15">
        <v>31</v>
      </c>
      <c r="DJ317" s="23">
        <v>32</v>
      </c>
      <c r="DK317" s="77">
        <v>3370</v>
      </c>
      <c r="DL317" s="77">
        <v>254</v>
      </c>
      <c r="DM317" s="77">
        <v>95</v>
      </c>
      <c r="DN317" s="77">
        <v>17</v>
      </c>
      <c r="DO317" s="77">
        <v>1199</v>
      </c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4"/>
      <c r="ED317" s="111"/>
      <c r="EE317" s="74"/>
      <c r="EG317" s="111"/>
      <c r="EH317" s="111"/>
      <c r="EI317" s="111"/>
      <c r="EJ317" s="112"/>
      <c r="EK317" s="112"/>
      <c r="EL317" s="112"/>
      <c r="EM317" s="112"/>
      <c r="EN317" s="112"/>
      <c r="EO317" s="112"/>
      <c r="EP317" s="112"/>
      <c r="EQ317" s="113"/>
      <c r="ER317" s="104"/>
      <c r="ES317" s="104"/>
      <c r="ET317" s="104"/>
      <c r="EU317" s="104"/>
      <c r="EV317" s="104"/>
      <c r="EW317" s="104"/>
      <c r="EX317" s="104"/>
      <c r="EY317" s="104"/>
      <c r="FA317" s="74"/>
      <c r="FD317" s="74"/>
      <c r="FE317" s="74"/>
      <c r="FF317" s="74"/>
      <c r="FG317" s="74"/>
      <c r="FH317" s="74"/>
    </row>
    <row r="318" spans="1:164" ht="12.75">
      <c r="A318" s="74" t="s">
        <v>1576</v>
      </c>
      <c r="B318" s="74" t="s">
        <v>1577</v>
      </c>
      <c r="C318" s="74" t="s">
        <v>1578</v>
      </c>
      <c r="D318" s="74" t="s">
        <v>1540</v>
      </c>
      <c r="E318" s="74" t="s">
        <v>197</v>
      </c>
      <c r="F318" s="75">
        <v>2706</v>
      </c>
      <c r="G318" s="75">
        <v>10333</v>
      </c>
      <c r="H318" s="75">
        <v>13039</v>
      </c>
      <c r="I318" s="76">
        <v>0</v>
      </c>
      <c r="J318" s="76">
        <v>0</v>
      </c>
      <c r="K318" s="76">
        <v>1</v>
      </c>
      <c r="L318" s="76">
        <v>0</v>
      </c>
      <c r="M318" s="76">
        <v>56</v>
      </c>
      <c r="N318" s="76">
        <v>56</v>
      </c>
      <c r="O318" s="77">
        <v>2912</v>
      </c>
      <c r="P318" s="77">
        <v>5500</v>
      </c>
      <c r="Q318" s="77">
        <v>28940</v>
      </c>
      <c r="R318" s="77">
        <v>1950</v>
      </c>
      <c r="S318" s="77">
        <v>1726</v>
      </c>
      <c r="T318" s="77">
        <v>184</v>
      </c>
      <c r="U318" s="77">
        <v>1876</v>
      </c>
      <c r="V318" s="77">
        <v>296</v>
      </c>
      <c r="W318" s="77">
        <v>139</v>
      </c>
      <c r="X318" s="77" t="s">
        <v>1579</v>
      </c>
      <c r="Y318" s="76">
        <v>86</v>
      </c>
      <c r="Z318" s="76">
        <v>13</v>
      </c>
      <c r="AA318" s="76">
        <v>10</v>
      </c>
      <c r="AB318" s="77">
        <v>28799</v>
      </c>
      <c r="AC318" s="77">
        <v>99812</v>
      </c>
      <c r="AD318" s="77">
        <v>9447</v>
      </c>
      <c r="AE318" s="77">
        <v>14569</v>
      </c>
      <c r="AF318" s="77">
        <v>1532</v>
      </c>
      <c r="AG318" s="77">
        <v>4014</v>
      </c>
      <c r="AH318" s="77">
        <v>5546</v>
      </c>
      <c r="AI318" s="77">
        <v>1560</v>
      </c>
      <c r="AJ318" s="77">
        <v>62630</v>
      </c>
      <c r="AK318" s="77">
        <v>14862</v>
      </c>
      <c r="AL318" s="77">
        <v>77</v>
      </c>
      <c r="AM318" s="77">
        <v>1514</v>
      </c>
      <c r="AN318" s="77">
        <v>1</v>
      </c>
      <c r="AO318" s="77">
        <v>65</v>
      </c>
      <c r="AP318" s="77">
        <v>1</v>
      </c>
      <c r="AQ318" s="77">
        <v>73</v>
      </c>
      <c r="AR318" s="77">
        <v>79</v>
      </c>
      <c r="AS318" s="77">
        <v>1652</v>
      </c>
      <c r="AT318" s="79">
        <v>0</v>
      </c>
      <c r="AU318" s="79">
        <v>0.93</v>
      </c>
      <c r="AV318" s="79">
        <v>0.93</v>
      </c>
      <c r="AW318" s="79">
        <v>3.32</v>
      </c>
      <c r="AX318" s="79">
        <v>4.25</v>
      </c>
      <c r="AY318" s="76">
        <v>0</v>
      </c>
      <c r="AZ318" s="77">
        <v>120500</v>
      </c>
      <c r="BA318" s="77">
        <v>90384</v>
      </c>
      <c r="BB318" s="77">
        <v>15379</v>
      </c>
      <c r="BC318" s="77">
        <v>2430</v>
      </c>
      <c r="BD318" s="77">
        <v>13299</v>
      </c>
      <c r="BE318" s="77">
        <v>0</v>
      </c>
      <c r="BF318" s="84">
        <v>14982</v>
      </c>
      <c r="BG318" s="77">
        <v>256974</v>
      </c>
      <c r="BH318" s="77">
        <v>131212</v>
      </c>
      <c r="BI318" s="77">
        <v>30466</v>
      </c>
      <c r="BJ318" s="77">
        <v>30027</v>
      </c>
      <c r="BK318" s="77">
        <v>0</v>
      </c>
      <c r="BL318" s="77">
        <v>7332</v>
      </c>
      <c r="BM318" s="77">
        <v>0</v>
      </c>
      <c r="BN318" s="77">
        <v>37359</v>
      </c>
      <c r="BO318" s="77">
        <v>8430</v>
      </c>
      <c r="BP318" s="77">
        <v>29909</v>
      </c>
      <c r="BQ318" s="77">
        <v>237376</v>
      </c>
      <c r="BR318" s="76">
        <v>1</v>
      </c>
      <c r="BS318" s="110">
        <v>44.53067257945307</v>
      </c>
      <c r="BT318" s="76" t="s">
        <v>112</v>
      </c>
      <c r="BU318" s="77">
        <v>0</v>
      </c>
      <c r="BV318" s="77">
        <v>0</v>
      </c>
      <c r="BW318" s="76" t="s">
        <v>112</v>
      </c>
      <c r="BX318" s="77">
        <v>0</v>
      </c>
      <c r="BY318" s="77">
        <v>0</v>
      </c>
      <c r="BZ318" s="76" t="s">
        <v>112</v>
      </c>
      <c r="CA318" s="77">
        <v>0</v>
      </c>
      <c r="CB318" s="77">
        <v>0</v>
      </c>
      <c r="CC318" s="76" t="s">
        <v>1580</v>
      </c>
      <c r="CD318" s="77">
        <v>2600</v>
      </c>
      <c r="CE318" s="77">
        <v>2600</v>
      </c>
      <c r="CF318" s="76" t="s">
        <v>112</v>
      </c>
      <c r="CG318" s="77">
        <v>0</v>
      </c>
      <c r="CH318" s="77">
        <v>0</v>
      </c>
      <c r="CI318" s="77">
        <v>2600</v>
      </c>
      <c r="CJ318" s="77">
        <v>2600</v>
      </c>
      <c r="CK318" s="77">
        <v>74654</v>
      </c>
      <c r="CL318" s="77">
        <v>2664</v>
      </c>
      <c r="CM318" s="77">
        <v>59610</v>
      </c>
      <c r="CN318" s="77">
        <v>62274</v>
      </c>
      <c r="CO318" s="77">
        <v>754</v>
      </c>
      <c r="CP318" s="77">
        <v>10933</v>
      </c>
      <c r="CQ318" s="77">
        <v>11687</v>
      </c>
      <c r="CR318" s="77">
        <v>361</v>
      </c>
      <c r="CS318" s="77">
        <v>99</v>
      </c>
      <c r="CT318" s="77">
        <v>460</v>
      </c>
      <c r="CU318" s="77">
        <v>139</v>
      </c>
      <c r="CV318" s="77">
        <v>94</v>
      </c>
      <c r="CW318" s="77" t="s">
        <v>252</v>
      </c>
      <c r="CX318" s="75" t="s">
        <v>2027</v>
      </c>
      <c r="CY318" s="77" t="s">
        <v>252</v>
      </c>
      <c r="CZ318" s="77" t="s">
        <v>252</v>
      </c>
      <c r="DA318" s="74" t="s">
        <v>136</v>
      </c>
      <c r="DB318" s="83" t="s">
        <v>114</v>
      </c>
      <c r="DC318" s="77">
        <v>10174</v>
      </c>
      <c r="DD318" s="77">
        <v>4403</v>
      </c>
      <c r="DE318" s="77">
        <v>107</v>
      </c>
      <c r="DF318" s="77">
        <v>0</v>
      </c>
      <c r="DG318" s="77">
        <v>2</v>
      </c>
      <c r="DH318" s="15">
        <v>9</v>
      </c>
      <c r="DI318" s="15">
        <v>31</v>
      </c>
      <c r="DJ318" s="23">
        <v>42</v>
      </c>
      <c r="DK318" s="77">
        <v>0</v>
      </c>
      <c r="DL318" s="77">
        <v>428</v>
      </c>
      <c r="DM318" s="77">
        <v>113</v>
      </c>
      <c r="DN318" s="77">
        <v>315</v>
      </c>
      <c r="DO318" s="77">
        <v>538</v>
      </c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4"/>
      <c r="ED318" s="111"/>
      <c r="EE318" s="74"/>
      <c r="EG318" s="111"/>
      <c r="EH318" s="111"/>
      <c r="EI318" s="111"/>
      <c r="EJ318" s="112"/>
      <c r="EK318" s="112"/>
      <c r="EL318" s="112"/>
      <c r="EM318" s="112"/>
      <c r="EN318" s="112"/>
      <c r="EO318" s="112"/>
      <c r="EP318" s="112"/>
      <c r="EQ318" s="113"/>
      <c r="ER318" s="104"/>
      <c r="ES318" s="104"/>
      <c r="ET318" s="104"/>
      <c r="EU318" s="104"/>
      <c r="EV318" s="104"/>
      <c r="EW318" s="104"/>
      <c r="EX318" s="104"/>
      <c r="EY318" s="104"/>
      <c r="FA318" s="74"/>
      <c r="FD318" s="74"/>
      <c r="FE318" s="74"/>
      <c r="FF318" s="74"/>
      <c r="FG318" s="74"/>
      <c r="FH318" s="74"/>
    </row>
    <row r="319" spans="1:164" ht="12.75">
      <c r="A319" s="74" t="s">
        <v>1581</v>
      </c>
      <c r="B319" s="74" t="s">
        <v>1582</v>
      </c>
      <c r="C319" s="74" t="s">
        <v>1583</v>
      </c>
      <c r="D319" s="74" t="s">
        <v>222</v>
      </c>
      <c r="E319" s="74" t="s">
        <v>118</v>
      </c>
      <c r="F319" s="75">
        <v>1520</v>
      </c>
      <c r="G319" s="75">
        <v>2573</v>
      </c>
      <c r="H319" s="75">
        <v>4093</v>
      </c>
      <c r="I319" s="76">
        <v>0</v>
      </c>
      <c r="J319" s="76">
        <v>0</v>
      </c>
      <c r="K319" s="76">
        <v>0</v>
      </c>
      <c r="L319" s="76">
        <v>0</v>
      </c>
      <c r="M319" s="76">
        <v>47</v>
      </c>
      <c r="N319" s="76">
        <v>0</v>
      </c>
      <c r="O319" s="77">
        <v>2444</v>
      </c>
      <c r="P319" s="77">
        <v>9592</v>
      </c>
      <c r="Q319" s="77">
        <v>29073</v>
      </c>
      <c r="R319" s="77">
        <v>2135</v>
      </c>
      <c r="S319" s="77">
        <v>867</v>
      </c>
      <c r="T319" s="77">
        <v>275</v>
      </c>
      <c r="U319" s="77">
        <v>3962</v>
      </c>
      <c r="V319" s="77">
        <v>520</v>
      </c>
      <c r="W319" s="77">
        <v>251</v>
      </c>
      <c r="X319" s="77" t="s">
        <v>1584</v>
      </c>
      <c r="Y319" s="76">
        <v>94</v>
      </c>
      <c r="Z319" s="76">
        <v>6</v>
      </c>
      <c r="AA319" s="76">
        <v>6</v>
      </c>
      <c r="AB319" s="77">
        <v>29562</v>
      </c>
      <c r="AC319" s="77">
        <v>102855</v>
      </c>
      <c r="AD319" s="77">
        <v>40091</v>
      </c>
      <c r="AE319" s="77">
        <v>35718</v>
      </c>
      <c r="AF319" s="77">
        <v>1043</v>
      </c>
      <c r="AG319" s="77">
        <v>1741</v>
      </c>
      <c r="AH319" s="77">
        <v>2784</v>
      </c>
      <c r="AI319" s="77">
        <v>4420</v>
      </c>
      <c r="AJ319" s="77">
        <v>54280</v>
      </c>
      <c r="AK319" s="77">
        <v>11604</v>
      </c>
      <c r="AL319" s="77">
        <v>269</v>
      </c>
      <c r="AM319" s="77">
        <v>3958</v>
      </c>
      <c r="AN319" s="77">
        <v>42</v>
      </c>
      <c r="AO319" s="77">
        <v>129</v>
      </c>
      <c r="AP319" s="77">
        <v>6</v>
      </c>
      <c r="AQ319" s="77">
        <v>123</v>
      </c>
      <c r="AR319" s="77">
        <v>317</v>
      </c>
      <c r="AS319" s="77">
        <v>4210</v>
      </c>
      <c r="AT319" s="79">
        <v>1</v>
      </c>
      <c r="AU319" s="79">
        <v>0</v>
      </c>
      <c r="AV319" s="79">
        <v>1</v>
      </c>
      <c r="AW319" s="79">
        <v>3.61</v>
      </c>
      <c r="AX319" s="79">
        <v>4.61</v>
      </c>
      <c r="AY319" s="76">
        <v>0</v>
      </c>
      <c r="AZ319" s="77">
        <v>138700</v>
      </c>
      <c r="BA319" s="77">
        <v>65206</v>
      </c>
      <c r="BB319" s="77">
        <v>34811</v>
      </c>
      <c r="BC319" s="77">
        <v>512</v>
      </c>
      <c r="BD319" s="77">
        <v>0</v>
      </c>
      <c r="BE319" s="77">
        <v>0</v>
      </c>
      <c r="BF319" s="84">
        <v>14140</v>
      </c>
      <c r="BG319" s="77">
        <v>253369</v>
      </c>
      <c r="BH319" s="77">
        <v>123583</v>
      </c>
      <c r="BI319" s="77">
        <v>26459</v>
      </c>
      <c r="BJ319" s="77">
        <v>30286</v>
      </c>
      <c r="BK319" s="77">
        <v>688</v>
      </c>
      <c r="BL319" s="77">
        <v>15528</v>
      </c>
      <c r="BM319" s="77">
        <v>0</v>
      </c>
      <c r="BN319" s="77">
        <v>46502</v>
      </c>
      <c r="BO319" s="77">
        <v>19366</v>
      </c>
      <c r="BP319" s="77">
        <v>34315</v>
      </c>
      <c r="BQ319" s="77">
        <v>250225</v>
      </c>
      <c r="BR319" s="76">
        <v>1</v>
      </c>
      <c r="BS319" s="110">
        <v>91.25</v>
      </c>
      <c r="BT319" s="76" t="s">
        <v>112</v>
      </c>
      <c r="BU319" s="77">
        <v>0</v>
      </c>
      <c r="BV319" s="77">
        <v>0</v>
      </c>
      <c r="BW319" s="76" t="s">
        <v>112</v>
      </c>
      <c r="BX319" s="77">
        <v>0</v>
      </c>
      <c r="BY319" s="77">
        <v>0</v>
      </c>
      <c r="BZ319" s="76" t="s">
        <v>112</v>
      </c>
      <c r="CA319" s="77">
        <v>0</v>
      </c>
      <c r="CB319" s="77">
        <v>0</v>
      </c>
      <c r="CC319" s="76" t="s">
        <v>112</v>
      </c>
      <c r="CD319" s="77">
        <v>0</v>
      </c>
      <c r="CE319" s="77">
        <v>0</v>
      </c>
      <c r="CF319" s="76" t="s">
        <v>112</v>
      </c>
      <c r="CG319" s="77">
        <v>0</v>
      </c>
      <c r="CH319" s="77">
        <v>0</v>
      </c>
      <c r="CI319" s="77">
        <v>0</v>
      </c>
      <c r="CJ319" s="77">
        <v>0</v>
      </c>
      <c r="CK319" s="77">
        <v>62625</v>
      </c>
      <c r="CL319" s="77">
        <v>4199</v>
      </c>
      <c r="CM319" s="77">
        <v>30387</v>
      </c>
      <c r="CN319" s="77">
        <v>34586</v>
      </c>
      <c r="CO319" s="77">
        <v>592</v>
      </c>
      <c r="CP319" s="77">
        <v>314</v>
      </c>
      <c r="CQ319" s="77">
        <v>906</v>
      </c>
      <c r="CR319" s="77">
        <v>3202</v>
      </c>
      <c r="CS319" s="77">
        <v>23077</v>
      </c>
      <c r="CT319" s="77">
        <v>26279</v>
      </c>
      <c r="CU319" s="77">
        <v>804</v>
      </c>
      <c r="CV319" s="77">
        <v>50</v>
      </c>
      <c r="CW319" s="77" t="s">
        <v>252</v>
      </c>
      <c r="CX319" s="75" t="s">
        <v>2027</v>
      </c>
      <c r="CY319" s="77" t="s">
        <v>252</v>
      </c>
      <c r="CZ319" s="77" t="s">
        <v>112</v>
      </c>
      <c r="DA319" s="74" t="s">
        <v>159</v>
      </c>
      <c r="DB319" s="83" t="s">
        <v>114</v>
      </c>
      <c r="DC319" s="77">
        <v>7494</v>
      </c>
      <c r="DD319" s="77">
        <v>5260</v>
      </c>
      <c r="DE319" s="77">
        <v>318</v>
      </c>
      <c r="DF319" s="77">
        <v>0</v>
      </c>
      <c r="DG319" s="77">
        <v>5</v>
      </c>
      <c r="DH319" s="15">
        <v>7</v>
      </c>
      <c r="DI319" s="15">
        <v>31</v>
      </c>
      <c r="DJ319" s="23">
        <v>43</v>
      </c>
      <c r="DK319" s="77">
        <v>420</v>
      </c>
      <c r="DL319" s="77">
        <v>170</v>
      </c>
      <c r="DM319" s="77">
        <v>62</v>
      </c>
      <c r="DN319" s="77">
        <v>24</v>
      </c>
      <c r="DO319" s="77">
        <v>682</v>
      </c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4"/>
      <c r="ED319" s="111"/>
      <c r="EE319" s="74"/>
      <c r="EG319" s="111"/>
      <c r="EH319" s="111"/>
      <c r="EI319" s="111"/>
      <c r="EJ319" s="112"/>
      <c r="EK319" s="112"/>
      <c r="EL319" s="112"/>
      <c r="EM319" s="112"/>
      <c r="EN319" s="112"/>
      <c r="EO319" s="112"/>
      <c r="EP319" s="112"/>
      <c r="EQ319" s="113"/>
      <c r="ER319" s="104"/>
      <c r="ES319" s="104"/>
      <c r="ET319" s="104"/>
      <c r="EU319" s="104"/>
      <c r="EV319" s="104"/>
      <c r="EW319" s="104"/>
      <c r="EX319" s="104"/>
      <c r="EY319" s="104"/>
      <c r="FA319" s="74"/>
      <c r="FD319" s="74"/>
      <c r="FE319" s="74"/>
      <c r="FF319" s="74"/>
      <c r="FG319" s="74"/>
      <c r="FH319" s="74"/>
    </row>
    <row r="320" spans="1:164" ht="12.75">
      <c r="A320" s="74" t="s">
        <v>1585</v>
      </c>
      <c r="B320" s="74" t="s">
        <v>1586</v>
      </c>
      <c r="C320" s="74" t="s">
        <v>1587</v>
      </c>
      <c r="D320" s="74" t="s">
        <v>608</v>
      </c>
      <c r="E320" s="74" t="s">
        <v>147</v>
      </c>
      <c r="F320" s="75">
        <v>1337</v>
      </c>
      <c r="G320" s="75">
        <v>1379</v>
      </c>
      <c r="H320" s="75">
        <v>2716</v>
      </c>
      <c r="I320" s="76">
        <v>0</v>
      </c>
      <c r="J320" s="76">
        <v>0</v>
      </c>
      <c r="K320" s="76">
        <v>0</v>
      </c>
      <c r="L320" s="76">
        <v>0</v>
      </c>
      <c r="M320" s="76">
        <v>45</v>
      </c>
      <c r="N320" s="76">
        <v>0</v>
      </c>
      <c r="O320" s="77">
        <v>2340</v>
      </c>
      <c r="P320" s="77">
        <v>4500</v>
      </c>
      <c r="Q320" s="77">
        <v>18404</v>
      </c>
      <c r="R320" s="77">
        <v>863</v>
      </c>
      <c r="S320" s="77">
        <v>699</v>
      </c>
      <c r="T320" s="77">
        <v>26</v>
      </c>
      <c r="U320" s="77">
        <v>1763</v>
      </c>
      <c r="V320" s="77">
        <v>223</v>
      </c>
      <c r="W320" s="77">
        <v>85</v>
      </c>
      <c r="X320" s="77" t="s">
        <v>1588</v>
      </c>
      <c r="Y320" s="76">
        <v>37</v>
      </c>
      <c r="Z320" s="76">
        <v>5</v>
      </c>
      <c r="AA320" s="76">
        <v>5</v>
      </c>
      <c r="AB320" s="77">
        <v>17347</v>
      </c>
      <c r="AC320" s="77">
        <v>37073</v>
      </c>
      <c r="AD320" s="77">
        <v>12138</v>
      </c>
      <c r="AE320" s="77">
        <v>10262</v>
      </c>
      <c r="AF320" s="77">
        <v>708</v>
      </c>
      <c r="AG320" s="77">
        <v>644</v>
      </c>
      <c r="AH320" s="77">
        <v>1352</v>
      </c>
      <c r="AI320" s="77">
        <v>75</v>
      </c>
      <c r="AJ320" s="77">
        <v>37400</v>
      </c>
      <c r="AK320" s="77">
        <v>5550</v>
      </c>
      <c r="AL320" s="77">
        <v>55</v>
      </c>
      <c r="AM320" s="77">
        <v>824</v>
      </c>
      <c r="AN320" s="77">
        <v>11</v>
      </c>
      <c r="AO320" s="77">
        <v>123</v>
      </c>
      <c r="AP320" s="77">
        <v>2</v>
      </c>
      <c r="AQ320" s="77">
        <v>130</v>
      </c>
      <c r="AR320" s="77">
        <v>68</v>
      </c>
      <c r="AS320" s="77">
        <v>1077</v>
      </c>
      <c r="AT320" s="79">
        <v>0</v>
      </c>
      <c r="AU320" s="79">
        <v>0.85</v>
      </c>
      <c r="AV320" s="79">
        <v>0.85</v>
      </c>
      <c r="AW320" s="79">
        <v>0.75</v>
      </c>
      <c r="AX320" s="79">
        <v>1.6</v>
      </c>
      <c r="AY320" s="76">
        <v>0</v>
      </c>
      <c r="AZ320" s="77">
        <v>46817</v>
      </c>
      <c r="BA320" s="77">
        <v>13254</v>
      </c>
      <c r="BB320" s="77">
        <v>8844</v>
      </c>
      <c r="BC320" s="77">
        <v>60</v>
      </c>
      <c r="BD320" s="77">
        <v>0</v>
      </c>
      <c r="BE320" s="77">
        <v>0</v>
      </c>
      <c r="BF320" s="84">
        <v>5263</v>
      </c>
      <c r="BG320" s="77">
        <v>74238</v>
      </c>
      <c r="BH320" s="77">
        <v>41718</v>
      </c>
      <c r="BI320" s="77">
        <v>4957</v>
      </c>
      <c r="BJ320" s="77">
        <v>8838</v>
      </c>
      <c r="BK320" s="77">
        <v>0</v>
      </c>
      <c r="BL320" s="77">
        <v>1205</v>
      </c>
      <c r="BM320" s="77">
        <v>0</v>
      </c>
      <c r="BN320" s="77">
        <v>10043</v>
      </c>
      <c r="BO320" s="77">
        <v>0</v>
      </c>
      <c r="BP320" s="77">
        <v>17520</v>
      </c>
      <c r="BQ320" s="77">
        <v>74238</v>
      </c>
      <c r="BR320" s="76">
        <v>1</v>
      </c>
      <c r="BS320" s="110">
        <v>35.01645474943904</v>
      </c>
      <c r="BT320" s="76" t="s">
        <v>112</v>
      </c>
      <c r="BU320" s="77">
        <v>0</v>
      </c>
      <c r="BV320" s="77">
        <v>0</v>
      </c>
      <c r="BW320" s="76" t="s">
        <v>112</v>
      </c>
      <c r="BX320" s="77">
        <v>0</v>
      </c>
      <c r="BY320" s="77">
        <v>0</v>
      </c>
      <c r="BZ320" s="76" t="s">
        <v>112</v>
      </c>
      <c r="CA320" s="77">
        <v>0</v>
      </c>
      <c r="CB320" s="77">
        <v>0</v>
      </c>
      <c r="CC320" s="76" t="s">
        <v>112</v>
      </c>
      <c r="CD320" s="77">
        <v>0</v>
      </c>
      <c r="CE320" s="77">
        <v>0</v>
      </c>
      <c r="CF320" s="76" t="s">
        <v>112</v>
      </c>
      <c r="CG320" s="77">
        <v>0</v>
      </c>
      <c r="CH320" s="77">
        <v>0</v>
      </c>
      <c r="CI320" s="77">
        <v>0</v>
      </c>
      <c r="CJ320" s="77">
        <v>0</v>
      </c>
      <c r="CK320" s="77">
        <v>21181</v>
      </c>
      <c r="CL320" s="77">
        <v>956</v>
      </c>
      <c r="CM320" s="77">
        <v>13316</v>
      </c>
      <c r="CN320" s="77">
        <v>14272</v>
      </c>
      <c r="CO320" s="77">
        <v>471</v>
      </c>
      <c r="CP320" s="77">
        <v>6340</v>
      </c>
      <c r="CQ320" s="77">
        <v>6811</v>
      </c>
      <c r="CR320" s="77">
        <v>0</v>
      </c>
      <c r="CS320" s="77">
        <v>0</v>
      </c>
      <c r="CT320" s="77">
        <v>0</v>
      </c>
      <c r="CU320" s="77">
        <v>98</v>
      </c>
      <c r="CV320" s="77">
        <v>0</v>
      </c>
      <c r="CW320" s="77" t="s">
        <v>252</v>
      </c>
      <c r="CX320" s="75" t="s">
        <v>2027</v>
      </c>
      <c r="CY320" s="77" t="s">
        <v>252</v>
      </c>
      <c r="CZ320" s="77" t="s">
        <v>252</v>
      </c>
      <c r="DA320" s="74" t="s">
        <v>253</v>
      </c>
      <c r="DB320" s="83" t="s">
        <v>114</v>
      </c>
      <c r="DC320" s="77">
        <v>1229</v>
      </c>
      <c r="DD320" s="77">
        <v>3006</v>
      </c>
      <c r="DE320" s="77">
        <v>151</v>
      </c>
      <c r="DF320" s="77">
        <v>0</v>
      </c>
      <c r="DG320" s="77">
        <v>0</v>
      </c>
      <c r="DH320" s="15">
        <v>7</v>
      </c>
      <c r="DI320" s="15">
        <v>31</v>
      </c>
      <c r="DJ320" s="23">
        <v>38</v>
      </c>
      <c r="DK320" s="77">
        <v>0</v>
      </c>
      <c r="DL320" s="77">
        <v>21</v>
      </c>
      <c r="DM320" s="77">
        <v>5</v>
      </c>
      <c r="DN320" s="77">
        <v>5</v>
      </c>
      <c r="DO320" s="77">
        <v>85</v>
      </c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4"/>
      <c r="ED320" s="111"/>
      <c r="EE320" s="74"/>
      <c r="EG320" s="111"/>
      <c r="EH320" s="111"/>
      <c r="EI320" s="111"/>
      <c r="EJ320" s="112"/>
      <c r="EK320" s="112"/>
      <c r="EL320" s="112"/>
      <c r="EM320" s="112"/>
      <c r="EN320" s="112"/>
      <c r="EO320" s="112"/>
      <c r="EP320" s="112"/>
      <c r="EQ320" s="113"/>
      <c r="ER320" s="104"/>
      <c r="ES320" s="104"/>
      <c r="ET320" s="104"/>
      <c r="EU320" s="104"/>
      <c r="EV320" s="104"/>
      <c r="EW320" s="104"/>
      <c r="EX320" s="104"/>
      <c r="EY320" s="104"/>
      <c r="FA320" s="74"/>
      <c r="FD320" s="74"/>
      <c r="FE320" s="74"/>
      <c r="FF320" s="74"/>
      <c r="FG320" s="74"/>
      <c r="FH320" s="74"/>
    </row>
    <row r="321" spans="1:164" ht="12.75">
      <c r="A321" s="74" t="s">
        <v>1589</v>
      </c>
      <c r="B321" s="74" t="s">
        <v>1590</v>
      </c>
      <c r="C321" s="74" t="s">
        <v>1591</v>
      </c>
      <c r="D321" s="74" t="s">
        <v>152</v>
      </c>
      <c r="E321" s="74" t="s">
        <v>147</v>
      </c>
      <c r="F321" s="75">
        <v>2199</v>
      </c>
      <c r="G321" s="75">
        <v>3289</v>
      </c>
      <c r="H321" s="75">
        <v>5488</v>
      </c>
      <c r="I321" s="76">
        <v>0</v>
      </c>
      <c r="J321" s="76">
        <v>0</v>
      </c>
      <c r="K321" s="76">
        <v>0</v>
      </c>
      <c r="L321" s="76">
        <v>0</v>
      </c>
      <c r="M321" s="76">
        <v>47</v>
      </c>
      <c r="N321" s="76">
        <v>0</v>
      </c>
      <c r="O321" s="77">
        <v>2444</v>
      </c>
      <c r="P321" s="77">
        <v>7500</v>
      </c>
      <c r="Q321" s="77">
        <v>14355</v>
      </c>
      <c r="R321" s="77">
        <v>1381</v>
      </c>
      <c r="S321" s="77">
        <v>782</v>
      </c>
      <c r="T321" s="77">
        <v>78</v>
      </c>
      <c r="U321" s="77">
        <v>1194</v>
      </c>
      <c r="V321" s="77">
        <v>184</v>
      </c>
      <c r="W321" s="77">
        <v>231</v>
      </c>
      <c r="X321" s="77" t="s">
        <v>1592</v>
      </c>
      <c r="Y321" s="76">
        <v>45</v>
      </c>
      <c r="Z321" s="76">
        <v>14</v>
      </c>
      <c r="AA321" s="76">
        <v>14</v>
      </c>
      <c r="AB321" s="77">
        <v>22673</v>
      </c>
      <c r="AC321" s="77">
        <v>72457</v>
      </c>
      <c r="AD321" s="77">
        <v>17012</v>
      </c>
      <c r="AE321" s="77">
        <v>21820</v>
      </c>
      <c r="AF321" s="77">
        <v>1463</v>
      </c>
      <c r="AG321" s="77">
        <v>2070</v>
      </c>
      <c r="AH321" s="77">
        <v>3533</v>
      </c>
      <c r="AI321" s="77">
        <v>2132</v>
      </c>
      <c r="AJ321" s="77">
        <v>37633</v>
      </c>
      <c r="AK321" s="77">
        <v>11689</v>
      </c>
      <c r="AL321" s="77">
        <v>55</v>
      </c>
      <c r="AM321" s="77">
        <v>1721</v>
      </c>
      <c r="AN321" s="77">
        <v>7</v>
      </c>
      <c r="AO321" s="77">
        <v>42</v>
      </c>
      <c r="AP321" s="77">
        <v>9</v>
      </c>
      <c r="AQ321" s="77">
        <v>736</v>
      </c>
      <c r="AR321" s="77">
        <v>71</v>
      </c>
      <c r="AS321" s="77">
        <v>2499</v>
      </c>
      <c r="AT321" s="79">
        <v>0</v>
      </c>
      <c r="AU321" s="79">
        <v>2.25</v>
      </c>
      <c r="AV321" s="79">
        <v>2.25</v>
      </c>
      <c r="AW321" s="79">
        <v>0.25</v>
      </c>
      <c r="AX321" s="79">
        <v>2.5</v>
      </c>
      <c r="AY321" s="76">
        <v>0</v>
      </c>
      <c r="AZ321" s="77">
        <v>87333</v>
      </c>
      <c r="BA321" s="77">
        <v>33733</v>
      </c>
      <c r="BB321" s="77">
        <v>0</v>
      </c>
      <c r="BC321" s="77">
        <v>38</v>
      </c>
      <c r="BD321" s="77">
        <v>267</v>
      </c>
      <c r="BE321" s="77">
        <v>0</v>
      </c>
      <c r="BF321" s="84">
        <v>23427</v>
      </c>
      <c r="BG321" s="77">
        <v>144798</v>
      </c>
      <c r="BH321" s="77">
        <v>74552</v>
      </c>
      <c r="BI321" s="77">
        <v>27404</v>
      </c>
      <c r="BJ321" s="77">
        <v>6077</v>
      </c>
      <c r="BK321" s="77">
        <v>0</v>
      </c>
      <c r="BL321" s="77">
        <v>1750</v>
      </c>
      <c r="BM321" s="77">
        <v>963</v>
      </c>
      <c r="BN321" s="77">
        <v>8790</v>
      </c>
      <c r="BO321" s="77">
        <v>0</v>
      </c>
      <c r="BP321" s="77">
        <v>30076</v>
      </c>
      <c r="BQ321" s="77">
        <v>140822</v>
      </c>
      <c r="BR321" s="76">
        <v>1</v>
      </c>
      <c r="BS321" s="110">
        <v>39.71487039563438</v>
      </c>
      <c r="BT321" s="76" t="s">
        <v>112</v>
      </c>
      <c r="BU321" s="77">
        <v>0</v>
      </c>
      <c r="BV321" s="77">
        <v>0</v>
      </c>
      <c r="BW321" s="76" t="s">
        <v>112</v>
      </c>
      <c r="BX321" s="77">
        <v>0</v>
      </c>
      <c r="BY321" s="77">
        <v>0</v>
      </c>
      <c r="BZ321" s="76" t="s">
        <v>112</v>
      </c>
      <c r="CA321" s="77">
        <v>0</v>
      </c>
      <c r="CB321" s="77">
        <v>0</v>
      </c>
      <c r="CC321" s="76" t="s">
        <v>112</v>
      </c>
      <c r="CD321" s="77">
        <v>0</v>
      </c>
      <c r="CE321" s="77">
        <v>0</v>
      </c>
      <c r="CF321" s="76" t="s">
        <v>112</v>
      </c>
      <c r="CG321" s="77">
        <v>0</v>
      </c>
      <c r="CH321" s="77">
        <v>0</v>
      </c>
      <c r="CI321" s="77">
        <v>0</v>
      </c>
      <c r="CJ321" s="77">
        <v>0</v>
      </c>
      <c r="CK321" s="77">
        <v>48662</v>
      </c>
      <c r="CL321" s="77">
        <v>5111</v>
      </c>
      <c r="CM321" s="77">
        <v>31163</v>
      </c>
      <c r="CN321" s="77">
        <v>36274</v>
      </c>
      <c r="CO321" s="77">
        <v>261</v>
      </c>
      <c r="CP321" s="77">
        <v>306</v>
      </c>
      <c r="CQ321" s="77">
        <v>567</v>
      </c>
      <c r="CR321" s="77">
        <v>703</v>
      </c>
      <c r="CS321" s="77">
        <v>1617</v>
      </c>
      <c r="CT321" s="77">
        <v>2320</v>
      </c>
      <c r="CU321" s="77">
        <v>89</v>
      </c>
      <c r="CV321" s="77">
        <v>9412</v>
      </c>
      <c r="CW321" s="77" t="s">
        <v>252</v>
      </c>
      <c r="CX321" s="75" t="s">
        <v>2027</v>
      </c>
      <c r="CY321" s="77" t="s">
        <v>252</v>
      </c>
      <c r="CZ321" s="77" t="s">
        <v>252</v>
      </c>
      <c r="DA321" s="74" t="s">
        <v>136</v>
      </c>
      <c r="DB321" s="83" t="s">
        <v>114</v>
      </c>
      <c r="DC321" s="77">
        <v>1229</v>
      </c>
      <c r="DD321" s="77">
        <v>3006</v>
      </c>
      <c r="DE321" s="77">
        <v>151</v>
      </c>
      <c r="DF321" s="77">
        <v>0</v>
      </c>
      <c r="DG321" s="77">
        <v>0</v>
      </c>
      <c r="DH321" s="15">
        <v>7</v>
      </c>
      <c r="DI321" s="15">
        <v>31</v>
      </c>
      <c r="DJ321" s="23">
        <v>38</v>
      </c>
      <c r="DK321" s="77">
        <v>0</v>
      </c>
      <c r="DL321" s="77">
        <v>38</v>
      </c>
      <c r="DM321" s="77">
        <v>0</v>
      </c>
      <c r="DN321" s="77">
        <v>12</v>
      </c>
      <c r="DO321" s="77">
        <v>536</v>
      </c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4"/>
      <c r="ED321" s="111"/>
      <c r="EE321" s="74"/>
      <c r="EG321" s="111"/>
      <c r="EH321" s="111"/>
      <c r="EI321" s="111"/>
      <c r="EJ321" s="112"/>
      <c r="EK321" s="112"/>
      <c r="EL321" s="112"/>
      <c r="EM321" s="112"/>
      <c r="EN321" s="112"/>
      <c r="EO321" s="112"/>
      <c r="EP321" s="112"/>
      <c r="EQ321" s="113"/>
      <c r="ER321" s="104"/>
      <c r="ES321" s="104"/>
      <c r="ET321" s="104"/>
      <c r="EU321" s="104"/>
      <c r="EV321" s="104"/>
      <c r="EW321" s="104"/>
      <c r="EX321" s="104"/>
      <c r="EY321" s="104"/>
      <c r="FA321" s="74"/>
      <c r="FD321" s="74"/>
      <c r="FE321" s="74"/>
      <c r="FF321" s="74"/>
      <c r="FG321" s="74"/>
      <c r="FH321" s="74"/>
    </row>
    <row r="322" spans="1:164" ht="12.75">
      <c r="A322" s="74" t="s">
        <v>1593</v>
      </c>
      <c r="B322" s="74" t="s">
        <v>1594</v>
      </c>
      <c r="C322" s="74" t="s">
        <v>1595</v>
      </c>
      <c r="D322" s="74" t="s">
        <v>356</v>
      </c>
      <c r="E322" s="74" t="s">
        <v>357</v>
      </c>
      <c r="F322" s="75">
        <v>8959</v>
      </c>
      <c r="G322" s="75">
        <v>17</v>
      </c>
      <c r="H322" s="75">
        <v>8976</v>
      </c>
      <c r="I322" s="76">
        <v>0</v>
      </c>
      <c r="J322" s="76">
        <v>0</v>
      </c>
      <c r="K322" s="76">
        <v>0</v>
      </c>
      <c r="L322" s="76">
        <v>0</v>
      </c>
      <c r="M322" s="76">
        <v>57</v>
      </c>
      <c r="N322" s="76">
        <v>51</v>
      </c>
      <c r="O322" s="77">
        <v>2880</v>
      </c>
      <c r="P322" s="77">
        <v>26648</v>
      </c>
      <c r="Q322" s="77">
        <v>52284</v>
      </c>
      <c r="R322" s="77">
        <v>4287</v>
      </c>
      <c r="S322" s="77">
        <v>4700</v>
      </c>
      <c r="T322" s="77">
        <v>388</v>
      </c>
      <c r="U322" s="77">
        <v>5160</v>
      </c>
      <c r="V322" s="77">
        <v>569</v>
      </c>
      <c r="W322" s="77">
        <v>18</v>
      </c>
      <c r="X322" s="77" t="s">
        <v>1596</v>
      </c>
      <c r="Y322" s="76">
        <v>103</v>
      </c>
      <c r="Z322" s="76">
        <v>28</v>
      </c>
      <c r="AA322" s="76">
        <v>27</v>
      </c>
      <c r="AB322" s="77">
        <v>44619</v>
      </c>
      <c r="AC322" s="77">
        <v>140754</v>
      </c>
      <c r="AD322" s="77">
        <v>32862</v>
      </c>
      <c r="AE322" s="77">
        <v>15589</v>
      </c>
      <c r="AF322" s="77">
        <v>4880</v>
      </c>
      <c r="AG322" s="77">
        <v>4</v>
      </c>
      <c r="AH322" s="77">
        <v>4884</v>
      </c>
      <c r="AI322" s="77">
        <v>7400</v>
      </c>
      <c r="AJ322" s="77">
        <v>91200</v>
      </c>
      <c r="AK322" s="77">
        <v>24872</v>
      </c>
      <c r="AL322" s="77">
        <v>253</v>
      </c>
      <c r="AM322" s="77">
        <v>4610</v>
      </c>
      <c r="AN322" s="77">
        <v>26</v>
      </c>
      <c r="AO322" s="77">
        <v>223</v>
      </c>
      <c r="AP322" s="77">
        <v>187</v>
      </c>
      <c r="AQ322" s="77">
        <v>1389</v>
      </c>
      <c r="AR322" s="77">
        <v>466</v>
      </c>
      <c r="AS322" s="77">
        <v>6222</v>
      </c>
      <c r="AT322" s="79">
        <v>3.5</v>
      </c>
      <c r="AU322" s="79">
        <v>0</v>
      </c>
      <c r="AV322" s="79">
        <v>3.5</v>
      </c>
      <c r="AW322" s="79">
        <v>5</v>
      </c>
      <c r="AX322" s="79">
        <v>8.5</v>
      </c>
      <c r="AY322" s="76">
        <v>0</v>
      </c>
      <c r="AZ322" s="77">
        <v>554274</v>
      </c>
      <c r="BA322" s="77">
        <v>0</v>
      </c>
      <c r="BB322" s="77">
        <v>0</v>
      </c>
      <c r="BC322" s="77">
        <v>48924</v>
      </c>
      <c r="BD322" s="77">
        <v>0</v>
      </c>
      <c r="BE322" s="77">
        <v>535</v>
      </c>
      <c r="BF322" s="84">
        <v>0</v>
      </c>
      <c r="BG322" s="77">
        <v>603733</v>
      </c>
      <c r="BH322" s="77">
        <v>289339</v>
      </c>
      <c r="BI322" s="77">
        <v>117358</v>
      </c>
      <c r="BJ322" s="77">
        <v>44187</v>
      </c>
      <c r="BK322" s="77">
        <v>4565</v>
      </c>
      <c r="BL322" s="77">
        <v>9815</v>
      </c>
      <c r="BM322" s="77">
        <v>0</v>
      </c>
      <c r="BN322" s="77">
        <v>58567</v>
      </c>
      <c r="BO322" s="77">
        <v>19751</v>
      </c>
      <c r="BP322" s="77">
        <v>54633</v>
      </c>
      <c r="BQ322" s="77">
        <v>539648</v>
      </c>
      <c r="BR322" s="76">
        <v>1</v>
      </c>
      <c r="BS322" s="110">
        <v>61.867842393124235</v>
      </c>
      <c r="BT322" s="76" t="s">
        <v>112</v>
      </c>
      <c r="BU322" s="77">
        <v>0</v>
      </c>
      <c r="BV322" s="77">
        <v>0</v>
      </c>
      <c r="BW322" s="76" t="s">
        <v>112</v>
      </c>
      <c r="BX322" s="77">
        <v>0</v>
      </c>
      <c r="BY322" s="77">
        <v>0</v>
      </c>
      <c r="BZ322" s="76" t="s">
        <v>112</v>
      </c>
      <c r="CA322" s="77">
        <v>0</v>
      </c>
      <c r="CB322" s="77">
        <v>0</v>
      </c>
      <c r="CC322" s="76" t="s">
        <v>112</v>
      </c>
      <c r="CD322" s="77">
        <v>0</v>
      </c>
      <c r="CE322" s="77">
        <v>0</v>
      </c>
      <c r="CF322" s="76" t="s">
        <v>112</v>
      </c>
      <c r="CG322" s="77">
        <v>0</v>
      </c>
      <c r="CH322" s="77">
        <v>0</v>
      </c>
      <c r="CI322" s="77">
        <v>0</v>
      </c>
      <c r="CJ322" s="77">
        <v>0</v>
      </c>
      <c r="CK322" s="77">
        <v>74065</v>
      </c>
      <c r="CL322" s="77">
        <v>73853</v>
      </c>
      <c r="CM322" s="77">
        <v>102</v>
      </c>
      <c r="CN322" s="77">
        <v>73955</v>
      </c>
      <c r="CO322" s="77">
        <v>0</v>
      </c>
      <c r="CP322" s="77">
        <v>0</v>
      </c>
      <c r="CQ322" s="77">
        <v>0</v>
      </c>
      <c r="CR322" s="77">
        <v>110</v>
      </c>
      <c r="CS322" s="77">
        <v>0</v>
      </c>
      <c r="CT322" s="77">
        <v>110</v>
      </c>
      <c r="CU322" s="77">
        <v>0</v>
      </c>
      <c r="CV322" s="77">
        <v>0</v>
      </c>
      <c r="CW322" s="77" t="s">
        <v>252</v>
      </c>
      <c r="CX322" s="75" t="s">
        <v>2027</v>
      </c>
      <c r="CY322" s="77" t="s">
        <v>522</v>
      </c>
      <c r="CZ322" s="77" t="s">
        <v>522</v>
      </c>
      <c r="DA322" s="74" t="s">
        <v>136</v>
      </c>
      <c r="DB322" s="83" t="s">
        <v>114</v>
      </c>
      <c r="DC322" s="77">
        <v>11746</v>
      </c>
      <c r="DD322" s="77">
        <v>5807</v>
      </c>
      <c r="DE322" s="77">
        <v>318</v>
      </c>
      <c r="DF322" s="77">
        <v>0</v>
      </c>
      <c r="DG322" s="77">
        <v>8</v>
      </c>
      <c r="DH322" s="15">
        <v>0</v>
      </c>
      <c r="DI322" s="15">
        <v>31</v>
      </c>
      <c r="DJ322" s="23">
        <v>39</v>
      </c>
      <c r="DK322" s="77">
        <v>440</v>
      </c>
      <c r="DL322" s="77">
        <v>431</v>
      </c>
      <c r="DM322" s="77">
        <v>146</v>
      </c>
      <c r="DN322" s="77">
        <v>71</v>
      </c>
      <c r="DO322" s="77">
        <v>882</v>
      </c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4"/>
      <c r="ED322" s="111"/>
      <c r="EE322" s="74"/>
      <c r="EG322" s="111"/>
      <c r="EH322" s="111"/>
      <c r="EI322" s="111"/>
      <c r="EJ322" s="112"/>
      <c r="EK322" s="112"/>
      <c r="EL322" s="112"/>
      <c r="EM322" s="112"/>
      <c r="EN322" s="112"/>
      <c r="EO322" s="112"/>
      <c r="EP322" s="112"/>
      <c r="EQ322" s="113"/>
      <c r="ER322" s="104"/>
      <c r="ES322" s="104"/>
      <c r="ET322" s="104"/>
      <c r="EU322" s="104"/>
      <c r="EV322" s="104"/>
      <c r="EW322" s="104"/>
      <c r="EX322" s="104"/>
      <c r="EY322" s="104"/>
      <c r="FA322" s="74"/>
      <c r="FD322" s="74"/>
      <c r="FE322" s="74"/>
      <c r="FF322" s="74"/>
      <c r="FG322" s="74"/>
      <c r="FH322" s="74"/>
    </row>
    <row r="323" spans="1:164" ht="12.75">
      <c r="A323" s="74" t="s">
        <v>1597</v>
      </c>
      <c r="B323" s="74" t="s">
        <v>1598</v>
      </c>
      <c r="C323" s="74" t="s">
        <v>1599</v>
      </c>
      <c r="D323" s="74" t="s">
        <v>308</v>
      </c>
      <c r="E323" s="74" t="s">
        <v>147</v>
      </c>
      <c r="F323" s="75">
        <v>3410</v>
      </c>
      <c r="G323" s="75">
        <v>1163</v>
      </c>
      <c r="H323" s="75">
        <v>4573</v>
      </c>
      <c r="I323" s="76">
        <v>0</v>
      </c>
      <c r="J323" s="76">
        <v>0</v>
      </c>
      <c r="K323" s="76">
        <v>0</v>
      </c>
      <c r="L323" s="76">
        <v>0</v>
      </c>
      <c r="M323" s="76">
        <v>38</v>
      </c>
      <c r="N323" s="76">
        <v>0</v>
      </c>
      <c r="O323" s="77">
        <v>1976</v>
      </c>
      <c r="P323" s="77">
        <v>5400</v>
      </c>
      <c r="Q323" s="77">
        <v>18494</v>
      </c>
      <c r="R323" s="77">
        <v>975</v>
      </c>
      <c r="S323" s="77">
        <v>1208</v>
      </c>
      <c r="T323" s="77">
        <v>113</v>
      </c>
      <c r="U323" s="77">
        <v>1741</v>
      </c>
      <c r="V323" s="77">
        <v>322</v>
      </c>
      <c r="W323" s="77">
        <v>20</v>
      </c>
      <c r="X323" s="77" t="s">
        <v>1600</v>
      </c>
      <c r="Y323" s="76">
        <v>78</v>
      </c>
      <c r="Z323" s="76">
        <v>9</v>
      </c>
      <c r="AA323" s="76">
        <v>8</v>
      </c>
      <c r="AB323" s="77">
        <v>9860</v>
      </c>
      <c r="AC323" s="77">
        <v>35312</v>
      </c>
      <c r="AD323" s="77">
        <v>9423</v>
      </c>
      <c r="AE323" s="77">
        <v>7118</v>
      </c>
      <c r="AF323" s="77">
        <v>888</v>
      </c>
      <c r="AG323" s="77">
        <v>716</v>
      </c>
      <c r="AH323" s="77">
        <v>1604</v>
      </c>
      <c r="AI323" s="77">
        <v>1260</v>
      </c>
      <c r="AJ323" s="77">
        <v>3220</v>
      </c>
      <c r="AK323" s="77">
        <v>4329</v>
      </c>
      <c r="AL323" s="77">
        <v>63</v>
      </c>
      <c r="AM323" s="77">
        <v>778</v>
      </c>
      <c r="AN323" s="77">
        <v>0</v>
      </c>
      <c r="AO323" s="77">
        <v>0</v>
      </c>
      <c r="AP323" s="77">
        <v>40</v>
      </c>
      <c r="AQ323" s="77">
        <v>62</v>
      </c>
      <c r="AR323" s="77">
        <v>103</v>
      </c>
      <c r="AS323" s="77">
        <v>840</v>
      </c>
      <c r="AT323" s="79">
        <v>0</v>
      </c>
      <c r="AU323" s="79">
        <v>1</v>
      </c>
      <c r="AV323" s="79">
        <v>1</v>
      </c>
      <c r="AW323" s="79">
        <v>1.1</v>
      </c>
      <c r="AX323" s="79">
        <v>2.1</v>
      </c>
      <c r="AY323" s="76">
        <v>0</v>
      </c>
      <c r="AZ323" s="77">
        <v>94300</v>
      </c>
      <c r="BA323" s="77">
        <v>23344</v>
      </c>
      <c r="BB323" s="77">
        <v>13224</v>
      </c>
      <c r="BC323" s="77">
        <v>0</v>
      </c>
      <c r="BD323" s="77">
        <v>0</v>
      </c>
      <c r="BE323" s="77">
        <v>0</v>
      </c>
      <c r="BF323" s="84">
        <v>3737</v>
      </c>
      <c r="BG323" s="77">
        <v>134605</v>
      </c>
      <c r="BH323" s="77">
        <v>59640</v>
      </c>
      <c r="BI323" s="77">
        <v>28804</v>
      </c>
      <c r="BJ323" s="77">
        <v>9705</v>
      </c>
      <c r="BK323" s="77">
        <v>0</v>
      </c>
      <c r="BL323" s="77">
        <v>3053</v>
      </c>
      <c r="BM323" s="77">
        <v>2504</v>
      </c>
      <c r="BN323" s="77">
        <v>15262</v>
      </c>
      <c r="BO323" s="77">
        <v>0</v>
      </c>
      <c r="BP323" s="77">
        <v>14983</v>
      </c>
      <c r="BQ323" s="77">
        <v>118689</v>
      </c>
      <c r="BR323" s="76">
        <v>1</v>
      </c>
      <c r="BS323" s="110">
        <v>27.653958944281523</v>
      </c>
      <c r="BT323" s="76" t="s">
        <v>112</v>
      </c>
      <c r="BU323" s="77">
        <v>0</v>
      </c>
      <c r="BV323" s="77">
        <v>0</v>
      </c>
      <c r="BW323" s="76" t="s">
        <v>112</v>
      </c>
      <c r="BX323" s="77">
        <v>0</v>
      </c>
      <c r="BY323" s="77">
        <v>0</v>
      </c>
      <c r="BZ323" s="76" t="s">
        <v>112</v>
      </c>
      <c r="CA323" s="77">
        <v>0</v>
      </c>
      <c r="CB323" s="77">
        <v>0</v>
      </c>
      <c r="CC323" s="76" t="s">
        <v>112</v>
      </c>
      <c r="CD323" s="77">
        <v>0</v>
      </c>
      <c r="CE323" s="77">
        <v>0</v>
      </c>
      <c r="CF323" s="76" t="s">
        <v>112</v>
      </c>
      <c r="CG323" s="77">
        <v>0</v>
      </c>
      <c r="CH323" s="77">
        <v>0</v>
      </c>
      <c r="CI323" s="77">
        <v>0</v>
      </c>
      <c r="CJ323" s="77">
        <v>0</v>
      </c>
      <c r="CK323" s="77">
        <v>17174</v>
      </c>
      <c r="CL323" s="77">
        <v>1421</v>
      </c>
      <c r="CM323" s="77">
        <v>8868</v>
      </c>
      <c r="CN323" s="77">
        <v>10289</v>
      </c>
      <c r="CO323" s="77">
        <v>336</v>
      </c>
      <c r="CP323" s="77">
        <v>696</v>
      </c>
      <c r="CQ323" s="77">
        <v>1032</v>
      </c>
      <c r="CR323" s="77">
        <v>840</v>
      </c>
      <c r="CS323" s="77">
        <v>5006</v>
      </c>
      <c r="CT323" s="77">
        <v>5846</v>
      </c>
      <c r="CU323" s="77">
        <v>7</v>
      </c>
      <c r="CV323" s="77">
        <v>0</v>
      </c>
      <c r="CW323" s="77" t="s">
        <v>252</v>
      </c>
      <c r="CX323" s="75" t="s">
        <v>2027</v>
      </c>
      <c r="CY323" s="77" t="s">
        <v>252</v>
      </c>
      <c r="CZ323" s="77" t="s">
        <v>252</v>
      </c>
      <c r="DA323" s="74" t="s">
        <v>136</v>
      </c>
      <c r="DB323" s="83" t="s">
        <v>114</v>
      </c>
      <c r="DC323" s="77">
        <v>1229</v>
      </c>
      <c r="DD323" s="77">
        <v>3006</v>
      </c>
      <c r="DE323" s="77">
        <v>151</v>
      </c>
      <c r="DF323" s="77">
        <v>0</v>
      </c>
      <c r="DG323" s="77">
        <v>0</v>
      </c>
      <c r="DH323" s="15">
        <v>7</v>
      </c>
      <c r="DI323" s="15">
        <v>31</v>
      </c>
      <c r="DJ323" s="23">
        <v>38</v>
      </c>
      <c r="DK323" s="77">
        <v>0</v>
      </c>
      <c r="DL323" s="77">
        <v>38</v>
      </c>
      <c r="DM323" s="77">
        <v>15</v>
      </c>
      <c r="DN323" s="77">
        <v>2</v>
      </c>
      <c r="DO323" s="77">
        <v>144</v>
      </c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4"/>
      <c r="ED323" s="111"/>
      <c r="EE323" s="74"/>
      <c r="EG323" s="111"/>
      <c r="EH323" s="111"/>
      <c r="EI323" s="111"/>
      <c r="EJ323" s="112"/>
      <c r="EK323" s="112"/>
      <c r="EL323" s="112"/>
      <c r="EM323" s="112"/>
      <c r="EN323" s="112"/>
      <c r="EO323" s="112"/>
      <c r="EP323" s="112"/>
      <c r="EQ323" s="113"/>
      <c r="ER323" s="104"/>
      <c r="ES323" s="104"/>
      <c r="ET323" s="104"/>
      <c r="EU323" s="104"/>
      <c r="EV323" s="104"/>
      <c r="EW323" s="104"/>
      <c r="EX323" s="104"/>
      <c r="EY323" s="104"/>
      <c r="FA323" s="74"/>
      <c r="FD323" s="74"/>
      <c r="FE323" s="74"/>
      <c r="FF323" s="74"/>
      <c r="FG323" s="74"/>
      <c r="FH323" s="74"/>
    </row>
    <row r="324" spans="1:164" ht="12.75">
      <c r="A324" s="74" t="s">
        <v>1601</v>
      </c>
      <c r="B324" s="74" t="s">
        <v>1602</v>
      </c>
      <c r="C324" s="74" t="s">
        <v>1603</v>
      </c>
      <c r="D324" s="74" t="s">
        <v>716</v>
      </c>
      <c r="E324" s="74" t="s">
        <v>111</v>
      </c>
      <c r="F324" s="75">
        <v>551</v>
      </c>
      <c r="G324" s="75">
        <v>838</v>
      </c>
      <c r="H324" s="75">
        <v>1389</v>
      </c>
      <c r="I324" s="76">
        <v>0</v>
      </c>
      <c r="J324" s="76">
        <v>0</v>
      </c>
      <c r="K324" s="76">
        <v>0</v>
      </c>
      <c r="L324" s="76">
        <v>0</v>
      </c>
      <c r="M324" s="76">
        <v>35</v>
      </c>
      <c r="N324" s="76">
        <v>32</v>
      </c>
      <c r="O324" s="77">
        <v>1772</v>
      </c>
      <c r="P324" s="77">
        <v>3990</v>
      </c>
      <c r="Q324" s="77">
        <v>12285</v>
      </c>
      <c r="R324" s="77">
        <v>808</v>
      </c>
      <c r="S324" s="77">
        <v>66</v>
      </c>
      <c r="T324" s="77">
        <v>1</v>
      </c>
      <c r="U324" s="77">
        <v>1711</v>
      </c>
      <c r="V324" s="77">
        <v>220</v>
      </c>
      <c r="W324" s="77">
        <v>375</v>
      </c>
      <c r="X324" s="77" t="s">
        <v>1604</v>
      </c>
      <c r="Y324" s="76">
        <v>76</v>
      </c>
      <c r="Z324" s="76">
        <v>9</v>
      </c>
      <c r="AA324" s="76">
        <v>9</v>
      </c>
      <c r="AB324" s="77">
        <v>5437</v>
      </c>
      <c r="AC324" s="77">
        <v>16029</v>
      </c>
      <c r="AD324" s="77">
        <v>5508</v>
      </c>
      <c r="AE324" s="77">
        <v>1634</v>
      </c>
      <c r="AF324" s="77">
        <v>263</v>
      </c>
      <c r="AG324" s="77">
        <v>600</v>
      </c>
      <c r="AH324" s="77">
        <v>863</v>
      </c>
      <c r="AI324" s="77">
        <v>788</v>
      </c>
      <c r="AJ324" s="77">
        <v>6522</v>
      </c>
      <c r="AK324" s="77">
        <v>5000</v>
      </c>
      <c r="AL324" s="77">
        <v>7</v>
      </c>
      <c r="AM324" s="77">
        <v>95</v>
      </c>
      <c r="AN324" s="77">
        <v>0</v>
      </c>
      <c r="AO324" s="77">
        <v>0</v>
      </c>
      <c r="AP324" s="77">
        <v>10</v>
      </c>
      <c r="AQ324" s="77">
        <v>58</v>
      </c>
      <c r="AR324" s="77">
        <v>17</v>
      </c>
      <c r="AS324" s="77">
        <v>153</v>
      </c>
      <c r="AT324" s="79">
        <v>0</v>
      </c>
      <c r="AU324" s="79">
        <v>1</v>
      </c>
      <c r="AV324" s="79">
        <v>1</v>
      </c>
      <c r="AW324" s="79">
        <v>0.16</v>
      </c>
      <c r="AX324" s="79">
        <v>1.16</v>
      </c>
      <c r="AY324" s="76">
        <v>0</v>
      </c>
      <c r="AZ324" s="77">
        <v>32300</v>
      </c>
      <c r="BA324" s="77">
        <v>26490</v>
      </c>
      <c r="BB324" s="77">
        <v>0</v>
      </c>
      <c r="BC324" s="77">
        <v>33</v>
      </c>
      <c r="BD324" s="77">
        <v>0</v>
      </c>
      <c r="BE324" s="77">
        <v>0</v>
      </c>
      <c r="BF324" s="84">
        <v>22363</v>
      </c>
      <c r="BG324" s="77">
        <v>81186</v>
      </c>
      <c r="BH324" s="77">
        <v>35302</v>
      </c>
      <c r="BI324" s="77">
        <v>9051</v>
      </c>
      <c r="BJ324" s="77">
        <v>10959</v>
      </c>
      <c r="BK324" s="77">
        <v>0</v>
      </c>
      <c r="BL324" s="77">
        <v>4044</v>
      </c>
      <c r="BM324" s="77">
        <v>3278</v>
      </c>
      <c r="BN324" s="77">
        <v>18281</v>
      </c>
      <c r="BO324" s="77">
        <v>3613</v>
      </c>
      <c r="BP324" s="77">
        <v>8434</v>
      </c>
      <c r="BQ324" s="77">
        <v>74681</v>
      </c>
      <c r="BR324" s="76" t="s">
        <v>522</v>
      </c>
      <c r="BS324" s="110">
        <v>58.62068965517241</v>
      </c>
      <c r="BT324" s="76" t="s">
        <v>112</v>
      </c>
      <c r="BU324" s="77">
        <v>0</v>
      </c>
      <c r="BV324" s="77">
        <v>0</v>
      </c>
      <c r="BW324" s="76" t="s">
        <v>112</v>
      </c>
      <c r="BX324" s="77">
        <v>0</v>
      </c>
      <c r="BY324" s="77">
        <v>0</v>
      </c>
      <c r="BZ324" s="76" t="s">
        <v>112</v>
      </c>
      <c r="CA324" s="77">
        <v>0</v>
      </c>
      <c r="CB324" s="77">
        <v>0</v>
      </c>
      <c r="CC324" s="76" t="s">
        <v>112</v>
      </c>
      <c r="CD324" s="77">
        <v>0</v>
      </c>
      <c r="CE324" s="77">
        <v>0</v>
      </c>
      <c r="CF324" s="76" t="s">
        <v>112</v>
      </c>
      <c r="CG324" s="77">
        <v>0</v>
      </c>
      <c r="CH324" s="77">
        <v>0</v>
      </c>
      <c r="CI324" s="77">
        <v>0</v>
      </c>
      <c r="CJ324" s="77">
        <v>0</v>
      </c>
      <c r="CK324" s="77">
        <v>8464</v>
      </c>
      <c r="CL324" s="77">
        <v>1643</v>
      </c>
      <c r="CM324" s="77">
        <v>5600</v>
      </c>
      <c r="CN324" s="77">
        <v>7243</v>
      </c>
      <c r="CO324" s="77">
        <v>963</v>
      </c>
      <c r="CP324" s="77">
        <v>211</v>
      </c>
      <c r="CQ324" s="77">
        <v>1174</v>
      </c>
      <c r="CR324" s="77">
        <v>47</v>
      </c>
      <c r="CS324" s="77">
        <v>0</v>
      </c>
      <c r="CT324" s="77">
        <v>47</v>
      </c>
      <c r="CU324" s="77">
        <v>0</v>
      </c>
      <c r="CV324" s="77">
        <v>0</v>
      </c>
      <c r="CW324" s="77" t="s">
        <v>252</v>
      </c>
      <c r="CX324" s="75" t="s">
        <v>2027</v>
      </c>
      <c r="CY324" s="77" t="s">
        <v>252</v>
      </c>
      <c r="CZ324" s="77" t="s">
        <v>252</v>
      </c>
      <c r="DA324" s="74" t="s">
        <v>159</v>
      </c>
      <c r="DB324" s="83" t="s">
        <v>114</v>
      </c>
      <c r="DC324" s="77">
        <v>8240</v>
      </c>
      <c r="DD324" s="77">
        <v>5809</v>
      </c>
      <c r="DE324" s="77">
        <v>320</v>
      </c>
      <c r="DF324" s="77">
        <v>0</v>
      </c>
      <c r="DG324" s="77">
        <v>0</v>
      </c>
      <c r="DH324" s="15">
        <v>8</v>
      </c>
      <c r="DI324" s="15">
        <v>31</v>
      </c>
      <c r="DJ324" s="23">
        <v>39</v>
      </c>
      <c r="DK324" s="77">
        <v>0</v>
      </c>
      <c r="DL324" s="77">
        <v>25</v>
      </c>
      <c r="DM324" s="77">
        <v>10</v>
      </c>
      <c r="DN324" s="77">
        <v>0</v>
      </c>
      <c r="DO324" s="77">
        <v>95</v>
      </c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4"/>
      <c r="ED324" s="111"/>
      <c r="EE324" s="74"/>
      <c r="EG324" s="111"/>
      <c r="EH324" s="111"/>
      <c r="EI324" s="111"/>
      <c r="EJ324" s="112"/>
      <c r="EK324" s="112"/>
      <c r="EL324" s="112"/>
      <c r="EM324" s="112"/>
      <c r="EN324" s="112"/>
      <c r="EO324" s="112"/>
      <c r="EP324" s="112"/>
      <c r="EQ324" s="113"/>
      <c r="ER324" s="104"/>
      <c r="ES324" s="104"/>
      <c r="ET324" s="104"/>
      <c r="EU324" s="104"/>
      <c r="EV324" s="104"/>
      <c r="EW324" s="104"/>
      <c r="EX324" s="104"/>
      <c r="EY324" s="104"/>
      <c r="FA324" s="74"/>
      <c r="FD324" s="74"/>
      <c r="FE324" s="74"/>
      <c r="FF324" s="74"/>
      <c r="FG324" s="74"/>
      <c r="FH324" s="74"/>
    </row>
    <row r="325" spans="1:164" ht="12.75">
      <c r="A325" s="74" t="s">
        <v>1605</v>
      </c>
      <c r="B325" s="74" t="s">
        <v>1606</v>
      </c>
      <c r="C325" s="74" t="s">
        <v>1607</v>
      </c>
      <c r="D325" s="74" t="s">
        <v>157</v>
      </c>
      <c r="E325" s="74" t="s">
        <v>118</v>
      </c>
      <c r="F325" s="75">
        <v>70160</v>
      </c>
      <c r="G325" s="75">
        <v>0</v>
      </c>
      <c r="H325" s="75">
        <v>70160</v>
      </c>
      <c r="I325" s="76">
        <v>3</v>
      </c>
      <c r="J325" s="76">
        <v>0</v>
      </c>
      <c r="K325" s="76">
        <v>12</v>
      </c>
      <c r="L325" s="76">
        <v>0</v>
      </c>
      <c r="M325" s="76">
        <v>66</v>
      </c>
      <c r="N325" s="76">
        <v>47</v>
      </c>
      <c r="O325" s="77">
        <v>6858</v>
      </c>
      <c r="P325" s="77">
        <v>45000</v>
      </c>
      <c r="Q325" s="77">
        <v>166406</v>
      </c>
      <c r="R325" s="77">
        <v>12591</v>
      </c>
      <c r="S325" s="77">
        <v>11917</v>
      </c>
      <c r="T325" s="77">
        <v>664</v>
      </c>
      <c r="U325" s="77">
        <v>10787</v>
      </c>
      <c r="V325" s="77">
        <v>1473</v>
      </c>
      <c r="W325" s="77">
        <v>574</v>
      </c>
      <c r="X325" s="77" t="s">
        <v>1608</v>
      </c>
      <c r="Y325" s="76">
        <v>335</v>
      </c>
      <c r="Z325" s="76">
        <v>59</v>
      </c>
      <c r="AA325" s="76">
        <v>38</v>
      </c>
      <c r="AB325" s="77">
        <v>153647</v>
      </c>
      <c r="AC325" s="77">
        <v>503060</v>
      </c>
      <c r="AD325" s="77">
        <v>477</v>
      </c>
      <c r="AE325" s="77">
        <v>8028</v>
      </c>
      <c r="AF325" s="77">
        <v>21385</v>
      </c>
      <c r="AG325" s="77">
        <v>1132</v>
      </c>
      <c r="AH325" s="77">
        <v>22517</v>
      </c>
      <c r="AI325" s="77">
        <v>21269</v>
      </c>
      <c r="AJ325" s="77">
        <v>378264</v>
      </c>
      <c r="AK325" s="77">
        <v>70029</v>
      </c>
      <c r="AL325" s="77">
        <v>494</v>
      </c>
      <c r="AM325" s="77">
        <v>10712</v>
      </c>
      <c r="AN325" s="77">
        <v>130</v>
      </c>
      <c r="AO325" s="77">
        <v>611</v>
      </c>
      <c r="AP325" s="77">
        <v>688</v>
      </c>
      <c r="AQ325" s="77">
        <v>6185</v>
      </c>
      <c r="AR325" s="77">
        <v>1312</v>
      </c>
      <c r="AS325" s="77">
        <v>17508</v>
      </c>
      <c r="AT325" s="79">
        <v>5</v>
      </c>
      <c r="AU325" s="79">
        <v>0.7</v>
      </c>
      <c r="AV325" s="79">
        <v>5.7</v>
      </c>
      <c r="AW325" s="79">
        <v>24.94</v>
      </c>
      <c r="AX325" s="79">
        <v>30.64</v>
      </c>
      <c r="AY325" s="76">
        <v>0</v>
      </c>
      <c r="AZ325" s="77">
        <v>0</v>
      </c>
      <c r="BA325" s="77">
        <v>1860136</v>
      </c>
      <c r="BB325" s="77">
        <v>0</v>
      </c>
      <c r="BC325" s="77">
        <v>1950</v>
      </c>
      <c r="BD325" s="77">
        <v>1300</v>
      </c>
      <c r="BE325" s="77">
        <v>0</v>
      </c>
      <c r="BF325" s="84">
        <v>60900</v>
      </c>
      <c r="BG325" s="77">
        <v>1924286</v>
      </c>
      <c r="BH325" s="77">
        <v>1061455</v>
      </c>
      <c r="BI325" s="77">
        <v>432733</v>
      </c>
      <c r="BJ325" s="77">
        <v>101694</v>
      </c>
      <c r="BK325" s="77">
        <v>3796</v>
      </c>
      <c r="BL325" s="77">
        <v>34806</v>
      </c>
      <c r="BM325" s="77">
        <v>19109</v>
      </c>
      <c r="BN325" s="77">
        <v>159405</v>
      </c>
      <c r="BO325" s="77">
        <v>48180</v>
      </c>
      <c r="BP325" s="77">
        <v>214713</v>
      </c>
      <c r="BQ325" s="77">
        <v>1916486</v>
      </c>
      <c r="BR325" s="76">
        <v>0</v>
      </c>
      <c r="BS325" s="110">
        <v>26.512770809578107</v>
      </c>
      <c r="BT325" s="76" t="s">
        <v>112</v>
      </c>
      <c r="BU325" s="77">
        <v>0</v>
      </c>
      <c r="BV325" s="77">
        <v>0</v>
      </c>
      <c r="BW325" s="76" t="s">
        <v>112</v>
      </c>
      <c r="BX325" s="77">
        <v>0</v>
      </c>
      <c r="BY325" s="77">
        <v>0</v>
      </c>
      <c r="BZ325" s="76" t="s">
        <v>112</v>
      </c>
      <c r="CA325" s="77">
        <v>0</v>
      </c>
      <c r="CB325" s="77">
        <v>0</v>
      </c>
      <c r="CC325" s="76" t="s">
        <v>112</v>
      </c>
      <c r="CD325" s="77">
        <v>0</v>
      </c>
      <c r="CE325" s="77">
        <v>0</v>
      </c>
      <c r="CF325" s="76" t="s">
        <v>1609</v>
      </c>
      <c r="CG325" s="77">
        <v>7800</v>
      </c>
      <c r="CH325" s="77">
        <v>7800</v>
      </c>
      <c r="CI325" s="77">
        <v>7800</v>
      </c>
      <c r="CJ325" s="77">
        <v>7800</v>
      </c>
      <c r="CK325" s="77">
        <v>18900</v>
      </c>
      <c r="CL325" s="77">
        <v>1799</v>
      </c>
      <c r="CM325" s="77">
        <v>0</v>
      </c>
      <c r="CN325" s="77">
        <v>1799</v>
      </c>
      <c r="CO325" s="77">
        <v>4139</v>
      </c>
      <c r="CP325" s="77">
        <v>348</v>
      </c>
      <c r="CQ325" s="77">
        <v>4487</v>
      </c>
      <c r="CR325" s="77">
        <v>11297</v>
      </c>
      <c r="CS325" s="77">
        <v>0</v>
      </c>
      <c r="CT325" s="77">
        <v>11297</v>
      </c>
      <c r="CU325" s="77">
        <v>798</v>
      </c>
      <c r="CV325" s="77">
        <v>519</v>
      </c>
      <c r="CW325" s="77" t="s">
        <v>252</v>
      </c>
      <c r="CX325" s="75" t="s">
        <v>2027</v>
      </c>
      <c r="CY325" s="77" t="s">
        <v>252</v>
      </c>
      <c r="CZ325" s="77" t="s">
        <v>252</v>
      </c>
      <c r="DA325" s="74" t="s">
        <v>19</v>
      </c>
      <c r="DB325" s="83" t="s">
        <v>120</v>
      </c>
      <c r="DC325" s="77">
        <v>1701</v>
      </c>
      <c r="DD325" s="77">
        <v>0</v>
      </c>
      <c r="DE325" s="77">
        <v>0</v>
      </c>
      <c r="DF325" s="77">
        <v>0</v>
      </c>
      <c r="DG325" s="77">
        <v>3</v>
      </c>
      <c r="DH325" s="15">
        <v>7</v>
      </c>
      <c r="DI325" s="15">
        <v>31</v>
      </c>
      <c r="DJ325" s="23">
        <v>41</v>
      </c>
      <c r="DK325" s="77">
        <v>4263</v>
      </c>
      <c r="DL325" s="77">
        <v>1560</v>
      </c>
      <c r="DM325" s="77">
        <v>348</v>
      </c>
      <c r="DN325" s="77">
        <v>154</v>
      </c>
      <c r="DO325" s="77">
        <v>3713</v>
      </c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4"/>
      <c r="ED325" s="111"/>
      <c r="EE325" s="74"/>
      <c r="EG325" s="111"/>
      <c r="EH325" s="111"/>
      <c r="EI325" s="111"/>
      <c r="EJ325" s="112"/>
      <c r="EK325" s="112"/>
      <c r="EL325" s="112"/>
      <c r="EM325" s="112"/>
      <c r="EN325" s="112"/>
      <c r="EO325" s="112"/>
      <c r="EP325" s="112"/>
      <c r="EQ325" s="113"/>
      <c r="ER325" s="104"/>
      <c r="ES325" s="104"/>
      <c r="ET325" s="104"/>
      <c r="EU325" s="104"/>
      <c r="EV325" s="104"/>
      <c r="EW325" s="104"/>
      <c r="EX325" s="104"/>
      <c r="EY325" s="104"/>
      <c r="FA325" s="74"/>
      <c r="FD325" s="74"/>
      <c r="FE325" s="74"/>
      <c r="FF325" s="74"/>
      <c r="FG325" s="74"/>
      <c r="FH325" s="74"/>
    </row>
    <row r="326" spans="1:164" ht="12.75">
      <c r="A326" s="74" t="s">
        <v>1610</v>
      </c>
      <c r="B326" s="74" t="s">
        <v>1611</v>
      </c>
      <c r="C326" s="74" t="s">
        <v>1612</v>
      </c>
      <c r="D326" s="74" t="s">
        <v>251</v>
      </c>
      <c r="E326" s="74" t="s">
        <v>118</v>
      </c>
      <c r="F326" s="75">
        <v>12820</v>
      </c>
      <c r="G326" s="75">
        <v>6532</v>
      </c>
      <c r="H326" s="75">
        <v>19352</v>
      </c>
      <c r="I326" s="76">
        <v>0</v>
      </c>
      <c r="J326" s="76">
        <v>0</v>
      </c>
      <c r="K326" s="76">
        <v>0</v>
      </c>
      <c r="L326" s="76">
        <v>0</v>
      </c>
      <c r="M326" s="76">
        <v>64</v>
      </c>
      <c r="N326" s="76">
        <v>64</v>
      </c>
      <c r="O326" s="77">
        <v>3328</v>
      </c>
      <c r="P326" s="77">
        <v>16000</v>
      </c>
      <c r="Q326" s="77">
        <v>59230</v>
      </c>
      <c r="R326" s="77">
        <v>4982</v>
      </c>
      <c r="S326" s="77">
        <v>3521</v>
      </c>
      <c r="T326" s="77">
        <v>507</v>
      </c>
      <c r="U326" s="77">
        <v>6554</v>
      </c>
      <c r="V326" s="77">
        <v>1065</v>
      </c>
      <c r="W326" s="77">
        <v>450</v>
      </c>
      <c r="X326" s="77" t="s">
        <v>1613</v>
      </c>
      <c r="Y326" s="76">
        <v>177</v>
      </c>
      <c r="Z326" s="76">
        <v>19</v>
      </c>
      <c r="AA326" s="76">
        <v>16</v>
      </c>
      <c r="AB326" s="77">
        <v>94380</v>
      </c>
      <c r="AC326" s="77">
        <v>291789</v>
      </c>
      <c r="AD326" s="77">
        <v>80073</v>
      </c>
      <c r="AE326" s="77">
        <v>106483</v>
      </c>
      <c r="AF326" s="77">
        <v>6914</v>
      </c>
      <c r="AG326" s="77">
        <v>3358</v>
      </c>
      <c r="AH326" s="77">
        <v>10272</v>
      </c>
      <c r="AI326" s="77">
        <v>10270</v>
      </c>
      <c r="AJ326" s="77">
        <v>170549</v>
      </c>
      <c r="AK326" s="77">
        <v>36257</v>
      </c>
      <c r="AL326" s="77">
        <v>135</v>
      </c>
      <c r="AM326" s="77">
        <v>5005</v>
      </c>
      <c r="AN326" s="77">
        <v>17</v>
      </c>
      <c r="AO326" s="77">
        <v>618</v>
      </c>
      <c r="AP326" s="77">
        <v>37</v>
      </c>
      <c r="AQ326" s="77">
        <v>721</v>
      </c>
      <c r="AR326" s="77">
        <v>189</v>
      </c>
      <c r="AS326" s="77">
        <v>6344</v>
      </c>
      <c r="AT326" s="79">
        <v>3</v>
      </c>
      <c r="AU326" s="79">
        <v>0</v>
      </c>
      <c r="AV326" s="79">
        <v>3</v>
      </c>
      <c r="AW326" s="79">
        <v>8.25</v>
      </c>
      <c r="AX326" s="79">
        <v>11.25</v>
      </c>
      <c r="AY326" s="76">
        <v>0</v>
      </c>
      <c r="AZ326" s="77">
        <v>505552</v>
      </c>
      <c r="BA326" s="77">
        <v>226492</v>
      </c>
      <c r="BB326" s="77">
        <v>9849</v>
      </c>
      <c r="BC326" s="77">
        <v>525</v>
      </c>
      <c r="BD326" s="77">
        <v>0</v>
      </c>
      <c r="BE326" s="77">
        <v>0</v>
      </c>
      <c r="BF326" s="84">
        <v>66544</v>
      </c>
      <c r="BG326" s="77">
        <v>808962</v>
      </c>
      <c r="BH326" s="77">
        <v>409690</v>
      </c>
      <c r="BI326" s="77">
        <v>165763</v>
      </c>
      <c r="BJ326" s="77">
        <v>69418</v>
      </c>
      <c r="BK326" s="77">
        <v>1720</v>
      </c>
      <c r="BL326" s="77">
        <v>29095</v>
      </c>
      <c r="BM326" s="77">
        <v>559</v>
      </c>
      <c r="BN326" s="77">
        <v>100792</v>
      </c>
      <c r="BO326" s="77">
        <v>42981</v>
      </c>
      <c r="BP326" s="77">
        <v>67837</v>
      </c>
      <c r="BQ326" s="77">
        <v>787063</v>
      </c>
      <c r="BR326" s="76">
        <v>1</v>
      </c>
      <c r="BS326" s="110">
        <v>39.43463338533542</v>
      </c>
      <c r="BT326" s="76" t="s">
        <v>112</v>
      </c>
      <c r="BU326" s="77">
        <v>0</v>
      </c>
      <c r="BV326" s="77">
        <v>0</v>
      </c>
      <c r="BW326" s="76" t="s">
        <v>112</v>
      </c>
      <c r="BX326" s="77">
        <v>0</v>
      </c>
      <c r="BY326" s="77">
        <v>0</v>
      </c>
      <c r="BZ326" s="76" t="s">
        <v>112</v>
      </c>
      <c r="CA326" s="77">
        <v>0</v>
      </c>
      <c r="CB326" s="77">
        <v>0</v>
      </c>
      <c r="CC326" s="76" t="s">
        <v>1614</v>
      </c>
      <c r="CD326" s="77">
        <v>13800</v>
      </c>
      <c r="CE326" s="77">
        <v>13800</v>
      </c>
      <c r="CF326" s="76" t="s">
        <v>1615</v>
      </c>
      <c r="CG326" s="77">
        <v>16747</v>
      </c>
      <c r="CH326" s="77">
        <v>16747</v>
      </c>
      <c r="CI326" s="77">
        <v>30547</v>
      </c>
      <c r="CJ326" s="77">
        <v>30547</v>
      </c>
      <c r="CK326" s="77">
        <v>105370</v>
      </c>
      <c r="CL326" s="77">
        <v>6673</v>
      </c>
      <c r="CM326" s="77">
        <v>90729</v>
      </c>
      <c r="CN326" s="77">
        <v>97402</v>
      </c>
      <c r="CO326" s="77">
        <v>328</v>
      </c>
      <c r="CP326" s="77">
        <v>517</v>
      </c>
      <c r="CQ326" s="77">
        <v>845</v>
      </c>
      <c r="CR326" s="77">
        <v>2045</v>
      </c>
      <c r="CS326" s="77">
        <v>4850</v>
      </c>
      <c r="CT326" s="77">
        <v>6895</v>
      </c>
      <c r="CU326" s="77">
        <v>202</v>
      </c>
      <c r="CV326" s="77">
        <v>26</v>
      </c>
      <c r="CW326" s="77" t="s">
        <v>252</v>
      </c>
      <c r="CX326" s="75" t="s">
        <v>2027</v>
      </c>
      <c r="CY326" s="77" t="s">
        <v>252</v>
      </c>
      <c r="CZ326" s="77" t="s">
        <v>252</v>
      </c>
      <c r="DA326" s="74" t="s">
        <v>136</v>
      </c>
      <c r="DB326" s="83" t="s">
        <v>114</v>
      </c>
      <c r="DC326" s="77">
        <v>7494</v>
      </c>
      <c r="DD326" s="77">
        <v>5260</v>
      </c>
      <c r="DE326" s="77">
        <v>318</v>
      </c>
      <c r="DF326" s="77">
        <v>0</v>
      </c>
      <c r="DG326" s="77">
        <v>3</v>
      </c>
      <c r="DH326" s="15">
        <v>7</v>
      </c>
      <c r="DI326" s="15">
        <v>31</v>
      </c>
      <c r="DJ326" s="23">
        <v>41</v>
      </c>
      <c r="DK326" s="77">
        <v>1635</v>
      </c>
      <c r="DL326" s="77">
        <v>971</v>
      </c>
      <c r="DM326" s="77">
        <v>145</v>
      </c>
      <c r="DN326" s="77">
        <v>127</v>
      </c>
      <c r="DO326" s="77">
        <v>1499</v>
      </c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4"/>
      <c r="ED326" s="111"/>
      <c r="EE326" s="74"/>
      <c r="EG326" s="111"/>
      <c r="EH326" s="111"/>
      <c r="EI326" s="111"/>
      <c r="EJ326" s="112"/>
      <c r="EK326" s="112"/>
      <c r="EL326" s="112"/>
      <c r="EM326" s="112"/>
      <c r="EN326" s="112"/>
      <c r="EO326" s="112"/>
      <c r="EP326" s="112"/>
      <c r="EQ326" s="113"/>
      <c r="ER326" s="104"/>
      <c r="ES326" s="104"/>
      <c r="ET326" s="104"/>
      <c r="EU326" s="104"/>
      <c r="EV326" s="104"/>
      <c r="EW326" s="104"/>
      <c r="EX326" s="104"/>
      <c r="EY326" s="104"/>
      <c r="FA326" s="74"/>
      <c r="FD326" s="74"/>
      <c r="FE326" s="74"/>
      <c r="FF326" s="74"/>
      <c r="FG326" s="74"/>
      <c r="FH326" s="74"/>
    </row>
    <row r="327" spans="1:164" ht="12.75">
      <c r="A327" s="74" t="s">
        <v>1616</v>
      </c>
      <c r="B327" s="74" t="s">
        <v>1617</v>
      </c>
      <c r="C327" s="74" t="s">
        <v>1618</v>
      </c>
      <c r="D327" s="74" t="s">
        <v>179</v>
      </c>
      <c r="E327" s="74" t="s">
        <v>141</v>
      </c>
      <c r="F327" s="75">
        <v>1037</v>
      </c>
      <c r="G327" s="75">
        <v>1019</v>
      </c>
      <c r="H327" s="75">
        <v>2056</v>
      </c>
      <c r="I327" s="76">
        <v>0</v>
      </c>
      <c r="J327" s="76">
        <v>0</v>
      </c>
      <c r="K327" s="76">
        <v>0</v>
      </c>
      <c r="L327" s="76">
        <v>0</v>
      </c>
      <c r="M327" s="76">
        <v>45</v>
      </c>
      <c r="N327" s="76">
        <v>45</v>
      </c>
      <c r="O327" s="77">
        <v>2340</v>
      </c>
      <c r="P327" s="77">
        <v>4700</v>
      </c>
      <c r="Q327" s="77">
        <v>10256</v>
      </c>
      <c r="R327" s="77">
        <v>1200</v>
      </c>
      <c r="S327" s="77">
        <v>333</v>
      </c>
      <c r="T327" s="77">
        <v>81</v>
      </c>
      <c r="U327" s="77">
        <v>503</v>
      </c>
      <c r="V327" s="77">
        <v>102</v>
      </c>
      <c r="W327" s="77">
        <v>0</v>
      </c>
      <c r="X327" s="77" t="s">
        <v>112</v>
      </c>
      <c r="Y327" s="76">
        <v>36</v>
      </c>
      <c r="Z327" s="76">
        <v>5</v>
      </c>
      <c r="AA327" s="76">
        <v>5</v>
      </c>
      <c r="AB327" s="77">
        <v>4828</v>
      </c>
      <c r="AC327" s="77">
        <v>15452</v>
      </c>
      <c r="AD327" s="77">
        <v>2593</v>
      </c>
      <c r="AE327" s="77">
        <v>1713</v>
      </c>
      <c r="AF327" s="77">
        <v>359</v>
      </c>
      <c r="AG327" s="77">
        <v>333</v>
      </c>
      <c r="AH327" s="77">
        <v>692</v>
      </c>
      <c r="AI327" s="85" t="s">
        <v>217</v>
      </c>
      <c r="AJ327" s="85" t="s">
        <v>217</v>
      </c>
      <c r="AK327" s="85" t="s">
        <v>217</v>
      </c>
      <c r="AL327" s="77">
        <v>45</v>
      </c>
      <c r="AM327" s="77">
        <v>575</v>
      </c>
      <c r="AN327" s="77">
        <v>2</v>
      </c>
      <c r="AO327" s="77">
        <v>25</v>
      </c>
      <c r="AP327" s="77">
        <v>78</v>
      </c>
      <c r="AQ327" s="77">
        <v>900</v>
      </c>
      <c r="AR327" s="77">
        <v>125</v>
      </c>
      <c r="AS327" s="77">
        <v>1500</v>
      </c>
      <c r="AT327" s="79">
        <v>0</v>
      </c>
      <c r="AU327" s="79">
        <v>1</v>
      </c>
      <c r="AV327" s="79">
        <v>1</v>
      </c>
      <c r="AW327" s="79">
        <v>0</v>
      </c>
      <c r="AX327" s="79">
        <v>1</v>
      </c>
      <c r="AY327" s="76">
        <v>0</v>
      </c>
      <c r="AZ327" s="77">
        <v>93954</v>
      </c>
      <c r="BA327" s="77">
        <v>18419</v>
      </c>
      <c r="BB327" s="77">
        <v>0</v>
      </c>
      <c r="BC327" s="77">
        <v>2300</v>
      </c>
      <c r="BD327" s="77">
        <v>0</v>
      </c>
      <c r="BE327" s="77">
        <v>0</v>
      </c>
      <c r="BF327" s="84">
        <v>1314</v>
      </c>
      <c r="BG327" s="77">
        <v>115987</v>
      </c>
      <c r="BH327" s="77">
        <v>49547</v>
      </c>
      <c r="BI327" s="77">
        <v>22630</v>
      </c>
      <c r="BJ327" s="77">
        <v>8689</v>
      </c>
      <c r="BK327" s="77">
        <v>0</v>
      </c>
      <c r="BL327" s="77">
        <v>1441</v>
      </c>
      <c r="BM327" s="77">
        <v>0</v>
      </c>
      <c r="BN327" s="77">
        <v>10130</v>
      </c>
      <c r="BO327" s="77">
        <v>0</v>
      </c>
      <c r="BP327" s="77">
        <v>13842</v>
      </c>
      <c r="BQ327" s="77">
        <v>96149</v>
      </c>
      <c r="BR327" s="76">
        <v>1</v>
      </c>
      <c r="BS327" s="110">
        <v>90.60173577627772</v>
      </c>
      <c r="BT327" s="76" t="s">
        <v>112</v>
      </c>
      <c r="BU327" s="77">
        <v>0</v>
      </c>
      <c r="BV327" s="77">
        <v>0</v>
      </c>
      <c r="BW327" s="76" t="s">
        <v>141</v>
      </c>
      <c r="BX327" s="77">
        <v>0</v>
      </c>
      <c r="BY327" s="77">
        <v>3163</v>
      </c>
      <c r="BZ327" s="76" t="s">
        <v>112</v>
      </c>
      <c r="CA327" s="77">
        <v>0</v>
      </c>
      <c r="CB327" s="77">
        <v>0</v>
      </c>
      <c r="CC327" s="76" t="s">
        <v>112</v>
      </c>
      <c r="CD327" s="77">
        <v>0</v>
      </c>
      <c r="CE327" s="77">
        <v>0</v>
      </c>
      <c r="CF327" s="76" t="s">
        <v>112</v>
      </c>
      <c r="CG327" s="77">
        <v>0</v>
      </c>
      <c r="CH327" s="77">
        <v>0</v>
      </c>
      <c r="CI327" s="77">
        <v>0</v>
      </c>
      <c r="CJ327" s="77">
        <v>3163</v>
      </c>
      <c r="CK327" s="77">
        <v>13530</v>
      </c>
      <c r="CL327" s="77">
        <v>6657</v>
      </c>
      <c r="CM327" s="77">
        <v>6541</v>
      </c>
      <c r="CN327" s="77">
        <v>13198</v>
      </c>
      <c r="CO327" s="77">
        <v>38</v>
      </c>
      <c r="CP327" s="77">
        <v>40</v>
      </c>
      <c r="CQ327" s="77">
        <v>78</v>
      </c>
      <c r="CR327" s="77">
        <v>204</v>
      </c>
      <c r="CS327" s="77">
        <v>40</v>
      </c>
      <c r="CT327" s="77">
        <v>244</v>
      </c>
      <c r="CU327" s="77">
        <v>0</v>
      </c>
      <c r="CV327" s="77">
        <v>10</v>
      </c>
      <c r="CW327" s="77" t="s">
        <v>252</v>
      </c>
      <c r="CX327" s="75" t="s">
        <v>2027</v>
      </c>
      <c r="CY327" s="77" t="s">
        <v>252</v>
      </c>
      <c r="CZ327" s="77" t="s">
        <v>252</v>
      </c>
      <c r="DA327" s="74" t="s">
        <v>159</v>
      </c>
      <c r="DB327" s="83" t="s">
        <v>114</v>
      </c>
      <c r="DC327" s="77">
        <v>9305</v>
      </c>
      <c r="DD327" s="77">
        <v>5319</v>
      </c>
      <c r="DE327" s="77">
        <v>318</v>
      </c>
      <c r="DF327" s="77">
        <v>0</v>
      </c>
      <c r="DG327" s="77">
        <v>0</v>
      </c>
      <c r="DH327" s="15">
        <v>1</v>
      </c>
      <c r="DI327" s="15">
        <v>31</v>
      </c>
      <c r="DJ327" s="23">
        <v>32</v>
      </c>
      <c r="DK327" s="77">
        <v>0</v>
      </c>
      <c r="DL327" s="77">
        <v>45</v>
      </c>
      <c r="DM327" s="77">
        <v>0</v>
      </c>
      <c r="DN327" s="77">
        <v>12</v>
      </c>
      <c r="DO327" s="77">
        <v>57</v>
      </c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4"/>
      <c r="ED327" s="111"/>
      <c r="EE327" s="74"/>
      <c r="EG327" s="111"/>
      <c r="EH327" s="111"/>
      <c r="EI327" s="111"/>
      <c r="EJ327" s="112"/>
      <c r="EK327" s="112"/>
      <c r="EL327" s="112"/>
      <c r="EM327" s="112"/>
      <c r="EN327" s="112"/>
      <c r="EO327" s="112"/>
      <c r="EP327" s="112"/>
      <c r="EQ327" s="113"/>
      <c r="ER327" s="104"/>
      <c r="ES327" s="104"/>
      <c r="ET327" s="104"/>
      <c r="EU327" s="104"/>
      <c r="EV327" s="104"/>
      <c r="EW327" s="104"/>
      <c r="EX327" s="104"/>
      <c r="EY327" s="104"/>
      <c r="FA327" s="74"/>
      <c r="FD327" s="74"/>
      <c r="FE327" s="74"/>
      <c r="FF327" s="74"/>
      <c r="FG327" s="74"/>
      <c r="FH327" s="74"/>
    </row>
    <row r="328" spans="1:164" ht="12.75">
      <c r="A328" s="74" t="s">
        <v>1619</v>
      </c>
      <c r="B328" s="74" t="s">
        <v>1620</v>
      </c>
      <c r="C328" s="74" t="s">
        <v>1621</v>
      </c>
      <c r="D328" s="74" t="s">
        <v>1622</v>
      </c>
      <c r="E328" s="74" t="s">
        <v>132</v>
      </c>
      <c r="F328" s="75">
        <v>30568</v>
      </c>
      <c r="G328" s="75">
        <v>0</v>
      </c>
      <c r="H328" s="75">
        <v>30568</v>
      </c>
      <c r="I328" s="76">
        <v>7</v>
      </c>
      <c r="J328" s="76">
        <v>0</v>
      </c>
      <c r="K328" s="76">
        <v>1</v>
      </c>
      <c r="L328" s="76">
        <v>0</v>
      </c>
      <c r="M328" s="76">
        <v>65</v>
      </c>
      <c r="N328" s="76">
        <v>65</v>
      </c>
      <c r="O328" s="77">
        <v>11712</v>
      </c>
      <c r="P328" s="77">
        <v>33934</v>
      </c>
      <c r="Q328" s="77">
        <v>125681</v>
      </c>
      <c r="R328" s="77">
        <v>13729</v>
      </c>
      <c r="S328" s="77">
        <v>7121</v>
      </c>
      <c r="T328" s="77">
        <v>853</v>
      </c>
      <c r="U328" s="77">
        <v>10866</v>
      </c>
      <c r="V328" s="77">
        <v>1358</v>
      </c>
      <c r="W328" s="77">
        <v>569</v>
      </c>
      <c r="X328" s="77" t="s">
        <v>1623</v>
      </c>
      <c r="Y328" s="76">
        <v>309</v>
      </c>
      <c r="Z328" s="76">
        <v>60</v>
      </c>
      <c r="AA328" s="76">
        <v>60</v>
      </c>
      <c r="AB328" s="77">
        <v>114251</v>
      </c>
      <c r="AC328" s="77">
        <v>414906</v>
      </c>
      <c r="AD328" s="77">
        <v>78098</v>
      </c>
      <c r="AE328" s="77">
        <v>74731</v>
      </c>
      <c r="AF328" s="77">
        <v>22478</v>
      </c>
      <c r="AG328" s="77">
        <v>5067</v>
      </c>
      <c r="AH328" s="77">
        <v>27545</v>
      </c>
      <c r="AI328" s="77">
        <v>36374</v>
      </c>
      <c r="AJ328" s="77">
        <v>340416</v>
      </c>
      <c r="AK328" s="77">
        <v>69353</v>
      </c>
      <c r="AL328" s="77">
        <v>332</v>
      </c>
      <c r="AM328" s="77">
        <v>8356</v>
      </c>
      <c r="AN328" s="77">
        <v>1</v>
      </c>
      <c r="AO328" s="77">
        <v>19</v>
      </c>
      <c r="AP328" s="77">
        <v>130</v>
      </c>
      <c r="AQ328" s="77">
        <v>1766</v>
      </c>
      <c r="AR328" s="77">
        <v>463</v>
      </c>
      <c r="AS328" s="77">
        <v>10141</v>
      </c>
      <c r="AT328" s="79">
        <v>3</v>
      </c>
      <c r="AU328" s="79">
        <v>0</v>
      </c>
      <c r="AV328" s="79">
        <v>3</v>
      </c>
      <c r="AW328" s="79">
        <v>15.12</v>
      </c>
      <c r="AX328" s="79">
        <v>18.12</v>
      </c>
      <c r="AY328" s="76">
        <v>0</v>
      </c>
      <c r="AZ328" s="77">
        <v>74388</v>
      </c>
      <c r="BA328" s="77">
        <v>1549076</v>
      </c>
      <c r="BB328" s="77">
        <v>0</v>
      </c>
      <c r="BC328" s="77">
        <v>8036</v>
      </c>
      <c r="BD328" s="77">
        <v>3087</v>
      </c>
      <c r="BE328" s="77">
        <v>0</v>
      </c>
      <c r="BF328" s="84">
        <v>30689</v>
      </c>
      <c r="BG328" s="77">
        <v>1665276</v>
      </c>
      <c r="BH328" s="77">
        <v>831627</v>
      </c>
      <c r="BI328" s="77">
        <v>370624</v>
      </c>
      <c r="BJ328" s="77">
        <v>129900</v>
      </c>
      <c r="BK328" s="77">
        <v>0</v>
      </c>
      <c r="BL328" s="77">
        <v>16885</v>
      </c>
      <c r="BM328" s="77">
        <v>8960</v>
      </c>
      <c r="BN328" s="77">
        <v>155745</v>
      </c>
      <c r="BO328" s="77">
        <v>60112</v>
      </c>
      <c r="BP328" s="77">
        <v>98756</v>
      </c>
      <c r="BQ328" s="77">
        <v>1516864</v>
      </c>
      <c r="BR328" s="76">
        <v>1</v>
      </c>
      <c r="BS328" s="110">
        <v>53.10991886940592</v>
      </c>
      <c r="BT328" s="76" t="s">
        <v>112</v>
      </c>
      <c r="BU328" s="77">
        <v>0</v>
      </c>
      <c r="BV328" s="77">
        <v>0</v>
      </c>
      <c r="BW328" s="76" t="s">
        <v>132</v>
      </c>
      <c r="BX328" s="77">
        <v>14000</v>
      </c>
      <c r="BY328" s="77">
        <v>14000</v>
      </c>
      <c r="BZ328" s="76" t="s">
        <v>112</v>
      </c>
      <c r="CA328" s="77">
        <v>0</v>
      </c>
      <c r="CB328" s="77">
        <v>0</v>
      </c>
      <c r="CC328" s="76" t="s">
        <v>112</v>
      </c>
      <c r="CD328" s="77">
        <v>0</v>
      </c>
      <c r="CE328" s="77">
        <v>0</v>
      </c>
      <c r="CF328" s="76" t="s">
        <v>1624</v>
      </c>
      <c r="CG328" s="77">
        <v>2600</v>
      </c>
      <c r="CH328" s="77">
        <v>2600</v>
      </c>
      <c r="CI328" s="77">
        <v>16600</v>
      </c>
      <c r="CJ328" s="77">
        <v>16600</v>
      </c>
      <c r="CK328" s="77">
        <v>32061</v>
      </c>
      <c r="CL328" s="77">
        <v>0</v>
      </c>
      <c r="CM328" s="77">
        <v>0</v>
      </c>
      <c r="CN328" s="77">
        <v>0</v>
      </c>
      <c r="CO328" s="77">
        <v>5603</v>
      </c>
      <c r="CP328" s="77">
        <v>2832</v>
      </c>
      <c r="CQ328" s="77">
        <v>8435</v>
      </c>
      <c r="CR328" s="77">
        <v>0</v>
      </c>
      <c r="CS328" s="77">
        <v>0</v>
      </c>
      <c r="CT328" s="77">
        <v>0</v>
      </c>
      <c r="CU328" s="77">
        <v>11243</v>
      </c>
      <c r="CV328" s="77">
        <v>12383</v>
      </c>
      <c r="CW328" s="77" t="s">
        <v>252</v>
      </c>
      <c r="CX328" s="75" t="s">
        <v>2027</v>
      </c>
      <c r="CY328" s="77" t="s">
        <v>252</v>
      </c>
      <c r="CZ328" s="77" t="s">
        <v>252</v>
      </c>
      <c r="DA328" s="74" t="s">
        <v>19</v>
      </c>
      <c r="DB328" s="83" t="s">
        <v>120</v>
      </c>
      <c r="DC328" s="77">
        <v>12867</v>
      </c>
      <c r="DD328" s="77">
        <v>5279</v>
      </c>
      <c r="DE328" s="77">
        <v>337</v>
      </c>
      <c r="DF328" s="77">
        <v>0</v>
      </c>
      <c r="DG328" s="77">
        <v>2</v>
      </c>
      <c r="DH328" s="15">
        <v>7</v>
      </c>
      <c r="DI328" s="15">
        <v>31</v>
      </c>
      <c r="DJ328" s="23">
        <v>40</v>
      </c>
      <c r="DK328" s="77">
        <v>0</v>
      </c>
      <c r="DL328" s="77">
        <v>1040</v>
      </c>
      <c r="DM328" s="77">
        <v>235</v>
      </c>
      <c r="DN328" s="77">
        <v>125</v>
      </c>
      <c r="DO328" s="77">
        <v>3254</v>
      </c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4"/>
      <c r="ED328" s="111"/>
      <c r="EE328" s="74"/>
      <c r="EG328" s="111"/>
      <c r="EH328" s="111"/>
      <c r="EI328" s="111"/>
      <c r="EJ328" s="112"/>
      <c r="EK328" s="112"/>
      <c r="EL328" s="112"/>
      <c r="EM328" s="112"/>
      <c r="EN328" s="112"/>
      <c r="EO328" s="112"/>
      <c r="EP328" s="112"/>
      <c r="EQ328" s="113"/>
      <c r="ER328" s="104"/>
      <c r="ES328" s="104"/>
      <c r="ET328" s="104"/>
      <c r="EU328" s="104"/>
      <c r="EV328" s="104"/>
      <c r="EW328" s="104"/>
      <c r="EX328" s="104"/>
      <c r="EY328" s="104"/>
      <c r="FA328" s="74"/>
      <c r="FD328" s="74"/>
      <c r="FE328" s="74"/>
      <c r="FF328" s="74"/>
      <c r="FG328" s="74"/>
      <c r="FH328" s="74"/>
    </row>
    <row r="329" spans="1:164" ht="12.75">
      <c r="A329" s="74" t="s">
        <v>1625</v>
      </c>
      <c r="B329" s="74" t="s">
        <v>1626</v>
      </c>
      <c r="C329" s="74" t="s">
        <v>1627</v>
      </c>
      <c r="D329" s="74" t="s">
        <v>251</v>
      </c>
      <c r="E329" s="74" t="s">
        <v>118</v>
      </c>
      <c r="F329" s="75">
        <v>26300</v>
      </c>
      <c r="G329" s="75">
        <v>8438</v>
      </c>
      <c r="H329" s="75">
        <v>34738</v>
      </c>
      <c r="I329" s="76">
        <v>0</v>
      </c>
      <c r="J329" s="76">
        <v>0</v>
      </c>
      <c r="K329" s="76">
        <v>0</v>
      </c>
      <c r="L329" s="76">
        <v>0</v>
      </c>
      <c r="M329" s="76">
        <v>68</v>
      </c>
      <c r="N329" s="76">
        <v>64</v>
      </c>
      <c r="O329" s="77">
        <v>3480</v>
      </c>
      <c r="P329" s="77">
        <v>36000</v>
      </c>
      <c r="Q329" s="77">
        <v>88228</v>
      </c>
      <c r="R329" s="77">
        <v>10080</v>
      </c>
      <c r="S329" s="77">
        <v>8788</v>
      </c>
      <c r="T329" s="77">
        <v>991</v>
      </c>
      <c r="U329" s="77">
        <v>7915</v>
      </c>
      <c r="V329" s="77">
        <v>1365</v>
      </c>
      <c r="W329" s="77">
        <v>440</v>
      </c>
      <c r="X329" s="77" t="s">
        <v>1628</v>
      </c>
      <c r="Y329" s="76">
        <v>284</v>
      </c>
      <c r="Z329" s="76">
        <v>42</v>
      </c>
      <c r="AA329" s="76">
        <v>33</v>
      </c>
      <c r="AB329" s="77">
        <v>278963</v>
      </c>
      <c r="AC329" s="77">
        <v>625052</v>
      </c>
      <c r="AD329" s="77">
        <v>158521</v>
      </c>
      <c r="AE329" s="77">
        <v>160113</v>
      </c>
      <c r="AF329" s="77">
        <v>15958</v>
      </c>
      <c r="AG329" s="77">
        <v>3542</v>
      </c>
      <c r="AH329" s="77">
        <v>19500</v>
      </c>
      <c r="AI329" s="77">
        <v>43784</v>
      </c>
      <c r="AJ329" s="77">
        <v>295620</v>
      </c>
      <c r="AK329" s="77">
        <v>88937</v>
      </c>
      <c r="AL329" s="77">
        <v>224</v>
      </c>
      <c r="AM329" s="77">
        <v>13991</v>
      </c>
      <c r="AN329" s="77">
        <v>21</v>
      </c>
      <c r="AO329" s="77">
        <v>240</v>
      </c>
      <c r="AP329" s="77">
        <v>89</v>
      </c>
      <c r="AQ329" s="77">
        <v>1381</v>
      </c>
      <c r="AR329" s="77">
        <v>334</v>
      </c>
      <c r="AS329" s="77">
        <v>15612</v>
      </c>
      <c r="AT329" s="79">
        <v>5.5</v>
      </c>
      <c r="AU329" s="79">
        <v>1</v>
      </c>
      <c r="AV329" s="79">
        <v>6.5</v>
      </c>
      <c r="AW329" s="79">
        <v>15.74</v>
      </c>
      <c r="AX329" s="79">
        <v>22.24</v>
      </c>
      <c r="AY329" s="76">
        <v>0</v>
      </c>
      <c r="AZ329" s="77">
        <v>1190914</v>
      </c>
      <c r="BA329" s="77">
        <v>356512</v>
      </c>
      <c r="BB329" s="77">
        <v>12719</v>
      </c>
      <c r="BC329" s="77">
        <v>604</v>
      </c>
      <c r="BD329" s="77">
        <v>1300</v>
      </c>
      <c r="BE329" s="77">
        <v>0</v>
      </c>
      <c r="BF329" s="84">
        <v>199395</v>
      </c>
      <c r="BG329" s="77">
        <v>1761444</v>
      </c>
      <c r="BH329" s="77">
        <v>886411</v>
      </c>
      <c r="BI329" s="77">
        <v>233234</v>
      </c>
      <c r="BJ329" s="77">
        <v>121441</v>
      </c>
      <c r="BK329" s="77">
        <v>6882</v>
      </c>
      <c r="BL329" s="77">
        <v>50662</v>
      </c>
      <c r="BM329" s="77">
        <v>0</v>
      </c>
      <c r="BN329" s="77">
        <v>178985</v>
      </c>
      <c r="BO329" s="77">
        <v>80959</v>
      </c>
      <c r="BP329" s="77">
        <v>266356</v>
      </c>
      <c r="BQ329" s="77">
        <v>1645945</v>
      </c>
      <c r="BR329" s="76">
        <v>1</v>
      </c>
      <c r="BS329" s="110">
        <v>45.28190114068441</v>
      </c>
      <c r="BT329" s="76" t="s">
        <v>112</v>
      </c>
      <c r="BU329" s="77">
        <v>0</v>
      </c>
      <c r="BV329" s="77">
        <v>0</v>
      </c>
      <c r="BW329" s="76" t="s">
        <v>112</v>
      </c>
      <c r="BX329" s="77">
        <v>0</v>
      </c>
      <c r="BY329" s="77">
        <v>0</v>
      </c>
      <c r="BZ329" s="76" t="s">
        <v>112</v>
      </c>
      <c r="CA329" s="77">
        <v>0</v>
      </c>
      <c r="CB329" s="77">
        <v>0</v>
      </c>
      <c r="CC329" s="76" t="s">
        <v>112</v>
      </c>
      <c r="CD329" s="77">
        <v>0</v>
      </c>
      <c r="CE329" s="77">
        <v>0</v>
      </c>
      <c r="CF329" s="76" t="s">
        <v>112</v>
      </c>
      <c r="CG329" s="77">
        <v>0</v>
      </c>
      <c r="CH329" s="77">
        <v>0</v>
      </c>
      <c r="CI329" s="77">
        <v>0</v>
      </c>
      <c r="CJ329" s="77">
        <v>0</v>
      </c>
      <c r="CK329" s="77">
        <v>191154</v>
      </c>
      <c r="CL329" s="77">
        <v>57660</v>
      </c>
      <c r="CM329" s="77">
        <v>117196</v>
      </c>
      <c r="CN329" s="77">
        <v>174856</v>
      </c>
      <c r="CO329" s="77">
        <v>3324</v>
      </c>
      <c r="CP329" s="77">
        <v>8867</v>
      </c>
      <c r="CQ329" s="77">
        <v>12191</v>
      </c>
      <c r="CR329" s="77">
        <v>2061</v>
      </c>
      <c r="CS329" s="77">
        <v>973</v>
      </c>
      <c r="CT329" s="77">
        <v>3034</v>
      </c>
      <c r="CU329" s="77">
        <v>955</v>
      </c>
      <c r="CV329" s="77">
        <v>118</v>
      </c>
      <c r="CW329" s="77" t="s">
        <v>252</v>
      </c>
      <c r="CX329" s="75" t="s">
        <v>2027</v>
      </c>
      <c r="CY329" s="77" t="s">
        <v>252</v>
      </c>
      <c r="CZ329" s="77" t="s">
        <v>252</v>
      </c>
      <c r="DA329" s="74" t="s">
        <v>136</v>
      </c>
      <c r="DB329" s="83" t="s">
        <v>114</v>
      </c>
      <c r="DC329" s="77">
        <v>7494</v>
      </c>
      <c r="DD329" s="77">
        <v>5260</v>
      </c>
      <c r="DE329" s="77">
        <v>318</v>
      </c>
      <c r="DF329" s="77">
        <v>0</v>
      </c>
      <c r="DG329" s="77">
        <v>4</v>
      </c>
      <c r="DH329" s="15">
        <v>7</v>
      </c>
      <c r="DI329" s="15">
        <v>31</v>
      </c>
      <c r="DJ329" s="23">
        <v>42</v>
      </c>
      <c r="DK329" s="77">
        <v>3422</v>
      </c>
      <c r="DL329" s="77">
        <v>1790</v>
      </c>
      <c r="DM329" s="77">
        <v>575</v>
      </c>
      <c r="DN329" s="77">
        <v>132</v>
      </c>
      <c r="DO329" s="77">
        <v>5832</v>
      </c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4"/>
      <c r="ED329" s="111"/>
      <c r="EE329" s="74"/>
      <c r="EG329" s="111"/>
      <c r="EH329" s="111"/>
      <c r="EI329" s="111"/>
      <c r="EJ329" s="112"/>
      <c r="EK329" s="112"/>
      <c r="EL329" s="112"/>
      <c r="EM329" s="112"/>
      <c r="EN329" s="112"/>
      <c r="EO329" s="112"/>
      <c r="EP329" s="112"/>
      <c r="EQ329" s="113"/>
      <c r="ER329" s="104"/>
      <c r="ES329" s="104"/>
      <c r="ET329" s="104"/>
      <c r="EU329" s="104"/>
      <c r="EV329" s="104"/>
      <c r="EW329" s="104"/>
      <c r="EX329" s="104"/>
      <c r="EY329" s="104"/>
      <c r="FA329" s="74"/>
      <c r="FD329" s="74"/>
      <c r="FE329" s="74"/>
      <c r="FF329" s="74"/>
      <c r="FG329" s="74"/>
      <c r="FH329" s="74"/>
    </row>
    <row r="330" spans="1:164" ht="12.75">
      <c r="A330" s="74" t="s">
        <v>1629</v>
      </c>
      <c r="B330" s="74" t="s">
        <v>1630</v>
      </c>
      <c r="C330" s="74" t="s">
        <v>1631</v>
      </c>
      <c r="D330" s="74" t="s">
        <v>1632</v>
      </c>
      <c r="E330" s="74" t="s">
        <v>197</v>
      </c>
      <c r="F330" s="75">
        <v>27300</v>
      </c>
      <c r="G330" s="75">
        <v>17410</v>
      </c>
      <c r="H330" s="75">
        <v>44710</v>
      </c>
      <c r="I330" s="76">
        <v>2</v>
      </c>
      <c r="J330" s="76">
        <v>0</v>
      </c>
      <c r="K330" s="76">
        <v>0</v>
      </c>
      <c r="L330" s="76">
        <v>0</v>
      </c>
      <c r="M330" s="76">
        <v>58</v>
      </c>
      <c r="N330" s="76">
        <v>0</v>
      </c>
      <c r="O330" s="77">
        <v>3796</v>
      </c>
      <c r="P330" s="77">
        <v>33000</v>
      </c>
      <c r="Q330" s="77">
        <v>138534</v>
      </c>
      <c r="R330" s="77">
        <v>5460</v>
      </c>
      <c r="S330" s="77">
        <v>7961</v>
      </c>
      <c r="T330" s="77">
        <v>570</v>
      </c>
      <c r="U330" s="77">
        <v>12266</v>
      </c>
      <c r="V330" s="77">
        <v>1406</v>
      </c>
      <c r="W330" s="77">
        <v>158</v>
      </c>
      <c r="X330" s="77" t="s">
        <v>1633</v>
      </c>
      <c r="Y330" s="76">
        <v>217</v>
      </c>
      <c r="Z330" s="76">
        <v>28</v>
      </c>
      <c r="AA330" s="76">
        <v>22</v>
      </c>
      <c r="AB330" s="77">
        <v>141074</v>
      </c>
      <c r="AC330" s="77">
        <v>396689</v>
      </c>
      <c r="AD330" s="77">
        <v>31275</v>
      </c>
      <c r="AE330" s="77">
        <v>29184</v>
      </c>
      <c r="AF330" s="77">
        <v>18474</v>
      </c>
      <c r="AG330" s="77">
        <v>9440</v>
      </c>
      <c r="AH330" s="77">
        <v>27914</v>
      </c>
      <c r="AI330" s="77">
        <v>7836</v>
      </c>
      <c r="AJ330" s="77">
        <v>224014</v>
      </c>
      <c r="AK330" s="77">
        <v>32699</v>
      </c>
      <c r="AL330" s="77">
        <v>117</v>
      </c>
      <c r="AM330" s="77">
        <v>2704</v>
      </c>
      <c r="AN330" s="77">
        <v>0</v>
      </c>
      <c r="AO330" s="77">
        <v>0</v>
      </c>
      <c r="AP330" s="77">
        <v>16</v>
      </c>
      <c r="AQ330" s="77">
        <v>412</v>
      </c>
      <c r="AR330" s="77">
        <v>133</v>
      </c>
      <c r="AS330" s="77">
        <v>3116</v>
      </c>
      <c r="AT330" s="79">
        <v>3</v>
      </c>
      <c r="AU330" s="79">
        <v>1.75</v>
      </c>
      <c r="AV330" s="79">
        <v>4.75</v>
      </c>
      <c r="AW330" s="79">
        <v>14.77</v>
      </c>
      <c r="AX330" s="79">
        <v>19.52</v>
      </c>
      <c r="AY330" s="76">
        <v>0</v>
      </c>
      <c r="AZ330" s="77">
        <v>968000</v>
      </c>
      <c r="BA330" s="77">
        <v>290959</v>
      </c>
      <c r="BB330" s="77">
        <v>16824</v>
      </c>
      <c r="BC330" s="77">
        <v>33691</v>
      </c>
      <c r="BD330" s="77">
        <v>5699</v>
      </c>
      <c r="BE330" s="77">
        <v>0</v>
      </c>
      <c r="BF330" s="84">
        <v>328153</v>
      </c>
      <c r="BG330" s="77">
        <v>1643326</v>
      </c>
      <c r="BH330" s="77">
        <v>755542</v>
      </c>
      <c r="BI330" s="77">
        <v>348120</v>
      </c>
      <c r="BJ330" s="77">
        <v>43612</v>
      </c>
      <c r="BK330" s="77">
        <v>0</v>
      </c>
      <c r="BL330" s="77">
        <v>26580</v>
      </c>
      <c r="BM330" s="77">
        <v>141</v>
      </c>
      <c r="BN330" s="77">
        <v>70333</v>
      </c>
      <c r="BO330" s="77">
        <v>26363</v>
      </c>
      <c r="BP330" s="77">
        <v>153585</v>
      </c>
      <c r="BQ330" s="77">
        <v>1353943</v>
      </c>
      <c r="BR330" s="76">
        <v>1</v>
      </c>
      <c r="BS330" s="110">
        <v>35.45787545787546</v>
      </c>
      <c r="BT330" s="76" t="s">
        <v>112</v>
      </c>
      <c r="BU330" s="77">
        <v>0</v>
      </c>
      <c r="BV330" s="77">
        <v>0</v>
      </c>
      <c r="BW330" s="76" t="s">
        <v>112</v>
      </c>
      <c r="BX330" s="77">
        <v>0</v>
      </c>
      <c r="BY330" s="77">
        <v>0</v>
      </c>
      <c r="BZ330" s="76" t="s">
        <v>1634</v>
      </c>
      <c r="CA330" s="77">
        <v>50000</v>
      </c>
      <c r="CB330" s="77">
        <v>50000</v>
      </c>
      <c r="CC330" s="76" t="s">
        <v>1635</v>
      </c>
      <c r="CD330" s="77">
        <v>5200</v>
      </c>
      <c r="CE330" s="77">
        <v>5200</v>
      </c>
      <c r="CF330" s="76" t="s">
        <v>518</v>
      </c>
      <c r="CG330" s="77">
        <v>15600</v>
      </c>
      <c r="CH330" s="77">
        <v>15600</v>
      </c>
      <c r="CI330" s="77">
        <v>70800</v>
      </c>
      <c r="CJ330" s="77">
        <v>70800</v>
      </c>
      <c r="CK330" s="77">
        <v>155759</v>
      </c>
      <c r="CL330" s="77">
        <v>0</v>
      </c>
      <c r="CM330" s="77">
        <v>130389</v>
      </c>
      <c r="CN330" s="77">
        <v>130389</v>
      </c>
      <c r="CO330" s="77">
        <v>2537</v>
      </c>
      <c r="CP330" s="77">
        <v>9025</v>
      </c>
      <c r="CQ330" s="77">
        <v>11562</v>
      </c>
      <c r="CR330" s="77">
        <v>0</v>
      </c>
      <c r="CS330" s="77">
        <v>0</v>
      </c>
      <c r="CT330" s="77">
        <v>0</v>
      </c>
      <c r="CU330" s="77">
        <v>656</v>
      </c>
      <c r="CV330" s="77">
        <v>13152</v>
      </c>
      <c r="CW330" s="77" t="s">
        <v>252</v>
      </c>
      <c r="CX330" s="75" t="s">
        <v>2027</v>
      </c>
      <c r="CY330" s="77" t="s">
        <v>252</v>
      </c>
      <c r="CZ330" s="77" t="s">
        <v>112</v>
      </c>
      <c r="DA330" s="74" t="s">
        <v>136</v>
      </c>
      <c r="DB330" s="83" t="s">
        <v>114</v>
      </c>
      <c r="DC330" s="77">
        <v>10174</v>
      </c>
      <c r="DD330" s="77">
        <v>4403</v>
      </c>
      <c r="DE330" s="77">
        <v>107</v>
      </c>
      <c r="DF330" s="77">
        <v>0</v>
      </c>
      <c r="DG330" s="77">
        <v>2</v>
      </c>
      <c r="DH330" s="15">
        <v>9</v>
      </c>
      <c r="DI330" s="15">
        <v>31</v>
      </c>
      <c r="DJ330" s="23">
        <v>42</v>
      </c>
      <c r="DK330" s="77">
        <v>0</v>
      </c>
      <c r="DL330" s="77">
        <v>365</v>
      </c>
      <c r="DM330" s="77">
        <v>45</v>
      </c>
      <c r="DN330" s="77">
        <v>80</v>
      </c>
      <c r="DO330" s="77">
        <v>1206</v>
      </c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4"/>
      <c r="ED330" s="111"/>
      <c r="EE330" s="74"/>
      <c r="EG330" s="111"/>
      <c r="EH330" s="111"/>
      <c r="EI330" s="111"/>
      <c r="EJ330" s="112"/>
      <c r="EK330" s="112"/>
      <c r="EL330" s="112"/>
      <c r="EM330" s="112"/>
      <c r="EN330" s="112"/>
      <c r="EO330" s="112"/>
      <c r="EP330" s="112"/>
      <c r="EQ330" s="113"/>
      <c r="ER330" s="104"/>
      <c r="ES330" s="104"/>
      <c r="ET330" s="104"/>
      <c r="EU330" s="104"/>
      <c r="EV330" s="104"/>
      <c r="EW330" s="104"/>
      <c r="EX330" s="104"/>
      <c r="EY330" s="104"/>
      <c r="FA330" s="74"/>
      <c r="FD330" s="74"/>
      <c r="FE330" s="74"/>
      <c r="FF330" s="74"/>
      <c r="FG330" s="74"/>
      <c r="FH330" s="74"/>
    </row>
    <row r="331" spans="1:164" ht="12.75">
      <c r="A331" s="74" t="s">
        <v>1636</v>
      </c>
      <c r="B331" s="74" t="s">
        <v>1637</v>
      </c>
      <c r="C331" s="74" t="s">
        <v>1638</v>
      </c>
      <c r="D331" s="74" t="s">
        <v>711</v>
      </c>
      <c r="E331" s="74" t="s">
        <v>132</v>
      </c>
      <c r="F331" s="75">
        <v>3020</v>
      </c>
      <c r="G331" s="75">
        <v>642</v>
      </c>
      <c r="H331" s="75">
        <v>3662</v>
      </c>
      <c r="I331" s="76">
        <v>0</v>
      </c>
      <c r="J331" s="76">
        <v>0</v>
      </c>
      <c r="K331" s="76">
        <v>0</v>
      </c>
      <c r="L331" s="76">
        <v>0</v>
      </c>
      <c r="M331" s="76">
        <v>30</v>
      </c>
      <c r="N331" s="76">
        <v>28</v>
      </c>
      <c r="O331" s="77">
        <v>1530</v>
      </c>
      <c r="P331" s="77">
        <v>2870</v>
      </c>
      <c r="Q331" s="77">
        <v>14111</v>
      </c>
      <c r="R331" s="77">
        <v>1164</v>
      </c>
      <c r="S331" s="77">
        <v>670</v>
      </c>
      <c r="T331" s="77">
        <v>40</v>
      </c>
      <c r="U331" s="77">
        <v>1460</v>
      </c>
      <c r="V331" s="77">
        <v>189</v>
      </c>
      <c r="W331" s="77">
        <v>81</v>
      </c>
      <c r="X331" s="77" t="s">
        <v>1639</v>
      </c>
      <c r="Y331" s="76">
        <v>48</v>
      </c>
      <c r="Z331" s="76">
        <v>7</v>
      </c>
      <c r="AA331" s="76">
        <v>5</v>
      </c>
      <c r="AB331" s="77">
        <v>5252</v>
      </c>
      <c r="AC331" s="77">
        <v>23756</v>
      </c>
      <c r="AD331" s="77">
        <v>6879</v>
      </c>
      <c r="AE331" s="77">
        <v>7541</v>
      </c>
      <c r="AF331" s="77">
        <v>1404</v>
      </c>
      <c r="AG331" s="77">
        <v>0</v>
      </c>
      <c r="AH331" s="77">
        <v>1404</v>
      </c>
      <c r="AI331" s="77">
        <v>11290</v>
      </c>
      <c r="AJ331" s="77">
        <v>16750</v>
      </c>
      <c r="AK331" s="77">
        <v>2026</v>
      </c>
      <c r="AL331" s="77">
        <v>126</v>
      </c>
      <c r="AM331" s="77">
        <v>1532</v>
      </c>
      <c r="AN331" s="77">
        <v>30</v>
      </c>
      <c r="AO331" s="77">
        <v>288</v>
      </c>
      <c r="AP331" s="77">
        <v>29</v>
      </c>
      <c r="AQ331" s="77">
        <v>313</v>
      </c>
      <c r="AR331" s="77">
        <v>185</v>
      </c>
      <c r="AS331" s="77">
        <v>2133</v>
      </c>
      <c r="AT331" s="79">
        <v>0</v>
      </c>
      <c r="AU331" s="79">
        <v>1.5</v>
      </c>
      <c r="AV331" s="79">
        <v>1.5</v>
      </c>
      <c r="AW331" s="79">
        <v>0</v>
      </c>
      <c r="AX331" s="79">
        <v>1.5</v>
      </c>
      <c r="AY331" s="76">
        <v>1</v>
      </c>
      <c r="AZ331" s="77">
        <v>47787</v>
      </c>
      <c r="BA331" s="77">
        <v>34941</v>
      </c>
      <c r="BB331" s="77">
        <v>0</v>
      </c>
      <c r="BC331" s="77">
        <v>1087</v>
      </c>
      <c r="BD331" s="77">
        <v>374</v>
      </c>
      <c r="BE331" s="77">
        <v>0</v>
      </c>
      <c r="BF331" s="84">
        <v>12673</v>
      </c>
      <c r="BG331" s="77">
        <v>96862</v>
      </c>
      <c r="BH331" s="77">
        <v>40907</v>
      </c>
      <c r="BI331" s="77">
        <v>19840</v>
      </c>
      <c r="BJ331" s="77">
        <v>8259</v>
      </c>
      <c r="BK331" s="77">
        <v>0</v>
      </c>
      <c r="BL331" s="77">
        <v>1632</v>
      </c>
      <c r="BM331" s="77">
        <v>1588</v>
      </c>
      <c r="BN331" s="77">
        <v>11479</v>
      </c>
      <c r="BO331" s="77">
        <v>4338</v>
      </c>
      <c r="BP331" s="77">
        <v>18568</v>
      </c>
      <c r="BQ331" s="77">
        <v>95132</v>
      </c>
      <c r="BR331" s="76">
        <v>1</v>
      </c>
      <c r="BS331" s="110">
        <v>15.823509933774835</v>
      </c>
      <c r="BT331" s="76" t="s">
        <v>112</v>
      </c>
      <c r="BU331" s="77">
        <v>0</v>
      </c>
      <c r="BV331" s="77">
        <v>0</v>
      </c>
      <c r="BW331" s="76" t="s">
        <v>1640</v>
      </c>
      <c r="BX331" s="77">
        <v>2000</v>
      </c>
      <c r="BY331" s="77">
        <v>2000</v>
      </c>
      <c r="BZ331" s="76" t="s">
        <v>112</v>
      </c>
      <c r="CA331" s="77">
        <v>0</v>
      </c>
      <c r="CB331" s="77">
        <v>0</v>
      </c>
      <c r="CC331" s="76" t="s">
        <v>112</v>
      </c>
      <c r="CD331" s="77">
        <v>0</v>
      </c>
      <c r="CE331" s="77">
        <v>0</v>
      </c>
      <c r="CF331" s="76" t="s">
        <v>112</v>
      </c>
      <c r="CG331" s="77">
        <v>0</v>
      </c>
      <c r="CH331" s="77">
        <v>0</v>
      </c>
      <c r="CI331" s="77">
        <v>2000</v>
      </c>
      <c r="CJ331" s="77">
        <v>2000</v>
      </c>
      <c r="CK331" s="77">
        <v>4944</v>
      </c>
      <c r="CL331" s="77">
        <v>737</v>
      </c>
      <c r="CM331" s="77">
        <v>3228</v>
      </c>
      <c r="CN331" s="77">
        <v>3965</v>
      </c>
      <c r="CO331" s="77">
        <v>828</v>
      </c>
      <c r="CP331" s="77">
        <v>0</v>
      </c>
      <c r="CQ331" s="77">
        <v>828</v>
      </c>
      <c r="CR331" s="77">
        <v>0</v>
      </c>
      <c r="CS331" s="77">
        <v>60</v>
      </c>
      <c r="CT331" s="77">
        <v>60</v>
      </c>
      <c r="CU331" s="77">
        <v>30</v>
      </c>
      <c r="CV331" s="77">
        <v>61</v>
      </c>
      <c r="CW331" s="77" t="s">
        <v>252</v>
      </c>
      <c r="CX331" s="75" t="s">
        <v>2027</v>
      </c>
      <c r="CY331" s="77" t="s">
        <v>252</v>
      </c>
      <c r="CZ331" s="77" t="s">
        <v>252</v>
      </c>
      <c r="DA331" s="74" t="s">
        <v>1641</v>
      </c>
      <c r="DB331" s="83" t="s">
        <v>127</v>
      </c>
      <c r="DC331" s="77">
        <v>12867</v>
      </c>
      <c r="DD331" s="77">
        <v>5279</v>
      </c>
      <c r="DE331" s="77">
        <v>337</v>
      </c>
      <c r="DF331" s="77">
        <v>0</v>
      </c>
      <c r="DG331" s="77">
        <v>0</v>
      </c>
      <c r="DH331" s="15">
        <v>7</v>
      </c>
      <c r="DI331" s="15">
        <v>31</v>
      </c>
      <c r="DJ331" s="23">
        <v>38</v>
      </c>
      <c r="DK331" s="77">
        <v>0</v>
      </c>
      <c r="DL331" s="77">
        <v>68</v>
      </c>
      <c r="DM331" s="77">
        <v>14</v>
      </c>
      <c r="DN331" s="77">
        <v>0</v>
      </c>
      <c r="DO331" s="77">
        <v>684</v>
      </c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4"/>
      <c r="ED331" s="111"/>
      <c r="EE331" s="74"/>
      <c r="EG331" s="111"/>
      <c r="EH331" s="111"/>
      <c r="EI331" s="111"/>
      <c r="EJ331" s="112"/>
      <c r="EK331" s="112"/>
      <c r="EL331" s="112"/>
      <c r="EM331" s="112"/>
      <c r="EN331" s="112"/>
      <c r="EO331" s="112"/>
      <c r="EP331" s="112"/>
      <c r="EQ331" s="113"/>
      <c r="ER331" s="104"/>
      <c r="ES331" s="104"/>
      <c r="ET331" s="104"/>
      <c r="EU331" s="104"/>
      <c r="EV331" s="104"/>
      <c r="EW331" s="104"/>
      <c r="EX331" s="104"/>
      <c r="EY331" s="104"/>
      <c r="FA331" s="74"/>
      <c r="FD331" s="74"/>
      <c r="FE331" s="74"/>
      <c r="FF331" s="74"/>
      <c r="FG331" s="74"/>
      <c r="FH331" s="74"/>
    </row>
    <row r="332" spans="1:164" ht="12.75">
      <c r="A332" s="74" t="s">
        <v>1642</v>
      </c>
      <c r="B332" s="74" t="s">
        <v>1643</v>
      </c>
      <c r="C332" s="74" t="s">
        <v>1644</v>
      </c>
      <c r="D332" s="74" t="s">
        <v>277</v>
      </c>
      <c r="E332" s="74" t="s">
        <v>278</v>
      </c>
      <c r="F332" s="75">
        <v>19964</v>
      </c>
      <c r="G332" s="75">
        <v>1844</v>
      </c>
      <c r="H332" s="75">
        <v>21808</v>
      </c>
      <c r="I332" s="76">
        <v>0</v>
      </c>
      <c r="J332" s="76">
        <v>0</v>
      </c>
      <c r="K332" s="76">
        <v>0</v>
      </c>
      <c r="L332" s="76">
        <v>0</v>
      </c>
      <c r="M332" s="76">
        <v>59</v>
      </c>
      <c r="N332" s="76">
        <v>53</v>
      </c>
      <c r="O332" s="77">
        <v>2984</v>
      </c>
      <c r="P332" s="77">
        <v>23418</v>
      </c>
      <c r="Q332" s="77">
        <v>84257</v>
      </c>
      <c r="R332" s="77">
        <v>6043</v>
      </c>
      <c r="S332" s="77">
        <v>4956</v>
      </c>
      <c r="T332" s="77">
        <v>673</v>
      </c>
      <c r="U332" s="77">
        <v>5417</v>
      </c>
      <c r="V332" s="77">
        <v>793</v>
      </c>
      <c r="W332" s="77">
        <v>568</v>
      </c>
      <c r="X332" s="77" t="s">
        <v>1645</v>
      </c>
      <c r="Y332" s="76">
        <v>156</v>
      </c>
      <c r="Z332" s="76">
        <v>28</v>
      </c>
      <c r="AA332" s="76">
        <v>20</v>
      </c>
      <c r="AB332" s="77">
        <v>160219</v>
      </c>
      <c r="AC332" s="77">
        <v>332678</v>
      </c>
      <c r="AD332" s="77">
        <v>28004</v>
      </c>
      <c r="AE332" s="77">
        <v>28763</v>
      </c>
      <c r="AF332" s="77">
        <v>15917</v>
      </c>
      <c r="AG332" s="77">
        <v>4796</v>
      </c>
      <c r="AH332" s="77">
        <v>20713</v>
      </c>
      <c r="AI332" s="77">
        <v>17602</v>
      </c>
      <c r="AJ332" s="77">
        <v>163091</v>
      </c>
      <c r="AK332" s="77">
        <v>21586</v>
      </c>
      <c r="AL332" s="77">
        <v>212</v>
      </c>
      <c r="AM332" s="77">
        <v>9699</v>
      </c>
      <c r="AN332" s="77">
        <v>34</v>
      </c>
      <c r="AO332" s="77">
        <v>565</v>
      </c>
      <c r="AP332" s="77">
        <v>113</v>
      </c>
      <c r="AQ332" s="77">
        <v>1382</v>
      </c>
      <c r="AR332" s="77">
        <v>359</v>
      </c>
      <c r="AS332" s="77">
        <v>11646</v>
      </c>
      <c r="AT332" s="79">
        <v>6.12</v>
      </c>
      <c r="AU332" s="79">
        <v>0</v>
      </c>
      <c r="AV332" s="79">
        <v>6.12</v>
      </c>
      <c r="AW332" s="79">
        <v>9.26</v>
      </c>
      <c r="AX332" s="79">
        <v>15.38</v>
      </c>
      <c r="AY332" s="76">
        <v>1</v>
      </c>
      <c r="AZ332" s="77">
        <v>875684</v>
      </c>
      <c r="BA332" s="77">
        <v>73303</v>
      </c>
      <c r="BB332" s="77">
        <v>40984</v>
      </c>
      <c r="BC332" s="77">
        <v>625</v>
      </c>
      <c r="BD332" s="77">
        <v>0</v>
      </c>
      <c r="BE332" s="77">
        <v>0</v>
      </c>
      <c r="BF332" s="84">
        <v>124662</v>
      </c>
      <c r="BG332" s="77">
        <v>1115258</v>
      </c>
      <c r="BH332" s="77">
        <v>574162</v>
      </c>
      <c r="BI332" s="77">
        <v>133031</v>
      </c>
      <c r="BJ332" s="77">
        <v>77818</v>
      </c>
      <c r="BK332" s="77">
        <v>2615</v>
      </c>
      <c r="BL332" s="77">
        <v>26908</v>
      </c>
      <c r="BM332" s="77">
        <v>0</v>
      </c>
      <c r="BN332" s="77">
        <v>107341</v>
      </c>
      <c r="BO332" s="77">
        <v>39602</v>
      </c>
      <c r="BP332" s="77">
        <v>206058</v>
      </c>
      <c r="BQ332" s="77">
        <v>1060194</v>
      </c>
      <c r="BR332" s="76">
        <v>1</v>
      </c>
      <c r="BS332" s="110">
        <v>43.86315367661791</v>
      </c>
      <c r="BT332" s="76" t="s">
        <v>112</v>
      </c>
      <c r="BU332" s="77">
        <v>0</v>
      </c>
      <c r="BV332" s="77">
        <v>0</v>
      </c>
      <c r="BW332" s="76" t="s">
        <v>112</v>
      </c>
      <c r="BX332" s="77">
        <v>0</v>
      </c>
      <c r="BY332" s="77">
        <v>0</v>
      </c>
      <c r="BZ332" s="76" t="s">
        <v>112</v>
      </c>
      <c r="CA332" s="77">
        <v>0</v>
      </c>
      <c r="CB332" s="77">
        <v>0</v>
      </c>
      <c r="CC332" s="76" t="s">
        <v>1646</v>
      </c>
      <c r="CD332" s="77">
        <v>29117</v>
      </c>
      <c r="CE332" s="77">
        <v>29117</v>
      </c>
      <c r="CF332" s="76" t="s">
        <v>112</v>
      </c>
      <c r="CG332" s="77">
        <v>0</v>
      </c>
      <c r="CH332" s="77">
        <v>0</v>
      </c>
      <c r="CI332" s="77">
        <v>29117</v>
      </c>
      <c r="CJ332" s="77">
        <v>29117</v>
      </c>
      <c r="CK332" s="77">
        <v>84491</v>
      </c>
      <c r="CL332" s="77">
        <v>41162</v>
      </c>
      <c r="CM332" s="77">
        <v>21157</v>
      </c>
      <c r="CN332" s="77">
        <v>62319</v>
      </c>
      <c r="CO332" s="77">
        <v>0</v>
      </c>
      <c r="CP332" s="77">
        <v>0</v>
      </c>
      <c r="CQ332" s="77">
        <v>0</v>
      </c>
      <c r="CR332" s="77">
        <v>824</v>
      </c>
      <c r="CS332" s="77">
        <v>18685</v>
      </c>
      <c r="CT332" s="77">
        <v>19509</v>
      </c>
      <c r="CU332" s="77">
        <v>2663</v>
      </c>
      <c r="CV332" s="77">
        <v>-1</v>
      </c>
      <c r="CW332" s="77" t="s">
        <v>252</v>
      </c>
      <c r="CX332" s="75" t="s">
        <v>2027</v>
      </c>
      <c r="CY332" s="77" t="s">
        <v>252</v>
      </c>
      <c r="CZ332" s="77" t="s">
        <v>252</v>
      </c>
      <c r="DA332" s="74" t="s">
        <v>1647</v>
      </c>
      <c r="DB332" s="83" t="s">
        <v>127</v>
      </c>
      <c r="DC332" s="77">
        <v>11016</v>
      </c>
      <c r="DD332" s="77">
        <v>5631</v>
      </c>
      <c r="DE332" s="77">
        <v>318</v>
      </c>
      <c r="DF332" s="77">
        <v>0</v>
      </c>
      <c r="DG332" s="77">
        <v>0</v>
      </c>
      <c r="DH332" s="15">
        <v>11</v>
      </c>
      <c r="DI332" s="15">
        <v>31</v>
      </c>
      <c r="DJ332" s="23">
        <v>42</v>
      </c>
      <c r="DK332" s="77">
        <v>0</v>
      </c>
      <c r="DL332" s="77">
        <v>1305</v>
      </c>
      <c r="DM332" s="77">
        <v>187</v>
      </c>
      <c r="DN332" s="77">
        <v>348</v>
      </c>
      <c r="DO332" s="77">
        <v>1924</v>
      </c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4"/>
      <c r="ED332" s="111"/>
      <c r="EE332" s="74"/>
      <c r="EG332" s="111"/>
      <c r="EH332" s="111"/>
      <c r="EI332" s="111"/>
      <c r="EJ332" s="112"/>
      <c r="EK332" s="112"/>
      <c r="EL332" s="112"/>
      <c r="EM332" s="112"/>
      <c r="EN332" s="112"/>
      <c r="EO332" s="112"/>
      <c r="EP332" s="112"/>
      <c r="EQ332" s="113"/>
      <c r="ER332" s="104"/>
      <c r="ES332" s="104"/>
      <c r="ET332" s="104"/>
      <c r="EU332" s="104"/>
      <c r="EV332" s="104"/>
      <c r="EW332" s="104"/>
      <c r="EX332" s="104"/>
      <c r="EY332" s="104"/>
      <c r="FA332" s="74"/>
      <c r="FD332" s="74"/>
      <c r="FE332" s="74"/>
      <c r="FF332" s="74"/>
      <c r="FG332" s="74"/>
      <c r="FH332" s="74"/>
    </row>
    <row r="333" spans="1:164" ht="12.75">
      <c r="A333" s="74" t="s">
        <v>1648</v>
      </c>
      <c r="B333" s="74" t="s">
        <v>1649</v>
      </c>
      <c r="C333" s="74" t="s">
        <v>1650</v>
      </c>
      <c r="D333" s="74" t="s">
        <v>243</v>
      </c>
      <c r="E333" s="74" t="s">
        <v>244</v>
      </c>
      <c r="F333" s="75">
        <v>2457</v>
      </c>
      <c r="G333" s="75">
        <v>154</v>
      </c>
      <c r="H333" s="75">
        <v>2611</v>
      </c>
      <c r="I333" s="76">
        <v>0</v>
      </c>
      <c r="J333" s="76">
        <v>0</v>
      </c>
      <c r="K333" s="76">
        <v>0</v>
      </c>
      <c r="L333" s="76">
        <v>0</v>
      </c>
      <c r="M333" s="76">
        <v>34</v>
      </c>
      <c r="N333" s="76">
        <v>32</v>
      </c>
      <c r="O333" s="77">
        <v>1730</v>
      </c>
      <c r="P333" s="77">
        <v>3000</v>
      </c>
      <c r="Q333" s="77">
        <v>19146</v>
      </c>
      <c r="R333" s="77">
        <v>1253</v>
      </c>
      <c r="S333" s="77">
        <v>471</v>
      </c>
      <c r="T333" s="77">
        <v>90</v>
      </c>
      <c r="U333" s="77">
        <v>1996</v>
      </c>
      <c r="V333" s="77">
        <v>270</v>
      </c>
      <c r="W333" s="77">
        <v>153</v>
      </c>
      <c r="X333" s="77" t="s">
        <v>1651</v>
      </c>
      <c r="Y333" s="76">
        <v>68</v>
      </c>
      <c r="Z333" s="76">
        <v>6</v>
      </c>
      <c r="AA333" s="76">
        <v>6</v>
      </c>
      <c r="AB333" s="77">
        <v>8892</v>
      </c>
      <c r="AC333" s="77">
        <v>22986</v>
      </c>
      <c r="AD333" s="77">
        <v>8922</v>
      </c>
      <c r="AE333" s="77">
        <v>2469</v>
      </c>
      <c r="AF333" s="77">
        <v>853</v>
      </c>
      <c r="AG333" s="77">
        <v>80</v>
      </c>
      <c r="AH333" s="77">
        <v>933</v>
      </c>
      <c r="AI333" s="77">
        <v>2222</v>
      </c>
      <c r="AJ333" s="77">
        <v>7335</v>
      </c>
      <c r="AK333" s="77">
        <v>3333</v>
      </c>
      <c r="AL333" s="77">
        <v>19</v>
      </c>
      <c r="AM333" s="77">
        <v>349</v>
      </c>
      <c r="AN333" s="77">
        <v>7</v>
      </c>
      <c r="AO333" s="77">
        <v>88</v>
      </c>
      <c r="AP333" s="77">
        <v>19</v>
      </c>
      <c r="AQ333" s="77">
        <v>275</v>
      </c>
      <c r="AR333" s="77">
        <v>45</v>
      </c>
      <c r="AS333" s="77">
        <v>712</v>
      </c>
      <c r="AT333" s="79">
        <v>0</v>
      </c>
      <c r="AU333" s="79">
        <v>1.38</v>
      </c>
      <c r="AV333" s="79">
        <v>1.38</v>
      </c>
      <c r="AW333" s="79">
        <v>0</v>
      </c>
      <c r="AX333" s="79">
        <v>1.38</v>
      </c>
      <c r="AY333" s="76">
        <v>1</v>
      </c>
      <c r="AZ333" s="77">
        <v>55278</v>
      </c>
      <c r="BA333" s="77">
        <v>4283</v>
      </c>
      <c r="BB333" s="77">
        <v>904</v>
      </c>
      <c r="BC333" s="77">
        <v>0</v>
      </c>
      <c r="BD333" s="77">
        <v>0</v>
      </c>
      <c r="BE333" s="77">
        <v>22</v>
      </c>
      <c r="BF333" s="84">
        <v>13459</v>
      </c>
      <c r="BG333" s="77">
        <v>73946</v>
      </c>
      <c r="BH333" s="77">
        <v>28954</v>
      </c>
      <c r="BI333" s="77">
        <v>2006</v>
      </c>
      <c r="BJ333" s="77">
        <v>14412</v>
      </c>
      <c r="BK333" s="77">
        <v>0</v>
      </c>
      <c r="BL333" s="77">
        <v>5264</v>
      </c>
      <c r="BM333" s="77">
        <v>0</v>
      </c>
      <c r="BN333" s="77">
        <v>19676</v>
      </c>
      <c r="BO333" s="77">
        <v>775</v>
      </c>
      <c r="BP333" s="77">
        <v>22513</v>
      </c>
      <c r="BQ333" s="77">
        <v>73924</v>
      </c>
      <c r="BR333" s="76">
        <v>1</v>
      </c>
      <c r="BS333" s="110">
        <v>22.498168498168496</v>
      </c>
      <c r="BT333" s="76" t="s">
        <v>112</v>
      </c>
      <c r="BU333" s="77">
        <v>0</v>
      </c>
      <c r="BV333" s="77">
        <v>0</v>
      </c>
      <c r="BW333" s="76" t="s">
        <v>112</v>
      </c>
      <c r="BX333" s="77">
        <v>0</v>
      </c>
      <c r="BY333" s="77">
        <v>0</v>
      </c>
      <c r="BZ333" s="76" t="s">
        <v>112</v>
      </c>
      <c r="CA333" s="77">
        <v>0</v>
      </c>
      <c r="CB333" s="77">
        <v>0</v>
      </c>
      <c r="CC333" s="76" t="s">
        <v>1652</v>
      </c>
      <c r="CD333" s="77">
        <v>1000</v>
      </c>
      <c r="CE333" s="77">
        <v>0</v>
      </c>
      <c r="CF333" s="76" t="s">
        <v>112</v>
      </c>
      <c r="CG333" s="77">
        <v>0</v>
      </c>
      <c r="CH333" s="77">
        <v>0</v>
      </c>
      <c r="CI333" s="77">
        <v>1000</v>
      </c>
      <c r="CJ333" s="77">
        <v>0</v>
      </c>
      <c r="CK333" s="77">
        <v>2469</v>
      </c>
      <c r="CL333" s="77">
        <v>530</v>
      </c>
      <c r="CM333" s="77">
        <v>891</v>
      </c>
      <c r="CN333" s="77">
        <v>1421</v>
      </c>
      <c r="CO333" s="77">
        <v>217</v>
      </c>
      <c r="CP333" s="77">
        <v>681</v>
      </c>
      <c r="CQ333" s="77">
        <v>898</v>
      </c>
      <c r="CR333" s="77">
        <v>44</v>
      </c>
      <c r="CS333" s="77">
        <v>80</v>
      </c>
      <c r="CT333" s="77">
        <v>124</v>
      </c>
      <c r="CU333" s="77">
        <v>16</v>
      </c>
      <c r="CV333" s="77">
        <v>10</v>
      </c>
      <c r="CW333" s="77" t="s">
        <v>252</v>
      </c>
      <c r="CX333" s="75" t="s">
        <v>2027</v>
      </c>
      <c r="CY333" s="77" t="s">
        <v>252</v>
      </c>
      <c r="CZ333" s="77" t="s">
        <v>252</v>
      </c>
      <c r="DA333" s="74" t="s">
        <v>1653</v>
      </c>
      <c r="DB333" s="83" t="s">
        <v>127</v>
      </c>
      <c r="DC333" s="77">
        <v>8240</v>
      </c>
      <c r="DD333" s="77">
        <v>5809</v>
      </c>
      <c r="DE333" s="77">
        <v>318</v>
      </c>
      <c r="DF333" s="77">
        <v>0</v>
      </c>
      <c r="DG333" s="77">
        <v>0</v>
      </c>
      <c r="DH333" s="15">
        <v>0</v>
      </c>
      <c r="DI333" s="15">
        <v>31</v>
      </c>
      <c r="DJ333" s="23">
        <v>31</v>
      </c>
      <c r="DK333" s="77">
        <v>0</v>
      </c>
      <c r="DL333" s="77">
        <v>80</v>
      </c>
      <c r="DM333" s="77">
        <v>10</v>
      </c>
      <c r="DN333" s="77">
        <v>13</v>
      </c>
      <c r="DO333" s="77">
        <v>437</v>
      </c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4"/>
      <c r="ED333" s="111"/>
      <c r="EE333" s="74"/>
      <c r="EG333" s="111"/>
      <c r="EH333" s="111"/>
      <c r="EI333" s="111"/>
      <c r="EJ333" s="112"/>
      <c r="EK333" s="112"/>
      <c r="EL333" s="112"/>
      <c r="EM333" s="112"/>
      <c r="EN333" s="112"/>
      <c r="EO333" s="112"/>
      <c r="EP333" s="112"/>
      <c r="EQ333" s="113"/>
      <c r="ER333" s="104"/>
      <c r="ES333" s="104"/>
      <c r="ET333" s="104"/>
      <c r="EU333" s="104"/>
      <c r="EV333" s="104"/>
      <c r="EW333" s="104"/>
      <c r="EX333" s="104"/>
      <c r="EY333" s="104"/>
      <c r="FA333" s="74"/>
      <c r="FD333" s="74"/>
      <c r="FE333" s="74"/>
      <c r="FF333" s="74"/>
      <c r="FG333" s="74"/>
      <c r="FH333" s="74"/>
    </row>
    <row r="334" spans="1:164" ht="12.75">
      <c r="A334" s="74" t="s">
        <v>1654</v>
      </c>
      <c r="B334" s="74" t="s">
        <v>1655</v>
      </c>
      <c r="C334" s="74" t="s">
        <v>1656</v>
      </c>
      <c r="D334" s="74" t="s">
        <v>110</v>
      </c>
      <c r="E334" s="74" t="s">
        <v>111</v>
      </c>
      <c r="F334" s="75">
        <v>1538</v>
      </c>
      <c r="G334" s="75">
        <v>2580</v>
      </c>
      <c r="H334" s="75">
        <v>4118</v>
      </c>
      <c r="I334" s="76">
        <v>0</v>
      </c>
      <c r="J334" s="76">
        <v>0</v>
      </c>
      <c r="K334" s="76">
        <v>0</v>
      </c>
      <c r="L334" s="76">
        <v>0</v>
      </c>
      <c r="M334" s="76">
        <v>40</v>
      </c>
      <c r="N334" s="76">
        <v>40</v>
      </c>
      <c r="O334" s="77">
        <v>2080</v>
      </c>
      <c r="P334" s="77">
        <v>4250</v>
      </c>
      <c r="Q334" s="77">
        <v>22937</v>
      </c>
      <c r="R334" s="77">
        <v>880</v>
      </c>
      <c r="S334" s="77">
        <v>485</v>
      </c>
      <c r="T334" s="77">
        <v>68</v>
      </c>
      <c r="U334" s="77">
        <v>1254</v>
      </c>
      <c r="V334" s="77">
        <v>162</v>
      </c>
      <c r="W334" s="77">
        <v>24</v>
      </c>
      <c r="X334" s="77" t="s">
        <v>1657</v>
      </c>
      <c r="Y334" s="76">
        <v>80</v>
      </c>
      <c r="Z334" s="76">
        <v>6</v>
      </c>
      <c r="AA334" s="76">
        <v>6</v>
      </c>
      <c r="AB334" s="77">
        <v>17251</v>
      </c>
      <c r="AC334" s="77">
        <v>39346</v>
      </c>
      <c r="AD334" s="77">
        <v>5450</v>
      </c>
      <c r="AE334" s="77">
        <v>8096</v>
      </c>
      <c r="AF334" s="77">
        <v>815</v>
      </c>
      <c r="AG334" s="77">
        <v>1488</v>
      </c>
      <c r="AH334" s="77">
        <v>2303</v>
      </c>
      <c r="AI334" s="77">
        <v>462</v>
      </c>
      <c r="AJ334" s="77">
        <v>17212</v>
      </c>
      <c r="AK334" s="77">
        <v>4216</v>
      </c>
      <c r="AL334" s="77">
        <v>19</v>
      </c>
      <c r="AM334" s="77">
        <v>229</v>
      </c>
      <c r="AN334" s="77">
        <v>1</v>
      </c>
      <c r="AO334" s="77">
        <v>20</v>
      </c>
      <c r="AP334" s="77">
        <v>1</v>
      </c>
      <c r="AQ334" s="77">
        <v>11</v>
      </c>
      <c r="AR334" s="77">
        <v>21</v>
      </c>
      <c r="AS334" s="77">
        <v>260</v>
      </c>
      <c r="AT334" s="79">
        <v>0</v>
      </c>
      <c r="AU334" s="79">
        <v>0.98</v>
      </c>
      <c r="AV334" s="79">
        <v>0.98</v>
      </c>
      <c r="AW334" s="79">
        <v>0.8</v>
      </c>
      <c r="AX334" s="79">
        <v>1.78</v>
      </c>
      <c r="AY334" s="76">
        <v>0</v>
      </c>
      <c r="AZ334" s="77">
        <v>63379</v>
      </c>
      <c r="BA334" s="77">
        <v>42962</v>
      </c>
      <c r="BB334" s="77">
        <v>9027</v>
      </c>
      <c r="BC334" s="77">
        <v>200</v>
      </c>
      <c r="BD334" s="77">
        <v>25</v>
      </c>
      <c r="BE334" s="77">
        <v>0</v>
      </c>
      <c r="BF334" s="84">
        <v>5852</v>
      </c>
      <c r="BG334" s="77">
        <v>121445</v>
      </c>
      <c r="BH334" s="77">
        <v>43959</v>
      </c>
      <c r="BI334" s="77">
        <v>15795</v>
      </c>
      <c r="BJ334" s="77">
        <v>12600</v>
      </c>
      <c r="BK334" s="77">
        <v>0</v>
      </c>
      <c r="BL334" s="77">
        <v>2454</v>
      </c>
      <c r="BM334" s="77">
        <v>0</v>
      </c>
      <c r="BN334" s="77">
        <v>15054</v>
      </c>
      <c r="BO334" s="77">
        <v>4635</v>
      </c>
      <c r="BP334" s="77">
        <v>25841</v>
      </c>
      <c r="BQ334" s="77">
        <v>105284</v>
      </c>
      <c r="BR334" s="76" t="s">
        <v>522</v>
      </c>
      <c r="BS334" s="110">
        <v>41.20871261378414</v>
      </c>
      <c r="BT334" s="76" t="s">
        <v>1658</v>
      </c>
      <c r="BU334" s="77">
        <v>110621</v>
      </c>
      <c r="BV334" s="77">
        <v>110621</v>
      </c>
      <c r="BW334" s="76" t="s">
        <v>112</v>
      </c>
      <c r="BX334" s="77">
        <v>0</v>
      </c>
      <c r="BY334" s="77">
        <v>0</v>
      </c>
      <c r="BZ334" s="76" t="s">
        <v>112</v>
      </c>
      <c r="CA334" s="77">
        <v>0</v>
      </c>
      <c r="CB334" s="77">
        <v>0</v>
      </c>
      <c r="CC334" s="76" t="s">
        <v>1659</v>
      </c>
      <c r="CD334" s="77">
        <v>110664</v>
      </c>
      <c r="CE334" s="77">
        <v>110664</v>
      </c>
      <c r="CF334" s="76" t="s">
        <v>1660</v>
      </c>
      <c r="CG334" s="77">
        <v>158697</v>
      </c>
      <c r="CH334" s="77">
        <v>158697</v>
      </c>
      <c r="CI334" s="77">
        <v>379982</v>
      </c>
      <c r="CJ334" s="77">
        <v>379982</v>
      </c>
      <c r="CK334" s="77">
        <v>23397</v>
      </c>
      <c r="CL334" s="77">
        <v>265</v>
      </c>
      <c r="CM334" s="77">
        <v>16401</v>
      </c>
      <c r="CN334" s="77">
        <v>16666</v>
      </c>
      <c r="CO334" s="77">
        <v>151</v>
      </c>
      <c r="CP334" s="77">
        <v>5011</v>
      </c>
      <c r="CQ334" s="77">
        <v>5162</v>
      </c>
      <c r="CR334" s="77">
        <v>1341</v>
      </c>
      <c r="CS334" s="77">
        <v>179</v>
      </c>
      <c r="CT334" s="77">
        <v>1520</v>
      </c>
      <c r="CU334" s="77">
        <v>48</v>
      </c>
      <c r="CV334" s="77">
        <v>1</v>
      </c>
      <c r="CW334" s="77" t="s">
        <v>252</v>
      </c>
      <c r="CX334" s="75" t="s">
        <v>2027</v>
      </c>
      <c r="CY334" s="77" t="s">
        <v>252</v>
      </c>
      <c r="CZ334" s="77" t="s">
        <v>252</v>
      </c>
      <c r="DA334" s="74" t="s">
        <v>136</v>
      </c>
      <c r="DB334" s="83" t="s">
        <v>114</v>
      </c>
      <c r="DC334" s="77">
        <v>8240</v>
      </c>
      <c r="DD334" s="77">
        <v>5809</v>
      </c>
      <c r="DE334" s="77">
        <v>320</v>
      </c>
      <c r="DF334" s="77">
        <v>0</v>
      </c>
      <c r="DG334" s="77">
        <v>0</v>
      </c>
      <c r="DH334" s="15">
        <v>8</v>
      </c>
      <c r="DI334" s="15">
        <v>31</v>
      </c>
      <c r="DJ334" s="23">
        <v>39</v>
      </c>
      <c r="DK334" s="77">
        <v>0</v>
      </c>
      <c r="DL334" s="77">
        <v>30</v>
      </c>
      <c r="DM334" s="77">
        <v>10</v>
      </c>
      <c r="DN334" s="77">
        <v>4</v>
      </c>
      <c r="DO334" s="77">
        <v>0</v>
      </c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4"/>
      <c r="ED334" s="111"/>
      <c r="EE334" s="74"/>
      <c r="EG334" s="111"/>
      <c r="EH334" s="111"/>
      <c r="EI334" s="111"/>
      <c r="EJ334" s="112"/>
      <c r="EK334" s="112"/>
      <c r="EL334" s="112"/>
      <c r="EM334" s="112"/>
      <c r="EN334" s="112"/>
      <c r="EO334" s="112"/>
      <c r="EP334" s="112"/>
      <c r="EQ334" s="113"/>
      <c r="ER334" s="104"/>
      <c r="ES334" s="104"/>
      <c r="ET334" s="104"/>
      <c r="EU334" s="104"/>
      <c r="EV334" s="104"/>
      <c r="EW334" s="104"/>
      <c r="EX334" s="104"/>
      <c r="EY334" s="104"/>
      <c r="FA334" s="74"/>
      <c r="FD334" s="74"/>
      <c r="FE334" s="74"/>
      <c r="FF334" s="74"/>
      <c r="FG334" s="74"/>
      <c r="FH334" s="74"/>
    </row>
    <row r="335" spans="1:164" ht="12.75">
      <c r="A335" s="74" t="s">
        <v>1661</v>
      </c>
      <c r="B335" s="74" t="s">
        <v>1662</v>
      </c>
      <c r="C335" s="74" t="s">
        <v>1663</v>
      </c>
      <c r="D335" s="74" t="s">
        <v>1134</v>
      </c>
      <c r="E335" s="74" t="s">
        <v>111</v>
      </c>
      <c r="F335" s="75">
        <v>2493</v>
      </c>
      <c r="G335" s="75">
        <v>300</v>
      </c>
      <c r="H335" s="75">
        <v>2793</v>
      </c>
      <c r="I335" s="76">
        <v>0</v>
      </c>
      <c r="J335" s="76">
        <v>0</v>
      </c>
      <c r="K335" s="76">
        <v>0</v>
      </c>
      <c r="L335" s="76">
        <v>0</v>
      </c>
      <c r="M335" s="76">
        <v>51</v>
      </c>
      <c r="N335" s="76">
        <v>51</v>
      </c>
      <c r="O335" s="77">
        <v>2652</v>
      </c>
      <c r="P335" s="77">
        <v>10000</v>
      </c>
      <c r="Q335" s="77">
        <v>29972</v>
      </c>
      <c r="R335" s="77">
        <v>2011</v>
      </c>
      <c r="S335" s="77">
        <v>1543</v>
      </c>
      <c r="T335" s="77">
        <v>128</v>
      </c>
      <c r="U335" s="77">
        <v>1522</v>
      </c>
      <c r="V335" s="77">
        <v>158</v>
      </c>
      <c r="W335" s="77">
        <v>63</v>
      </c>
      <c r="X335" s="77" t="s">
        <v>1664</v>
      </c>
      <c r="Y335" s="76">
        <v>82</v>
      </c>
      <c r="Z335" s="76">
        <v>7</v>
      </c>
      <c r="AA335" s="76">
        <v>6</v>
      </c>
      <c r="AB335" s="77">
        <v>13215</v>
      </c>
      <c r="AC335" s="77">
        <v>47442</v>
      </c>
      <c r="AD335" s="77">
        <v>12093</v>
      </c>
      <c r="AE335" s="77">
        <v>4334</v>
      </c>
      <c r="AF335" s="77">
        <v>2270</v>
      </c>
      <c r="AG335" s="77">
        <v>721</v>
      </c>
      <c r="AH335" s="77">
        <v>2991</v>
      </c>
      <c r="AI335" s="77">
        <v>1924</v>
      </c>
      <c r="AJ335" s="77">
        <v>27248</v>
      </c>
      <c r="AK335" s="77">
        <v>6292</v>
      </c>
      <c r="AL335" s="77">
        <v>83</v>
      </c>
      <c r="AM335" s="77">
        <v>1449</v>
      </c>
      <c r="AN335" s="77">
        <v>10</v>
      </c>
      <c r="AO335" s="77">
        <v>87</v>
      </c>
      <c r="AP335" s="77">
        <v>31</v>
      </c>
      <c r="AQ335" s="77">
        <v>724</v>
      </c>
      <c r="AR335" s="77">
        <v>124</v>
      </c>
      <c r="AS335" s="77">
        <v>2260</v>
      </c>
      <c r="AT335" s="79">
        <v>0</v>
      </c>
      <c r="AU335" s="79">
        <v>3.4</v>
      </c>
      <c r="AV335" s="79">
        <v>3.4</v>
      </c>
      <c r="AW335" s="79">
        <v>0.58</v>
      </c>
      <c r="AX335" s="79">
        <v>3.98</v>
      </c>
      <c r="AY335" s="76">
        <v>0</v>
      </c>
      <c r="AZ335" s="77">
        <v>183803</v>
      </c>
      <c r="BA335" s="77">
        <v>43403</v>
      </c>
      <c r="BB335" s="77">
        <v>1855</v>
      </c>
      <c r="BC335" s="77">
        <v>322</v>
      </c>
      <c r="BD335" s="77">
        <v>0</v>
      </c>
      <c r="BE335" s="77">
        <v>3500</v>
      </c>
      <c r="BF335" s="84">
        <v>6904</v>
      </c>
      <c r="BG335" s="77">
        <v>239787</v>
      </c>
      <c r="BH335" s="77">
        <v>116374</v>
      </c>
      <c r="BI335" s="77">
        <v>54159</v>
      </c>
      <c r="BJ335" s="77">
        <v>18474</v>
      </c>
      <c r="BK335" s="77">
        <v>0</v>
      </c>
      <c r="BL335" s="77">
        <v>3744</v>
      </c>
      <c r="BM335" s="77">
        <v>0</v>
      </c>
      <c r="BN335" s="77">
        <v>22218</v>
      </c>
      <c r="BO335" s="77">
        <v>8300</v>
      </c>
      <c r="BP335" s="77">
        <v>36207</v>
      </c>
      <c r="BQ335" s="77">
        <v>237258</v>
      </c>
      <c r="BR335" s="76">
        <v>1</v>
      </c>
      <c r="BS335" s="110">
        <v>73.7276373846771</v>
      </c>
      <c r="BT335" s="76" t="s">
        <v>112</v>
      </c>
      <c r="BU335" s="77">
        <v>0</v>
      </c>
      <c r="BV335" s="77">
        <v>0</v>
      </c>
      <c r="BW335" s="76" t="s">
        <v>112</v>
      </c>
      <c r="BX335" s="77">
        <v>0</v>
      </c>
      <c r="BY335" s="77">
        <v>0</v>
      </c>
      <c r="BZ335" s="76" t="s">
        <v>112</v>
      </c>
      <c r="CA335" s="77">
        <v>0</v>
      </c>
      <c r="CB335" s="77">
        <v>0</v>
      </c>
      <c r="CC335" s="76" t="s">
        <v>112</v>
      </c>
      <c r="CD335" s="77">
        <v>0</v>
      </c>
      <c r="CE335" s="77">
        <v>0</v>
      </c>
      <c r="CF335" s="76" t="s">
        <v>1665</v>
      </c>
      <c r="CG335" s="77">
        <v>5162</v>
      </c>
      <c r="CH335" s="77">
        <v>5162</v>
      </c>
      <c r="CI335" s="77">
        <v>5162</v>
      </c>
      <c r="CJ335" s="77">
        <v>5162</v>
      </c>
      <c r="CK335" s="77">
        <v>8944</v>
      </c>
      <c r="CL335" s="77">
        <v>559</v>
      </c>
      <c r="CM335" s="77">
        <v>2279</v>
      </c>
      <c r="CN335" s="77">
        <v>2838</v>
      </c>
      <c r="CO335" s="77">
        <v>192</v>
      </c>
      <c r="CP335" s="77">
        <v>1473</v>
      </c>
      <c r="CQ335" s="77">
        <v>1665</v>
      </c>
      <c r="CR335" s="77">
        <v>4418</v>
      </c>
      <c r="CS335" s="77">
        <v>0</v>
      </c>
      <c r="CT335" s="77">
        <v>4418</v>
      </c>
      <c r="CU335" s="77">
        <v>23</v>
      </c>
      <c r="CV335" s="77">
        <v>0</v>
      </c>
      <c r="CW335" s="77" t="s">
        <v>252</v>
      </c>
      <c r="CX335" s="75" t="s">
        <v>2027</v>
      </c>
      <c r="CY335" s="77" t="s">
        <v>252</v>
      </c>
      <c r="CZ335" s="77" t="s">
        <v>252</v>
      </c>
      <c r="DA335" s="74" t="s">
        <v>193</v>
      </c>
      <c r="DB335" s="83" t="s">
        <v>114</v>
      </c>
      <c r="DC335" s="77">
        <v>8240</v>
      </c>
      <c r="DD335" s="77">
        <v>5809</v>
      </c>
      <c r="DE335" s="77">
        <v>320</v>
      </c>
      <c r="DF335" s="77">
        <v>0</v>
      </c>
      <c r="DG335" s="77">
        <v>1</v>
      </c>
      <c r="DH335" s="15">
        <v>8</v>
      </c>
      <c r="DI335" s="15">
        <v>31</v>
      </c>
      <c r="DJ335" s="23">
        <v>40</v>
      </c>
      <c r="DK335" s="77">
        <v>25</v>
      </c>
      <c r="DL335" s="77">
        <v>95</v>
      </c>
      <c r="DM335" s="77">
        <v>14</v>
      </c>
      <c r="DN335" s="77">
        <v>24</v>
      </c>
      <c r="DO335" s="77">
        <v>325</v>
      </c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4"/>
      <c r="ED335" s="111"/>
      <c r="EE335" s="74"/>
      <c r="EG335" s="111"/>
      <c r="EH335" s="111"/>
      <c r="EI335" s="111"/>
      <c r="EJ335" s="112"/>
      <c r="EK335" s="112"/>
      <c r="EL335" s="112"/>
      <c r="EM335" s="112"/>
      <c r="EN335" s="112"/>
      <c r="EO335" s="112"/>
      <c r="EP335" s="112"/>
      <c r="EQ335" s="113"/>
      <c r="ER335" s="104"/>
      <c r="ES335" s="104"/>
      <c r="ET335" s="104"/>
      <c r="EU335" s="104"/>
      <c r="EV335" s="104"/>
      <c r="EW335" s="104"/>
      <c r="EX335" s="104"/>
      <c r="EY335" s="104"/>
      <c r="FA335" s="74"/>
      <c r="FD335" s="74"/>
      <c r="FE335" s="74"/>
      <c r="FF335" s="74"/>
      <c r="FG335" s="74"/>
      <c r="FH335" s="74"/>
    </row>
    <row r="336" spans="1:164" ht="12.75">
      <c r="A336" s="74" t="s">
        <v>1666</v>
      </c>
      <c r="B336" s="74" t="s">
        <v>1667</v>
      </c>
      <c r="C336" s="74" t="s">
        <v>1668</v>
      </c>
      <c r="D336" s="74" t="s">
        <v>411</v>
      </c>
      <c r="E336" s="74" t="s">
        <v>141</v>
      </c>
      <c r="F336" s="75">
        <v>9274</v>
      </c>
      <c r="G336" s="75">
        <v>9965</v>
      </c>
      <c r="H336" s="75">
        <v>19239</v>
      </c>
      <c r="I336" s="76">
        <v>0</v>
      </c>
      <c r="J336" s="76">
        <v>0</v>
      </c>
      <c r="K336" s="76">
        <v>0</v>
      </c>
      <c r="L336" s="76">
        <v>0</v>
      </c>
      <c r="M336" s="76">
        <v>61</v>
      </c>
      <c r="N336" s="76">
        <v>61</v>
      </c>
      <c r="O336" s="77">
        <v>3172</v>
      </c>
      <c r="P336" s="77">
        <v>10179</v>
      </c>
      <c r="Q336" s="77">
        <v>44418</v>
      </c>
      <c r="R336" s="77">
        <v>2378</v>
      </c>
      <c r="S336" s="77">
        <v>2790</v>
      </c>
      <c r="T336" s="77">
        <v>252</v>
      </c>
      <c r="U336" s="77">
        <v>4826</v>
      </c>
      <c r="V336" s="77">
        <v>380</v>
      </c>
      <c r="W336" s="77">
        <v>0</v>
      </c>
      <c r="X336" s="77" t="s">
        <v>1669</v>
      </c>
      <c r="Y336" s="76">
        <v>120</v>
      </c>
      <c r="Z336" s="76">
        <v>18</v>
      </c>
      <c r="AA336" s="76">
        <v>13</v>
      </c>
      <c r="AB336" s="77">
        <v>52370</v>
      </c>
      <c r="AC336" s="77">
        <v>149620</v>
      </c>
      <c r="AD336" s="77">
        <v>939</v>
      </c>
      <c r="AE336" s="77">
        <v>1937</v>
      </c>
      <c r="AF336" s="77">
        <v>7593</v>
      </c>
      <c r="AG336" s="77">
        <v>7529</v>
      </c>
      <c r="AH336" s="77">
        <v>15122</v>
      </c>
      <c r="AI336" s="77">
        <v>18950</v>
      </c>
      <c r="AJ336" s="77">
        <v>113663</v>
      </c>
      <c r="AK336" s="77">
        <v>15068</v>
      </c>
      <c r="AL336" s="77">
        <v>239</v>
      </c>
      <c r="AM336" s="77">
        <v>2076</v>
      </c>
      <c r="AN336" s="77">
        <v>35</v>
      </c>
      <c r="AO336" s="77">
        <v>644</v>
      </c>
      <c r="AP336" s="77">
        <v>12</v>
      </c>
      <c r="AQ336" s="77">
        <v>332</v>
      </c>
      <c r="AR336" s="77">
        <v>286</v>
      </c>
      <c r="AS336" s="77">
        <v>3052</v>
      </c>
      <c r="AT336" s="79">
        <v>1</v>
      </c>
      <c r="AU336" s="79">
        <v>1</v>
      </c>
      <c r="AV336" s="79">
        <v>2</v>
      </c>
      <c r="AW336" s="79">
        <v>3.95</v>
      </c>
      <c r="AX336" s="79">
        <v>5.95</v>
      </c>
      <c r="AY336" s="76">
        <v>0</v>
      </c>
      <c r="AZ336" s="77">
        <v>293160</v>
      </c>
      <c r="BA336" s="77">
        <v>96157</v>
      </c>
      <c r="BB336" s="77">
        <v>10117</v>
      </c>
      <c r="BC336" s="77">
        <v>8300</v>
      </c>
      <c r="BD336" s="77">
        <v>0</v>
      </c>
      <c r="BE336" s="77">
        <v>0</v>
      </c>
      <c r="BF336" s="84">
        <v>44703</v>
      </c>
      <c r="BG336" s="77">
        <v>452437</v>
      </c>
      <c r="BH336" s="77">
        <v>205568</v>
      </c>
      <c r="BI336" s="77">
        <v>93151</v>
      </c>
      <c r="BJ336" s="77">
        <v>25868</v>
      </c>
      <c r="BK336" s="77">
        <v>0</v>
      </c>
      <c r="BL336" s="77">
        <v>5451</v>
      </c>
      <c r="BM336" s="77">
        <v>0</v>
      </c>
      <c r="BN336" s="77">
        <v>31319</v>
      </c>
      <c r="BO336" s="77">
        <v>0</v>
      </c>
      <c r="BP336" s="77">
        <v>70703</v>
      </c>
      <c r="BQ336" s="77">
        <v>400741</v>
      </c>
      <c r="BR336" s="76">
        <v>1</v>
      </c>
      <c r="BS336" s="110">
        <v>31.610955359068363</v>
      </c>
      <c r="BT336" s="76" t="s">
        <v>112</v>
      </c>
      <c r="BU336" s="77">
        <v>0</v>
      </c>
      <c r="BV336" s="77">
        <v>0</v>
      </c>
      <c r="BW336" s="76" t="s">
        <v>112</v>
      </c>
      <c r="BX336" s="77">
        <v>0</v>
      </c>
      <c r="BY336" s="77">
        <v>0</v>
      </c>
      <c r="BZ336" s="76" t="s">
        <v>112</v>
      </c>
      <c r="CA336" s="77">
        <v>0</v>
      </c>
      <c r="CB336" s="77">
        <v>0</v>
      </c>
      <c r="CC336" s="76" t="s">
        <v>112</v>
      </c>
      <c r="CD336" s="77">
        <v>0</v>
      </c>
      <c r="CE336" s="77">
        <v>0</v>
      </c>
      <c r="CF336" s="76" t="s">
        <v>1670</v>
      </c>
      <c r="CG336" s="77">
        <v>32099</v>
      </c>
      <c r="CH336" s="77">
        <v>32099</v>
      </c>
      <c r="CI336" s="77">
        <v>32099</v>
      </c>
      <c r="CJ336" s="77">
        <v>32099</v>
      </c>
      <c r="CK336" s="77">
        <v>64512</v>
      </c>
      <c r="CL336" s="77">
        <v>939</v>
      </c>
      <c r="CM336" s="77">
        <v>54408</v>
      </c>
      <c r="CN336" s="77">
        <v>55347</v>
      </c>
      <c r="CO336" s="77">
        <v>1032</v>
      </c>
      <c r="CP336" s="77">
        <v>7371</v>
      </c>
      <c r="CQ336" s="77">
        <v>8403</v>
      </c>
      <c r="CR336" s="77">
        <v>0</v>
      </c>
      <c r="CS336" s="77">
        <v>0</v>
      </c>
      <c r="CT336" s="77">
        <v>0</v>
      </c>
      <c r="CU336" s="77">
        <v>761</v>
      </c>
      <c r="CV336" s="77">
        <v>1</v>
      </c>
      <c r="CW336" s="77" t="s">
        <v>252</v>
      </c>
      <c r="CX336" s="75" t="s">
        <v>2027</v>
      </c>
      <c r="CY336" s="77" t="s">
        <v>252</v>
      </c>
      <c r="CZ336" s="77" t="s">
        <v>252</v>
      </c>
      <c r="DA336" s="74" t="s">
        <v>136</v>
      </c>
      <c r="DB336" s="83" t="s">
        <v>114</v>
      </c>
      <c r="DC336" s="77">
        <v>8240</v>
      </c>
      <c r="DD336" s="77">
        <v>5809</v>
      </c>
      <c r="DE336" s="77">
        <v>318</v>
      </c>
      <c r="DF336" s="77">
        <v>0</v>
      </c>
      <c r="DG336" s="77">
        <v>0</v>
      </c>
      <c r="DH336" s="15">
        <v>1</v>
      </c>
      <c r="DI336" s="15">
        <v>31</v>
      </c>
      <c r="DJ336" s="23">
        <v>32</v>
      </c>
      <c r="DK336" s="77">
        <v>968</v>
      </c>
      <c r="DL336" s="77">
        <v>602</v>
      </c>
      <c r="DM336" s="77">
        <v>103</v>
      </c>
      <c r="DN336" s="77">
        <v>29</v>
      </c>
      <c r="DO336" s="77">
        <v>1936</v>
      </c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4"/>
      <c r="ED336" s="111"/>
      <c r="EE336" s="74"/>
      <c r="EG336" s="111"/>
      <c r="EH336" s="111"/>
      <c r="EI336" s="111"/>
      <c r="EJ336" s="112"/>
      <c r="EK336" s="112"/>
      <c r="EL336" s="112"/>
      <c r="EM336" s="112"/>
      <c r="EN336" s="112"/>
      <c r="EO336" s="112"/>
      <c r="EP336" s="112"/>
      <c r="EQ336" s="113"/>
      <c r="ER336" s="104"/>
      <c r="ES336" s="104"/>
      <c r="ET336" s="104"/>
      <c r="EU336" s="104"/>
      <c r="EV336" s="104"/>
      <c r="EW336" s="104"/>
      <c r="EX336" s="104"/>
      <c r="EY336" s="104"/>
      <c r="FA336" s="74"/>
      <c r="FD336" s="74"/>
      <c r="FE336" s="74"/>
      <c r="FF336" s="74"/>
      <c r="FG336" s="74"/>
      <c r="FH336" s="74"/>
    </row>
    <row r="337" spans="1:164" ht="12.75">
      <c r="A337" s="74" t="s">
        <v>1671</v>
      </c>
      <c r="B337" s="74" t="s">
        <v>1672</v>
      </c>
      <c r="C337" s="74" t="s">
        <v>1673</v>
      </c>
      <c r="D337" s="74" t="s">
        <v>1107</v>
      </c>
      <c r="E337" s="74" t="s">
        <v>111</v>
      </c>
      <c r="F337" s="75">
        <v>3831</v>
      </c>
      <c r="G337" s="75">
        <v>4257</v>
      </c>
      <c r="H337" s="75">
        <v>8088</v>
      </c>
      <c r="I337" s="76">
        <v>0</v>
      </c>
      <c r="J337" s="76">
        <v>0</v>
      </c>
      <c r="K337" s="76">
        <v>0</v>
      </c>
      <c r="L337" s="76">
        <v>0</v>
      </c>
      <c r="M337" s="76">
        <v>51</v>
      </c>
      <c r="N337" s="76">
        <v>47</v>
      </c>
      <c r="O337" s="77">
        <v>2596</v>
      </c>
      <c r="P337" s="77">
        <v>11465</v>
      </c>
      <c r="Q337" s="77">
        <v>52353</v>
      </c>
      <c r="R337" s="77">
        <v>2663</v>
      </c>
      <c r="S337" s="77">
        <v>3644</v>
      </c>
      <c r="T337" s="77">
        <v>271</v>
      </c>
      <c r="U337" s="77">
        <v>3663</v>
      </c>
      <c r="V337" s="77">
        <v>262</v>
      </c>
      <c r="W337" s="77">
        <v>145</v>
      </c>
      <c r="X337" s="77" t="s">
        <v>1674</v>
      </c>
      <c r="Y337" s="76">
        <v>103</v>
      </c>
      <c r="Z337" s="76">
        <v>12</v>
      </c>
      <c r="AA337" s="76">
        <v>9</v>
      </c>
      <c r="AB337" s="77">
        <v>33534</v>
      </c>
      <c r="AC337" s="77">
        <v>101257</v>
      </c>
      <c r="AD337" s="77">
        <v>15956</v>
      </c>
      <c r="AE337" s="77">
        <v>10262</v>
      </c>
      <c r="AF337" s="77">
        <v>2599</v>
      </c>
      <c r="AG337" s="77">
        <v>5156</v>
      </c>
      <c r="AH337" s="77">
        <v>7755</v>
      </c>
      <c r="AI337" s="77">
        <v>1028</v>
      </c>
      <c r="AJ337" s="77">
        <v>39400</v>
      </c>
      <c r="AK337" s="77">
        <v>9244</v>
      </c>
      <c r="AL337" s="77">
        <v>131</v>
      </c>
      <c r="AM337" s="77">
        <v>3665</v>
      </c>
      <c r="AN337" s="77">
        <v>3</v>
      </c>
      <c r="AO337" s="77">
        <v>59</v>
      </c>
      <c r="AP337" s="77">
        <v>7</v>
      </c>
      <c r="AQ337" s="77">
        <v>133</v>
      </c>
      <c r="AR337" s="77">
        <v>141</v>
      </c>
      <c r="AS337" s="77">
        <v>3857</v>
      </c>
      <c r="AT337" s="79">
        <v>0</v>
      </c>
      <c r="AU337" s="79">
        <v>2.95</v>
      </c>
      <c r="AV337" s="79">
        <v>2.95</v>
      </c>
      <c r="AW337" s="79">
        <v>2.73</v>
      </c>
      <c r="AX337" s="79">
        <v>5.68</v>
      </c>
      <c r="AY337" s="76">
        <v>0</v>
      </c>
      <c r="AZ337" s="77">
        <v>176862</v>
      </c>
      <c r="BA337" s="77">
        <v>157271</v>
      </c>
      <c r="BB337" s="77">
        <v>44379</v>
      </c>
      <c r="BC337" s="77">
        <v>235</v>
      </c>
      <c r="BD337" s="77">
        <v>0</v>
      </c>
      <c r="BE337" s="77">
        <v>0</v>
      </c>
      <c r="BF337" s="84">
        <v>23390</v>
      </c>
      <c r="BG337" s="77">
        <v>402137</v>
      </c>
      <c r="BH337" s="77">
        <v>154162</v>
      </c>
      <c r="BI337" s="77">
        <v>83233</v>
      </c>
      <c r="BJ337" s="77">
        <v>37068</v>
      </c>
      <c r="BK337" s="77">
        <v>0</v>
      </c>
      <c r="BL337" s="77">
        <v>7130</v>
      </c>
      <c r="BM337" s="77">
        <v>0</v>
      </c>
      <c r="BN337" s="77">
        <v>44198</v>
      </c>
      <c r="BO337" s="77">
        <v>12066</v>
      </c>
      <c r="BP337" s="77">
        <v>56923</v>
      </c>
      <c r="BQ337" s="77">
        <v>350582</v>
      </c>
      <c r="BR337" s="76" t="s">
        <v>522</v>
      </c>
      <c r="BS337" s="110">
        <v>46.16601409553641</v>
      </c>
      <c r="BT337" s="76" t="s">
        <v>112</v>
      </c>
      <c r="BU337" s="77">
        <v>0</v>
      </c>
      <c r="BV337" s="77">
        <v>0</v>
      </c>
      <c r="BW337" s="76" t="s">
        <v>112</v>
      </c>
      <c r="BX337" s="77">
        <v>0</v>
      </c>
      <c r="BY337" s="77">
        <v>0</v>
      </c>
      <c r="BZ337" s="76" t="s">
        <v>112</v>
      </c>
      <c r="CA337" s="77">
        <v>0</v>
      </c>
      <c r="CB337" s="77">
        <v>0</v>
      </c>
      <c r="CC337" s="76" t="s">
        <v>112</v>
      </c>
      <c r="CD337" s="77">
        <v>0</v>
      </c>
      <c r="CE337" s="77">
        <v>0</v>
      </c>
      <c r="CF337" s="76" t="s">
        <v>112</v>
      </c>
      <c r="CG337" s="77">
        <v>0</v>
      </c>
      <c r="CH337" s="77">
        <v>0</v>
      </c>
      <c r="CI337" s="77">
        <v>0</v>
      </c>
      <c r="CJ337" s="77">
        <v>0</v>
      </c>
      <c r="CK337" s="77">
        <v>63203</v>
      </c>
      <c r="CL337" s="77">
        <v>1062</v>
      </c>
      <c r="CM337" s="77">
        <v>41917</v>
      </c>
      <c r="CN337" s="77">
        <v>42979</v>
      </c>
      <c r="CO337" s="77">
        <v>1361</v>
      </c>
      <c r="CP337" s="77">
        <v>15960</v>
      </c>
      <c r="CQ337" s="77">
        <v>17321</v>
      </c>
      <c r="CR337" s="77">
        <v>248</v>
      </c>
      <c r="CS337" s="77">
        <v>2648</v>
      </c>
      <c r="CT337" s="77">
        <v>2896</v>
      </c>
      <c r="CU337" s="77">
        <v>7</v>
      </c>
      <c r="CV337" s="77">
        <v>0</v>
      </c>
      <c r="CW337" s="77" t="s">
        <v>252</v>
      </c>
      <c r="CX337" s="75" t="s">
        <v>2027</v>
      </c>
      <c r="CY337" s="77" t="s">
        <v>252</v>
      </c>
      <c r="CZ337" s="77" t="s">
        <v>252</v>
      </c>
      <c r="DA337" s="74" t="s">
        <v>136</v>
      </c>
      <c r="DB337" s="83" t="s">
        <v>114</v>
      </c>
      <c r="DC337" s="77">
        <v>8240</v>
      </c>
      <c r="DD337" s="77">
        <v>5809</v>
      </c>
      <c r="DE337" s="77">
        <v>320</v>
      </c>
      <c r="DF337" s="77">
        <v>0</v>
      </c>
      <c r="DG337" s="77">
        <v>0</v>
      </c>
      <c r="DH337" s="15">
        <v>8</v>
      </c>
      <c r="DI337" s="15">
        <v>31</v>
      </c>
      <c r="DJ337" s="23">
        <v>39</v>
      </c>
      <c r="DK337" s="77">
        <v>0</v>
      </c>
      <c r="DL337" s="77">
        <v>442</v>
      </c>
      <c r="DM337" s="77">
        <v>0</v>
      </c>
      <c r="DN337" s="77">
        <v>31</v>
      </c>
      <c r="DO337" s="77">
        <v>933</v>
      </c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4"/>
      <c r="ED337" s="111"/>
      <c r="EE337" s="74"/>
      <c r="EG337" s="111"/>
      <c r="EH337" s="111"/>
      <c r="EI337" s="111"/>
      <c r="EJ337" s="112"/>
      <c r="EK337" s="112"/>
      <c r="EL337" s="112"/>
      <c r="EM337" s="112"/>
      <c r="EN337" s="112"/>
      <c r="EO337" s="112"/>
      <c r="EP337" s="112"/>
      <c r="EQ337" s="113"/>
      <c r="ER337" s="104"/>
      <c r="ES337" s="104"/>
      <c r="ET337" s="104"/>
      <c r="EU337" s="104"/>
      <c r="EV337" s="104"/>
      <c r="EW337" s="104"/>
      <c r="EX337" s="104"/>
      <c r="EY337" s="104"/>
      <c r="FA337" s="74"/>
      <c r="FD337" s="74"/>
      <c r="FE337" s="74"/>
      <c r="FF337" s="74"/>
      <c r="FG337" s="74"/>
      <c r="FH337" s="74"/>
    </row>
    <row r="338" spans="1:164" ht="12.75">
      <c r="A338" s="74" t="s">
        <v>1675</v>
      </c>
      <c r="B338" s="74" t="s">
        <v>1676</v>
      </c>
      <c r="C338" s="74" t="s">
        <v>179</v>
      </c>
      <c r="D338" s="74" t="s">
        <v>179</v>
      </c>
      <c r="E338" s="74" t="s">
        <v>141</v>
      </c>
      <c r="F338" s="75">
        <v>1509</v>
      </c>
      <c r="G338" s="75">
        <v>2760</v>
      </c>
      <c r="H338" s="75">
        <v>4269</v>
      </c>
      <c r="I338" s="76">
        <v>0</v>
      </c>
      <c r="J338" s="76">
        <v>0</v>
      </c>
      <c r="K338" s="76">
        <v>0</v>
      </c>
      <c r="L338" s="76">
        <v>0</v>
      </c>
      <c r="M338" s="76">
        <v>42</v>
      </c>
      <c r="N338" s="76">
        <v>42</v>
      </c>
      <c r="O338" s="77">
        <v>2184</v>
      </c>
      <c r="P338" s="77">
        <v>7600</v>
      </c>
      <c r="Q338" s="77">
        <v>16606</v>
      </c>
      <c r="R338" s="77">
        <v>994</v>
      </c>
      <c r="S338" s="77">
        <v>623</v>
      </c>
      <c r="T338" s="77">
        <v>32</v>
      </c>
      <c r="U338" s="77">
        <v>1495</v>
      </c>
      <c r="V338" s="77">
        <v>183</v>
      </c>
      <c r="W338" s="77">
        <v>0</v>
      </c>
      <c r="X338" s="77" t="s">
        <v>112</v>
      </c>
      <c r="Y338" s="76">
        <v>76</v>
      </c>
      <c r="Z338" s="76">
        <v>10</v>
      </c>
      <c r="AA338" s="76">
        <v>10</v>
      </c>
      <c r="AB338" s="77">
        <v>13613</v>
      </c>
      <c r="AC338" s="77">
        <v>35348</v>
      </c>
      <c r="AD338" s="77">
        <v>6306</v>
      </c>
      <c r="AE338" s="77">
        <v>6273</v>
      </c>
      <c r="AF338" s="77">
        <v>1003</v>
      </c>
      <c r="AG338" s="77">
        <v>1024</v>
      </c>
      <c r="AH338" s="77">
        <v>2027</v>
      </c>
      <c r="AI338" s="77">
        <v>1997</v>
      </c>
      <c r="AJ338" s="77">
        <v>9456</v>
      </c>
      <c r="AK338" s="77">
        <v>6207</v>
      </c>
      <c r="AL338" s="77">
        <v>85</v>
      </c>
      <c r="AM338" s="77">
        <v>2200</v>
      </c>
      <c r="AN338" s="77">
        <v>31</v>
      </c>
      <c r="AO338" s="77">
        <v>155</v>
      </c>
      <c r="AP338" s="77">
        <v>23</v>
      </c>
      <c r="AQ338" s="77">
        <v>240</v>
      </c>
      <c r="AR338" s="77">
        <v>139</v>
      </c>
      <c r="AS338" s="77">
        <v>2595</v>
      </c>
      <c r="AT338" s="79">
        <v>0</v>
      </c>
      <c r="AU338" s="79">
        <v>1</v>
      </c>
      <c r="AV338" s="79">
        <v>1</v>
      </c>
      <c r="AW338" s="79">
        <v>0.93</v>
      </c>
      <c r="AX338" s="79">
        <v>1.93</v>
      </c>
      <c r="AY338" s="76">
        <v>0</v>
      </c>
      <c r="AZ338" s="77">
        <v>53400</v>
      </c>
      <c r="BA338" s="77">
        <v>40844</v>
      </c>
      <c r="BB338" s="77">
        <v>1721</v>
      </c>
      <c r="BC338" s="77">
        <v>2500</v>
      </c>
      <c r="BD338" s="77">
        <v>0</v>
      </c>
      <c r="BE338" s="77">
        <v>2500</v>
      </c>
      <c r="BF338" s="84">
        <v>25102</v>
      </c>
      <c r="BG338" s="77">
        <v>126067</v>
      </c>
      <c r="BH338" s="77">
        <v>47978</v>
      </c>
      <c r="BI338" s="77">
        <v>35345</v>
      </c>
      <c r="BJ338" s="77">
        <v>13889</v>
      </c>
      <c r="BK338" s="77">
        <v>0</v>
      </c>
      <c r="BL338" s="77">
        <v>913</v>
      </c>
      <c r="BM338" s="77">
        <v>815</v>
      </c>
      <c r="BN338" s="77">
        <v>15617</v>
      </c>
      <c r="BO338" s="77">
        <v>5357</v>
      </c>
      <c r="BP338" s="77">
        <v>14443</v>
      </c>
      <c r="BQ338" s="77">
        <v>118740</v>
      </c>
      <c r="BR338" s="76">
        <v>1</v>
      </c>
      <c r="BS338" s="110">
        <v>35.387673956262425</v>
      </c>
      <c r="BT338" s="76" t="s">
        <v>112</v>
      </c>
      <c r="BU338" s="77">
        <v>0</v>
      </c>
      <c r="BV338" s="77">
        <v>0</v>
      </c>
      <c r="BW338" s="76" t="s">
        <v>112</v>
      </c>
      <c r="BX338" s="77">
        <v>0</v>
      </c>
      <c r="BY338" s="77">
        <v>0</v>
      </c>
      <c r="BZ338" s="76" t="s">
        <v>112</v>
      </c>
      <c r="CA338" s="77">
        <v>0</v>
      </c>
      <c r="CB338" s="77">
        <v>0</v>
      </c>
      <c r="CC338" s="76" t="s">
        <v>112</v>
      </c>
      <c r="CD338" s="77">
        <v>0</v>
      </c>
      <c r="CE338" s="77">
        <v>0</v>
      </c>
      <c r="CF338" s="76" t="s">
        <v>112</v>
      </c>
      <c r="CG338" s="77">
        <v>0</v>
      </c>
      <c r="CH338" s="77">
        <v>0</v>
      </c>
      <c r="CI338" s="77">
        <v>0</v>
      </c>
      <c r="CJ338" s="77">
        <v>0</v>
      </c>
      <c r="CK338" s="77">
        <v>21099</v>
      </c>
      <c r="CL338" s="77">
        <v>851</v>
      </c>
      <c r="CM338" s="77">
        <v>17718</v>
      </c>
      <c r="CN338" s="77">
        <v>18569</v>
      </c>
      <c r="CO338" s="77">
        <v>1308</v>
      </c>
      <c r="CP338" s="77">
        <v>1087</v>
      </c>
      <c r="CQ338" s="77">
        <v>2395</v>
      </c>
      <c r="CR338" s="77">
        <v>0</v>
      </c>
      <c r="CS338" s="77">
        <v>1</v>
      </c>
      <c r="CT338" s="77">
        <v>1</v>
      </c>
      <c r="CU338" s="77">
        <v>132</v>
      </c>
      <c r="CV338" s="77">
        <v>2</v>
      </c>
      <c r="CW338" s="77" t="s">
        <v>252</v>
      </c>
      <c r="CX338" s="75" t="s">
        <v>2027</v>
      </c>
      <c r="CY338" s="77" t="s">
        <v>252</v>
      </c>
      <c r="CZ338" s="77" t="s">
        <v>252</v>
      </c>
      <c r="DA338" s="74" t="s">
        <v>159</v>
      </c>
      <c r="DB338" s="83" t="s">
        <v>114</v>
      </c>
      <c r="DC338" s="77">
        <v>8240</v>
      </c>
      <c r="DD338" s="77">
        <v>5809</v>
      </c>
      <c r="DE338" s="77">
        <v>318</v>
      </c>
      <c r="DF338" s="77">
        <v>0</v>
      </c>
      <c r="DG338" s="77">
        <v>0</v>
      </c>
      <c r="DH338" s="15">
        <v>1</v>
      </c>
      <c r="DI338" s="15">
        <v>31</v>
      </c>
      <c r="DJ338" s="23">
        <v>32</v>
      </c>
      <c r="DK338" s="77">
        <v>1</v>
      </c>
      <c r="DL338" s="77">
        <v>130</v>
      </c>
      <c r="DM338" s="77">
        <v>30</v>
      </c>
      <c r="DN338" s="77">
        <v>17</v>
      </c>
      <c r="DO338" s="77">
        <v>715</v>
      </c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4"/>
      <c r="ED338" s="111"/>
      <c r="EE338" s="74"/>
      <c r="EG338" s="111"/>
      <c r="EH338" s="111"/>
      <c r="EI338" s="111"/>
      <c r="EJ338" s="112"/>
      <c r="EK338" s="112"/>
      <c r="EL338" s="112"/>
      <c r="EM338" s="112"/>
      <c r="EN338" s="112"/>
      <c r="EO338" s="112"/>
      <c r="EP338" s="112"/>
      <c r="EQ338" s="113"/>
      <c r="ER338" s="104"/>
      <c r="ES338" s="104"/>
      <c r="ET338" s="104"/>
      <c r="EU338" s="104"/>
      <c r="EV338" s="104"/>
      <c r="EW338" s="104"/>
      <c r="EX338" s="104"/>
      <c r="EY338" s="104"/>
      <c r="FA338" s="74"/>
      <c r="FD338" s="74"/>
      <c r="FE338" s="74"/>
      <c r="FF338" s="74"/>
      <c r="FG338" s="74"/>
      <c r="FH338" s="74"/>
    </row>
    <row r="339" spans="1:164" ht="12.75">
      <c r="A339" s="74" t="s">
        <v>1677</v>
      </c>
      <c r="B339" s="74" t="s">
        <v>1678</v>
      </c>
      <c r="C339" s="74" t="s">
        <v>1679</v>
      </c>
      <c r="D339" s="74" t="s">
        <v>232</v>
      </c>
      <c r="E339" s="74" t="s">
        <v>147</v>
      </c>
      <c r="F339" s="75">
        <v>1180</v>
      </c>
      <c r="G339" s="75">
        <v>1666</v>
      </c>
      <c r="H339" s="75">
        <v>2846</v>
      </c>
      <c r="I339" s="76">
        <v>0</v>
      </c>
      <c r="J339" s="76">
        <v>0</v>
      </c>
      <c r="K339" s="76">
        <v>3</v>
      </c>
      <c r="L339" s="76">
        <v>0</v>
      </c>
      <c r="M339" s="76">
        <v>38</v>
      </c>
      <c r="N339" s="76">
        <v>0</v>
      </c>
      <c r="O339" s="77">
        <v>1976</v>
      </c>
      <c r="P339" s="77">
        <v>1344</v>
      </c>
      <c r="Q339" s="77">
        <v>14478</v>
      </c>
      <c r="R339" s="77">
        <v>1134</v>
      </c>
      <c r="S339" s="77">
        <v>1030</v>
      </c>
      <c r="T339" s="77">
        <v>57</v>
      </c>
      <c r="U339" s="77">
        <v>2829</v>
      </c>
      <c r="V339" s="77">
        <v>230</v>
      </c>
      <c r="W339" s="77">
        <v>102</v>
      </c>
      <c r="X339" s="77" t="s">
        <v>1680</v>
      </c>
      <c r="Y339" s="76">
        <v>23</v>
      </c>
      <c r="Z339" s="76">
        <v>5</v>
      </c>
      <c r="AA339" s="76">
        <v>6</v>
      </c>
      <c r="AB339" s="77">
        <v>9127</v>
      </c>
      <c r="AC339" s="77">
        <v>45430</v>
      </c>
      <c r="AD339" s="77">
        <v>14298</v>
      </c>
      <c r="AE339" s="77">
        <v>12196</v>
      </c>
      <c r="AF339" s="77">
        <v>472</v>
      </c>
      <c r="AG339" s="77">
        <v>684</v>
      </c>
      <c r="AH339" s="77">
        <v>1156</v>
      </c>
      <c r="AI339" s="77">
        <v>288</v>
      </c>
      <c r="AJ339" s="77">
        <v>24450</v>
      </c>
      <c r="AK339" s="77">
        <v>11556</v>
      </c>
      <c r="AL339" s="77">
        <v>12</v>
      </c>
      <c r="AM339" s="77">
        <v>175</v>
      </c>
      <c r="AN339" s="77">
        <v>19</v>
      </c>
      <c r="AO339" s="77">
        <v>304</v>
      </c>
      <c r="AP339" s="77">
        <v>5</v>
      </c>
      <c r="AQ339" s="77">
        <v>30</v>
      </c>
      <c r="AR339" s="77">
        <v>36</v>
      </c>
      <c r="AS339" s="77">
        <v>509</v>
      </c>
      <c r="AT339" s="79">
        <v>0</v>
      </c>
      <c r="AU339" s="79">
        <v>1.05</v>
      </c>
      <c r="AV339" s="79">
        <v>1.05</v>
      </c>
      <c r="AW339" s="79">
        <v>0.78</v>
      </c>
      <c r="AX339" s="79">
        <v>1.83</v>
      </c>
      <c r="AY339" s="76">
        <v>0</v>
      </c>
      <c r="AZ339" s="77">
        <v>69000</v>
      </c>
      <c r="BA339" s="77">
        <v>16988</v>
      </c>
      <c r="BB339" s="77">
        <v>0</v>
      </c>
      <c r="BC339" s="77">
        <v>15</v>
      </c>
      <c r="BD339" s="77">
        <v>0</v>
      </c>
      <c r="BE339" s="77">
        <v>0</v>
      </c>
      <c r="BF339" s="84">
        <v>9013</v>
      </c>
      <c r="BG339" s="77">
        <v>95016</v>
      </c>
      <c r="BH339" s="77">
        <v>42394</v>
      </c>
      <c r="BI339" s="77">
        <v>23815</v>
      </c>
      <c r="BJ339" s="77">
        <v>7543</v>
      </c>
      <c r="BK339" s="77">
        <v>0</v>
      </c>
      <c r="BL339" s="77">
        <v>4587</v>
      </c>
      <c r="BM339" s="77">
        <v>0</v>
      </c>
      <c r="BN339" s="77">
        <v>12130</v>
      </c>
      <c r="BO339" s="77">
        <v>0</v>
      </c>
      <c r="BP339" s="77">
        <v>16677</v>
      </c>
      <c r="BQ339" s="77">
        <v>95016</v>
      </c>
      <c r="BR339" s="76">
        <v>1</v>
      </c>
      <c r="BS339" s="110">
        <v>58.47457627118644</v>
      </c>
      <c r="BT339" s="76" t="s">
        <v>112</v>
      </c>
      <c r="BU339" s="77">
        <v>0</v>
      </c>
      <c r="BV339" s="77">
        <v>0</v>
      </c>
      <c r="BW339" s="76" t="s">
        <v>112</v>
      </c>
      <c r="BX339" s="77">
        <v>0</v>
      </c>
      <c r="BY339" s="77">
        <v>0</v>
      </c>
      <c r="BZ339" s="76" t="s">
        <v>112</v>
      </c>
      <c r="CA339" s="77">
        <v>0</v>
      </c>
      <c r="CB339" s="77">
        <v>0</v>
      </c>
      <c r="CC339" s="76" t="s">
        <v>112</v>
      </c>
      <c r="CD339" s="77">
        <v>0</v>
      </c>
      <c r="CE339" s="77">
        <v>0</v>
      </c>
      <c r="CF339" s="76" t="s">
        <v>112</v>
      </c>
      <c r="CG339" s="77">
        <v>0</v>
      </c>
      <c r="CH339" s="77">
        <v>0</v>
      </c>
      <c r="CI339" s="77">
        <v>0</v>
      </c>
      <c r="CJ339" s="77">
        <v>0</v>
      </c>
      <c r="CK339" s="77">
        <v>27002</v>
      </c>
      <c r="CL339" s="77">
        <v>456</v>
      </c>
      <c r="CM339" s="77">
        <v>12420</v>
      </c>
      <c r="CN339" s="77">
        <v>12876</v>
      </c>
      <c r="CO339" s="77">
        <v>855</v>
      </c>
      <c r="CP339" s="77">
        <v>13084</v>
      </c>
      <c r="CQ339" s="77">
        <v>13939</v>
      </c>
      <c r="CR339" s="77">
        <v>23</v>
      </c>
      <c r="CS339" s="77">
        <v>66</v>
      </c>
      <c r="CT339" s="77">
        <v>89</v>
      </c>
      <c r="CU339" s="77">
        <v>75</v>
      </c>
      <c r="CV339" s="77">
        <v>21</v>
      </c>
      <c r="CW339" s="77" t="s">
        <v>252</v>
      </c>
      <c r="CX339" s="75" t="s">
        <v>2027</v>
      </c>
      <c r="CY339" s="77" t="s">
        <v>252</v>
      </c>
      <c r="CZ339" s="77" t="s">
        <v>252</v>
      </c>
      <c r="DA339" s="74" t="s">
        <v>253</v>
      </c>
      <c r="DB339" s="83" t="s">
        <v>114</v>
      </c>
      <c r="DC339" s="77">
        <v>1129</v>
      </c>
      <c r="DD339" s="77">
        <v>3006</v>
      </c>
      <c r="DE339" s="77">
        <v>151</v>
      </c>
      <c r="DF339" s="77">
        <v>0</v>
      </c>
      <c r="DG339" s="77">
        <v>0</v>
      </c>
      <c r="DH339" s="15">
        <v>7</v>
      </c>
      <c r="DI339" s="15">
        <v>31</v>
      </c>
      <c r="DJ339" s="23">
        <v>38</v>
      </c>
      <c r="DK339" s="77">
        <v>0</v>
      </c>
      <c r="DL339" s="77">
        <v>24</v>
      </c>
      <c r="DM339" s="77">
        <v>12</v>
      </c>
      <c r="DN339" s="77">
        <v>5</v>
      </c>
      <c r="DO339" s="77">
        <v>92</v>
      </c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4"/>
      <c r="ED339" s="111"/>
      <c r="EE339" s="74"/>
      <c r="EG339" s="111"/>
      <c r="EH339" s="111"/>
      <c r="EI339" s="111"/>
      <c r="EJ339" s="112"/>
      <c r="EK339" s="112"/>
      <c r="EL339" s="112"/>
      <c r="EM339" s="112"/>
      <c r="EN339" s="112"/>
      <c r="EO339" s="112"/>
      <c r="EP339" s="112"/>
      <c r="EQ339" s="113"/>
      <c r="ER339" s="104"/>
      <c r="ES339" s="104"/>
      <c r="ET339" s="104"/>
      <c r="EU339" s="104"/>
      <c r="EV339" s="104"/>
      <c r="EW339" s="104"/>
      <c r="EX339" s="104"/>
      <c r="EY339" s="104"/>
      <c r="FA339" s="74"/>
      <c r="FD339" s="74"/>
      <c r="FE339" s="74"/>
      <c r="FF339" s="74"/>
      <c r="FG339" s="74"/>
      <c r="FH339" s="74"/>
    </row>
    <row r="340" spans="1:164" ht="12.75">
      <c r="A340" s="74" t="s">
        <v>1681</v>
      </c>
      <c r="B340" s="74" t="s">
        <v>1682</v>
      </c>
      <c r="C340" s="74" t="s">
        <v>1683</v>
      </c>
      <c r="D340" s="74" t="s">
        <v>340</v>
      </c>
      <c r="E340" s="74" t="s">
        <v>339</v>
      </c>
      <c r="F340" s="75">
        <v>12550</v>
      </c>
      <c r="G340" s="75">
        <v>5735</v>
      </c>
      <c r="H340" s="75">
        <v>18285</v>
      </c>
      <c r="I340" s="76">
        <v>0</v>
      </c>
      <c r="J340" s="76">
        <v>0</v>
      </c>
      <c r="K340" s="76">
        <v>1</v>
      </c>
      <c r="L340" s="76">
        <v>0</v>
      </c>
      <c r="M340" s="76">
        <v>59</v>
      </c>
      <c r="N340" s="76">
        <v>59</v>
      </c>
      <c r="O340" s="77">
        <v>3068</v>
      </c>
      <c r="P340" s="77">
        <v>25000</v>
      </c>
      <c r="Q340" s="77">
        <v>80681</v>
      </c>
      <c r="R340" s="77">
        <v>8529</v>
      </c>
      <c r="S340" s="77">
        <v>7553</v>
      </c>
      <c r="T340" s="77">
        <v>822</v>
      </c>
      <c r="U340" s="77">
        <v>7994</v>
      </c>
      <c r="V340" s="77">
        <v>690</v>
      </c>
      <c r="W340" s="77">
        <v>1085</v>
      </c>
      <c r="X340" s="77" t="s">
        <v>252</v>
      </c>
      <c r="Y340" s="76">
        <v>184</v>
      </c>
      <c r="Z340" s="76">
        <v>25</v>
      </c>
      <c r="AA340" s="76">
        <v>16</v>
      </c>
      <c r="AB340" s="77">
        <v>72137</v>
      </c>
      <c r="AC340" s="77">
        <v>222787</v>
      </c>
      <c r="AD340" s="77">
        <v>43923</v>
      </c>
      <c r="AE340" s="77">
        <v>21580</v>
      </c>
      <c r="AF340" s="77">
        <v>6194</v>
      </c>
      <c r="AG340" s="77">
        <v>3333</v>
      </c>
      <c r="AH340" s="77">
        <v>9527</v>
      </c>
      <c r="AI340" s="77">
        <v>17823</v>
      </c>
      <c r="AJ340" s="77">
        <v>167888</v>
      </c>
      <c r="AK340" s="77">
        <v>16201</v>
      </c>
      <c r="AL340" s="77">
        <v>252</v>
      </c>
      <c r="AM340" s="77">
        <v>10658</v>
      </c>
      <c r="AN340" s="77">
        <v>51</v>
      </c>
      <c r="AO340" s="77">
        <v>881</v>
      </c>
      <c r="AP340" s="77">
        <v>78</v>
      </c>
      <c r="AQ340" s="77">
        <v>759</v>
      </c>
      <c r="AR340" s="77">
        <v>381</v>
      </c>
      <c r="AS340" s="77">
        <v>12298</v>
      </c>
      <c r="AT340" s="79">
        <v>2</v>
      </c>
      <c r="AU340" s="79">
        <v>3</v>
      </c>
      <c r="AV340" s="79">
        <v>5</v>
      </c>
      <c r="AW340" s="79">
        <v>8</v>
      </c>
      <c r="AX340" s="79">
        <v>13</v>
      </c>
      <c r="AY340" s="76">
        <v>0</v>
      </c>
      <c r="AZ340" s="77">
        <v>552316</v>
      </c>
      <c r="BA340" s="77">
        <v>168550</v>
      </c>
      <c r="BB340" s="77">
        <v>2074</v>
      </c>
      <c r="BC340" s="77">
        <v>2093</v>
      </c>
      <c r="BD340" s="77">
        <v>2149</v>
      </c>
      <c r="BE340" s="77">
        <v>0</v>
      </c>
      <c r="BF340" s="84">
        <v>142700</v>
      </c>
      <c r="BG340" s="77">
        <v>869882</v>
      </c>
      <c r="BH340" s="77">
        <v>445086</v>
      </c>
      <c r="BI340" s="77">
        <v>152264</v>
      </c>
      <c r="BJ340" s="77">
        <v>68749</v>
      </c>
      <c r="BK340" s="77">
        <v>1500</v>
      </c>
      <c r="BL340" s="77">
        <v>17625</v>
      </c>
      <c r="BM340" s="77">
        <v>2877</v>
      </c>
      <c r="BN340" s="77">
        <v>90751</v>
      </c>
      <c r="BO340" s="77">
        <v>12491</v>
      </c>
      <c r="BP340" s="77">
        <v>168867</v>
      </c>
      <c r="BQ340" s="77">
        <v>869459</v>
      </c>
      <c r="BR340" s="76">
        <v>1</v>
      </c>
      <c r="BS340" s="110">
        <v>44.009243027888445</v>
      </c>
      <c r="BT340" s="76" t="s">
        <v>112</v>
      </c>
      <c r="BU340" s="77">
        <v>0</v>
      </c>
      <c r="BV340" s="77">
        <v>0</v>
      </c>
      <c r="BW340" s="76" t="s">
        <v>112</v>
      </c>
      <c r="BX340" s="77">
        <v>0</v>
      </c>
      <c r="BY340" s="77">
        <v>0</v>
      </c>
      <c r="BZ340" s="76" t="s">
        <v>112</v>
      </c>
      <c r="CA340" s="77">
        <v>0</v>
      </c>
      <c r="CB340" s="77">
        <v>0</v>
      </c>
      <c r="CC340" s="76" t="s">
        <v>112</v>
      </c>
      <c r="CD340" s="77">
        <v>0</v>
      </c>
      <c r="CE340" s="77">
        <v>0</v>
      </c>
      <c r="CF340" s="76" t="s">
        <v>112</v>
      </c>
      <c r="CG340" s="77">
        <v>0</v>
      </c>
      <c r="CH340" s="77">
        <v>0</v>
      </c>
      <c r="CI340" s="77">
        <v>0</v>
      </c>
      <c r="CJ340" s="77">
        <v>0</v>
      </c>
      <c r="CK340" s="77">
        <v>71262</v>
      </c>
      <c r="CL340" s="77">
        <v>29762</v>
      </c>
      <c r="CM340" s="77">
        <v>37905</v>
      </c>
      <c r="CN340" s="77">
        <v>67667</v>
      </c>
      <c r="CO340" s="77">
        <v>123</v>
      </c>
      <c r="CP340" s="77">
        <v>51</v>
      </c>
      <c r="CQ340" s="77">
        <v>174</v>
      </c>
      <c r="CR340" s="77">
        <v>2041</v>
      </c>
      <c r="CS340" s="77">
        <v>569</v>
      </c>
      <c r="CT340" s="77">
        <v>2610</v>
      </c>
      <c r="CU340" s="77">
        <v>598</v>
      </c>
      <c r="CV340" s="77">
        <v>213</v>
      </c>
      <c r="CW340" s="77" t="s">
        <v>252</v>
      </c>
      <c r="CX340" s="75" t="s">
        <v>2027</v>
      </c>
      <c r="CY340" s="77" t="s">
        <v>252</v>
      </c>
      <c r="CZ340" s="77" t="s">
        <v>252</v>
      </c>
      <c r="DA340" s="74" t="s">
        <v>136</v>
      </c>
      <c r="DB340" s="83" t="s">
        <v>114</v>
      </c>
      <c r="DC340" s="77">
        <v>8233</v>
      </c>
      <c r="DD340" s="77">
        <v>5629</v>
      </c>
      <c r="DE340" s="77">
        <v>318</v>
      </c>
      <c r="DF340" s="77">
        <v>0</v>
      </c>
      <c r="DG340" s="77">
        <v>1</v>
      </c>
      <c r="DH340" s="15">
        <v>4</v>
      </c>
      <c r="DI340" s="15">
        <v>31</v>
      </c>
      <c r="DJ340" s="23">
        <v>36</v>
      </c>
      <c r="DK340" s="77">
        <v>84</v>
      </c>
      <c r="DL340" s="77">
        <v>1031</v>
      </c>
      <c r="DM340" s="77">
        <v>184</v>
      </c>
      <c r="DN340" s="77">
        <v>212</v>
      </c>
      <c r="DO340" s="77">
        <v>5097</v>
      </c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4"/>
      <c r="ED340" s="111"/>
      <c r="EE340" s="74"/>
      <c r="EG340" s="111"/>
      <c r="EH340" s="111"/>
      <c r="EI340" s="111"/>
      <c r="EJ340" s="112"/>
      <c r="EK340" s="112"/>
      <c r="EL340" s="112"/>
      <c r="EM340" s="112"/>
      <c r="EN340" s="112"/>
      <c r="EO340" s="112"/>
      <c r="EP340" s="112"/>
      <c r="EQ340" s="113"/>
      <c r="ER340" s="104"/>
      <c r="ES340" s="104"/>
      <c r="ET340" s="104"/>
      <c r="EU340" s="104"/>
      <c r="EV340" s="104"/>
      <c r="EW340" s="104"/>
      <c r="EX340" s="104"/>
      <c r="EY340" s="104"/>
      <c r="FA340" s="74"/>
      <c r="FD340" s="74"/>
      <c r="FE340" s="74"/>
      <c r="FF340" s="74"/>
      <c r="FG340" s="74"/>
      <c r="FH340" s="74"/>
    </row>
    <row r="341" spans="1:164" ht="12.75">
      <c r="A341" s="74" t="s">
        <v>1684</v>
      </c>
      <c r="B341" s="74" t="s">
        <v>1685</v>
      </c>
      <c r="C341" s="74" t="s">
        <v>1686</v>
      </c>
      <c r="D341" s="74" t="s">
        <v>373</v>
      </c>
      <c r="E341" s="74" t="s">
        <v>374</v>
      </c>
      <c r="F341" s="75">
        <v>4542</v>
      </c>
      <c r="G341" s="75">
        <v>4250</v>
      </c>
      <c r="H341" s="75">
        <v>8792</v>
      </c>
      <c r="I341" s="76">
        <v>0</v>
      </c>
      <c r="J341" s="76">
        <v>0</v>
      </c>
      <c r="K341" s="76">
        <v>0</v>
      </c>
      <c r="L341" s="76">
        <v>0</v>
      </c>
      <c r="M341" s="76">
        <v>58</v>
      </c>
      <c r="N341" s="76">
        <v>58</v>
      </c>
      <c r="O341" s="77">
        <v>3016</v>
      </c>
      <c r="P341" s="77">
        <v>7200</v>
      </c>
      <c r="Q341" s="77">
        <v>36797</v>
      </c>
      <c r="R341" s="77">
        <v>1636</v>
      </c>
      <c r="S341" s="77">
        <v>1408</v>
      </c>
      <c r="T341" s="77">
        <v>149</v>
      </c>
      <c r="U341" s="77">
        <v>1104</v>
      </c>
      <c r="V341" s="77">
        <v>133</v>
      </c>
      <c r="W341" s="77">
        <v>84</v>
      </c>
      <c r="X341" s="77" t="s">
        <v>112</v>
      </c>
      <c r="Y341" s="76">
        <v>99</v>
      </c>
      <c r="Z341" s="76">
        <v>14</v>
      </c>
      <c r="AA341" s="76">
        <v>14</v>
      </c>
      <c r="AB341" s="77">
        <v>27986</v>
      </c>
      <c r="AC341" s="77">
        <v>71089</v>
      </c>
      <c r="AD341" s="77">
        <v>5514</v>
      </c>
      <c r="AE341" s="77">
        <v>14497</v>
      </c>
      <c r="AF341" s="77">
        <v>1918</v>
      </c>
      <c r="AG341" s="77">
        <v>2219</v>
      </c>
      <c r="AH341" s="77">
        <v>4137</v>
      </c>
      <c r="AI341" s="77">
        <v>1196</v>
      </c>
      <c r="AJ341" s="77">
        <v>55640</v>
      </c>
      <c r="AK341" s="77">
        <v>12552</v>
      </c>
      <c r="AL341" s="77">
        <v>36</v>
      </c>
      <c r="AM341" s="77">
        <v>1173</v>
      </c>
      <c r="AN341" s="77">
        <v>0</v>
      </c>
      <c r="AO341" s="77">
        <v>0</v>
      </c>
      <c r="AP341" s="77">
        <v>73</v>
      </c>
      <c r="AQ341" s="77">
        <v>585</v>
      </c>
      <c r="AR341" s="77">
        <v>109</v>
      </c>
      <c r="AS341" s="77">
        <v>1758</v>
      </c>
      <c r="AT341" s="79">
        <v>0</v>
      </c>
      <c r="AU341" s="79">
        <v>1.64</v>
      </c>
      <c r="AV341" s="79">
        <v>1.64</v>
      </c>
      <c r="AW341" s="79">
        <v>3.05</v>
      </c>
      <c r="AX341" s="79">
        <v>4.69</v>
      </c>
      <c r="AY341" s="76">
        <v>0</v>
      </c>
      <c r="AZ341" s="77">
        <v>142251</v>
      </c>
      <c r="BA341" s="77">
        <v>112912</v>
      </c>
      <c r="BB341" s="77">
        <v>7792</v>
      </c>
      <c r="BC341" s="77">
        <v>0</v>
      </c>
      <c r="BD341" s="77">
        <v>500</v>
      </c>
      <c r="BE341" s="77">
        <v>105</v>
      </c>
      <c r="BF341" s="84">
        <v>12711</v>
      </c>
      <c r="BG341" s="77">
        <v>276271</v>
      </c>
      <c r="BH341" s="77">
        <v>142836</v>
      </c>
      <c r="BI341" s="77">
        <v>26332</v>
      </c>
      <c r="BJ341" s="77">
        <v>22625</v>
      </c>
      <c r="BK341" s="77">
        <v>0</v>
      </c>
      <c r="BL341" s="77">
        <v>5051</v>
      </c>
      <c r="BM341" s="77">
        <v>365</v>
      </c>
      <c r="BN341" s="77">
        <v>28041</v>
      </c>
      <c r="BO341" s="77">
        <v>0</v>
      </c>
      <c r="BP341" s="77">
        <v>72766</v>
      </c>
      <c r="BQ341" s="77">
        <v>269975</v>
      </c>
      <c r="BR341" s="76">
        <v>1</v>
      </c>
      <c r="BS341" s="110">
        <v>31.319022457067373</v>
      </c>
      <c r="BT341" s="76" t="s">
        <v>112</v>
      </c>
      <c r="BU341" s="77">
        <v>0</v>
      </c>
      <c r="BV341" s="77">
        <v>0</v>
      </c>
      <c r="BW341" s="76" t="s">
        <v>112</v>
      </c>
      <c r="BX341" s="77">
        <v>0</v>
      </c>
      <c r="BY341" s="77">
        <v>0</v>
      </c>
      <c r="BZ341" s="76" t="s">
        <v>112</v>
      </c>
      <c r="CA341" s="77">
        <v>0</v>
      </c>
      <c r="CB341" s="77">
        <v>0</v>
      </c>
      <c r="CC341" s="76" t="s">
        <v>1687</v>
      </c>
      <c r="CD341" s="77">
        <v>650</v>
      </c>
      <c r="CE341" s="77">
        <v>650</v>
      </c>
      <c r="CF341" s="76" t="s">
        <v>359</v>
      </c>
      <c r="CG341" s="77">
        <v>1950</v>
      </c>
      <c r="CH341" s="77">
        <v>1976</v>
      </c>
      <c r="CI341" s="77">
        <v>2600</v>
      </c>
      <c r="CJ341" s="77">
        <v>2626</v>
      </c>
      <c r="CK341" s="77">
        <v>35038</v>
      </c>
      <c r="CL341" s="77">
        <v>1847</v>
      </c>
      <c r="CM341" s="77">
        <v>29042</v>
      </c>
      <c r="CN341" s="77">
        <v>30889</v>
      </c>
      <c r="CO341" s="77">
        <v>172</v>
      </c>
      <c r="CP341" s="77">
        <v>33</v>
      </c>
      <c r="CQ341" s="77">
        <v>205</v>
      </c>
      <c r="CR341" s="77">
        <v>257</v>
      </c>
      <c r="CS341" s="77">
        <v>3619</v>
      </c>
      <c r="CT341" s="77">
        <v>3876</v>
      </c>
      <c r="CU341" s="77">
        <v>68</v>
      </c>
      <c r="CV341" s="77">
        <v>0</v>
      </c>
      <c r="CW341" s="77" t="s">
        <v>252</v>
      </c>
      <c r="CX341" s="75" t="s">
        <v>2027</v>
      </c>
      <c r="CY341" s="77" t="s">
        <v>252</v>
      </c>
      <c r="CZ341" s="77" t="s">
        <v>252</v>
      </c>
      <c r="DA341" s="74" t="s">
        <v>159</v>
      </c>
      <c r="DB341" s="83" t="s">
        <v>114</v>
      </c>
      <c r="DC341" s="77">
        <v>8240</v>
      </c>
      <c r="DD341" s="77">
        <v>5809</v>
      </c>
      <c r="DE341" s="77">
        <v>318</v>
      </c>
      <c r="DF341" s="77">
        <v>0</v>
      </c>
      <c r="DG341" s="77">
        <v>0</v>
      </c>
      <c r="DH341" s="15">
        <v>3</v>
      </c>
      <c r="DI341" s="15">
        <v>31</v>
      </c>
      <c r="DJ341" s="23">
        <v>34</v>
      </c>
      <c r="DK341" s="77">
        <v>0</v>
      </c>
      <c r="DL341" s="77">
        <v>150</v>
      </c>
      <c r="DM341" s="77">
        <v>30</v>
      </c>
      <c r="DN341" s="77">
        <v>10</v>
      </c>
      <c r="DO341" s="77">
        <v>885</v>
      </c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4"/>
      <c r="ED341" s="111"/>
      <c r="EE341" s="74"/>
      <c r="EG341" s="111"/>
      <c r="EH341" s="111"/>
      <c r="EI341" s="111"/>
      <c r="EJ341" s="112"/>
      <c r="EK341" s="112"/>
      <c r="EL341" s="112"/>
      <c r="EM341" s="112"/>
      <c r="EN341" s="112"/>
      <c r="EO341" s="112"/>
      <c r="EP341" s="112"/>
      <c r="EQ341" s="113"/>
      <c r="ER341" s="104"/>
      <c r="ES341" s="104"/>
      <c r="ET341" s="104"/>
      <c r="EU341" s="104"/>
      <c r="EV341" s="104"/>
      <c r="EW341" s="104"/>
      <c r="EX341" s="104"/>
      <c r="EY341" s="104"/>
      <c r="FA341" s="74"/>
      <c r="FD341" s="74"/>
      <c r="FE341" s="74"/>
      <c r="FF341" s="74"/>
      <c r="FG341" s="74"/>
      <c r="FH341" s="74"/>
    </row>
    <row r="342" spans="1:164" ht="12.75">
      <c r="A342" s="74" t="s">
        <v>1688</v>
      </c>
      <c r="B342" s="74" t="s">
        <v>1689</v>
      </c>
      <c r="C342" s="74" t="s">
        <v>1690</v>
      </c>
      <c r="D342" s="74" t="s">
        <v>251</v>
      </c>
      <c r="E342" s="74" t="s">
        <v>118</v>
      </c>
      <c r="F342" s="75">
        <v>10290</v>
      </c>
      <c r="G342" s="75">
        <v>10654</v>
      </c>
      <c r="H342" s="75">
        <v>20944</v>
      </c>
      <c r="I342" s="76">
        <v>0</v>
      </c>
      <c r="J342" s="76">
        <v>0</v>
      </c>
      <c r="K342" s="76">
        <v>0</v>
      </c>
      <c r="L342" s="76">
        <v>0</v>
      </c>
      <c r="M342" s="76">
        <v>63</v>
      </c>
      <c r="N342" s="76">
        <v>63</v>
      </c>
      <c r="O342" s="77">
        <v>3276</v>
      </c>
      <c r="P342" s="77">
        <v>33000</v>
      </c>
      <c r="Q342" s="77">
        <v>75874</v>
      </c>
      <c r="R342" s="77">
        <v>8835</v>
      </c>
      <c r="S342" s="77">
        <v>6809</v>
      </c>
      <c r="T342" s="77">
        <v>546</v>
      </c>
      <c r="U342" s="77">
        <v>6201</v>
      </c>
      <c r="V342" s="77">
        <v>1254</v>
      </c>
      <c r="W342" s="77">
        <v>316</v>
      </c>
      <c r="X342" s="77" t="s">
        <v>1691</v>
      </c>
      <c r="Y342" s="76">
        <v>174</v>
      </c>
      <c r="Z342" s="76">
        <v>34</v>
      </c>
      <c r="AA342" s="76">
        <v>32</v>
      </c>
      <c r="AB342" s="77">
        <v>263140</v>
      </c>
      <c r="AC342" s="77">
        <v>591661</v>
      </c>
      <c r="AD342" s="77">
        <v>121851</v>
      </c>
      <c r="AE342" s="77">
        <v>168679</v>
      </c>
      <c r="AF342" s="77">
        <v>7211</v>
      </c>
      <c r="AG342" s="77">
        <v>6417</v>
      </c>
      <c r="AH342" s="77">
        <v>13628</v>
      </c>
      <c r="AI342" s="77">
        <v>23242</v>
      </c>
      <c r="AJ342" s="77">
        <v>231438</v>
      </c>
      <c r="AK342" s="77">
        <v>56649</v>
      </c>
      <c r="AL342" s="77">
        <v>498</v>
      </c>
      <c r="AM342" s="77">
        <v>19229</v>
      </c>
      <c r="AN342" s="77">
        <v>24</v>
      </c>
      <c r="AO342" s="77">
        <v>629</v>
      </c>
      <c r="AP342" s="77">
        <v>59</v>
      </c>
      <c r="AQ342" s="77">
        <v>2136</v>
      </c>
      <c r="AR342" s="77">
        <v>581</v>
      </c>
      <c r="AS342" s="77">
        <v>21994</v>
      </c>
      <c r="AT342" s="79">
        <v>6.1</v>
      </c>
      <c r="AU342" s="79">
        <v>2</v>
      </c>
      <c r="AV342" s="79">
        <v>8.1</v>
      </c>
      <c r="AW342" s="79">
        <v>6.16</v>
      </c>
      <c r="AX342" s="79">
        <v>14.26</v>
      </c>
      <c r="AY342" s="76">
        <v>0</v>
      </c>
      <c r="AZ342" s="77">
        <v>620826</v>
      </c>
      <c r="BA342" s="77">
        <v>433200</v>
      </c>
      <c r="BB342" s="77">
        <v>9493</v>
      </c>
      <c r="BC342" s="77">
        <v>525</v>
      </c>
      <c r="BD342" s="77">
        <v>1300</v>
      </c>
      <c r="BE342" s="77">
        <v>0</v>
      </c>
      <c r="BF342" s="84">
        <v>161317</v>
      </c>
      <c r="BG342" s="77">
        <v>1226661</v>
      </c>
      <c r="BH342" s="77">
        <v>500385</v>
      </c>
      <c r="BI342" s="77">
        <v>168837</v>
      </c>
      <c r="BJ342" s="77">
        <v>104344</v>
      </c>
      <c r="BK342" s="77">
        <v>2338</v>
      </c>
      <c r="BL342" s="77">
        <v>23241</v>
      </c>
      <c r="BM342" s="77">
        <v>0</v>
      </c>
      <c r="BN342" s="77">
        <v>129923</v>
      </c>
      <c r="BO342" s="77">
        <v>64514</v>
      </c>
      <c r="BP342" s="77">
        <v>192601</v>
      </c>
      <c r="BQ342" s="77">
        <v>1056260</v>
      </c>
      <c r="BR342" s="76">
        <v>1</v>
      </c>
      <c r="BS342" s="110">
        <v>60.332944606413996</v>
      </c>
      <c r="BT342" s="76" t="s">
        <v>112</v>
      </c>
      <c r="BU342" s="77">
        <v>0</v>
      </c>
      <c r="BV342" s="77">
        <v>0</v>
      </c>
      <c r="BW342" s="76" t="s">
        <v>112</v>
      </c>
      <c r="BX342" s="77">
        <v>0</v>
      </c>
      <c r="BY342" s="77">
        <v>0</v>
      </c>
      <c r="BZ342" s="76" t="s">
        <v>112</v>
      </c>
      <c r="CA342" s="77">
        <v>0</v>
      </c>
      <c r="CB342" s="77">
        <v>0</v>
      </c>
      <c r="CC342" s="76" t="s">
        <v>1692</v>
      </c>
      <c r="CD342" s="77">
        <v>190000</v>
      </c>
      <c r="CE342" s="77">
        <v>20215</v>
      </c>
      <c r="CF342" s="76" t="s">
        <v>1693</v>
      </c>
      <c r="CG342" s="77">
        <v>60000</v>
      </c>
      <c r="CH342" s="77">
        <v>60000</v>
      </c>
      <c r="CI342" s="77">
        <v>250000</v>
      </c>
      <c r="CJ342" s="77">
        <v>80215</v>
      </c>
      <c r="CK342" s="77">
        <v>356638</v>
      </c>
      <c r="CL342" s="77">
        <v>193606</v>
      </c>
      <c r="CM342" s="77">
        <v>147974</v>
      </c>
      <c r="CN342" s="77">
        <v>341580</v>
      </c>
      <c r="CO342" s="77">
        <v>2649</v>
      </c>
      <c r="CP342" s="77">
        <v>6233</v>
      </c>
      <c r="CQ342" s="77">
        <v>8882</v>
      </c>
      <c r="CR342" s="77">
        <v>1818</v>
      </c>
      <c r="CS342" s="77">
        <v>3189</v>
      </c>
      <c r="CT342" s="77">
        <v>5007</v>
      </c>
      <c r="CU342" s="77">
        <v>1168</v>
      </c>
      <c r="CV342" s="77">
        <v>1</v>
      </c>
      <c r="CW342" s="77" t="s">
        <v>252</v>
      </c>
      <c r="CX342" s="75" t="s">
        <v>2027</v>
      </c>
      <c r="CY342" s="77" t="s">
        <v>252</v>
      </c>
      <c r="CZ342" s="77" t="s">
        <v>252</v>
      </c>
      <c r="DA342" s="74" t="s">
        <v>136</v>
      </c>
      <c r="DB342" s="83" t="s">
        <v>114</v>
      </c>
      <c r="DC342" s="77">
        <v>7494</v>
      </c>
      <c r="DD342" s="77">
        <v>5260</v>
      </c>
      <c r="DE342" s="77">
        <v>318</v>
      </c>
      <c r="DF342" s="77">
        <v>0</v>
      </c>
      <c r="DG342" s="77">
        <v>5</v>
      </c>
      <c r="DH342" s="15">
        <v>7</v>
      </c>
      <c r="DI342" s="15">
        <v>31</v>
      </c>
      <c r="DJ342" s="23">
        <v>43</v>
      </c>
      <c r="DK342" s="77">
        <v>2304</v>
      </c>
      <c r="DL342" s="77">
        <v>2008</v>
      </c>
      <c r="DM342" s="77">
        <v>575</v>
      </c>
      <c r="DN342" s="77">
        <v>376</v>
      </c>
      <c r="DO342" s="77">
        <v>5278</v>
      </c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4"/>
      <c r="ED342" s="111"/>
      <c r="EE342" s="74"/>
      <c r="EG342" s="111"/>
      <c r="EH342" s="111"/>
      <c r="EI342" s="111"/>
      <c r="EJ342" s="112"/>
      <c r="EK342" s="112"/>
      <c r="EL342" s="112"/>
      <c r="EM342" s="112"/>
      <c r="EN342" s="112"/>
      <c r="EO342" s="112"/>
      <c r="EP342" s="112"/>
      <c r="EQ342" s="113"/>
      <c r="ER342" s="104"/>
      <c r="ES342" s="104"/>
      <c r="ET342" s="104"/>
      <c r="EU342" s="104"/>
      <c r="EV342" s="104"/>
      <c r="EW342" s="104"/>
      <c r="EX342" s="104"/>
      <c r="EY342" s="104"/>
      <c r="FA342" s="74"/>
      <c r="FD342" s="74"/>
      <c r="FE342" s="74"/>
      <c r="FF342" s="74"/>
      <c r="FG342" s="74"/>
      <c r="FH342" s="74"/>
    </row>
    <row r="343" spans="1:164" ht="12.75">
      <c r="A343" s="74" t="s">
        <v>1694</v>
      </c>
      <c r="B343" s="74" t="s">
        <v>1695</v>
      </c>
      <c r="C343" s="74" t="s">
        <v>1696</v>
      </c>
      <c r="D343" s="74" t="s">
        <v>190</v>
      </c>
      <c r="E343" s="74" t="s">
        <v>118</v>
      </c>
      <c r="F343" s="75">
        <v>538</v>
      </c>
      <c r="G343" s="75">
        <v>323</v>
      </c>
      <c r="H343" s="75">
        <v>861</v>
      </c>
      <c r="I343" s="76">
        <v>0</v>
      </c>
      <c r="J343" s="76">
        <v>0</v>
      </c>
      <c r="K343" s="76">
        <v>0</v>
      </c>
      <c r="L343" s="76">
        <v>0</v>
      </c>
      <c r="M343" s="76">
        <v>33</v>
      </c>
      <c r="N343" s="76">
        <v>33</v>
      </c>
      <c r="O343" s="77">
        <v>1716</v>
      </c>
      <c r="P343" s="77">
        <v>2000</v>
      </c>
      <c r="Q343" s="77">
        <v>13069</v>
      </c>
      <c r="R343" s="77">
        <v>540</v>
      </c>
      <c r="S343" s="77">
        <v>141</v>
      </c>
      <c r="T343" s="77">
        <v>28</v>
      </c>
      <c r="U343" s="77">
        <v>762</v>
      </c>
      <c r="V343" s="77">
        <v>188</v>
      </c>
      <c r="W343" s="77">
        <v>24</v>
      </c>
      <c r="X343" s="77" t="s">
        <v>1697</v>
      </c>
      <c r="Y343" s="76">
        <v>34</v>
      </c>
      <c r="Z343" s="76">
        <v>5</v>
      </c>
      <c r="AA343" s="76">
        <v>5</v>
      </c>
      <c r="AB343" s="77">
        <v>3189</v>
      </c>
      <c r="AC343" s="77">
        <v>7956</v>
      </c>
      <c r="AD343" s="77">
        <v>0</v>
      </c>
      <c r="AE343" s="77">
        <v>521</v>
      </c>
      <c r="AF343" s="77">
        <v>331</v>
      </c>
      <c r="AG343" s="77">
        <v>510</v>
      </c>
      <c r="AH343" s="77">
        <v>841</v>
      </c>
      <c r="AI343" s="77">
        <v>725</v>
      </c>
      <c r="AJ343" s="77">
        <v>5804</v>
      </c>
      <c r="AK343" s="77">
        <v>1370</v>
      </c>
      <c r="AL343" s="77">
        <v>56</v>
      </c>
      <c r="AM343" s="77">
        <v>836</v>
      </c>
      <c r="AN343" s="77">
        <v>0</v>
      </c>
      <c r="AO343" s="77">
        <v>0</v>
      </c>
      <c r="AP343" s="77">
        <v>16</v>
      </c>
      <c r="AQ343" s="77">
        <v>532</v>
      </c>
      <c r="AR343" s="77">
        <v>72</v>
      </c>
      <c r="AS343" s="77">
        <v>1368</v>
      </c>
      <c r="AT343" s="79">
        <v>0</v>
      </c>
      <c r="AU343" s="79">
        <v>0.63</v>
      </c>
      <c r="AV343" s="79">
        <v>0.63</v>
      </c>
      <c r="AW343" s="79">
        <v>0.56</v>
      </c>
      <c r="AX343" s="79">
        <v>1.19</v>
      </c>
      <c r="AY343" s="76">
        <v>0</v>
      </c>
      <c r="AZ343" s="77">
        <v>11100</v>
      </c>
      <c r="BA343" s="77">
        <v>13865</v>
      </c>
      <c r="BB343" s="77">
        <v>0</v>
      </c>
      <c r="BC343" s="77">
        <v>450</v>
      </c>
      <c r="BD343" s="77">
        <v>0</v>
      </c>
      <c r="BE343" s="77">
        <v>0</v>
      </c>
      <c r="BF343" s="84">
        <v>6838</v>
      </c>
      <c r="BG343" s="77">
        <v>32253</v>
      </c>
      <c r="BH343" s="77">
        <v>19727</v>
      </c>
      <c r="BI343" s="77">
        <v>1509</v>
      </c>
      <c r="BJ343" s="77">
        <v>4714</v>
      </c>
      <c r="BK343" s="77">
        <v>24</v>
      </c>
      <c r="BL343" s="77">
        <v>65</v>
      </c>
      <c r="BM343" s="77">
        <v>106</v>
      </c>
      <c r="BN343" s="77">
        <v>4909</v>
      </c>
      <c r="BO343" s="77">
        <v>0</v>
      </c>
      <c r="BP343" s="77">
        <v>6108</v>
      </c>
      <c r="BQ343" s="77">
        <v>32253</v>
      </c>
      <c r="BR343" s="76">
        <v>1</v>
      </c>
      <c r="BS343" s="110">
        <v>20.63197026022305</v>
      </c>
      <c r="BT343" s="76" t="s">
        <v>112</v>
      </c>
      <c r="BU343" s="77">
        <v>0</v>
      </c>
      <c r="BV343" s="77">
        <v>0</v>
      </c>
      <c r="BW343" s="76" t="s">
        <v>112</v>
      </c>
      <c r="BX343" s="77">
        <v>0</v>
      </c>
      <c r="BY343" s="77">
        <v>0</v>
      </c>
      <c r="BZ343" s="76" t="s">
        <v>112</v>
      </c>
      <c r="CA343" s="77">
        <v>0</v>
      </c>
      <c r="CB343" s="77">
        <v>0</v>
      </c>
      <c r="CC343" s="76" t="s">
        <v>112</v>
      </c>
      <c r="CD343" s="77">
        <v>0</v>
      </c>
      <c r="CE343" s="77">
        <v>0</v>
      </c>
      <c r="CF343" s="76" t="s">
        <v>1698</v>
      </c>
      <c r="CG343" s="77">
        <v>4766</v>
      </c>
      <c r="CH343" s="77">
        <v>4766</v>
      </c>
      <c r="CI343" s="77">
        <v>4766</v>
      </c>
      <c r="CJ343" s="77">
        <v>4766</v>
      </c>
      <c r="CK343" s="77">
        <v>2911</v>
      </c>
      <c r="CL343" s="77">
        <v>0</v>
      </c>
      <c r="CM343" s="77">
        <v>2911</v>
      </c>
      <c r="CN343" s="77">
        <v>2911</v>
      </c>
      <c r="CO343" s="77">
        <v>0</v>
      </c>
      <c r="CP343" s="77">
        <v>0</v>
      </c>
      <c r="CQ343" s="77">
        <v>0</v>
      </c>
      <c r="CR343" s="77">
        <v>0</v>
      </c>
      <c r="CS343" s="77">
        <v>0</v>
      </c>
      <c r="CT343" s="77">
        <v>0</v>
      </c>
      <c r="CU343" s="77">
        <v>0</v>
      </c>
      <c r="CV343" s="77">
        <v>0</v>
      </c>
      <c r="CW343" s="77" t="s">
        <v>252</v>
      </c>
      <c r="CX343" s="75" t="s">
        <v>2027</v>
      </c>
      <c r="CY343" s="77" t="s">
        <v>252</v>
      </c>
      <c r="CZ343" s="77" t="s">
        <v>252</v>
      </c>
      <c r="DA343" s="74" t="s">
        <v>159</v>
      </c>
      <c r="DB343" s="83" t="s">
        <v>114</v>
      </c>
      <c r="DC343" s="77">
        <v>0</v>
      </c>
      <c r="DD343" s="77">
        <v>0</v>
      </c>
      <c r="DE343" s="77">
        <v>0</v>
      </c>
      <c r="DF343" s="77">
        <v>0</v>
      </c>
      <c r="DG343" s="77">
        <v>1</v>
      </c>
      <c r="DH343" s="15">
        <v>7</v>
      </c>
      <c r="DI343" s="15">
        <v>31</v>
      </c>
      <c r="DJ343" s="23">
        <v>39</v>
      </c>
      <c r="DK343" s="77">
        <v>2</v>
      </c>
      <c r="DL343" s="77">
        <v>84</v>
      </c>
      <c r="DM343" s="77">
        <v>23</v>
      </c>
      <c r="DN343" s="77">
        <v>9</v>
      </c>
      <c r="DO343" s="77">
        <v>422</v>
      </c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4"/>
      <c r="ED343" s="111"/>
      <c r="EE343" s="74"/>
      <c r="EG343" s="111"/>
      <c r="EH343" s="111"/>
      <c r="EI343" s="111"/>
      <c r="EJ343" s="112"/>
      <c r="EK343" s="112"/>
      <c r="EL343" s="112"/>
      <c r="EM343" s="112"/>
      <c r="EN343" s="112"/>
      <c r="EO343" s="112"/>
      <c r="EP343" s="112"/>
      <c r="EQ343" s="113"/>
      <c r="ER343" s="104"/>
      <c r="ES343" s="104"/>
      <c r="ET343" s="104"/>
      <c r="EU343" s="104"/>
      <c r="EV343" s="104"/>
      <c r="EW343" s="104"/>
      <c r="EX343" s="104"/>
      <c r="EY343" s="104"/>
      <c r="FA343" s="74"/>
      <c r="FD343" s="74"/>
      <c r="FE343" s="74"/>
      <c r="FF343" s="74"/>
      <c r="FG343" s="74"/>
      <c r="FH343" s="74"/>
    </row>
    <row r="344" spans="1:164" ht="12.75">
      <c r="A344" s="74" t="s">
        <v>1699</v>
      </c>
      <c r="B344" s="74" t="s">
        <v>1700</v>
      </c>
      <c r="C344" s="74" t="s">
        <v>1701</v>
      </c>
      <c r="D344" s="74" t="s">
        <v>998</v>
      </c>
      <c r="E344" s="74" t="s">
        <v>185</v>
      </c>
      <c r="F344" s="75">
        <v>683</v>
      </c>
      <c r="G344" s="75">
        <v>927</v>
      </c>
      <c r="H344" s="75">
        <v>1610</v>
      </c>
      <c r="I344" s="76">
        <v>0</v>
      </c>
      <c r="J344" s="76">
        <v>0</v>
      </c>
      <c r="K344" s="76">
        <v>0</v>
      </c>
      <c r="L344" s="76">
        <v>0</v>
      </c>
      <c r="M344" s="76">
        <v>28</v>
      </c>
      <c r="N344" s="76">
        <v>28</v>
      </c>
      <c r="O344" s="77">
        <v>1456</v>
      </c>
      <c r="P344" s="77">
        <v>4396</v>
      </c>
      <c r="Q344" s="77">
        <v>17144</v>
      </c>
      <c r="R344" s="77">
        <v>907</v>
      </c>
      <c r="S344" s="77">
        <v>832</v>
      </c>
      <c r="T344" s="77">
        <v>92</v>
      </c>
      <c r="U344" s="77">
        <v>2358</v>
      </c>
      <c r="V344" s="77">
        <v>256</v>
      </c>
      <c r="W344" s="77">
        <v>156</v>
      </c>
      <c r="X344" s="77" t="s">
        <v>1702</v>
      </c>
      <c r="Y344" s="76">
        <v>125</v>
      </c>
      <c r="Z344" s="76">
        <v>7</v>
      </c>
      <c r="AA344" s="76">
        <v>7</v>
      </c>
      <c r="AB344" s="77">
        <v>2560</v>
      </c>
      <c r="AC344" s="77">
        <v>12823</v>
      </c>
      <c r="AD344" s="77">
        <v>2601</v>
      </c>
      <c r="AE344" s="77">
        <v>1853</v>
      </c>
      <c r="AF344" s="77">
        <v>301</v>
      </c>
      <c r="AG344" s="77">
        <v>383</v>
      </c>
      <c r="AH344" s="77">
        <v>684</v>
      </c>
      <c r="AI344" s="77">
        <v>646</v>
      </c>
      <c r="AJ344" s="77">
        <v>7163</v>
      </c>
      <c r="AK344" s="77">
        <v>2268</v>
      </c>
      <c r="AL344" s="77">
        <v>1</v>
      </c>
      <c r="AM344" s="77">
        <v>21</v>
      </c>
      <c r="AN344" s="77">
        <v>0</v>
      </c>
      <c r="AO344" s="77">
        <v>0</v>
      </c>
      <c r="AP344" s="77">
        <v>0</v>
      </c>
      <c r="AQ344" s="77">
        <v>0</v>
      </c>
      <c r="AR344" s="77">
        <v>1</v>
      </c>
      <c r="AS344" s="77">
        <v>21</v>
      </c>
      <c r="AT344" s="79">
        <v>0</v>
      </c>
      <c r="AU344" s="79">
        <v>0.75</v>
      </c>
      <c r="AV344" s="79">
        <v>0.75</v>
      </c>
      <c r="AW344" s="79">
        <v>0.13</v>
      </c>
      <c r="AX344" s="79">
        <v>0.88</v>
      </c>
      <c r="AY344" s="76">
        <v>0</v>
      </c>
      <c r="AZ344" s="77">
        <v>51157</v>
      </c>
      <c r="BA344" s="77">
        <v>14859</v>
      </c>
      <c r="BB344" s="77">
        <v>6899</v>
      </c>
      <c r="BC344" s="77">
        <v>0</v>
      </c>
      <c r="BD344" s="77">
        <v>0</v>
      </c>
      <c r="BE344" s="77">
        <v>0</v>
      </c>
      <c r="BF344" s="84">
        <v>770</v>
      </c>
      <c r="BG344" s="77">
        <v>73685</v>
      </c>
      <c r="BH344" s="77">
        <v>24043</v>
      </c>
      <c r="BI344" s="77">
        <v>8670</v>
      </c>
      <c r="BJ344" s="77">
        <v>9414</v>
      </c>
      <c r="BK344" s="77">
        <v>0</v>
      </c>
      <c r="BL344" s="77">
        <v>1776</v>
      </c>
      <c r="BM344" s="77">
        <v>0</v>
      </c>
      <c r="BN344" s="77">
        <v>11190</v>
      </c>
      <c r="BO344" s="77">
        <v>5148</v>
      </c>
      <c r="BP344" s="77">
        <v>25453</v>
      </c>
      <c r="BQ344" s="77">
        <v>74504</v>
      </c>
      <c r="BR344" s="76">
        <v>1</v>
      </c>
      <c r="BS344" s="110">
        <v>74.90043923865301</v>
      </c>
      <c r="BT344" s="76" t="s">
        <v>112</v>
      </c>
      <c r="BU344" s="77">
        <v>0</v>
      </c>
      <c r="BV344" s="77">
        <v>0</v>
      </c>
      <c r="BW344" s="76" t="s">
        <v>112</v>
      </c>
      <c r="BX344" s="77">
        <v>0</v>
      </c>
      <c r="BY344" s="77">
        <v>0</v>
      </c>
      <c r="BZ344" s="76" t="s">
        <v>112</v>
      </c>
      <c r="CA344" s="77">
        <v>0</v>
      </c>
      <c r="CB344" s="77">
        <v>0</v>
      </c>
      <c r="CC344" s="76" t="s">
        <v>112</v>
      </c>
      <c r="CD344" s="77">
        <v>0</v>
      </c>
      <c r="CE344" s="77">
        <v>0</v>
      </c>
      <c r="CF344" s="76" t="s">
        <v>112</v>
      </c>
      <c r="CG344" s="77">
        <v>0</v>
      </c>
      <c r="CH344" s="77">
        <v>0</v>
      </c>
      <c r="CI344" s="77">
        <v>0</v>
      </c>
      <c r="CJ344" s="77">
        <v>0</v>
      </c>
      <c r="CK344" s="77">
        <v>7585</v>
      </c>
      <c r="CL344" s="77">
        <v>88</v>
      </c>
      <c r="CM344" s="77">
        <v>4080</v>
      </c>
      <c r="CN344" s="77">
        <v>4168</v>
      </c>
      <c r="CO344" s="77">
        <v>42</v>
      </c>
      <c r="CP344" s="77">
        <v>378</v>
      </c>
      <c r="CQ344" s="77">
        <v>420</v>
      </c>
      <c r="CR344" s="77">
        <v>441</v>
      </c>
      <c r="CS344" s="77">
        <v>2548</v>
      </c>
      <c r="CT344" s="77">
        <v>2989</v>
      </c>
      <c r="CU344" s="77">
        <v>8</v>
      </c>
      <c r="CV344" s="77">
        <v>0</v>
      </c>
      <c r="CW344" s="77" t="s">
        <v>252</v>
      </c>
      <c r="CX344" s="75" t="s">
        <v>2027</v>
      </c>
      <c r="CY344" s="77" t="s">
        <v>252</v>
      </c>
      <c r="CZ344" s="77" t="s">
        <v>252</v>
      </c>
      <c r="DA344" s="74" t="s">
        <v>253</v>
      </c>
      <c r="DB344" s="83" t="s">
        <v>114</v>
      </c>
      <c r="DC344" s="77">
        <v>1941</v>
      </c>
      <c r="DD344" s="77">
        <v>5809</v>
      </c>
      <c r="DE344" s="77">
        <v>318</v>
      </c>
      <c r="DF344" s="77">
        <v>0</v>
      </c>
      <c r="DG344" s="77">
        <v>0</v>
      </c>
      <c r="DH344" s="15">
        <v>2</v>
      </c>
      <c r="DI344" s="15">
        <v>31</v>
      </c>
      <c r="DJ344" s="23">
        <v>33</v>
      </c>
      <c r="DK344" s="77">
        <v>0</v>
      </c>
      <c r="DL344" s="77">
        <v>0</v>
      </c>
      <c r="DM344" s="77">
        <v>0</v>
      </c>
      <c r="DN344" s="77">
        <v>0</v>
      </c>
      <c r="DO344" s="77">
        <v>0</v>
      </c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4"/>
      <c r="ED344" s="111"/>
      <c r="EE344" s="74"/>
      <c r="EG344" s="111"/>
      <c r="EH344" s="111"/>
      <c r="EI344" s="111"/>
      <c r="EJ344" s="112"/>
      <c r="EK344" s="112"/>
      <c r="EL344" s="112"/>
      <c r="EM344" s="112"/>
      <c r="EN344" s="112"/>
      <c r="EO344" s="112"/>
      <c r="EP344" s="112"/>
      <c r="EQ344" s="113"/>
      <c r="ER344" s="104"/>
      <c r="ES344" s="104"/>
      <c r="ET344" s="104"/>
      <c r="EU344" s="104"/>
      <c r="EV344" s="104"/>
      <c r="EW344" s="104"/>
      <c r="EX344" s="104"/>
      <c r="EY344" s="104"/>
      <c r="FA344" s="74"/>
      <c r="FD344" s="74"/>
      <c r="FE344" s="74"/>
      <c r="FF344" s="74"/>
      <c r="FG344" s="74"/>
      <c r="FH344" s="74"/>
    </row>
    <row r="345" spans="1:164" ht="12.75">
      <c r="A345" s="74" t="s">
        <v>1703</v>
      </c>
      <c r="B345" s="74" t="s">
        <v>1704</v>
      </c>
      <c r="C345" s="74" t="s">
        <v>1705</v>
      </c>
      <c r="D345" s="74" t="s">
        <v>546</v>
      </c>
      <c r="E345" s="74" t="s">
        <v>141</v>
      </c>
      <c r="F345" s="75">
        <v>4453</v>
      </c>
      <c r="G345" s="75">
        <v>7455</v>
      </c>
      <c r="H345" s="75">
        <v>11908</v>
      </c>
      <c r="I345" s="76">
        <v>0</v>
      </c>
      <c r="J345" s="76">
        <v>0</v>
      </c>
      <c r="K345" s="76">
        <v>0</v>
      </c>
      <c r="L345" s="76">
        <v>0</v>
      </c>
      <c r="M345" s="76">
        <v>54</v>
      </c>
      <c r="N345" s="76">
        <v>54</v>
      </c>
      <c r="O345" s="77">
        <v>2808</v>
      </c>
      <c r="P345" s="77">
        <v>7424</v>
      </c>
      <c r="Q345" s="77">
        <v>35158</v>
      </c>
      <c r="R345" s="77">
        <v>3458</v>
      </c>
      <c r="S345" s="77">
        <v>1803</v>
      </c>
      <c r="T345" s="77">
        <v>319</v>
      </c>
      <c r="U345" s="77">
        <v>3175</v>
      </c>
      <c r="V345" s="77">
        <v>479</v>
      </c>
      <c r="W345" s="77">
        <v>190</v>
      </c>
      <c r="X345" s="77" t="s">
        <v>112</v>
      </c>
      <c r="Y345" s="76">
        <v>120</v>
      </c>
      <c r="Z345" s="76">
        <v>13</v>
      </c>
      <c r="AA345" s="76">
        <v>12</v>
      </c>
      <c r="AB345" s="77">
        <v>44158</v>
      </c>
      <c r="AC345" s="77">
        <v>137569</v>
      </c>
      <c r="AD345" s="77">
        <v>12627</v>
      </c>
      <c r="AE345" s="77">
        <v>27153</v>
      </c>
      <c r="AF345" s="77">
        <v>2843</v>
      </c>
      <c r="AG345" s="77">
        <v>3411</v>
      </c>
      <c r="AH345" s="77">
        <v>6254</v>
      </c>
      <c r="AI345" s="77">
        <v>780</v>
      </c>
      <c r="AJ345" s="77">
        <v>83201</v>
      </c>
      <c r="AK345" s="77">
        <v>17837</v>
      </c>
      <c r="AL345" s="77">
        <v>341</v>
      </c>
      <c r="AM345" s="77">
        <v>3511</v>
      </c>
      <c r="AN345" s="77">
        <v>81</v>
      </c>
      <c r="AO345" s="77">
        <v>245</v>
      </c>
      <c r="AP345" s="77">
        <v>47</v>
      </c>
      <c r="AQ345" s="77">
        <v>571</v>
      </c>
      <c r="AR345" s="77">
        <v>469</v>
      </c>
      <c r="AS345" s="77">
        <v>4327</v>
      </c>
      <c r="AT345" s="79">
        <v>0</v>
      </c>
      <c r="AU345" s="79">
        <v>2.77</v>
      </c>
      <c r="AV345" s="79">
        <v>2.77</v>
      </c>
      <c r="AW345" s="79">
        <v>3.62</v>
      </c>
      <c r="AX345" s="79">
        <v>6.39</v>
      </c>
      <c r="AY345" s="76">
        <v>0</v>
      </c>
      <c r="AZ345" s="77">
        <v>242400</v>
      </c>
      <c r="BA345" s="77">
        <v>85999</v>
      </c>
      <c r="BB345" s="77">
        <v>10702</v>
      </c>
      <c r="BC345" s="77">
        <v>6100</v>
      </c>
      <c r="BD345" s="77">
        <v>0</v>
      </c>
      <c r="BE345" s="77">
        <v>0</v>
      </c>
      <c r="BF345" s="84">
        <v>8000</v>
      </c>
      <c r="BG345" s="77">
        <v>353201</v>
      </c>
      <c r="BH345" s="77">
        <v>207783</v>
      </c>
      <c r="BI345" s="77">
        <v>71968</v>
      </c>
      <c r="BJ345" s="77">
        <v>20500</v>
      </c>
      <c r="BK345" s="77">
        <v>2500</v>
      </c>
      <c r="BL345" s="77">
        <v>2500</v>
      </c>
      <c r="BM345" s="77">
        <v>0</v>
      </c>
      <c r="BN345" s="77">
        <v>25500</v>
      </c>
      <c r="BO345" s="77">
        <v>11000</v>
      </c>
      <c r="BP345" s="77">
        <v>36950</v>
      </c>
      <c r="BQ345" s="77">
        <v>353201</v>
      </c>
      <c r="BR345" s="76">
        <v>1</v>
      </c>
      <c r="BS345" s="110">
        <v>54.43521221648327</v>
      </c>
      <c r="BT345" s="76" t="s">
        <v>112</v>
      </c>
      <c r="BU345" s="77">
        <v>0</v>
      </c>
      <c r="BV345" s="77">
        <v>0</v>
      </c>
      <c r="BW345" s="76" t="s">
        <v>112</v>
      </c>
      <c r="BX345" s="77">
        <v>0</v>
      </c>
      <c r="BY345" s="77">
        <v>0</v>
      </c>
      <c r="BZ345" s="76" t="s">
        <v>112</v>
      </c>
      <c r="CA345" s="77">
        <v>0</v>
      </c>
      <c r="CB345" s="77">
        <v>0</v>
      </c>
      <c r="CC345" s="76" t="s">
        <v>112</v>
      </c>
      <c r="CD345" s="77">
        <v>0</v>
      </c>
      <c r="CE345" s="77">
        <v>0</v>
      </c>
      <c r="CF345" s="76" t="s">
        <v>1706</v>
      </c>
      <c r="CG345" s="77">
        <v>5200</v>
      </c>
      <c r="CH345" s="77">
        <v>5119</v>
      </c>
      <c r="CI345" s="77">
        <v>5200</v>
      </c>
      <c r="CJ345" s="77">
        <v>5119</v>
      </c>
      <c r="CK345" s="77">
        <v>75949</v>
      </c>
      <c r="CL345" s="77">
        <v>4206</v>
      </c>
      <c r="CM345" s="77">
        <v>54412</v>
      </c>
      <c r="CN345" s="77">
        <v>58618</v>
      </c>
      <c r="CO345" s="77">
        <v>1830</v>
      </c>
      <c r="CP345" s="77">
        <v>1049</v>
      </c>
      <c r="CQ345" s="77">
        <v>2879</v>
      </c>
      <c r="CR345" s="77">
        <v>2141</v>
      </c>
      <c r="CS345" s="77">
        <v>7268</v>
      </c>
      <c r="CT345" s="77">
        <v>9409</v>
      </c>
      <c r="CU345" s="77">
        <v>1897</v>
      </c>
      <c r="CV345" s="77">
        <v>449</v>
      </c>
      <c r="CW345" s="77" t="s">
        <v>252</v>
      </c>
      <c r="CX345" s="75" t="s">
        <v>2027</v>
      </c>
      <c r="CY345" s="77" t="s">
        <v>252</v>
      </c>
      <c r="CZ345" s="77" t="s">
        <v>112</v>
      </c>
      <c r="DA345" s="74" t="s">
        <v>136</v>
      </c>
      <c r="DB345" s="83" t="s">
        <v>114</v>
      </c>
      <c r="DC345" s="77">
        <v>8240</v>
      </c>
      <c r="DD345" s="77">
        <v>5809</v>
      </c>
      <c r="DE345" s="77">
        <v>318</v>
      </c>
      <c r="DF345" s="77">
        <v>0</v>
      </c>
      <c r="DG345" s="77">
        <v>0</v>
      </c>
      <c r="DH345" s="15">
        <v>1</v>
      </c>
      <c r="DI345" s="15">
        <v>31</v>
      </c>
      <c r="DJ345" s="23">
        <v>32</v>
      </c>
      <c r="DK345" s="77">
        <v>535</v>
      </c>
      <c r="DL345" s="77">
        <v>679</v>
      </c>
      <c r="DM345" s="77">
        <v>139</v>
      </c>
      <c r="DN345" s="77">
        <v>679</v>
      </c>
      <c r="DO345" s="77">
        <v>1027</v>
      </c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4"/>
      <c r="ED345" s="111"/>
      <c r="EE345" s="74"/>
      <c r="EG345" s="111"/>
      <c r="EH345" s="111"/>
      <c r="EI345" s="111"/>
      <c r="EJ345" s="112"/>
      <c r="EK345" s="112"/>
      <c r="EL345" s="112"/>
      <c r="EM345" s="112"/>
      <c r="EN345" s="112"/>
      <c r="EO345" s="112"/>
      <c r="EP345" s="112"/>
      <c r="EQ345" s="113"/>
      <c r="ER345" s="104"/>
      <c r="ES345" s="104"/>
      <c r="ET345" s="104"/>
      <c r="EU345" s="104"/>
      <c r="EV345" s="104"/>
      <c r="EW345" s="104"/>
      <c r="EX345" s="104"/>
      <c r="EY345" s="104"/>
      <c r="FA345" s="74"/>
      <c r="FD345" s="74"/>
      <c r="FE345" s="74"/>
      <c r="FF345" s="74"/>
      <c r="FG345" s="74"/>
      <c r="FH345" s="74"/>
    </row>
    <row r="346" spans="1:164" ht="12.75">
      <c r="A346" s="74" t="s">
        <v>1707</v>
      </c>
      <c r="B346" s="74" t="s">
        <v>1708</v>
      </c>
      <c r="C346" s="74" t="s">
        <v>1709</v>
      </c>
      <c r="D346" s="74" t="s">
        <v>492</v>
      </c>
      <c r="E346" s="74" t="s">
        <v>111</v>
      </c>
      <c r="F346" s="75">
        <v>1322</v>
      </c>
      <c r="G346" s="75">
        <v>230</v>
      </c>
      <c r="H346" s="75">
        <v>1552</v>
      </c>
      <c r="I346" s="76">
        <v>0</v>
      </c>
      <c r="J346" s="76">
        <v>0</v>
      </c>
      <c r="K346" s="76">
        <v>0</v>
      </c>
      <c r="L346" s="76">
        <v>0</v>
      </c>
      <c r="M346" s="76">
        <v>27</v>
      </c>
      <c r="N346" s="76">
        <v>26</v>
      </c>
      <c r="O346" s="77">
        <v>1390</v>
      </c>
      <c r="P346" s="77">
        <v>1224</v>
      </c>
      <c r="Q346" s="77">
        <v>7838</v>
      </c>
      <c r="R346" s="77">
        <v>898</v>
      </c>
      <c r="S346" s="77">
        <v>315</v>
      </c>
      <c r="T346" s="77">
        <v>65</v>
      </c>
      <c r="U346" s="77">
        <v>965</v>
      </c>
      <c r="V346" s="77">
        <v>198</v>
      </c>
      <c r="W346" s="77">
        <v>123</v>
      </c>
      <c r="X346" s="77" t="s">
        <v>1710</v>
      </c>
      <c r="Y346" s="76">
        <v>12</v>
      </c>
      <c r="Z346" s="76">
        <v>4</v>
      </c>
      <c r="AA346" s="76">
        <v>4</v>
      </c>
      <c r="AB346" s="77">
        <v>1209</v>
      </c>
      <c r="AC346" s="77">
        <v>5419</v>
      </c>
      <c r="AD346" s="77">
        <v>95</v>
      </c>
      <c r="AE346" s="77">
        <v>411</v>
      </c>
      <c r="AF346" s="77">
        <v>942</v>
      </c>
      <c r="AG346" s="77">
        <v>139</v>
      </c>
      <c r="AH346" s="77">
        <v>1081</v>
      </c>
      <c r="AI346" s="77">
        <v>1020</v>
      </c>
      <c r="AJ346" s="77">
        <v>4248</v>
      </c>
      <c r="AK346" s="77">
        <v>1588</v>
      </c>
      <c r="AL346" s="77">
        <v>33</v>
      </c>
      <c r="AM346" s="77">
        <v>341</v>
      </c>
      <c r="AN346" s="77">
        <v>17</v>
      </c>
      <c r="AO346" s="77">
        <v>45</v>
      </c>
      <c r="AP346" s="77">
        <v>8</v>
      </c>
      <c r="AQ346" s="77">
        <v>104</v>
      </c>
      <c r="AR346" s="77">
        <v>58</v>
      </c>
      <c r="AS346" s="77">
        <v>490</v>
      </c>
      <c r="AT346" s="79">
        <v>0</v>
      </c>
      <c r="AU346" s="79">
        <v>0.56</v>
      </c>
      <c r="AV346" s="79">
        <v>0.56</v>
      </c>
      <c r="AW346" s="79">
        <v>0.17</v>
      </c>
      <c r="AX346" s="79">
        <v>0.73</v>
      </c>
      <c r="AY346" s="76">
        <v>0</v>
      </c>
      <c r="AZ346" s="77">
        <v>24000</v>
      </c>
      <c r="BA346" s="77">
        <v>4464</v>
      </c>
      <c r="BB346" s="77">
        <v>0</v>
      </c>
      <c r="BC346" s="77">
        <v>0</v>
      </c>
      <c r="BD346" s="77">
        <v>0</v>
      </c>
      <c r="BE346" s="77">
        <v>0</v>
      </c>
      <c r="BF346" s="84">
        <v>191</v>
      </c>
      <c r="BG346" s="77">
        <v>28655</v>
      </c>
      <c r="BH346" s="77">
        <v>14106</v>
      </c>
      <c r="BI346" s="77">
        <v>1080</v>
      </c>
      <c r="BJ346" s="77">
        <v>7696</v>
      </c>
      <c r="BK346" s="77">
        <v>0</v>
      </c>
      <c r="BL346" s="77">
        <v>1350</v>
      </c>
      <c r="BM346" s="77">
        <v>75</v>
      </c>
      <c r="BN346" s="77">
        <v>9121</v>
      </c>
      <c r="BO346" s="77">
        <v>0</v>
      </c>
      <c r="BP346" s="77">
        <v>4338</v>
      </c>
      <c r="BQ346" s="77">
        <v>28645</v>
      </c>
      <c r="BR346" s="76" t="s">
        <v>522</v>
      </c>
      <c r="BS346" s="110">
        <v>18.15431164901664</v>
      </c>
      <c r="BT346" s="76" t="s">
        <v>112</v>
      </c>
      <c r="BU346" s="77">
        <v>0</v>
      </c>
      <c r="BV346" s="77">
        <v>0</v>
      </c>
      <c r="BW346" s="76" t="s">
        <v>112</v>
      </c>
      <c r="BX346" s="77">
        <v>0</v>
      </c>
      <c r="BY346" s="77">
        <v>0</v>
      </c>
      <c r="BZ346" s="76" t="s">
        <v>112</v>
      </c>
      <c r="CA346" s="77">
        <v>0</v>
      </c>
      <c r="CB346" s="77">
        <v>0</v>
      </c>
      <c r="CC346" s="76" t="s">
        <v>1711</v>
      </c>
      <c r="CD346" s="77">
        <v>1700</v>
      </c>
      <c r="CE346" s="77">
        <v>1700</v>
      </c>
      <c r="CF346" s="76" t="s">
        <v>1712</v>
      </c>
      <c r="CG346" s="77">
        <v>2600</v>
      </c>
      <c r="CH346" s="77">
        <v>1350</v>
      </c>
      <c r="CI346" s="77">
        <v>4300</v>
      </c>
      <c r="CJ346" s="77">
        <v>3050</v>
      </c>
      <c r="CK346" s="77">
        <v>1198</v>
      </c>
      <c r="CL346" s="77">
        <v>78</v>
      </c>
      <c r="CM346" s="77">
        <v>773</v>
      </c>
      <c r="CN346" s="77">
        <v>851</v>
      </c>
      <c r="CO346" s="77">
        <v>21</v>
      </c>
      <c r="CP346" s="77">
        <v>153</v>
      </c>
      <c r="CQ346" s="77">
        <v>174</v>
      </c>
      <c r="CR346" s="77">
        <v>13</v>
      </c>
      <c r="CS346" s="77">
        <v>108</v>
      </c>
      <c r="CT346" s="77">
        <v>121</v>
      </c>
      <c r="CU346" s="77">
        <v>35</v>
      </c>
      <c r="CV346" s="77">
        <v>17</v>
      </c>
      <c r="CW346" s="77" t="s">
        <v>252</v>
      </c>
      <c r="CX346" s="75" t="s">
        <v>2027</v>
      </c>
      <c r="CY346" s="77" t="s">
        <v>252</v>
      </c>
      <c r="CZ346" s="77" t="s">
        <v>252</v>
      </c>
      <c r="DA346" s="74" t="s">
        <v>193</v>
      </c>
      <c r="DB346" s="83" t="s">
        <v>114</v>
      </c>
      <c r="DC346" s="77">
        <v>8240</v>
      </c>
      <c r="DD346" s="77">
        <v>5809</v>
      </c>
      <c r="DE346" s="77">
        <v>320</v>
      </c>
      <c r="DF346" s="77">
        <v>0</v>
      </c>
      <c r="DG346" s="77">
        <v>0</v>
      </c>
      <c r="DH346" s="15">
        <v>8</v>
      </c>
      <c r="DI346" s="15">
        <v>31</v>
      </c>
      <c r="DJ346" s="23">
        <v>39</v>
      </c>
      <c r="DK346" s="77">
        <v>0</v>
      </c>
      <c r="DL346" s="77">
        <v>152</v>
      </c>
      <c r="DM346" s="77">
        <v>24</v>
      </c>
      <c r="DN346" s="77">
        <v>83</v>
      </c>
      <c r="DO346" s="77">
        <v>152</v>
      </c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4"/>
      <c r="ED346" s="111"/>
      <c r="EE346" s="74"/>
      <c r="EG346" s="111"/>
      <c r="EH346" s="111"/>
      <c r="EI346" s="111"/>
      <c r="EJ346" s="112"/>
      <c r="EK346" s="112"/>
      <c r="EL346" s="112"/>
      <c r="EM346" s="112"/>
      <c r="EN346" s="112"/>
      <c r="EO346" s="112"/>
      <c r="EP346" s="112"/>
      <c r="EQ346" s="113"/>
      <c r="ER346" s="104"/>
      <c r="ES346" s="104"/>
      <c r="ET346" s="104"/>
      <c r="EU346" s="104"/>
      <c r="EV346" s="104"/>
      <c r="EW346" s="104"/>
      <c r="EX346" s="104"/>
      <c r="EY346" s="104"/>
      <c r="FA346" s="74"/>
      <c r="FD346" s="74"/>
      <c r="FE346" s="74"/>
      <c r="FF346" s="74"/>
      <c r="FG346" s="74"/>
      <c r="FH346" s="74"/>
    </row>
    <row r="347" spans="1:164" ht="12.75">
      <c r="A347" s="74" t="s">
        <v>1713</v>
      </c>
      <c r="B347" s="74" t="s">
        <v>1714</v>
      </c>
      <c r="C347" s="74" t="s">
        <v>515</v>
      </c>
      <c r="D347" s="74" t="s">
        <v>515</v>
      </c>
      <c r="E347" s="74" t="s">
        <v>374</v>
      </c>
      <c r="F347" s="75">
        <v>2651</v>
      </c>
      <c r="G347" s="75">
        <v>2040</v>
      </c>
      <c r="H347" s="75">
        <v>4691</v>
      </c>
      <c r="I347" s="76">
        <v>0</v>
      </c>
      <c r="J347" s="76">
        <v>0</v>
      </c>
      <c r="K347" s="76">
        <v>0</v>
      </c>
      <c r="L347" s="76">
        <v>1</v>
      </c>
      <c r="M347" s="76">
        <v>48</v>
      </c>
      <c r="N347" s="76">
        <v>48</v>
      </c>
      <c r="O347" s="77">
        <v>2496</v>
      </c>
      <c r="P347" s="77">
        <v>2653</v>
      </c>
      <c r="Q347" s="77">
        <v>25291</v>
      </c>
      <c r="R347" s="77">
        <v>1674</v>
      </c>
      <c r="S347" s="77">
        <v>1505</v>
      </c>
      <c r="T347" s="77">
        <v>77</v>
      </c>
      <c r="U347" s="77">
        <v>1918</v>
      </c>
      <c r="V347" s="77">
        <v>255</v>
      </c>
      <c r="W347" s="77">
        <v>46</v>
      </c>
      <c r="X347" s="77" t="s">
        <v>237</v>
      </c>
      <c r="Y347" s="76">
        <v>65</v>
      </c>
      <c r="Z347" s="76">
        <v>7</v>
      </c>
      <c r="AA347" s="76">
        <v>7</v>
      </c>
      <c r="AB347" s="77">
        <v>27696</v>
      </c>
      <c r="AC347" s="77">
        <v>57231</v>
      </c>
      <c r="AD347" s="77">
        <v>4884</v>
      </c>
      <c r="AE347" s="77">
        <v>7846</v>
      </c>
      <c r="AF347" s="77">
        <v>1454</v>
      </c>
      <c r="AG347" s="77">
        <v>786</v>
      </c>
      <c r="AH347" s="77">
        <v>2240</v>
      </c>
      <c r="AI347" s="77">
        <v>4600</v>
      </c>
      <c r="AJ347" s="77">
        <v>45306</v>
      </c>
      <c r="AK347" s="77">
        <v>8204</v>
      </c>
      <c r="AL347" s="77">
        <v>125</v>
      </c>
      <c r="AM347" s="77">
        <v>3300</v>
      </c>
      <c r="AN347" s="77">
        <v>0</v>
      </c>
      <c r="AO347" s="77">
        <v>0</v>
      </c>
      <c r="AP347" s="77">
        <v>150</v>
      </c>
      <c r="AQ347" s="77">
        <v>1220</v>
      </c>
      <c r="AR347" s="77">
        <v>275</v>
      </c>
      <c r="AS347" s="77">
        <v>4520</v>
      </c>
      <c r="AT347" s="79">
        <v>0</v>
      </c>
      <c r="AU347" s="79">
        <v>2.73</v>
      </c>
      <c r="AV347" s="79">
        <v>2.73</v>
      </c>
      <c r="AW347" s="79">
        <v>0.08</v>
      </c>
      <c r="AX347" s="79">
        <v>2.81</v>
      </c>
      <c r="AY347" s="76">
        <v>0</v>
      </c>
      <c r="AZ347" s="77">
        <v>103000</v>
      </c>
      <c r="BA347" s="77">
        <v>52506</v>
      </c>
      <c r="BB347" s="77">
        <v>0</v>
      </c>
      <c r="BC347" s="77">
        <v>0</v>
      </c>
      <c r="BD347" s="77">
        <v>500</v>
      </c>
      <c r="BE347" s="77">
        <v>0</v>
      </c>
      <c r="BF347" s="84">
        <v>1033</v>
      </c>
      <c r="BG347" s="77">
        <v>157039</v>
      </c>
      <c r="BH347" s="77">
        <v>83490</v>
      </c>
      <c r="BI347" s="77">
        <v>29320</v>
      </c>
      <c r="BJ347" s="77">
        <v>22425</v>
      </c>
      <c r="BK347" s="77">
        <v>95</v>
      </c>
      <c r="BL347" s="77">
        <v>4303</v>
      </c>
      <c r="BM347" s="77">
        <v>5709</v>
      </c>
      <c r="BN347" s="77">
        <v>32532</v>
      </c>
      <c r="BO347" s="77">
        <v>6872</v>
      </c>
      <c r="BP347" s="77">
        <v>4824</v>
      </c>
      <c r="BQ347" s="77">
        <v>157038</v>
      </c>
      <c r="BR347" s="76">
        <v>1</v>
      </c>
      <c r="BS347" s="110">
        <v>38.85326291965296</v>
      </c>
      <c r="BT347" s="76" t="s">
        <v>112</v>
      </c>
      <c r="BU347" s="77">
        <v>0</v>
      </c>
      <c r="BV347" s="77">
        <v>0</v>
      </c>
      <c r="BW347" s="76" t="s">
        <v>112</v>
      </c>
      <c r="BX347" s="77">
        <v>0</v>
      </c>
      <c r="BY347" s="77">
        <v>0</v>
      </c>
      <c r="BZ347" s="76" t="s">
        <v>112</v>
      </c>
      <c r="CA347" s="77">
        <v>0</v>
      </c>
      <c r="CB347" s="77">
        <v>0</v>
      </c>
      <c r="CC347" s="76" t="s">
        <v>112</v>
      </c>
      <c r="CD347" s="77">
        <v>0</v>
      </c>
      <c r="CE347" s="77">
        <v>0</v>
      </c>
      <c r="CF347" s="76" t="s">
        <v>112</v>
      </c>
      <c r="CG347" s="77">
        <v>0</v>
      </c>
      <c r="CH347" s="77">
        <v>0</v>
      </c>
      <c r="CI347" s="77">
        <v>0</v>
      </c>
      <c r="CJ347" s="77">
        <v>0</v>
      </c>
      <c r="CK347" s="77">
        <v>21287</v>
      </c>
      <c r="CL347" s="77">
        <v>8819</v>
      </c>
      <c r="CM347" s="77">
        <v>11758</v>
      </c>
      <c r="CN347" s="77">
        <v>20577</v>
      </c>
      <c r="CO347" s="77">
        <v>88</v>
      </c>
      <c r="CP347" s="77">
        <v>0</v>
      </c>
      <c r="CQ347" s="77">
        <v>88</v>
      </c>
      <c r="CR347" s="77">
        <v>75</v>
      </c>
      <c r="CS347" s="77">
        <v>0</v>
      </c>
      <c r="CT347" s="77">
        <v>75</v>
      </c>
      <c r="CU347" s="77">
        <v>0</v>
      </c>
      <c r="CV347" s="77">
        <v>547</v>
      </c>
      <c r="CW347" s="77" t="s">
        <v>252</v>
      </c>
      <c r="CX347" s="75" t="s">
        <v>2027</v>
      </c>
      <c r="CY347" s="77" t="s">
        <v>252</v>
      </c>
      <c r="CZ347" s="77" t="s">
        <v>522</v>
      </c>
      <c r="DA347" s="74" t="s">
        <v>159</v>
      </c>
      <c r="DB347" s="83" t="s">
        <v>114</v>
      </c>
      <c r="DC347" s="77">
        <v>8240</v>
      </c>
      <c r="DD347" s="77">
        <v>5809</v>
      </c>
      <c r="DE347" s="77">
        <v>318</v>
      </c>
      <c r="DF347" s="77">
        <v>0</v>
      </c>
      <c r="DG347" s="77">
        <v>0</v>
      </c>
      <c r="DH347" s="15">
        <v>3</v>
      </c>
      <c r="DI347" s="15">
        <v>31</v>
      </c>
      <c r="DJ347" s="23">
        <v>34</v>
      </c>
      <c r="DK347" s="77">
        <v>0</v>
      </c>
      <c r="DL347" s="77">
        <v>185</v>
      </c>
      <c r="DM347" s="77">
        <v>0</v>
      </c>
      <c r="DN347" s="77">
        <v>30</v>
      </c>
      <c r="DO347" s="77">
        <v>750</v>
      </c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4"/>
      <c r="ED347" s="111"/>
      <c r="EE347" s="74"/>
      <c r="EG347" s="111"/>
      <c r="EH347" s="111"/>
      <c r="EI347" s="111"/>
      <c r="EJ347" s="112"/>
      <c r="EK347" s="112"/>
      <c r="EL347" s="112"/>
      <c r="EM347" s="112"/>
      <c r="EN347" s="112"/>
      <c r="EO347" s="112"/>
      <c r="EP347" s="112"/>
      <c r="EQ347" s="113"/>
      <c r="ER347" s="104"/>
      <c r="ES347" s="104"/>
      <c r="ET347" s="104"/>
      <c r="EU347" s="104"/>
      <c r="EV347" s="104"/>
      <c r="EW347" s="104"/>
      <c r="EX347" s="104"/>
      <c r="EY347" s="104"/>
      <c r="FA347" s="74"/>
      <c r="FD347" s="74"/>
      <c r="FE347" s="74"/>
      <c r="FF347" s="74"/>
      <c r="FG347" s="74"/>
      <c r="FH347" s="74"/>
    </row>
    <row r="348" spans="1:164" ht="12.75">
      <c r="A348" s="74" t="s">
        <v>1715</v>
      </c>
      <c r="B348" s="74" t="s">
        <v>1716</v>
      </c>
      <c r="C348" s="74" t="s">
        <v>1540</v>
      </c>
      <c r="D348" s="74" t="s">
        <v>236</v>
      </c>
      <c r="E348" s="74" t="s">
        <v>197</v>
      </c>
      <c r="F348" s="75">
        <v>2298</v>
      </c>
      <c r="G348" s="75">
        <v>2754</v>
      </c>
      <c r="H348" s="75">
        <v>5052</v>
      </c>
      <c r="I348" s="76">
        <v>0</v>
      </c>
      <c r="J348" s="76">
        <v>0</v>
      </c>
      <c r="K348" s="76">
        <v>0</v>
      </c>
      <c r="L348" s="76">
        <v>0</v>
      </c>
      <c r="M348" s="76">
        <v>52</v>
      </c>
      <c r="N348" s="76">
        <v>52</v>
      </c>
      <c r="O348" s="77">
        <v>2704</v>
      </c>
      <c r="P348" s="77">
        <v>4845</v>
      </c>
      <c r="Q348" s="77">
        <v>18401</v>
      </c>
      <c r="R348" s="77">
        <v>1531</v>
      </c>
      <c r="S348" s="77">
        <v>1653</v>
      </c>
      <c r="T348" s="77">
        <v>154</v>
      </c>
      <c r="U348" s="77">
        <v>2639</v>
      </c>
      <c r="V348" s="77">
        <v>317</v>
      </c>
      <c r="W348" s="77">
        <v>2</v>
      </c>
      <c r="X348" s="77" t="s">
        <v>1717</v>
      </c>
      <c r="Y348" s="76">
        <v>53</v>
      </c>
      <c r="Z348" s="76">
        <v>6</v>
      </c>
      <c r="AA348" s="76">
        <v>6</v>
      </c>
      <c r="AB348" s="77">
        <v>18524</v>
      </c>
      <c r="AC348" s="77">
        <v>56111</v>
      </c>
      <c r="AD348" s="77">
        <v>8016</v>
      </c>
      <c r="AE348" s="77">
        <v>8785</v>
      </c>
      <c r="AF348" s="77">
        <v>1417</v>
      </c>
      <c r="AG348" s="77">
        <v>1070</v>
      </c>
      <c r="AH348" s="77">
        <v>2487</v>
      </c>
      <c r="AI348" s="85" t="s">
        <v>217</v>
      </c>
      <c r="AJ348" s="85" t="s">
        <v>217</v>
      </c>
      <c r="AK348" s="85" t="s">
        <v>217</v>
      </c>
      <c r="AL348" s="77">
        <v>20</v>
      </c>
      <c r="AM348" s="77">
        <v>800</v>
      </c>
      <c r="AN348" s="77">
        <v>0</v>
      </c>
      <c r="AO348" s="77">
        <v>0</v>
      </c>
      <c r="AP348" s="77">
        <v>20</v>
      </c>
      <c r="AQ348" s="77">
        <v>700</v>
      </c>
      <c r="AR348" s="77">
        <v>40</v>
      </c>
      <c r="AS348" s="77">
        <v>1500</v>
      </c>
      <c r="AT348" s="79">
        <v>0</v>
      </c>
      <c r="AU348" s="79">
        <v>1</v>
      </c>
      <c r="AV348" s="79">
        <v>1</v>
      </c>
      <c r="AW348" s="79">
        <v>1.83</v>
      </c>
      <c r="AX348" s="79">
        <v>2.83</v>
      </c>
      <c r="AY348" s="76">
        <v>0</v>
      </c>
      <c r="AZ348" s="77">
        <v>92546</v>
      </c>
      <c r="BA348" s="77">
        <v>57571</v>
      </c>
      <c r="BB348" s="77">
        <v>1001</v>
      </c>
      <c r="BC348" s="77">
        <v>2430</v>
      </c>
      <c r="BD348" s="77">
        <v>1169</v>
      </c>
      <c r="BE348" s="77">
        <v>500</v>
      </c>
      <c r="BF348" s="84">
        <v>0</v>
      </c>
      <c r="BG348" s="77">
        <v>155217</v>
      </c>
      <c r="BH348" s="77">
        <v>81382</v>
      </c>
      <c r="BI348" s="77">
        <v>18320</v>
      </c>
      <c r="BJ348" s="77">
        <v>18553</v>
      </c>
      <c r="BK348" s="77">
        <v>0</v>
      </c>
      <c r="BL348" s="77">
        <v>8731</v>
      </c>
      <c r="BM348" s="77">
        <v>294</v>
      </c>
      <c r="BN348" s="77">
        <v>27578</v>
      </c>
      <c r="BO348" s="77">
        <v>5310</v>
      </c>
      <c r="BP348" s="77">
        <v>22627</v>
      </c>
      <c r="BQ348" s="77">
        <v>155217</v>
      </c>
      <c r="BR348" s="76">
        <v>1</v>
      </c>
      <c r="BS348" s="110">
        <v>40.27241079199304</v>
      </c>
      <c r="BT348" s="76" t="s">
        <v>112</v>
      </c>
      <c r="BU348" s="77">
        <v>0</v>
      </c>
      <c r="BV348" s="77">
        <v>0</v>
      </c>
      <c r="BW348" s="76" t="s">
        <v>112</v>
      </c>
      <c r="BX348" s="77">
        <v>0</v>
      </c>
      <c r="BY348" s="77">
        <v>0</v>
      </c>
      <c r="BZ348" s="76" t="s">
        <v>112</v>
      </c>
      <c r="CA348" s="77">
        <v>0</v>
      </c>
      <c r="CB348" s="77">
        <v>0</v>
      </c>
      <c r="CC348" s="76" t="s">
        <v>1718</v>
      </c>
      <c r="CD348" s="77">
        <v>10000</v>
      </c>
      <c r="CE348" s="77">
        <v>10000</v>
      </c>
      <c r="CF348" s="76" t="s">
        <v>239</v>
      </c>
      <c r="CG348" s="77">
        <v>1950</v>
      </c>
      <c r="CH348" s="77">
        <v>1950</v>
      </c>
      <c r="CI348" s="77">
        <v>11950</v>
      </c>
      <c r="CJ348" s="77">
        <v>11950</v>
      </c>
      <c r="CK348" s="77">
        <v>26150</v>
      </c>
      <c r="CL348" s="77">
        <v>1610</v>
      </c>
      <c r="CM348" s="77">
        <v>20097</v>
      </c>
      <c r="CN348" s="77">
        <v>21707</v>
      </c>
      <c r="CO348" s="77">
        <v>3334</v>
      </c>
      <c r="CP348" s="77">
        <v>462</v>
      </c>
      <c r="CQ348" s="77">
        <v>3796</v>
      </c>
      <c r="CR348" s="77">
        <v>0</v>
      </c>
      <c r="CS348" s="77">
        <v>0</v>
      </c>
      <c r="CT348" s="77">
        <v>0</v>
      </c>
      <c r="CU348" s="77">
        <v>285</v>
      </c>
      <c r="CV348" s="77">
        <v>362</v>
      </c>
      <c r="CW348" s="77" t="s">
        <v>252</v>
      </c>
      <c r="CX348" s="75" t="s">
        <v>2027</v>
      </c>
      <c r="CY348" s="77" t="s">
        <v>252</v>
      </c>
      <c r="CZ348" s="77" t="s">
        <v>252</v>
      </c>
      <c r="DA348" s="74" t="s">
        <v>136</v>
      </c>
      <c r="DB348" s="83" t="s">
        <v>114</v>
      </c>
      <c r="DC348" s="77">
        <v>10174</v>
      </c>
      <c r="DD348" s="77">
        <v>4403</v>
      </c>
      <c r="DE348" s="77">
        <v>107</v>
      </c>
      <c r="DF348" s="77">
        <v>0</v>
      </c>
      <c r="DG348" s="77">
        <v>2</v>
      </c>
      <c r="DH348" s="15">
        <v>9</v>
      </c>
      <c r="DI348" s="15">
        <v>31</v>
      </c>
      <c r="DJ348" s="23">
        <v>42</v>
      </c>
      <c r="DK348" s="77">
        <v>0</v>
      </c>
      <c r="DL348" s="77">
        <v>76</v>
      </c>
      <c r="DM348" s="77">
        <v>32</v>
      </c>
      <c r="DN348" s="77">
        <v>8</v>
      </c>
      <c r="DO348" s="77">
        <v>289</v>
      </c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4"/>
      <c r="ED348" s="111"/>
      <c r="EE348" s="74"/>
      <c r="EG348" s="111"/>
      <c r="EH348" s="111"/>
      <c r="EI348" s="111"/>
      <c r="EJ348" s="112"/>
      <c r="EK348" s="112"/>
      <c r="EL348" s="112"/>
      <c r="EM348" s="112"/>
      <c r="EN348" s="112"/>
      <c r="EO348" s="112"/>
      <c r="EP348" s="112"/>
      <c r="EQ348" s="113"/>
      <c r="ER348" s="104"/>
      <c r="ES348" s="104"/>
      <c r="ET348" s="104"/>
      <c r="EU348" s="104"/>
      <c r="EV348" s="104"/>
      <c r="EW348" s="104"/>
      <c r="EX348" s="104"/>
      <c r="EY348" s="104"/>
      <c r="FA348" s="74"/>
      <c r="FD348" s="74"/>
      <c r="FE348" s="74"/>
      <c r="FF348" s="74"/>
      <c r="FG348" s="74"/>
      <c r="FH348" s="74"/>
    </row>
    <row r="349" spans="1:164" ht="12.75">
      <c r="A349" s="74" t="s">
        <v>1719</v>
      </c>
      <c r="B349" s="74" t="s">
        <v>1720</v>
      </c>
      <c r="C349" s="74" t="s">
        <v>1721</v>
      </c>
      <c r="D349" s="74" t="s">
        <v>373</v>
      </c>
      <c r="E349" s="74" t="s">
        <v>374</v>
      </c>
      <c r="F349" s="75">
        <v>4850</v>
      </c>
      <c r="G349" s="75">
        <v>17592</v>
      </c>
      <c r="H349" s="75">
        <v>22442</v>
      </c>
      <c r="I349" s="76">
        <v>0</v>
      </c>
      <c r="J349" s="76">
        <v>0</v>
      </c>
      <c r="K349" s="76">
        <v>1</v>
      </c>
      <c r="L349" s="76">
        <v>0</v>
      </c>
      <c r="M349" s="76">
        <v>58</v>
      </c>
      <c r="N349" s="76">
        <v>56</v>
      </c>
      <c r="O349" s="77">
        <v>2992</v>
      </c>
      <c r="P349" s="77">
        <v>18239</v>
      </c>
      <c r="Q349" s="77">
        <v>57937</v>
      </c>
      <c r="R349" s="77">
        <v>4994</v>
      </c>
      <c r="S349" s="77">
        <v>4676</v>
      </c>
      <c r="T349" s="77">
        <v>330</v>
      </c>
      <c r="U349" s="77">
        <v>4888</v>
      </c>
      <c r="V349" s="77">
        <v>752</v>
      </c>
      <c r="W349" s="77">
        <v>566</v>
      </c>
      <c r="X349" s="77" t="s">
        <v>1722</v>
      </c>
      <c r="Y349" s="76">
        <v>173</v>
      </c>
      <c r="Z349" s="76">
        <v>18</v>
      </c>
      <c r="AA349" s="76">
        <v>12</v>
      </c>
      <c r="AB349" s="77">
        <v>109416</v>
      </c>
      <c r="AC349" s="77">
        <v>230839</v>
      </c>
      <c r="AD349" s="77">
        <v>22194</v>
      </c>
      <c r="AE349" s="77">
        <v>21508</v>
      </c>
      <c r="AF349" s="77">
        <v>2507</v>
      </c>
      <c r="AG349" s="77">
        <v>5440</v>
      </c>
      <c r="AH349" s="77">
        <v>7947</v>
      </c>
      <c r="AI349" s="77">
        <v>5300</v>
      </c>
      <c r="AJ349" s="77">
        <v>82885</v>
      </c>
      <c r="AK349" s="77">
        <v>11127</v>
      </c>
      <c r="AL349" s="77">
        <v>233</v>
      </c>
      <c r="AM349" s="77">
        <v>9267</v>
      </c>
      <c r="AN349" s="77">
        <v>18</v>
      </c>
      <c r="AO349" s="77">
        <v>262</v>
      </c>
      <c r="AP349" s="77">
        <v>118</v>
      </c>
      <c r="AQ349" s="77">
        <v>1355</v>
      </c>
      <c r="AR349" s="77">
        <v>369</v>
      </c>
      <c r="AS349" s="77">
        <v>10884</v>
      </c>
      <c r="AT349" s="79">
        <v>2</v>
      </c>
      <c r="AU349" s="79">
        <v>2</v>
      </c>
      <c r="AV349" s="79">
        <v>4</v>
      </c>
      <c r="AW349" s="79">
        <v>8.25</v>
      </c>
      <c r="AX349" s="79">
        <v>12.25</v>
      </c>
      <c r="AY349" s="76">
        <v>0</v>
      </c>
      <c r="AZ349" s="77">
        <v>242187</v>
      </c>
      <c r="BA349" s="77">
        <v>338277</v>
      </c>
      <c r="BB349" s="77">
        <v>36959</v>
      </c>
      <c r="BC349" s="77">
        <v>0</v>
      </c>
      <c r="BD349" s="77">
        <v>1000</v>
      </c>
      <c r="BE349" s="77">
        <v>827</v>
      </c>
      <c r="BF349" s="84">
        <v>33699</v>
      </c>
      <c r="BG349" s="77">
        <v>652949</v>
      </c>
      <c r="BH349" s="77">
        <v>342544</v>
      </c>
      <c r="BI349" s="77">
        <v>88246</v>
      </c>
      <c r="BJ349" s="77">
        <v>54910</v>
      </c>
      <c r="BK349" s="77">
        <v>1650</v>
      </c>
      <c r="BL349" s="77">
        <v>18038</v>
      </c>
      <c r="BM349" s="77">
        <v>372</v>
      </c>
      <c r="BN349" s="77">
        <v>74970</v>
      </c>
      <c r="BO349" s="77">
        <v>0</v>
      </c>
      <c r="BP349" s="77">
        <v>147874</v>
      </c>
      <c r="BQ349" s="77">
        <v>653634</v>
      </c>
      <c r="BR349" s="76">
        <v>1</v>
      </c>
      <c r="BS349" s="110">
        <v>49.93546391752577</v>
      </c>
      <c r="BT349" s="76" t="s">
        <v>112</v>
      </c>
      <c r="BU349" s="77">
        <v>0</v>
      </c>
      <c r="BV349" s="77">
        <v>0</v>
      </c>
      <c r="BW349" s="76" t="s">
        <v>112</v>
      </c>
      <c r="BX349" s="77">
        <v>0</v>
      </c>
      <c r="BY349" s="77">
        <v>0</v>
      </c>
      <c r="BZ349" s="76" t="s">
        <v>112</v>
      </c>
      <c r="CA349" s="77">
        <v>0</v>
      </c>
      <c r="CB349" s="77">
        <v>0</v>
      </c>
      <c r="CC349" s="76" t="s">
        <v>1723</v>
      </c>
      <c r="CD349" s="77">
        <v>685</v>
      </c>
      <c r="CE349" s="77">
        <v>685</v>
      </c>
      <c r="CF349" s="76" t="s">
        <v>112</v>
      </c>
      <c r="CG349" s="77">
        <v>0</v>
      </c>
      <c r="CH349" s="77">
        <v>0</v>
      </c>
      <c r="CI349" s="77">
        <v>685</v>
      </c>
      <c r="CJ349" s="77">
        <v>685</v>
      </c>
      <c r="CK349" s="77">
        <v>161999</v>
      </c>
      <c r="CL349" s="77">
        <v>27784</v>
      </c>
      <c r="CM349" s="77">
        <v>120215</v>
      </c>
      <c r="CN349" s="77">
        <v>147999</v>
      </c>
      <c r="CO349" s="77">
        <v>3173</v>
      </c>
      <c r="CP349" s="77">
        <v>8166</v>
      </c>
      <c r="CQ349" s="77">
        <v>11339</v>
      </c>
      <c r="CR349" s="77">
        <v>1322</v>
      </c>
      <c r="CS349" s="77">
        <v>954</v>
      </c>
      <c r="CT349" s="77">
        <v>2276</v>
      </c>
      <c r="CU349" s="77">
        <v>385</v>
      </c>
      <c r="CV349" s="77">
        <v>0</v>
      </c>
      <c r="CW349" s="77" t="s">
        <v>252</v>
      </c>
      <c r="CX349" s="75" t="s">
        <v>2027</v>
      </c>
      <c r="CY349" s="77" t="s">
        <v>522</v>
      </c>
      <c r="CZ349" s="77" t="s">
        <v>522</v>
      </c>
      <c r="DA349" s="74" t="s">
        <v>159</v>
      </c>
      <c r="DB349" s="83" t="s">
        <v>114</v>
      </c>
      <c r="DC349" s="77">
        <v>8240</v>
      </c>
      <c r="DD349" s="77">
        <v>5809</v>
      </c>
      <c r="DE349" s="77">
        <v>318</v>
      </c>
      <c r="DF349" s="77">
        <v>0</v>
      </c>
      <c r="DG349" s="77">
        <v>2</v>
      </c>
      <c r="DH349" s="15">
        <v>3</v>
      </c>
      <c r="DI349" s="15">
        <v>31</v>
      </c>
      <c r="DJ349" s="23">
        <v>36</v>
      </c>
      <c r="DK349" s="77">
        <v>124</v>
      </c>
      <c r="DL349" s="77">
        <v>908</v>
      </c>
      <c r="DM349" s="77">
        <v>176</v>
      </c>
      <c r="DN349" s="77">
        <v>106</v>
      </c>
      <c r="DO349" s="77">
        <v>2271</v>
      </c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4"/>
      <c r="ED349" s="111"/>
      <c r="EE349" s="74"/>
      <c r="EG349" s="111"/>
      <c r="EH349" s="111"/>
      <c r="EI349" s="111"/>
      <c r="EJ349" s="112"/>
      <c r="EK349" s="112"/>
      <c r="EL349" s="112"/>
      <c r="EM349" s="112"/>
      <c r="EN349" s="112"/>
      <c r="EO349" s="112"/>
      <c r="EP349" s="112"/>
      <c r="EQ349" s="113"/>
      <c r="ER349" s="104"/>
      <c r="ES349" s="104"/>
      <c r="ET349" s="104"/>
      <c r="EU349" s="104"/>
      <c r="EV349" s="104"/>
      <c r="EW349" s="104"/>
      <c r="EX349" s="104"/>
      <c r="EY349" s="104"/>
      <c r="FA349" s="74"/>
      <c r="FD349" s="74"/>
      <c r="FE349" s="74"/>
      <c r="FF349" s="74"/>
      <c r="FG349" s="74"/>
      <c r="FH349" s="74"/>
    </row>
    <row r="350" spans="1:164" ht="12.75">
      <c r="A350" s="74" t="s">
        <v>1724</v>
      </c>
      <c r="B350" s="74" t="s">
        <v>1725</v>
      </c>
      <c r="C350" s="74" t="s">
        <v>1726</v>
      </c>
      <c r="D350" s="74" t="s">
        <v>670</v>
      </c>
      <c r="E350" s="74" t="s">
        <v>244</v>
      </c>
      <c r="F350" s="75">
        <v>3380</v>
      </c>
      <c r="G350" s="75">
        <v>954</v>
      </c>
      <c r="H350" s="75">
        <v>4334</v>
      </c>
      <c r="I350" s="76">
        <v>0</v>
      </c>
      <c r="J350" s="76">
        <v>0</v>
      </c>
      <c r="K350" s="76">
        <v>1</v>
      </c>
      <c r="L350" s="76">
        <v>0</v>
      </c>
      <c r="M350" s="76">
        <v>46</v>
      </c>
      <c r="N350" s="76">
        <v>46</v>
      </c>
      <c r="O350" s="77">
        <v>2392</v>
      </c>
      <c r="P350" s="77">
        <v>13580</v>
      </c>
      <c r="Q350" s="77">
        <v>26330</v>
      </c>
      <c r="R350" s="77">
        <v>2200</v>
      </c>
      <c r="S350" s="77">
        <v>1170</v>
      </c>
      <c r="T350" s="77">
        <v>122</v>
      </c>
      <c r="U350" s="77">
        <v>1624</v>
      </c>
      <c r="V350" s="77">
        <v>355</v>
      </c>
      <c r="W350" s="77">
        <v>0</v>
      </c>
      <c r="X350" s="77" t="s">
        <v>112</v>
      </c>
      <c r="Y350" s="76">
        <v>55</v>
      </c>
      <c r="Z350" s="76">
        <v>9</v>
      </c>
      <c r="AA350" s="76">
        <v>8</v>
      </c>
      <c r="AB350" s="77">
        <v>19943</v>
      </c>
      <c r="AC350" s="77">
        <v>44935</v>
      </c>
      <c r="AD350" s="77">
        <v>7498</v>
      </c>
      <c r="AE350" s="77">
        <v>8625</v>
      </c>
      <c r="AF350" s="77">
        <v>2606</v>
      </c>
      <c r="AG350" s="77">
        <v>1587</v>
      </c>
      <c r="AH350" s="77">
        <v>4193</v>
      </c>
      <c r="AI350" s="77">
        <v>20764</v>
      </c>
      <c r="AJ350" s="77">
        <v>62756</v>
      </c>
      <c r="AK350" s="77">
        <v>8181</v>
      </c>
      <c r="AL350" s="77">
        <v>112</v>
      </c>
      <c r="AM350" s="77">
        <v>3653</v>
      </c>
      <c r="AN350" s="77">
        <v>34</v>
      </c>
      <c r="AO350" s="77">
        <v>410</v>
      </c>
      <c r="AP350" s="77">
        <v>22</v>
      </c>
      <c r="AQ350" s="77">
        <v>153</v>
      </c>
      <c r="AR350" s="77">
        <v>168</v>
      </c>
      <c r="AS350" s="77">
        <v>4216</v>
      </c>
      <c r="AT350" s="79">
        <v>2.5</v>
      </c>
      <c r="AU350" s="79">
        <v>0</v>
      </c>
      <c r="AV350" s="79">
        <v>2.5</v>
      </c>
      <c r="AW350" s="79">
        <v>1.875</v>
      </c>
      <c r="AX350" s="79">
        <v>4.375</v>
      </c>
      <c r="AY350" s="76">
        <v>0</v>
      </c>
      <c r="AZ350" s="77">
        <v>258089</v>
      </c>
      <c r="BA350" s="77">
        <v>27050</v>
      </c>
      <c r="BB350" s="77">
        <v>35865</v>
      </c>
      <c r="BC350" s="77">
        <v>0</v>
      </c>
      <c r="BD350" s="77">
        <v>0</v>
      </c>
      <c r="BE350" s="77">
        <v>66</v>
      </c>
      <c r="BF350" s="84">
        <v>229404</v>
      </c>
      <c r="BG350" s="77">
        <v>550474</v>
      </c>
      <c r="BH350" s="77">
        <v>144756</v>
      </c>
      <c r="BI350" s="77">
        <v>59012</v>
      </c>
      <c r="BJ350" s="77">
        <v>20785</v>
      </c>
      <c r="BK350" s="77">
        <v>0</v>
      </c>
      <c r="BL350" s="77">
        <v>10305</v>
      </c>
      <c r="BM350" s="77">
        <v>0</v>
      </c>
      <c r="BN350" s="77">
        <v>31090</v>
      </c>
      <c r="BO350" s="77">
        <v>1341</v>
      </c>
      <c r="BP350" s="77">
        <v>88927</v>
      </c>
      <c r="BQ350" s="77">
        <v>325126</v>
      </c>
      <c r="BR350" s="76">
        <v>1</v>
      </c>
      <c r="BS350" s="110">
        <v>76.3576923076923</v>
      </c>
      <c r="BT350" s="76" t="s">
        <v>112</v>
      </c>
      <c r="BU350" s="77">
        <v>0</v>
      </c>
      <c r="BV350" s="77">
        <v>0</v>
      </c>
      <c r="BW350" s="76" t="s">
        <v>112</v>
      </c>
      <c r="BX350" s="77">
        <v>0</v>
      </c>
      <c r="BY350" s="77">
        <v>0</v>
      </c>
      <c r="BZ350" s="76" t="s">
        <v>112</v>
      </c>
      <c r="CA350" s="77">
        <v>0</v>
      </c>
      <c r="CB350" s="77">
        <v>0</v>
      </c>
      <c r="CC350" s="76" t="s">
        <v>1727</v>
      </c>
      <c r="CD350" s="77">
        <v>4000</v>
      </c>
      <c r="CE350" s="77">
        <v>8000</v>
      </c>
      <c r="CF350" s="76" t="s">
        <v>112</v>
      </c>
      <c r="CG350" s="77">
        <v>0</v>
      </c>
      <c r="CH350" s="77">
        <v>0</v>
      </c>
      <c r="CI350" s="77">
        <v>4000</v>
      </c>
      <c r="CJ350" s="77">
        <v>8000</v>
      </c>
      <c r="CK350" s="77">
        <v>16187</v>
      </c>
      <c r="CL350" s="77">
        <v>569</v>
      </c>
      <c r="CM350" s="77">
        <v>6457</v>
      </c>
      <c r="CN350" s="77">
        <v>7026</v>
      </c>
      <c r="CO350" s="77">
        <v>730</v>
      </c>
      <c r="CP350" s="77">
        <v>5887</v>
      </c>
      <c r="CQ350" s="77">
        <v>6617</v>
      </c>
      <c r="CR350" s="77">
        <v>607</v>
      </c>
      <c r="CS350" s="77">
        <v>1642</v>
      </c>
      <c r="CT350" s="77">
        <v>2249</v>
      </c>
      <c r="CU350" s="77">
        <v>294</v>
      </c>
      <c r="CV350" s="77">
        <v>1</v>
      </c>
      <c r="CW350" s="77" t="s">
        <v>252</v>
      </c>
      <c r="CX350" s="75" t="s">
        <v>2027</v>
      </c>
      <c r="CY350" s="77" t="s">
        <v>252</v>
      </c>
      <c r="CZ350" s="77" t="s">
        <v>252</v>
      </c>
      <c r="DA350" s="74" t="s">
        <v>136</v>
      </c>
      <c r="DB350" s="83" t="s">
        <v>114</v>
      </c>
      <c r="DC350" s="77">
        <v>8240</v>
      </c>
      <c r="DD350" s="77">
        <v>5809</v>
      </c>
      <c r="DE350" s="77">
        <v>318</v>
      </c>
      <c r="DF350" s="77">
        <v>0</v>
      </c>
      <c r="DG350" s="77">
        <v>0</v>
      </c>
      <c r="DH350" s="15">
        <v>0</v>
      </c>
      <c r="DI350" s="15">
        <v>31</v>
      </c>
      <c r="DJ350" s="23">
        <v>31</v>
      </c>
      <c r="DK350" s="77">
        <v>0</v>
      </c>
      <c r="DL350" s="77">
        <v>251</v>
      </c>
      <c r="DM350" s="77">
        <v>88</v>
      </c>
      <c r="DN350" s="77">
        <v>70</v>
      </c>
      <c r="DO350" s="77">
        <v>1391</v>
      </c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4"/>
      <c r="ED350" s="111"/>
      <c r="EE350" s="74"/>
      <c r="EG350" s="111"/>
      <c r="EH350" s="111"/>
      <c r="EI350" s="111"/>
      <c r="EJ350" s="112"/>
      <c r="EK350" s="112"/>
      <c r="EL350" s="112"/>
      <c r="EM350" s="112"/>
      <c r="EN350" s="112"/>
      <c r="EO350" s="112"/>
      <c r="EP350" s="112"/>
      <c r="EQ350" s="113"/>
      <c r="ER350" s="104"/>
      <c r="ES350" s="104"/>
      <c r="ET350" s="104"/>
      <c r="EU350" s="104"/>
      <c r="EV350" s="104"/>
      <c r="EW350" s="104"/>
      <c r="EX350" s="104"/>
      <c r="EY350" s="104"/>
      <c r="FA350" s="74"/>
      <c r="FD350" s="74"/>
      <c r="FE350" s="74"/>
      <c r="FF350" s="74"/>
      <c r="FG350" s="74"/>
      <c r="FH350" s="74"/>
    </row>
    <row r="351" spans="1:164" ht="12.75">
      <c r="A351" s="74" t="s">
        <v>1728</v>
      </c>
      <c r="B351" s="74" t="s">
        <v>1729</v>
      </c>
      <c r="C351" s="74" t="s">
        <v>1730</v>
      </c>
      <c r="D351" s="74" t="s">
        <v>670</v>
      </c>
      <c r="E351" s="74" t="s">
        <v>244</v>
      </c>
      <c r="F351" s="75">
        <v>23127</v>
      </c>
      <c r="G351" s="75">
        <v>6436</v>
      </c>
      <c r="H351" s="75">
        <v>29563</v>
      </c>
      <c r="I351" s="76">
        <v>0</v>
      </c>
      <c r="J351" s="76">
        <v>0</v>
      </c>
      <c r="K351" s="76">
        <v>0</v>
      </c>
      <c r="L351" s="76">
        <v>0</v>
      </c>
      <c r="M351" s="76">
        <v>57</v>
      </c>
      <c r="N351" s="76">
        <v>57</v>
      </c>
      <c r="O351" s="77">
        <v>2964</v>
      </c>
      <c r="P351" s="77">
        <v>24665</v>
      </c>
      <c r="Q351" s="77">
        <v>103586</v>
      </c>
      <c r="R351" s="77">
        <v>4606</v>
      </c>
      <c r="S351" s="77">
        <v>9419</v>
      </c>
      <c r="T351" s="77">
        <v>612</v>
      </c>
      <c r="U351" s="77">
        <v>6917</v>
      </c>
      <c r="V351" s="77">
        <v>463</v>
      </c>
      <c r="W351" s="77">
        <v>0</v>
      </c>
      <c r="X351" s="77" t="s">
        <v>1731</v>
      </c>
      <c r="Y351" s="76">
        <v>207</v>
      </c>
      <c r="Z351" s="76">
        <v>17</v>
      </c>
      <c r="AA351" s="76">
        <v>10</v>
      </c>
      <c r="AB351" s="77">
        <v>144036</v>
      </c>
      <c r="AC351" s="77">
        <v>345724</v>
      </c>
      <c r="AD351" s="77">
        <v>29522</v>
      </c>
      <c r="AE351" s="77">
        <v>41481</v>
      </c>
      <c r="AF351" s="77">
        <v>15410</v>
      </c>
      <c r="AG351" s="77">
        <v>5339</v>
      </c>
      <c r="AH351" s="77">
        <v>20749</v>
      </c>
      <c r="AI351" s="77">
        <v>13614</v>
      </c>
      <c r="AJ351" s="77">
        <v>173713</v>
      </c>
      <c r="AK351" s="77">
        <v>18025</v>
      </c>
      <c r="AL351" s="77">
        <v>203</v>
      </c>
      <c r="AM351" s="77">
        <v>4543</v>
      </c>
      <c r="AN351" s="77">
        <v>36</v>
      </c>
      <c r="AO351" s="77">
        <v>163</v>
      </c>
      <c r="AP351" s="77">
        <v>6</v>
      </c>
      <c r="AQ351" s="77">
        <v>57</v>
      </c>
      <c r="AR351" s="77">
        <v>245</v>
      </c>
      <c r="AS351" s="77">
        <v>4763</v>
      </c>
      <c r="AT351" s="79">
        <v>2</v>
      </c>
      <c r="AU351" s="79">
        <v>1</v>
      </c>
      <c r="AV351" s="79">
        <v>3</v>
      </c>
      <c r="AW351" s="79">
        <v>8.65</v>
      </c>
      <c r="AX351" s="79">
        <v>11.65</v>
      </c>
      <c r="AY351" s="76">
        <v>0</v>
      </c>
      <c r="AZ351" s="77">
        <v>639038</v>
      </c>
      <c r="BA351" s="77">
        <v>151042</v>
      </c>
      <c r="BB351" s="77">
        <v>96513</v>
      </c>
      <c r="BC351" s="77">
        <v>2164</v>
      </c>
      <c r="BD351" s="77">
        <v>0</v>
      </c>
      <c r="BE351" s="77">
        <v>2505</v>
      </c>
      <c r="BF351" s="84">
        <v>64717</v>
      </c>
      <c r="BG351" s="77">
        <v>955979</v>
      </c>
      <c r="BH351" s="77">
        <v>489970</v>
      </c>
      <c r="BI351" s="77">
        <v>175404</v>
      </c>
      <c r="BJ351" s="77">
        <v>75053</v>
      </c>
      <c r="BK351" s="77">
        <v>5894</v>
      </c>
      <c r="BL351" s="77">
        <v>29045</v>
      </c>
      <c r="BM351" s="77">
        <v>0</v>
      </c>
      <c r="BN351" s="77">
        <v>109992</v>
      </c>
      <c r="BO351" s="77">
        <v>15458</v>
      </c>
      <c r="BP351" s="77">
        <v>90519</v>
      </c>
      <c r="BQ351" s="77">
        <v>881343</v>
      </c>
      <c r="BR351" s="76">
        <v>1</v>
      </c>
      <c r="BS351" s="110">
        <v>27.631685908245775</v>
      </c>
      <c r="BT351" s="76" t="s">
        <v>112</v>
      </c>
      <c r="BU351" s="77">
        <v>0</v>
      </c>
      <c r="BV351" s="77">
        <v>0</v>
      </c>
      <c r="BW351" s="76" t="s">
        <v>112</v>
      </c>
      <c r="BX351" s="77">
        <v>0</v>
      </c>
      <c r="BY351" s="77">
        <v>0</v>
      </c>
      <c r="BZ351" s="76" t="s">
        <v>112</v>
      </c>
      <c r="CA351" s="77">
        <v>0</v>
      </c>
      <c r="CB351" s="77">
        <v>0</v>
      </c>
      <c r="CC351" s="76" t="s">
        <v>1732</v>
      </c>
      <c r="CD351" s="77">
        <v>14000</v>
      </c>
      <c r="CE351" s="77">
        <v>13901</v>
      </c>
      <c r="CF351" s="76" t="s">
        <v>112</v>
      </c>
      <c r="CG351" s="77">
        <v>0</v>
      </c>
      <c r="CH351" s="77">
        <v>0</v>
      </c>
      <c r="CI351" s="77">
        <v>14000</v>
      </c>
      <c r="CJ351" s="77">
        <v>13901</v>
      </c>
      <c r="CK351" s="77">
        <v>86612</v>
      </c>
      <c r="CL351" s="77">
        <v>7453</v>
      </c>
      <c r="CM351" s="77">
        <v>43540</v>
      </c>
      <c r="CN351" s="77">
        <v>50993</v>
      </c>
      <c r="CO351" s="77">
        <v>2200</v>
      </c>
      <c r="CP351" s="77">
        <v>30150</v>
      </c>
      <c r="CQ351" s="77">
        <v>32349</v>
      </c>
      <c r="CR351" s="77">
        <v>2272</v>
      </c>
      <c r="CS351" s="77">
        <v>746</v>
      </c>
      <c r="CT351" s="77">
        <v>3018</v>
      </c>
      <c r="CU351" s="77">
        <v>250</v>
      </c>
      <c r="CV351" s="77">
        <v>2</v>
      </c>
      <c r="CW351" s="77" t="s">
        <v>252</v>
      </c>
      <c r="CX351" s="75" t="s">
        <v>2027</v>
      </c>
      <c r="CY351" s="77" t="s">
        <v>252</v>
      </c>
      <c r="CZ351" s="77" t="s">
        <v>252</v>
      </c>
      <c r="DA351" s="74" t="s">
        <v>113</v>
      </c>
      <c r="DB351" s="83" t="s">
        <v>114</v>
      </c>
      <c r="DC351" s="77">
        <v>8240</v>
      </c>
      <c r="DD351" s="77">
        <v>5809</v>
      </c>
      <c r="DE351" s="77">
        <v>318</v>
      </c>
      <c r="DF351" s="77">
        <v>0</v>
      </c>
      <c r="DG351" s="77">
        <v>4</v>
      </c>
      <c r="DH351" s="15">
        <v>0</v>
      </c>
      <c r="DI351" s="15">
        <v>31</v>
      </c>
      <c r="DJ351" s="23">
        <v>35</v>
      </c>
      <c r="DK351" s="77">
        <v>0</v>
      </c>
      <c r="DL351" s="77">
        <v>630</v>
      </c>
      <c r="DM351" s="77">
        <v>250</v>
      </c>
      <c r="DN351" s="77">
        <v>150</v>
      </c>
      <c r="DO351" s="77">
        <v>2350</v>
      </c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4"/>
      <c r="ED351" s="111"/>
      <c r="EE351" s="74"/>
      <c r="EG351" s="111"/>
      <c r="EH351" s="111"/>
      <c r="EI351" s="111"/>
      <c r="EJ351" s="112"/>
      <c r="EK351" s="112"/>
      <c r="EL351" s="112"/>
      <c r="EM351" s="112"/>
      <c r="EN351" s="112"/>
      <c r="EO351" s="112"/>
      <c r="EP351" s="112"/>
      <c r="EQ351" s="113"/>
      <c r="ER351" s="104"/>
      <c r="ES351" s="104"/>
      <c r="ET351" s="104"/>
      <c r="EU351" s="104"/>
      <c r="EV351" s="104"/>
      <c r="EW351" s="104"/>
      <c r="EX351" s="104"/>
      <c r="EY351" s="104"/>
      <c r="FA351" s="74"/>
      <c r="FD351" s="74"/>
      <c r="FE351" s="74"/>
      <c r="FF351" s="74"/>
      <c r="FG351" s="74"/>
      <c r="FH351" s="74"/>
    </row>
    <row r="352" spans="1:164" ht="12.75">
      <c r="A352" s="74" t="s">
        <v>1733</v>
      </c>
      <c r="B352" s="74" t="s">
        <v>1734</v>
      </c>
      <c r="C352" s="74" t="s">
        <v>277</v>
      </c>
      <c r="D352" s="74" t="s">
        <v>277</v>
      </c>
      <c r="E352" s="74" t="s">
        <v>278</v>
      </c>
      <c r="F352" s="75">
        <v>69100</v>
      </c>
      <c r="G352" s="75">
        <v>24137</v>
      </c>
      <c r="H352" s="75">
        <v>93237</v>
      </c>
      <c r="I352" s="76">
        <v>0</v>
      </c>
      <c r="J352" s="76">
        <v>0</v>
      </c>
      <c r="K352" s="76">
        <v>0</v>
      </c>
      <c r="L352" s="76">
        <v>0</v>
      </c>
      <c r="M352" s="76">
        <v>71</v>
      </c>
      <c r="N352" s="76">
        <v>64</v>
      </c>
      <c r="O352" s="77">
        <v>3608</v>
      </c>
      <c r="P352" s="77">
        <v>71566</v>
      </c>
      <c r="Q352" s="77">
        <v>273069</v>
      </c>
      <c r="R352" s="77">
        <v>22202</v>
      </c>
      <c r="S352" s="77">
        <v>18938</v>
      </c>
      <c r="T352" s="77">
        <v>2537</v>
      </c>
      <c r="U352" s="77">
        <v>19801</v>
      </c>
      <c r="V352" s="77">
        <v>4304</v>
      </c>
      <c r="W352" s="77">
        <v>873</v>
      </c>
      <c r="X352" s="77" t="s">
        <v>1735</v>
      </c>
      <c r="Y352" s="76">
        <v>426</v>
      </c>
      <c r="Z352" s="76">
        <v>90</v>
      </c>
      <c r="AA352" s="76">
        <v>82</v>
      </c>
      <c r="AB352" s="77">
        <v>528511</v>
      </c>
      <c r="AC352" s="77">
        <v>1409738</v>
      </c>
      <c r="AD352" s="77">
        <v>61346</v>
      </c>
      <c r="AE352" s="77">
        <v>66411</v>
      </c>
      <c r="AF352" s="77">
        <v>47792</v>
      </c>
      <c r="AG352" s="77">
        <v>15610</v>
      </c>
      <c r="AH352" s="77">
        <v>63402</v>
      </c>
      <c r="AI352" s="77">
        <v>70534</v>
      </c>
      <c r="AJ352" s="77">
        <v>470011</v>
      </c>
      <c r="AK352" s="77">
        <v>91216</v>
      </c>
      <c r="AL352" s="77">
        <v>462</v>
      </c>
      <c r="AM352" s="77">
        <v>22111</v>
      </c>
      <c r="AN352" s="77">
        <v>56</v>
      </c>
      <c r="AO352" s="77">
        <v>811</v>
      </c>
      <c r="AP352" s="77">
        <v>64</v>
      </c>
      <c r="AQ352" s="77">
        <v>6217</v>
      </c>
      <c r="AR352" s="77">
        <v>582</v>
      </c>
      <c r="AS352" s="77">
        <v>29139</v>
      </c>
      <c r="AT352" s="79">
        <v>12.275</v>
      </c>
      <c r="AU352" s="79">
        <v>2</v>
      </c>
      <c r="AV352" s="79">
        <v>14.275</v>
      </c>
      <c r="AW352" s="79">
        <v>29.75</v>
      </c>
      <c r="AX352" s="79">
        <v>44.025</v>
      </c>
      <c r="AY352" s="76">
        <v>0</v>
      </c>
      <c r="AZ352" s="77">
        <v>2226463</v>
      </c>
      <c r="BA352" s="77">
        <v>1124938</v>
      </c>
      <c r="BB352" s="77">
        <v>24373</v>
      </c>
      <c r="BC352" s="77">
        <v>76265</v>
      </c>
      <c r="BD352" s="77">
        <v>4327</v>
      </c>
      <c r="BE352" s="77">
        <v>422396</v>
      </c>
      <c r="BF352" s="84">
        <v>146548</v>
      </c>
      <c r="BG352" s="77">
        <v>4025310</v>
      </c>
      <c r="BH352" s="77">
        <v>1927662</v>
      </c>
      <c r="BI352" s="77">
        <v>725802</v>
      </c>
      <c r="BJ352" s="77">
        <v>278963</v>
      </c>
      <c r="BK352" s="77">
        <v>18982</v>
      </c>
      <c r="BL352" s="77">
        <v>109446</v>
      </c>
      <c r="BM352" s="77">
        <v>3904</v>
      </c>
      <c r="BN352" s="77">
        <v>411295</v>
      </c>
      <c r="BO352" s="77">
        <v>456440</v>
      </c>
      <c r="BP352" s="77">
        <v>496490</v>
      </c>
      <c r="BQ352" s="77">
        <v>4017689</v>
      </c>
      <c r="BR352" s="76">
        <v>1</v>
      </c>
      <c r="BS352" s="110">
        <v>32.22088277858177</v>
      </c>
      <c r="BT352" s="76" t="s">
        <v>112</v>
      </c>
      <c r="BU352" s="77">
        <v>0</v>
      </c>
      <c r="BV352" s="77">
        <v>0</v>
      </c>
      <c r="BW352" s="76" t="s">
        <v>112</v>
      </c>
      <c r="BX352" s="77">
        <v>0</v>
      </c>
      <c r="BY352" s="77">
        <v>0</v>
      </c>
      <c r="BZ352" s="76" t="s">
        <v>112</v>
      </c>
      <c r="CA352" s="77">
        <v>0</v>
      </c>
      <c r="CB352" s="77">
        <v>0</v>
      </c>
      <c r="CC352" s="76" t="s">
        <v>1736</v>
      </c>
      <c r="CD352" s="77">
        <v>0</v>
      </c>
      <c r="CE352" s="77">
        <v>146180</v>
      </c>
      <c r="CF352" s="76" t="s">
        <v>112</v>
      </c>
      <c r="CG352" s="77">
        <v>0</v>
      </c>
      <c r="CH352" s="77">
        <v>0</v>
      </c>
      <c r="CI352" s="77">
        <v>0</v>
      </c>
      <c r="CJ352" s="77">
        <v>146180</v>
      </c>
      <c r="CK352" s="77">
        <v>417301</v>
      </c>
      <c r="CL352" s="77">
        <v>126598</v>
      </c>
      <c r="CM352" s="77">
        <v>276988</v>
      </c>
      <c r="CN352" s="77">
        <v>403586</v>
      </c>
      <c r="CO352" s="77">
        <v>0</v>
      </c>
      <c r="CP352" s="77">
        <v>0</v>
      </c>
      <c r="CQ352" s="77">
        <v>0</v>
      </c>
      <c r="CR352" s="77">
        <v>1983</v>
      </c>
      <c r="CS352" s="77">
        <v>10552</v>
      </c>
      <c r="CT352" s="77">
        <v>12535</v>
      </c>
      <c r="CU352" s="77">
        <v>1180</v>
      </c>
      <c r="CV352" s="77">
        <v>0</v>
      </c>
      <c r="CW352" s="77" t="s">
        <v>252</v>
      </c>
      <c r="CX352" s="75" t="s">
        <v>2027</v>
      </c>
      <c r="CY352" s="77" t="s">
        <v>252</v>
      </c>
      <c r="CZ352" s="77" t="s">
        <v>252</v>
      </c>
      <c r="DA352" s="74" t="s">
        <v>136</v>
      </c>
      <c r="DB352" s="83" t="s">
        <v>114</v>
      </c>
      <c r="DC352" s="77">
        <v>5859</v>
      </c>
      <c r="DD352" s="77">
        <v>5396</v>
      </c>
      <c r="DE352" s="77">
        <v>324</v>
      </c>
      <c r="DF352" s="77">
        <v>0</v>
      </c>
      <c r="DG352" s="77">
        <v>7</v>
      </c>
      <c r="DH352" s="15">
        <v>11</v>
      </c>
      <c r="DI352" s="15">
        <v>31</v>
      </c>
      <c r="DJ352" s="23">
        <v>49</v>
      </c>
      <c r="DK352" s="77">
        <v>0</v>
      </c>
      <c r="DL352" s="77">
        <v>6999</v>
      </c>
      <c r="DM352" s="77">
        <v>582</v>
      </c>
      <c r="DN352" s="77">
        <v>137</v>
      </c>
      <c r="DO352" s="77">
        <v>5416</v>
      </c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4"/>
      <c r="ED352" s="111"/>
      <c r="EE352" s="74"/>
      <c r="EG352" s="111"/>
      <c r="EH352" s="111"/>
      <c r="EI352" s="111"/>
      <c r="EJ352" s="112"/>
      <c r="EK352" s="112"/>
      <c r="EL352" s="112"/>
      <c r="EM352" s="112"/>
      <c r="EN352" s="112"/>
      <c r="EO352" s="112"/>
      <c r="EP352" s="112"/>
      <c r="EQ352" s="113"/>
      <c r="ER352" s="104"/>
      <c r="ES352" s="104"/>
      <c r="ET352" s="104"/>
      <c r="EU352" s="104"/>
      <c r="EV352" s="104"/>
      <c r="EW352" s="104"/>
      <c r="EX352" s="104"/>
      <c r="EY352" s="104"/>
      <c r="FA352" s="74"/>
      <c r="FD352" s="74"/>
      <c r="FE352" s="74"/>
      <c r="FF352" s="74"/>
      <c r="FG352" s="74"/>
      <c r="FH352" s="74"/>
    </row>
    <row r="353" spans="1:164" ht="12.75">
      <c r="A353" s="74" t="s">
        <v>1737</v>
      </c>
      <c r="B353" s="74" t="s">
        <v>1738</v>
      </c>
      <c r="C353" s="74" t="s">
        <v>1739</v>
      </c>
      <c r="D353" s="74" t="s">
        <v>251</v>
      </c>
      <c r="E353" s="74" t="s">
        <v>118</v>
      </c>
      <c r="F353" s="75">
        <v>11350</v>
      </c>
      <c r="G353" s="75">
        <v>3847</v>
      </c>
      <c r="H353" s="75">
        <v>15197</v>
      </c>
      <c r="I353" s="76">
        <v>0</v>
      </c>
      <c r="J353" s="76">
        <v>0</v>
      </c>
      <c r="K353" s="76">
        <v>0</v>
      </c>
      <c r="L353" s="76">
        <v>0</v>
      </c>
      <c r="M353" s="76">
        <v>63</v>
      </c>
      <c r="N353" s="76">
        <v>63</v>
      </c>
      <c r="O353" s="77">
        <v>3276</v>
      </c>
      <c r="P353" s="77">
        <v>11972</v>
      </c>
      <c r="Q353" s="77">
        <v>61266</v>
      </c>
      <c r="R353" s="77">
        <v>6123</v>
      </c>
      <c r="S353" s="77">
        <v>5087</v>
      </c>
      <c r="T353" s="77">
        <v>678</v>
      </c>
      <c r="U353" s="77">
        <v>4375</v>
      </c>
      <c r="V353" s="77">
        <v>1187</v>
      </c>
      <c r="W353" s="77">
        <v>515</v>
      </c>
      <c r="X353" s="77" t="s">
        <v>1740</v>
      </c>
      <c r="Y353" s="76">
        <v>183</v>
      </c>
      <c r="Z353" s="76">
        <v>15</v>
      </c>
      <c r="AA353" s="76">
        <v>14</v>
      </c>
      <c r="AB353" s="77">
        <v>141392</v>
      </c>
      <c r="AC353" s="77">
        <v>285579</v>
      </c>
      <c r="AD353" s="77">
        <v>113362</v>
      </c>
      <c r="AE353" s="77">
        <v>84889</v>
      </c>
      <c r="AF353" s="77">
        <v>6985</v>
      </c>
      <c r="AG353" s="77">
        <v>1808</v>
      </c>
      <c r="AH353" s="77">
        <v>8793</v>
      </c>
      <c r="AI353" s="77">
        <v>4545</v>
      </c>
      <c r="AJ353" s="77">
        <v>147802</v>
      </c>
      <c r="AK353" s="77">
        <v>14483</v>
      </c>
      <c r="AL353" s="77">
        <v>277</v>
      </c>
      <c r="AM353" s="77">
        <v>10801</v>
      </c>
      <c r="AN353" s="77">
        <v>30</v>
      </c>
      <c r="AO353" s="77">
        <v>386</v>
      </c>
      <c r="AP353" s="77">
        <v>18</v>
      </c>
      <c r="AQ353" s="77">
        <v>723</v>
      </c>
      <c r="AR353" s="77">
        <v>325</v>
      </c>
      <c r="AS353" s="77">
        <v>11910</v>
      </c>
      <c r="AT353" s="79">
        <v>2</v>
      </c>
      <c r="AU353" s="79">
        <v>0</v>
      </c>
      <c r="AV353" s="79">
        <v>2</v>
      </c>
      <c r="AW353" s="79">
        <v>8.4</v>
      </c>
      <c r="AX353" s="79">
        <v>10.4</v>
      </c>
      <c r="AY353" s="76">
        <v>0</v>
      </c>
      <c r="AZ353" s="77">
        <v>626587</v>
      </c>
      <c r="BA353" s="77">
        <v>92582</v>
      </c>
      <c r="BB353" s="77">
        <v>6552</v>
      </c>
      <c r="BC353" s="77">
        <v>905</v>
      </c>
      <c r="BD353" s="77">
        <v>1300</v>
      </c>
      <c r="BE353" s="77">
        <v>0</v>
      </c>
      <c r="BF353" s="84">
        <v>34823</v>
      </c>
      <c r="BG353" s="77">
        <v>762749</v>
      </c>
      <c r="BH353" s="77">
        <v>394955</v>
      </c>
      <c r="BI353" s="77">
        <v>144911</v>
      </c>
      <c r="BJ353" s="77">
        <v>66213</v>
      </c>
      <c r="BK353" s="77">
        <v>1654</v>
      </c>
      <c r="BL353" s="77">
        <v>20447</v>
      </c>
      <c r="BM353" s="77">
        <v>983</v>
      </c>
      <c r="BN353" s="77">
        <v>89297</v>
      </c>
      <c r="BO353" s="77">
        <v>44912</v>
      </c>
      <c r="BP353" s="77">
        <v>70384</v>
      </c>
      <c r="BQ353" s="77">
        <v>744459</v>
      </c>
      <c r="BR353" s="76">
        <v>1</v>
      </c>
      <c r="BS353" s="110">
        <v>55.20590308370044</v>
      </c>
      <c r="BT353" s="76" t="s">
        <v>112</v>
      </c>
      <c r="BU353" s="77">
        <v>0</v>
      </c>
      <c r="BV353" s="77">
        <v>0</v>
      </c>
      <c r="BW353" s="76" t="s">
        <v>112</v>
      </c>
      <c r="BX353" s="77">
        <v>0</v>
      </c>
      <c r="BY353" s="77">
        <v>0</v>
      </c>
      <c r="BZ353" s="76" t="s">
        <v>112</v>
      </c>
      <c r="CA353" s="77">
        <v>0</v>
      </c>
      <c r="CB353" s="77">
        <v>0</v>
      </c>
      <c r="CC353" s="76" t="s">
        <v>1741</v>
      </c>
      <c r="CD353" s="77">
        <v>11501</v>
      </c>
      <c r="CE353" s="77">
        <v>11501</v>
      </c>
      <c r="CF353" s="76" t="s">
        <v>112</v>
      </c>
      <c r="CG353" s="77">
        <v>0</v>
      </c>
      <c r="CH353" s="77">
        <v>0</v>
      </c>
      <c r="CI353" s="77">
        <v>11501</v>
      </c>
      <c r="CJ353" s="77">
        <v>11501</v>
      </c>
      <c r="CK353" s="77">
        <v>67968</v>
      </c>
      <c r="CL353" s="77">
        <v>7701</v>
      </c>
      <c r="CM353" s="77">
        <v>53440</v>
      </c>
      <c r="CN353" s="77">
        <v>61141</v>
      </c>
      <c r="CO353" s="77">
        <v>2935</v>
      </c>
      <c r="CP353" s="77">
        <v>3572</v>
      </c>
      <c r="CQ353" s="77">
        <v>6507</v>
      </c>
      <c r="CR353" s="77">
        <v>209</v>
      </c>
      <c r="CS353" s="77">
        <v>79</v>
      </c>
      <c r="CT353" s="77">
        <v>288</v>
      </c>
      <c r="CU353" s="77">
        <v>32</v>
      </c>
      <c r="CV353" s="77">
        <v>0</v>
      </c>
      <c r="CW353" s="77" t="s">
        <v>252</v>
      </c>
      <c r="CX353" s="75" t="s">
        <v>2027</v>
      </c>
      <c r="CY353" s="77" t="s">
        <v>252</v>
      </c>
      <c r="CZ353" s="77" t="s">
        <v>252</v>
      </c>
      <c r="DA353" s="74" t="s">
        <v>159</v>
      </c>
      <c r="DB353" s="83" t="s">
        <v>114</v>
      </c>
      <c r="DC353" s="77">
        <v>7494</v>
      </c>
      <c r="DD353" s="77">
        <v>5260</v>
      </c>
      <c r="DE353" s="77">
        <v>318</v>
      </c>
      <c r="DF353" s="77">
        <v>0</v>
      </c>
      <c r="DG353" s="77">
        <v>3</v>
      </c>
      <c r="DH353" s="15">
        <v>7</v>
      </c>
      <c r="DI353" s="15">
        <v>31</v>
      </c>
      <c r="DJ353" s="23">
        <v>41</v>
      </c>
      <c r="DK353" s="77">
        <v>1153</v>
      </c>
      <c r="DL353" s="77">
        <v>1661</v>
      </c>
      <c r="DM353" s="77">
        <v>387</v>
      </c>
      <c r="DN353" s="77">
        <v>176</v>
      </c>
      <c r="DO353" s="77">
        <v>3174</v>
      </c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4"/>
      <c r="ED353" s="111"/>
      <c r="EE353" s="74"/>
      <c r="EG353" s="111"/>
      <c r="EH353" s="111"/>
      <c r="EI353" s="111"/>
      <c r="EJ353" s="112"/>
      <c r="EK353" s="112"/>
      <c r="EL353" s="112"/>
      <c r="EM353" s="112"/>
      <c r="EN353" s="112"/>
      <c r="EO353" s="112"/>
      <c r="EP353" s="112"/>
      <c r="EQ353" s="113"/>
      <c r="ER353" s="104"/>
      <c r="ES353" s="104"/>
      <c r="ET353" s="104"/>
      <c r="EU353" s="104"/>
      <c r="EV353" s="104"/>
      <c r="EW353" s="104"/>
      <c r="EX353" s="104"/>
      <c r="EY353" s="104"/>
      <c r="FA353" s="74"/>
      <c r="FD353" s="74"/>
      <c r="FE353" s="74"/>
      <c r="FF353" s="74"/>
      <c r="FG353" s="74"/>
      <c r="FH353" s="74"/>
    </row>
    <row r="354" spans="1:164" ht="12.75">
      <c r="A354" s="74" t="s">
        <v>1742</v>
      </c>
      <c r="B354" s="74" t="s">
        <v>1743</v>
      </c>
      <c r="C354" s="74" t="s">
        <v>458</v>
      </c>
      <c r="D354" s="74" t="s">
        <v>458</v>
      </c>
      <c r="E354" s="74" t="s">
        <v>173</v>
      </c>
      <c r="F354" s="75">
        <v>6265</v>
      </c>
      <c r="G354" s="75">
        <v>12734</v>
      </c>
      <c r="H354" s="75">
        <v>18999</v>
      </c>
      <c r="I354" s="76">
        <v>0</v>
      </c>
      <c r="J354" s="76">
        <v>0</v>
      </c>
      <c r="K354" s="76">
        <v>0</v>
      </c>
      <c r="L354" s="76">
        <v>0</v>
      </c>
      <c r="M354" s="76">
        <v>56</v>
      </c>
      <c r="N354" s="76">
        <v>56</v>
      </c>
      <c r="O354" s="77">
        <v>2912</v>
      </c>
      <c r="P354" s="77">
        <v>24000</v>
      </c>
      <c r="Q354" s="77">
        <v>67701</v>
      </c>
      <c r="R354" s="77">
        <v>7529</v>
      </c>
      <c r="S354" s="77">
        <v>5649</v>
      </c>
      <c r="T354" s="77">
        <v>827</v>
      </c>
      <c r="U354" s="77">
        <v>7217</v>
      </c>
      <c r="V354" s="77">
        <v>910</v>
      </c>
      <c r="W354" s="77">
        <v>396</v>
      </c>
      <c r="X354" s="77" t="s">
        <v>1744</v>
      </c>
      <c r="Y354" s="76">
        <v>199</v>
      </c>
      <c r="Z354" s="76">
        <v>27</v>
      </c>
      <c r="AA354" s="76">
        <v>16</v>
      </c>
      <c r="AB354" s="77">
        <v>86438</v>
      </c>
      <c r="AC354" s="77">
        <v>302461</v>
      </c>
      <c r="AD354" s="77">
        <v>57325</v>
      </c>
      <c r="AE354" s="77">
        <v>55438</v>
      </c>
      <c r="AF354" s="77">
        <v>4006</v>
      </c>
      <c r="AG354" s="77">
        <v>8440</v>
      </c>
      <c r="AH354" s="77">
        <v>12446</v>
      </c>
      <c r="AI354" s="77">
        <v>21567</v>
      </c>
      <c r="AJ354" s="77">
        <v>178097</v>
      </c>
      <c r="AK354" s="77">
        <v>36068</v>
      </c>
      <c r="AL354" s="77">
        <v>409</v>
      </c>
      <c r="AM354" s="77">
        <v>10229</v>
      </c>
      <c r="AN354" s="77">
        <v>101</v>
      </c>
      <c r="AO354" s="77">
        <v>2321</v>
      </c>
      <c r="AP354" s="77">
        <v>54</v>
      </c>
      <c r="AQ354" s="77">
        <v>18401</v>
      </c>
      <c r="AR354" s="77">
        <v>564</v>
      </c>
      <c r="AS354" s="77">
        <v>30951</v>
      </c>
      <c r="AT354" s="79">
        <v>3</v>
      </c>
      <c r="AU354" s="79">
        <v>3.6</v>
      </c>
      <c r="AV354" s="79">
        <v>6.6</v>
      </c>
      <c r="AW354" s="79">
        <v>7.9</v>
      </c>
      <c r="AX354" s="79">
        <v>14.5</v>
      </c>
      <c r="AY354" s="76">
        <v>0</v>
      </c>
      <c r="AZ354" s="77">
        <v>481455</v>
      </c>
      <c r="BA354" s="77">
        <v>329970</v>
      </c>
      <c r="BB354" s="77">
        <v>0</v>
      </c>
      <c r="BC354" s="77">
        <v>2500</v>
      </c>
      <c r="BD354" s="77">
        <v>344</v>
      </c>
      <c r="BE354" s="77">
        <v>0</v>
      </c>
      <c r="BF354" s="84">
        <v>22940</v>
      </c>
      <c r="BG354" s="77">
        <v>837209</v>
      </c>
      <c r="BH354" s="77">
        <v>423875</v>
      </c>
      <c r="BI354" s="77">
        <v>150490</v>
      </c>
      <c r="BJ354" s="77">
        <v>66380</v>
      </c>
      <c r="BK354" s="77">
        <v>397</v>
      </c>
      <c r="BL354" s="77">
        <v>20350</v>
      </c>
      <c r="BM354" s="77">
        <v>0</v>
      </c>
      <c r="BN354" s="77">
        <v>87127</v>
      </c>
      <c r="BO354" s="77">
        <v>22392</v>
      </c>
      <c r="BP354" s="77">
        <v>128180</v>
      </c>
      <c r="BQ354" s="77">
        <v>812064</v>
      </c>
      <c r="BR354" s="76">
        <v>1</v>
      </c>
      <c r="BS354" s="110">
        <v>76.84836392657621</v>
      </c>
      <c r="BT354" s="76" t="s">
        <v>112</v>
      </c>
      <c r="BU354" s="77">
        <v>0</v>
      </c>
      <c r="BV354" s="77">
        <v>0</v>
      </c>
      <c r="BW354" s="76" t="s">
        <v>112</v>
      </c>
      <c r="BX354" s="77">
        <v>0</v>
      </c>
      <c r="BY354" s="77">
        <v>0</v>
      </c>
      <c r="BZ354" s="76" t="s">
        <v>112</v>
      </c>
      <c r="CA354" s="77">
        <v>0</v>
      </c>
      <c r="CB354" s="77">
        <v>0</v>
      </c>
      <c r="CC354" s="76" t="s">
        <v>112</v>
      </c>
      <c r="CD354" s="77">
        <v>0</v>
      </c>
      <c r="CE354" s="77">
        <v>0</v>
      </c>
      <c r="CF354" s="76" t="s">
        <v>112</v>
      </c>
      <c r="CG354" s="77">
        <v>0</v>
      </c>
      <c r="CH354" s="77">
        <v>0</v>
      </c>
      <c r="CI354" s="77">
        <v>0</v>
      </c>
      <c r="CJ354" s="77">
        <v>0</v>
      </c>
      <c r="CK354" s="77">
        <v>193167</v>
      </c>
      <c r="CL354" s="77">
        <v>9498</v>
      </c>
      <c r="CM354" s="77">
        <v>146099</v>
      </c>
      <c r="CN354" s="77">
        <v>155597</v>
      </c>
      <c r="CO354" s="77">
        <v>1197</v>
      </c>
      <c r="CP354" s="77">
        <v>970</v>
      </c>
      <c r="CQ354" s="77">
        <v>2167</v>
      </c>
      <c r="CR354" s="77">
        <v>24967</v>
      </c>
      <c r="CS354" s="77">
        <v>8534</v>
      </c>
      <c r="CT354" s="77">
        <v>33501</v>
      </c>
      <c r="CU354" s="77">
        <v>1804</v>
      </c>
      <c r="CV354" s="77">
        <v>98</v>
      </c>
      <c r="CW354" s="77" t="s">
        <v>252</v>
      </c>
      <c r="CX354" s="75" t="s">
        <v>2027</v>
      </c>
      <c r="CY354" s="77" t="s">
        <v>252</v>
      </c>
      <c r="CZ354" s="77" t="s">
        <v>252</v>
      </c>
      <c r="DA354" s="74" t="s">
        <v>136</v>
      </c>
      <c r="DB354" s="83" t="s">
        <v>114</v>
      </c>
      <c r="DC354" s="77">
        <v>12867</v>
      </c>
      <c r="DD354" s="77">
        <v>5279</v>
      </c>
      <c r="DE354" s="77">
        <v>337</v>
      </c>
      <c r="DF354" s="77">
        <v>0</v>
      </c>
      <c r="DG354" s="77">
        <v>0</v>
      </c>
      <c r="DH354" s="15">
        <v>7</v>
      </c>
      <c r="DI354" s="15">
        <v>31</v>
      </c>
      <c r="DJ354" s="23">
        <v>38</v>
      </c>
      <c r="DK354" s="77">
        <v>0</v>
      </c>
      <c r="DL354" s="77">
        <v>671</v>
      </c>
      <c r="DM354" s="77">
        <v>188</v>
      </c>
      <c r="DN354" s="77">
        <v>93</v>
      </c>
      <c r="DO354" s="77">
        <v>1808</v>
      </c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4"/>
      <c r="ED354" s="111"/>
      <c r="EE354" s="74"/>
      <c r="EG354" s="111"/>
      <c r="EH354" s="111"/>
      <c r="EI354" s="111"/>
      <c r="EJ354" s="112"/>
      <c r="EK354" s="112"/>
      <c r="EL354" s="112"/>
      <c r="EM354" s="112"/>
      <c r="EN354" s="112"/>
      <c r="EO354" s="112"/>
      <c r="EP354" s="112"/>
      <c r="EQ354" s="113"/>
      <c r="ER354" s="104"/>
      <c r="ES354" s="104"/>
      <c r="ET354" s="104"/>
      <c r="EU354" s="104"/>
      <c r="EV354" s="104"/>
      <c r="EW354" s="104"/>
      <c r="EX354" s="104"/>
      <c r="EY354" s="104"/>
      <c r="FA354" s="74"/>
      <c r="FD354" s="74"/>
      <c r="FE354" s="74"/>
      <c r="FF354" s="74"/>
      <c r="FG354" s="74"/>
      <c r="FH354" s="74"/>
    </row>
    <row r="355" spans="1:164" ht="12.75">
      <c r="A355" s="74" t="s">
        <v>1745</v>
      </c>
      <c r="B355" s="74" t="s">
        <v>1746</v>
      </c>
      <c r="C355" s="74" t="s">
        <v>1747</v>
      </c>
      <c r="D355" s="74" t="s">
        <v>243</v>
      </c>
      <c r="E355" s="74" t="s">
        <v>244</v>
      </c>
      <c r="F355" s="75">
        <v>10986</v>
      </c>
      <c r="G355" s="75">
        <v>1742</v>
      </c>
      <c r="H355" s="75">
        <v>12728</v>
      </c>
      <c r="I355" s="76">
        <v>0</v>
      </c>
      <c r="J355" s="76">
        <v>0</v>
      </c>
      <c r="K355" s="76">
        <v>0</v>
      </c>
      <c r="L355" s="76">
        <v>0</v>
      </c>
      <c r="M355" s="76">
        <v>59</v>
      </c>
      <c r="N355" s="76">
        <v>59</v>
      </c>
      <c r="O355" s="77">
        <v>3068</v>
      </c>
      <c r="P355" s="77">
        <v>25647</v>
      </c>
      <c r="Q355" s="77">
        <v>62334</v>
      </c>
      <c r="R355" s="77">
        <v>3702</v>
      </c>
      <c r="S355" s="77">
        <v>4197</v>
      </c>
      <c r="T355" s="77">
        <v>155</v>
      </c>
      <c r="U355" s="77">
        <v>2927</v>
      </c>
      <c r="V355" s="77">
        <v>326</v>
      </c>
      <c r="W355" s="77">
        <v>10</v>
      </c>
      <c r="X355" s="77" t="s">
        <v>1748</v>
      </c>
      <c r="Y355" s="76">
        <v>151</v>
      </c>
      <c r="Z355" s="76">
        <v>17</v>
      </c>
      <c r="AA355" s="76">
        <v>9</v>
      </c>
      <c r="AB355" s="77">
        <v>44206</v>
      </c>
      <c r="AC355" s="77">
        <v>129711</v>
      </c>
      <c r="AD355" s="77">
        <v>17857</v>
      </c>
      <c r="AE355" s="77">
        <v>21741</v>
      </c>
      <c r="AF355" s="77">
        <v>6603</v>
      </c>
      <c r="AG355" s="77">
        <v>3264</v>
      </c>
      <c r="AH355" s="77">
        <v>9867</v>
      </c>
      <c r="AI355" s="77">
        <v>3380</v>
      </c>
      <c r="AJ355" s="77">
        <v>84660</v>
      </c>
      <c r="AK355" s="77">
        <v>14015</v>
      </c>
      <c r="AL355" s="77">
        <v>41</v>
      </c>
      <c r="AM355" s="77">
        <v>2706</v>
      </c>
      <c r="AN355" s="77">
        <v>1</v>
      </c>
      <c r="AO355" s="77">
        <v>128</v>
      </c>
      <c r="AP355" s="77">
        <v>2</v>
      </c>
      <c r="AQ355" s="77">
        <v>90</v>
      </c>
      <c r="AR355" s="77">
        <v>44</v>
      </c>
      <c r="AS355" s="77">
        <v>2924</v>
      </c>
      <c r="AT355" s="79">
        <v>2</v>
      </c>
      <c r="AU355" s="79">
        <v>0</v>
      </c>
      <c r="AV355" s="79">
        <v>2</v>
      </c>
      <c r="AW355" s="79">
        <v>6.4</v>
      </c>
      <c r="AX355" s="79">
        <v>8.4</v>
      </c>
      <c r="AY355" s="76">
        <v>0</v>
      </c>
      <c r="AZ355" s="77">
        <v>540774</v>
      </c>
      <c r="BA355" s="77">
        <v>39763</v>
      </c>
      <c r="BB355" s="77">
        <v>78738</v>
      </c>
      <c r="BC355" s="77">
        <v>799</v>
      </c>
      <c r="BD355" s="77">
        <v>0</v>
      </c>
      <c r="BE355" s="77">
        <v>242</v>
      </c>
      <c r="BF355" s="84">
        <v>5760</v>
      </c>
      <c r="BG355" s="77">
        <v>666076</v>
      </c>
      <c r="BH355" s="77">
        <v>312343</v>
      </c>
      <c r="BI355" s="77">
        <v>125037</v>
      </c>
      <c r="BJ355" s="77">
        <v>60515</v>
      </c>
      <c r="BK355" s="77">
        <v>7422</v>
      </c>
      <c r="BL355" s="77">
        <v>10469</v>
      </c>
      <c r="BM355" s="77">
        <v>0</v>
      </c>
      <c r="BN355" s="77">
        <v>78406</v>
      </c>
      <c r="BO355" s="77">
        <v>2018</v>
      </c>
      <c r="BP355" s="77">
        <v>90807</v>
      </c>
      <c r="BQ355" s="77">
        <v>608611</v>
      </c>
      <c r="BR355" s="76">
        <v>1</v>
      </c>
      <c r="BS355" s="110">
        <v>49.22392135445112</v>
      </c>
      <c r="BT355" s="76" t="s">
        <v>112</v>
      </c>
      <c r="BU355" s="77">
        <v>0</v>
      </c>
      <c r="BV355" s="77">
        <v>0</v>
      </c>
      <c r="BW355" s="76" t="s">
        <v>112</v>
      </c>
      <c r="BX355" s="77">
        <v>0</v>
      </c>
      <c r="BY355" s="77">
        <v>0</v>
      </c>
      <c r="BZ355" s="76" t="s">
        <v>112</v>
      </c>
      <c r="CA355" s="77">
        <v>0</v>
      </c>
      <c r="CB355" s="77">
        <v>0</v>
      </c>
      <c r="CC355" s="76" t="s">
        <v>112</v>
      </c>
      <c r="CD355" s="77">
        <v>0</v>
      </c>
      <c r="CE355" s="77">
        <v>0</v>
      </c>
      <c r="CF355" s="76" t="s">
        <v>112</v>
      </c>
      <c r="CG355" s="77">
        <v>0</v>
      </c>
      <c r="CH355" s="77">
        <v>0</v>
      </c>
      <c r="CI355" s="77">
        <v>0</v>
      </c>
      <c r="CJ355" s="77">
        <v>0</v>
      </c>
      <c r="CK355" s="77">
        <v>39865</v>
      </c>
      <c r="CL355" s="77">
        <v>2113</v>
      </c>
      <c r="CM355" s="77">
        <v>10089</v>
      </c>
      <c r="CN355" s="77">
        <v>12202</v>
      </c>
      <c r="CO355" s="77">
        <v>229</v>
      </c>
      <c r="CP355" s="77">
        <v>72</v>
      </c>
      <c r="CQ355" s="77">
        <v>301</v>
      </c>
      <c r="CR355" s="77">
        <v>1758</v>
      </c>
      <c r="CS355" s="77">
        <v>25127</v>
      </c>
      <c r="CT355" s="77">
        <v>26885</v>
      </c>
      <c r="CU355" s="77">
        <v>477</v>
      </c>
      <c r="CV355" s="77">
        <v>0</v>
      </c>
      <c r="CW355" s="77" t="s">
        <v>252</v>
      </c>
      <c r="CX355" s="75" t="s">
        <v>2027</v>
      </c>
      <c r="CY355" s="77" t="s">
        <v>252</v>
      </c>
      <c r="CZ355" s="77" t="s">
        <v>252</v>
      </c>
      <c r="DA355" s="74" t="s">
        <v>113</v>
      </c>
      <c r="DB355" s="83" t="s">
        <v>114</v>
      </c>
      <c r="DC355" s="77">
        <v>8240</v>
      </c>
      <c r="DD355" s="77">
        <v>5809</v>
      </c>
      <c r="DE355" s="77">
        <v>318</v>
      </c>
      <c r="DF355" s="77">
        <v>0</v>
      </c>
      <c r="DG355" s="77">
        <v>9</v>
      </c>
      <c r="DH355" s="15">
        <v>0</v>
      </c>
      <c r="DI355" s="15">
        <v>31</v>
      </c>
      <c r="DJ355" s="23">
        <v>40</v>
      </c>
      <c r="DK355" s="77">
        <v>327</v>
      </c>
      <c r="DL355" s="77">
        <v>388</v>
      </c>
      <c r="DM355" s="77">
        <v>0</v>
      </c>
      <c r="DN355" s="77">
        <v>40</v>
      </c>
      <c r="DO355" s="77">
        <v>1025</v>
      </c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4"/>
      <c r="ED355" s="111"/>
      <c r="EE355" s="74"/>
      <c r="EG355" s="111"/>
      <c r="EH355" s="111"/>
      <c r="EI355" s="111"/>
      <c r="EJ355" s="112"/>
      <c r="EK355" s="112"/>
      <c r="EL355" s="112"/>
      <c r="EM355" s="112"/>
      <c r="EN355" s="112"/>
      <c r="EO355" s="112"/>
      <c r="EP355" s="112"/>
      <c r="EQ355" s="113"/>
      <c r="ER355" s="104"/>
      <c r="ES355" s="104"/>
      <c r="ET355" s="104"/>
      <c r="EU355" s="104"/>
      <c r="EV355" s="104"/>
      <c r="EW355" s="104"/>
      <c r="EX355" s="104"/>
      <c r="EY355" s="104"/>
      <c r="FA355" s="74"/>
      <c r="FD355" s="74"/>
      <c r="FE355" s="74"/>
      <c r="FF355" s="74"/>
      <c r="FG355" s="74"/>
      <c r="FH355" s="74"/>
    </row>
    <row r="356" spans="1:164" ht="12.75">
      <c r="A356" s="74" t="s">
        <v>1749</v>
      </c>
      <c r="B356" s="74" t="s">
        <v>1750</v>
      </c>
      <c r="C356" s="74" t="s">
        <v>1751</v>
      </c>
      <c r="D356" s="74" t="s">
        <v>1752</v>
      </c>
      <c r="E356" s="74" t="s">
        <v>111</v>
      </c>
      <c r="F356" s="75">
        <v>133063</v>
      </c>
      <c r="G356" s="75">
        <v>0</v>
      </c>
      <c r="H356" s="75">
        <v>133063</v>
      </c>
      <c r="I356" s="76">
        <v>8</v>
      </c>
      <c r="J356" s="76">
        <v>0</v>
      </c>
      <c r="K356" s="76">
        <v>0</v>
      </c>
      <c r="L356" s="76">
        <v>0</v>
      </c>
      <c r="M356" s="76">
        <v>66</v>
      </c>
      <c r="N356" s="76">
        <v>58</v>
      </c>
      <c r="O356" s="77">
        <v>18340</v>
      </c>
      <c r="P356" s="77">
        <v>82700</v>
      </c>
      <c r="Q356" s="77">
        <v>328306</v>
      </c>
      <c r="R356" s="77">
        <v>41181</v>
      </c>
      <c r="S356" s="77">
        <v>15196</v>
      </c>
      <c r="T356" s="77">
        <v>2377</v>
      </c>
      <c r="U356" s="77">
        <v>16481</v>
      </c>
      <c r="V356" s="77">
        <v>3630</v>
      </c>
      <c r="W356" s="77">
        <v>66082</v>
      </c>
      <c r="X356" s="77" t="s">
        <v>1753</v>
      </c>
      <c r="Y356" s="76">
        <v>608</v>
      </c>
      <c r="Z356" s="76">
        <v>122</v>
      </c>
      <c r="AA356" s="76">
        <v>117</v>
      </c>
      <c r="AB356" s="77">
        <v>412306</v>
      </c>
      <c r="AC356" s="77">
        <v>1125370</v>
      </c>
      <c r="AD356" s="77">
        <v>59049</v>
      </c>
      <c r="AE356" s="77">
        <v>103556</v>
      </c>
      <c r="AF356" s="77">
        <v>76050</v>
      </c>
      <c r="AG356" s="77">
        <v>3123</v>
      </c>
      <c r="AH356" s="77">
        <v>79173</v>
      </c>
      <c r="AI356" s="77">
        <v>40456</v>
      </c>
      <c r="AJ356" s="77">
        <v>648084</v>
      </c>
      <c r="AK356" s="77">
        <v>132171</v>
      </c>
      <c r="AL356" s="77">
        <v>782</v>
      </c>
      <c r="AM356" s="77">
        <v>22846</v>
      </c>
      <c r="AN356" s="77">
        <v>41</v>
      </c>
      <c r="AO356" s="77">
        <v>1964</v>
      </c>
      <c r="AP356" s="77">
        <v>250</v>
      </c>
      <c r="AQ356" s="77">
        <v>4082</v>
      </c>
      <c r="AR356" s="77">
        <v>1073</v>
      </c>
      <c r="AS356" s="77">
        <v>28892</v>
      </c>
      <c r="AT356" s="79">
        <v>5</v>
      </c>
      <c r="AU356" s="79">
        <v>1</v>
      </c>
      <c r="AV356" s="79">
        <v>6</v>
      </c>
      <c r="AW356" s="79">
        <v>43.03</v>
      </c>
      <c r="AX356" s="79">
        <v>49.03</v>
      </c>
      <c r="AY356" s="76">
        <v>0</v>
      </c>
      <c r="AZ356" s="77">
        <v>0</v>
      </c>
      <c r="BA356" s="77">
        <v>3962429</v>
      </c>
      <c r="BB356" s="77">
        <v>0</v>
      </c>
      <c r="BC356" s="77">
        <v>49789</v>
      </c>
      <c r="BD356" s="77">
        <v>439</v>
      </c>
      <c r="BE356" s="77">
        <v>0</v>
      </c>
      <c r="BF356" s="84">
        <v>352799</v>
      </c>
      <c r="BG356" s="77">
        <v>4365456</v>
      </c>
      <c r="BH356" s="77">
        <v>1925128</v>
      </c>
      <c r="BI356" s="77">
        <v>1043609</v>
      </c>
      <c r="BJ356" s="77">
        <v>304801</v>
      </c>
      <c r="BK356" s="77">
        <v>14671</v>
      </c>
      <c r="BL356" s="77">
        <v>93739</v>
      </c>
      <c r="BM356" s="77">
        <v>0</v>
      </c>
      <c r="BN356" s="77">
        <v>413211</v>
      </c>
      <c r="BO356" s="77">
        <v>128942</v>
      </c>
      <c r="BP356" s="77">
        <v>655994</v>
      </c>
      <c r="BQ356" s="77">
        <v>4166884</v>
      </c>
      <c r="BR356" s="76">
        <v>0</v>
      </c>
      <c r="BS356" s="110">
        <v>29.778593598521002</v>
      </c>
      <c r="BT356" s="76" t="s">
        <v>112</v>
      </c>
      <c r="BU356" s="77">
        <v>0</v>
      </c>
      <c r="BV356" s="77">
        <v>0</v>
      </c>
      <c r="BW356" s="76" t="s">
        <v>112</v>
      </c>
      <c r="BX356" s="77">
        <v>0</v>
      </c>
      <c r="BY356" s="77">
        <v>0</v>
      </c>
      <c r="BZ356" s="76" t="s">
        <v>1754</v>
      </c>
      <c r="CA356" s="77">
        <v>642261</v>
      </c>
      <c r="CB356" s="77">
        <v>642261</v>
      </c>
      <c r="CC356" s="76" t="s">
        <v>112</v>
      </c>
      <c r="CD356" s="77">
        <v>0</v>
      </c>
      <c r="CE356" s="77">
        <v>0</v>
      </c>
      <c r="CF356" s="76" t="s">
        <v>112</v>
      </c>
      <c r="CG356" s="77">
        <v>0</v>
      </c>
      <c r="CH356" s="77">
        <v>0</v>
      </c>
      <c r="CI356" s="77">
        <v>642261</v>
      </c>
      <c r="CJ356" s="77">
        <v>642261</v>
      </c>
      <c r="CK356" s="77">
        <v>43992</v>
      </c>
      <c r="CL356" s="77">
        <v>0</v>
      </c>
      <c r="CM356" s="77">
        <v>0</v>
      </c>
      <c r="CN356" s="77">
        <v>0</v>
      </c>
      <c r="CO356" s="77">
        <v>17874</v>
      </c>
      <c r="CP356" s="77">
        <v>11787</v>
      </c>
      <c r="CQ356" s="77">
        <v>29661</v>
      </c>
      <c r="CR356" s="77">
        <v>12973</v>
      </c>
      <c r="CS356" s="77">
        <v>718</v>
      </c>
      <c r="CT356" s="77">
        <v>13691</v>
      </c>
      <c r="CU356" s="77">
        <v>635</v>
      </c>
      <c r="CV356" s="77">
        <v>5</v>
      </c>
      <c r="CW356" s="77" t="s">
        <v>252</v>
      </c>
      <c r="CX356" s="75" t="s">
        <v>2027</v>
      </c>
      <c r="CY356" s="77" t="s">
        <v>252</v>
      </c>
      <c r="CZ356" s="77" t="s">
        <v>252</v>
      </c>
      <c r="DA356" s="74" t="s">
        <v>19</v>
      </c>
      <c r="DB356" s="83" t="s">
        <v>120</v>
      </c>
      <c r="DC356" s="77">
        <v>8240</v>
      </c>
      <c r="DD356" s="77">
        <v>5809</v>
      </c>
      <c r="DE356" s="77">
        <v>320</v>
      </c>
      <c r="DF356" s="77">
        <v>0</v>
      </c>
      <c r="DG356" s="77">
        <v>3</v>
      </c>
      <c r="DH356" s="15">
        <v>8</v>
      </c>
      <c r="DI356" s="15">
        <v>31</v>
      </c>
      <c r="DJ356" s="23">
        <v>42</v>
      </c>
      <c r="DK356" s="77">
        <v>0</v>
      </c>
      <c r="DL356" s="77">
        <v>2914</v>
      </c>
      <c r="DM356" s="77">
        <v>745</v>
      </c>
      <c r="DN356" s="77">
        <v>520</v>
      </c>
      <c r="DO356" s="77">
        <v>8165</v>
      </c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4"/>
      <c r="ED356" s="111"/>
      <c r="EE356" s="74"/>
      <c r="EG356" s="111"/>
      <c r="EH356" s="111"/>
      <c r="EI356" s="111"/>
      <c r="EJ356" s="112"/>
      <c r="EK356" s="112"/>
      <c r="EL356" s="112"/>
      <c r="EM356" s="112"/>
      <c r="EN356" s="112"/>
      <c r="EO356" s="112"/>
      <c r="EP356" s="112"/>
      <c r="EQ356" s="113"/>
      <c r="ER356" s="104"/>
      <c r="ES356" s="104"/>
      <c r="ET356" s="104"/>
      <c r="EU356" s="104"/>
      <c r="EV356" s="104"/>
      <c r="EW356" s="104"/>
      <c r="EX356" s="104"/>
      <c r="EY356" s="104"/>
      <c r="FA356" s="74"/>
      <c r="FD356" s="74"/>
      <c r="FE356" s="74"/>
      <c r="FF356" s="74"/>
      <c r="FG356" s="74"/>
      <c r="FH356" s="74"/>
    </row>
    <row r="357" spans="1:164" ht="12.75">
      <c r="A357" s="74" t="s">
        <v>1755</v>
      </c>
      <c r="B357" s="74" t="s">
        <v>1756</v>
      </c>
      <c r="C357" s="74" t="s">
        <v>1757</v>
      </c>
      <c r="D357" s="74" t="s">
        <v>477</v>
      </c>
      <c r="E357" s="74" t="s">
        <v>272</v>
      </c>
      <c r="F357" s="75">
        <v>2176</v>
      </c>
      <c r="G357" s="75">
        <v>6157</v>
      </c>
      <c r="H357" s="75">
        <v>8333</v>
      </c>
      <c r="I357" s="76">
        <v>0</v>
      </c>
      <c r="J357" s="76">
        <v>0</v>
      </c>
      <c r="K357" s="76">
        <v>0</v>
      </c>
      <c r="L357" s="76">
        <v>0</v>
      </c>
      <c r="M357" s="76">
        <v>50</v>
      </c>
      <c r="N357" s="76">
        <v>0</v>
      </c>
      <c r="O357" s="77">
        <v>2600</v>
      </c>
      <c r="P357" s="77">
        <v>8130</v>
      </c>
      <c r="Q357" s="77">
        <v>23409</v>
      </c>
      <c r="R357" s="77">
        <v>2112</v>
      </c>
      <c r="S357" s="77">
        <v>2448</v>
      </c>
      <c r="T357" s="77">
        <v>107</v>
      </c>
      <c r="U357" s="77">
        <v>4998</v>
      </c>
      <c r="V357" s="77">
        <v>199</v>
      </c>
      <c r="W357" s="77">
        <v>940</v>
      </c>
      <c r="X357" s="77" t="s">
        <v>1758</v>
      </c>
      <c r="Y357" s="76">
        <v>107</v>
      </c>
      <c r="Z357" s="76">
        <v>11</v>
      </c>
      <c r="AA357" s="76">
        <v>10</v>
      </c>
      <c r="AB357" s="77">
        <v>19819</v>
      </c>
      <c r="AC357" s="77">
        <v>99485</v>
      </c>
      <c r="AD357" s="77">
        <v>11228</v>
      </c>
      <c r="AE357" s="77">
        <v>14377</v>
      </c>
      <c r="AF357" s="77">
        <v>1136</v>
      </c>
      <c r="AG357" s="77">
        <v>2714</v>
      </c>
      <c r="AH357" s="77">
        <v>3850</v>
      </c>
      <c r="AI357" s="85" t="s">
        <v>217</v>
      </c>
      <c r="AJ357" s="77">
        <v>55614</v>
      </c>
      <c r="AK357" s="77">
        <v>14922</v>
      </c>
      <c r="AL357" s="77">
        <v>33</v>
      </c>
      <c r="AM357" s="77">
        <v>694</v>
      </c>
      <c r="AN357" s="77">
        <v>2</v>
      </c>
      <c r="AO357" s="77">
        <v>80</v>
      </c>
      <c r="AP357" s="77">
        <v>8</v>
      </c>
      <c r="AQ357" s="77">
        <v>149</v>
      </c>
      <c r="AR357" s="77">
        <v>43</v>
      </c>
      <c r="AS357" s="77">
        <v>923</v>
      </c>
      <c r="AT357" s="79">
        <v>0</v>
      </c>
      <c r="AU357" s="79">
        <v>3</v>
      </c>
      <c r="AV357" s="79">
        <v>3</v>
      </c>
      <c r="AW357" s="79">
        <v>0.4</v>
      </c>
      <c r="AX357" s="79">
        <v>3.4</v>
      </c>
      <c r="AY357" s="76">
        <v>0</v>
      </c>
      <c r="AZ357" s="77">
        <v>73100</v>
      </c>
      <c r="BA357" s="77">
        <v>90870</v>
      </c>
      <c r="BB357" s="77">
        <v>3289</v>
      </c>
      <c r="BC357" s="77">
        <v>2139</v>
      </c>
      <c r="BD357" s="77">
        <v>0</v>
      </c>
      <c r="BE357" s="77">
        <v>1650</v>
      </c>
      <c r="BF357" s="84">
        <v>61738</v>
      </c>
      <c r="BG357" s="77">
        <v>232786</v>
      </c>
      <c r="BH357" s="77">
        <v>88576</v>
      </c>
      <c r="BI357" s="77">
        <v>19431</v>
      </c>
      <c r="BJ357" s="77">
        <v>12561</v>
      </c>
      <c r="BK357" s="77">
        <v>0</v>
      </c>
      <c r="BL357" s="77">
        <v>3122</v>
      </c>
      <c r="BM357" s="77">
        <v>0</v>
      </c>
      <c r="BN357" s="77">
        <v>15683</v>
      </c>
      <c r="BO357" s="77">
        <v>11241</v>
      </c>
      <c r="BP357" s="77">
        <v>34064</v>
      </c>
      <c r="BQ357" s="77">
        <v>168995</v>
      </c>
      <c r="BR357" s="76">
        <v>0</v>
      </c>
      <c r="BS357" s="110">
        <v>33.59375</v>
      </c>
      <c r="BT357" s="76" t="s">
        <v>112</v>
      </c>
      <c r="BU357" s="77">
        <v>0</v>
      </c>
      <c r="BV357" s="77">
        <v>0</v>
      </c>
      <c r="BW357" s="76" t="s">
        <v>112</v>
      </c>
      <c r="BX357" s="77">
        <v>0</v>
      </c>
      <c r="BY357" s="77">
        <v>0</v>
      </c>
      <c r="BZ357" s="76" t="s">
        <v>112</v>
      </c>
      <c r="CA357" s="77">
        <v>0</v>
      </c>
      <c r="CB357" s="77">
        <v>0</v>
      </c>
      <c r="CC357" s="76" t="s">
        <v>112</v>
      </c>
      <c r="CD357" s="77">
        <v>0</v>
      </c>
      <c r="CE357" s="77">
        <v>0</v>
      </c>
      <c r="CF357" s="76" t="s">
        <v>1759</v>
      </c>
      <c r="CG357" s="77">
        <v>28663</v>
      </c>
      <c r="CH357" s="77">
        <v>27500</v>
      </c>
      <c r="CI357" s="77">
        <v>28663</v>
      </c>
      <c r="CJ357" s="77">
        <v>27500</v>
      </c>
      <c r="CK357" s="77">
        <v>67452</v>
      </c>
      <c r="CL357" s="77">
        <v>6825</v>
      </c>
      <c r="CM357" s="77">
        <v>54630</v>
      </c>
      <c r="CN357" s="77">
        <v>61455</v>
      </c>
      <c r="CO357" s="77">
        <v>1825</v>
      </c>
      <c r="CP357" s="77">
        <v>3344</v>
      </c>
      <c r="CQ357" s="77">
        <v>5169</v>
      </c>
      <c r="CR357" s="77">
        <v>485</v>
      </c>
      <c r="CS357" s="77">
        <v>1</v>
      </c>
      <c r="CT357" s="77">
        <v>486</v>
      </c>
      <c r="CU357" s="77">
        <v>155</v>
      </c>
      <c r="CV357" s="77">
        <v>5</v>
      </c>
      <c r="CW357" s="77" t="s">
        <v>252</v>
      </c>
      <c r="CX357" s="75" t="s">
        <v>2027</v>
      </c>
      <c r="CY357" s="77" t="s">
        <v>252</v>
      </c>
      <c r="CZ357" s="77" t="s">
        <v>252</v>
      </c>
      <c r="DA357" s="74" t="s">
        <v>136</v>
      </c>
      <c r="DB357" s="83" t="s">
        <v>114</v>
      </c>
      <c r="DC357" s="77">
        <v>8240</v>
      </c>
      <c r="DD357" s="77">
        <v>5809</v>
      </c>
      <c r="DE357" s="77">
        <v>318</v>
      </c>
      <c r="DF357" s="77">
        <v>0</v>
      </c>
      <c r="DG357" s="77">
        <v>0</v>
      </c>
      <c r="DH357" s="15">
        <v>1</v>
      </c>
      <c r="DI357" s="15">
        <v>31</v>
      </c>
      <c r="DJ357" s="23">
        <v>32</v>
      </c>
      <c r="DK357" s="77">
        <v>0</v>
      </c>
      <c r="DL357" s="77">
        <v>84</v>
      </c>
      <c r="DM357" s="77">
        <v>17</v>
      </c>
      <c r="DN357" s="77">
        <v>4</v>
      </c>
      <c r="DO357" s="77">
        <v>341</v>
      </c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4"/>
      <c r="ED357" s="111"/>
      <c r="EE357" s="74"/>
      <c r="EG357" s="111"/>
      <c r="EH357" s="111"/>
      <c r="EI357" s="111"/>
      <c r="EJ357" s="112"/>
      <c r="EK357" s="112"/>
      <c r="EL357" s="112"/>
      <c r="EM357" s="112"/>
      <c r="EN357" s="112"/>
      <c r="EO357" s="112"/>
      <c r="EP357" s="112"/>
      <c r="EQ357" s="113"/>
      <c r="ER357" s="104"/>
      <c r="ES357" s="104"/>
      <c r="ET357" s="104"/>
      <c r="EU357" s="104"/>
      <c r="EV357" s="104"/>
      <c r="EW357" s="104"/>
      <c r="EX357" s="104"/>
      <c r="EY357" s="104"/>
      <c r="FA357" s="74"/>
      <c r="FD357" s="74"/>
      <c r="FE357" s="74"/>
      <c r="FF357" s="74"/>
      <c r="FG357" s="74"/>
      <c r="FH357" s="74"/>
    </row>
    <row r="358" spans="1:164" ht="12.75">
      <c r="A358" s="74" t="s">
        <v>1760</v>
      </c>
      <c r="B358" s="74" t="s">
        <v>1761</v>
      </c>
      <c r="C358" s="74" t="s">
        <v>1762</v>
      </c>
      <c r="D358" s="74" t="s">
        <v>356</v>
      </c>
      <c r="E358" s="74" t="s">
        <v>357</v>
      </c>
      <c r="F358" s="75">
        <v>45800</v>
      </c>
      <c r="G358" s="75">
        <v>91</v>
      </c>
      <c r="H358" s="75">
        <v>45891</v>
      </c>
      <c r="I358" s="76">
        <v>0</v>
      </c>
      <c r="J358" s="76">
        <v>0</v>
      </c>
      <c r="K358" s="76">
        <v>0</v>
      </c>
      <c r="L358" s="76">
        <v>0</v>
      </c>
      <c r="M358" s="76">
        <v>67</v>
      </c>
      <c r="N358" s="76">
        <v>60</v>
      </c>
      <c r="O358" s="77">
        <v>3393</v>
      </c>
      <c r="P358" s="77">
        <v>52000</v>
      </c>
      <c r="Q358" s="77">
        <v>196639</v>
      </c>
      <c r="R358" s="77">
        <v>14236</v>
      </c>
      <c r="S358" s="77">
        <v>11657</v>
      </c>
      <c r="T358" s="77">
        <v>1641</v>
      </c>
      <c r="U358" s="77">
        <v>14412</v>
      </c>
      <c r="V358" s="77">
        <v>1991</v>
      </c>
      <c r="W358" s="77">
        <v>497</v>
      </c>
      <c r="X358" s="77" t="s">
        <v>1763</v>
      </c>
      <c r="Y358" s="76">
        <v>246</v>
      </c>
      <c r="Z358" s="76">
        <v>36</v>
      </c>
      <c r="AA358" s="76">
        <v>35</v>
      </c>
      <c r="AB358" s="77">
        <v>340716</v>
      </c>
      <c r="AC358" s="77">
        <v>896620</v>
      </c>
      <c r="AD358" s="77">
        <v>59858</v>
      </c>
      <c r="AE358" s="77">
        <v>73201</v>
      </c>
      <c r="AF358" s="77">
        <v>40855</v>
      </c>
      <c r="AG358" s="77">
        <v>579</v>
      </c>
      <c r="AH358" s="77">
        <v>41434</v>
      </c>
      <c r="AI358" s="77">
        <v>140707</v>
      </c>
      <c r="AJ358" s="77">
        <v>449617</v>
      </c>
      <c r="AK358" s="77">
        <v>52332</v>
      </c>
      <c r="AL358" s="77">
        <v>341</v>
      </c>
      <c r="AM358" s="77">
        <v>17464</v>
      </c>
      <c r="AN358" s="77">
        <v>0</v>
      </c>
      <c r="AO358" s="77">
        <v>0</v>
      </c>
      <c r="AP358" s="77">
        <v>386</v>
      </c>
      <c r="AQ358" s="77">
        <v>6291</v>
      </c>
      <c r="AR358" s="77">
        <v>727</v>
      </c>
      <c r="AS358" s="77">
        <v>23755</v>
      </c>
      <c r="AT358" s="79">
        <v>12.27</v>
      </c>
      <c r="AU358" s="79">
        <v>0</v>
      </c>
      <c r="AV358" s="79">
        <v>12.27</v>
      </c>
      <c r="AW358" s="79">
        <v>14.4</v>
      </c>
      <c r="AX358" s="79">
        <v>26.67</v>
      </c>
      <c r="AY358" s="76">
        <v>0</v>
      </c>
      <c r="AZ358" s="77">
        <v>2302871</v>
      </c>
      <c r="BA358" s="77">
        <v>0</v>
      </c>
      <c r="BB358" s="77">
        <v>0</v>
      </c>
      <c r="BC358" s="77">
        <v>280695</v>
      </c>
      <c r="BD358" s="77">
        <v>0</v>
      </c>
      <c r="BE358" s="77">
        <v>1166</v>
      </c>
      <c r="BF358" s="84">
        <v>16210</v>
      </c>
      <c r="BG358" s="77">
        <v>2600942</v>
      </c>
      <c r="BH358" s="77">
        <v>1225841</v>
      </c>
      <c r="BI358" s="77">
        <v>398398</v>
      </c>
      <c r="BJ358" s="77">
        <v>121672</v>
      </c>
      <c r="BK358" s="77">
        <v>35880</v>
      </c>
      <c r="BL358" s="77">
        <v>67331</v>
      </c>
      <c r="BM358" s="77">
        <v>282</v>
      </c>
      <c r="BN358" s="77">
        <v>225165</v>
      </c>
      <c r="BO358" s="77">
        <v>26174</v>
      </c>
      <c r="BP358" s="77">
        <v>962143</v>
      </c>
      <c r="BQ358" s="77">
        <v>2837721</v>
      </c>
      <c r="BR358" s="76">
        <v>1</v>
      </c>
      <c r="BS358" s="110">
        <v>50.28102620087336</v>
      </c>
      <c r="BT358" s="76" t="s">
        <v>112</v>
      </c>
      <c r="BU358" s="77">
        <v>0</v>
      </c>
      <c r="BV358" s="77">
        <v>0</v>
      </c>
      <c r="BW358" s="76" t="s">
        <v>112</v>
      </c>
      <c r="BX358" s="77">
        <v>0</v>
      </c>
      <c r="BY358" s="77">
        <v>0</v>
      </c>
      <c r="BZ358" s="76" t="s">
        <v>112</v>
      </c>
      <c r="CA358" s="77">
        <v>0</v>
      </c>
      <c r="CB358" s="77">
        <v>0</v>
      </c>
      <c r="CC358" s="76" t="s">
        <v>112</v>
      </c>
      <c r="CD358" s="77">
        <v>0</v>
      </c>
      <c r="CE358" s="77">
        <v>0</v>
      </c>
      <c r="CF358" s="76" t="s">
        <v>112</v>
      </c>
      <c r="CG358" s="77">
        <v>0</v>
      </c>
      <c r="CH358" s="77">
        <v>0</v>
      </c>
      <c r="CI358" s="77">
        <v>0</v>
      </c>
      <c r="CJ358" s="77">
        <v>0</v>
      </c>
      <c r="CK358" s="77">
        <v>351210</v>
      </c>
      <c r="CL358" s="77">
        <v>349682</v>
      </c>
      <c r="CM358" s="77">
        <v>557</v>
      </c>
      <c r="CN358" s="77">
        <v>350239</v>
      </c>
      <c r="CO358" s="77">
        <v>0</v>
      </c>
      <c r="CP358" s="77">
        <v>0</v>
      </c>
      <c r="CQ358" s="77">
        <v>0</v>
      </c>
      <c r="CR358" s="77">
        <v>763</v>
      </c>
      <c r="CS358" s="77">
        <v>0</v>
      </c>
      <c r="CT358" s="77">
        <v>763</v>
      </c>
      <c r="CU358" s="77">
        <v>208</v>
      </c>
      <c r="CV358" s="77">
        <v>0</v>
      </c>
      <c r="CW358" s="77" t="s">
        <v>252</v>
      </c>
      <c r="CX358" s="75" t="s">
        <v>2027</v>
      </c>
      <c r="CY358" s="77" t="s">
        <v>522</v>
      </c>
      <c r="CZ358" s="77" t="s">
        <v>522</v>
      </c>
      <c r="DA358" s="74" t="s">
        <v>136</v>
      </c>
      <c r="DB358" s="83" t="s">
        <v>114</v>
      </c>
      <c r="DC358" s="77">
        <v>11746</v>
      </c>
      <c r="DD358" s="77">
        <v>5807</v>
      </c>
      <c r="DE358" s="77">
        <v>318</v>
      </c>
      <c r="DF358" s="77">
        <v>0</v>
      </c>
      <c r="DG358" s="77">
        <v>13</v>
      </c>
      <c r="DH358" s="15">
        <v>0</v>
      </c>
      <c r="DI358" s="15">
        <v>31</v>
      </c>
      <c r="DJ358" s="23">
        <v>44</v>
      </c>
      <c r="DK358" s="77">
        <v>2787</v>
      </c>
      <c r="DL358" s="77">
        <v>3900</v>
      </c>
      <c r="DM358" s="77">
        <v>0</v>
      </c>
      <c r="DN358" s="77">
        <v>0</v>
      </c>
      <c r="DO358" s="77">
        <v>3351</v>
      </c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4"/>
      <c r="ED358" s="111"/>
      <c r="EE358" s="74"/>
      <c r="EG358" s="111"/>
      <c r="EH358" s="111"/>
      <c r="EI358" s="111"/>
      <c r="EJ358" s="112"/>
      <c r="EK358" s="112"/>
      <c r="EL358" s="112"/>
      <c r="EM358" s="112"/>
      <c r="EN358" s="112"/>
      <c r="EO358" s="112"/>
      <c r="EP358" s="112"/>
      <c r="EQ358" s="113"/>
      <c r="ER358" s="104"/>
      <c r="ES358" s="104"/>
      <c r="ET358" s="104"/>
      <c r="EU358" s="104"/>
      <c r="EV358" s="104"/>
      <c r="EW358" s="104"/>
      <c r="EX358" s="104"/>
      <c r="EY358" s="104"/>
      <c r="FA358" s="74"/>
      <c r="FD358" s="74"/>
      <c r="FE358" s="74"/>
      <c r="FF358" s="74"/>
      <c r="FG358" s="74"/>
      <c r="FH358" s="74"/>
    </row>
    <row r="359" spans="1:164" ht="12.75">
      <c r="A359" s="74" t="s">
        <v>1764</v>
      </c>
      <c r="B359" s="74" t="s">
        <v>1765</v>
      </c>
      <c r="C359" s="74" t="s">
        <v>1766</v>
      </c>
      <c r="D359" s="74" t="s">
        <v>740</v>
      </c>
      <c r="E359" s="74" t="s">
        <v>197</v>
      </c>
      <c r="F359" s="75">
        <v>684</v>
      </c>
      <c r="G359" s="75">
        <v>7048</v>
      </c>
      <c r="H359" s="75">
        <v>7732</v>
      </c>
      <c r="I359" s="76">
        <v>0</v>
      </c>
      <c r="J359" s="76">
        <v>0</v>
      </c>
      <c r="K359" s="76">
        <v>0</v>
      </c>
      <c r="L359" s="76">
        <v>0</v>
      </c>
      <c r="M359" s="76">
        <v>47</v>
      </c>
      <c r="N359" s="76">
        <v>47</v>
      </c>
      <c r="O359" s="77">
        <v>2444</v>
      </c>
      <c r="P359" s="77">
        <v>2100</v>
      </c>
      <c r="Q359" s="77">
        <v>13714</v>
      </c>
      <c r="R359" s="77">
        <v>2343</v>
      </c>
      <c r="S359" s="77">
        <v>1135</v>
      </c>
      <c r="T359" s="77">
        <v>188</v>
      </c>
      <c r="U359" s="77">
        <v>1694</v>
      </c>
      <c r="V359" s="77">
        <v>280</v>
      </c>
      <c r="W359" s="77">
        <v>60</v>
      </c>
      <c r="X359" s="77" t="s">
        <v>921</v>
      </c>
      <c r="Y359" s="76">
        <v>56</v>
      </c>
      <c r="Z359" s="76">
        <v>7</v>
      </c>
      <c r="AA359" s="76">
        <v>7</v>
      </c>
      <c r="AB359" s="77">
        <v>6671</v>
      </c>
      <c r="AC359" s="77">
        <v>29616</v>
      </c>
      <c r="AD359" s="77">
        <v>5066</v>
      </c>
      <c r="AE359" s="77">
        <v>5570</v>
      </c>
      <c r="AF359" s="77">
        <v>492</v>
      </c>
      <c r="AG359" s="77">
        <v>2975</v>
      </c>
      <c r="AH359" s="77">
        <v>3467</v>
      </c>
      <c r="AI359" s="77">
        <v>1173</v>
      </c>
      <c r="AJ359" s="77">
        <v>25092</v>
      </c>
      <c r="AK359" s="77">
        <v>10455</v>
      </c>
      <c r="AL359" s="77">
        <v>56</v>
      </c>
      <c r="AM359" s="77">
        <v>383</v>
      </c>
      <c r="AN359" s="77">
        <v>0</v>
      </c>
      <c r="AO359" s="77">
        <v>0</v>
      </c>
      <c r="AP359" s="77">
        <v>70</v>
      </c>
      <c r="AQ359" s="77">
        <v>574</v>
      </c>
      <c r="AR359" s="77">
        <v>126</v>
      </c>
      <c r="AS359" s="77">
        <v>957</v>
      </c>
      <c r="AT359" s="79">
        <v>0</v>
      </c>
      <c r="AU359" s="79">
        <v>1</v>
      </c>
      <c r="AV359" s="79">
        <v>1</v>
      </c>
      <c r="AW359" s="79">
        <v>0.5</v>
      </c>
      <c r="AX359" s="79">
        <v>1.5</v>
      </c>
      <c r="AY359" s="76">
        <v>0</v>
      </c>
      <c r="AZ359" s="77">
        <v>37147</v>
      </c>
      <c r="BA359" s="77">
        <v>49034</v>
      </c>
      <c r="BB359" s="77">
        <v>0</v>
      </c>
      <c r="BC359" s="77">
        <v>2425</v>
      </c>
      <c r="BD359" s="77">
        <v>1535</v>
      </c>
      <c r="BE359" s="77">
        <v>0</v>
      </c>
      <c r="BF359" s="84">
        <v>4516</v>
      </c>
      <c r="BG359" s="77">
        <v>94657</v>
      </c>
      <c r="BH359" s="77">
        <v>34472</v>
      </c>
      <c r="BI359" s="77">
        <v>12543</v>
      </c>
      <c r="BJ359" s="77">
        <v>11740</v>
      </c>
      <c r="BK359" s="77">
        <v>0</v>
      </c>
      <c r="BL359" s="77">
        <v>3236</v>
      </c>
      <c r="BM359" s="77">
        <v>0</v>
      </c>
      <c r="BN359" s="77">
        <v>14976</v>
      </c>
      <c r="BO359" s="77">
        <v>5159</v>
      </c>
      <c r="BP359" s="77">
        <v>19960</v>
      </c>
      <c r="BQ359" s="77">
        <v>87110</v>
      </c>
      <c r="BR359" s="76">
        <v>1</v>
      </c>
      <c r="BS359" s="110">
        <v>54.308479532163744</v>
      </c>
      <c r="BT359" s="76" t="s">
        <v>112</v>
      </c>
      <c r="BU359" s="77">
        <v>0</v>
      </c>
      <c r="BV359" s="77">
        <v>0</v>
      </c>
      <c r="BW359" s="76" t="s">
        <v>112</v>
      </c>
      <c r="BX359" s="77">
        <v>0</v>
      </c>
      <c r="BY359" s="77">
        <v>0</v>
      </c>
      <c r="BZ359" s="76" t="s">
        <v>112</v>
      </c>
      <c r="CA359" s="77">
        <v>0</v>
      </c>
      <c r="CB359" s="77">
        <v>0</v>
      </c>
      <c r="CC359" s="76" t="s">
        <v>112</v>
      </c>
      <c r="CD359" s="77">
        <v>0</v>
      </c>
      <c r="CE359" s="77">
        <v>0</v>
      </c>
      <c r="CF359" s="76" t="s">
        <v>112</v>
      </c>
      <c r="CG359" s="77">
        <v>0</v>
      </c>
      <c r="CH359" s="77">
        <v>0</v>
      </c>
      <c r="CI359" s="77">
        <v>0</v>
      </c>
      <c r="CJ359" s="77">
        <v>0</v>
      </c>
      <c r="CK359" s="77">
        <v>24843</v>
      </c>
      <c r="CL359" s="77">
        <v>15</v>
      </c>
      <c r="CM359" s="77">
        <v>23826</v>
      </c>
      <c r="CN359" s="77">
        <v>23841</v>
      </c>
      <c r="CO359" s="77">
        <v>58</v>
      </c>
      <c r="CP359" s="77">
        <v>233</v>
      </c>
      <c r="CQ359" s="77">
        <v>291</v>
      </c>
      <c r="CR359" s="77">
        <v>291</v>
      </c>
      <c r="CS359" s="77">
        <v>12</v>
      </c>
      <c r="CT359" s="77">
        <v>303</v>
      </c>
      <c r="CU359" s="77">
        <v>6</v>
      </c>
      <c r="CV359" s="77">
        <v>402</v>
      </c>
      <c r="CW359" s="77" t="s">
        <v>252</v>
      </c>
      <c r="CX359" s="75" t="s">
        <v>2027</v>
      </c>
      <c r="CY359" s="77" t="s">
        <v>252</v>
      </c>
      <c r="CZ359" s="77" t="s">
        <v>252</v>
      </c>
      <c r="DA359" s="74" t="s">
        <v>159</v>
      </c>
      <c r="DB359" s="83" t="s">
        <v>114</v>
      </c>
      <c r="DC359" s="77">
        <v>10174</v>
      </c>
      <c r="DD359" s="77">
        <v>4403</v>
      </c>
      <c r="DE359" s="77">
        <v>107</v>
      </c>
      <c r="DF359" s="77">
        <v>0</v>
      </c>
      <c r="DG359" s="77">
        <v>2</v>
      </c>
      <c r="DH359" s="15">
        <v>9</v>
      </c>
      <c r="DI359" s="15">
        <v>31</v>
      </c>
      <c r="DJ359" s="23">
        <v>42</v>
      </c>
      <c r="DK359" s="77">
        <v>0</v>
      </c>
      <c r="DL359" s="77">
        <v>13</v>
      </c>
      <c r="DM359" s="77">
        <v>1</v>
      </c>
      <c r="DN359" s="77">
        <v>0</v>
      </c>
      <c r="DO359" s="77">
        <v>109</v>
      </c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4"/>
      <c r="ED359" s="111"/>
      <c r="EE359" s="74"/>
      <c r="EG359" s="111"/>
      <c r="EH359" s="111"/>
      <c r="EI359" s="111"/>
      <c r="EJ359" s="112"/>
      <c r="EK359" s="112"/>
      <c r="EL359" s="112"/>
      <c r="EM359" s="112"/>
      <c r="EN359" s="112"/>
      <c r="EO359" s="112"/>
      <c r="EP359" s="112"/>
      <c r="EQ359" s="113"/>
      <c r="ER359" s="104"/>
      <c r="ES359" s="104"/>
      <c r="ET359" s="104"/>
      <c r="EU359" s="104"/>
      <c r="EV359" s="104"/>
      <c r="EW359" s="104"/>
      <c r="EX359" s="104"/>
      <c r="EY359" s="104"/>
      <c r="FA359" s="74"/>
      <c r="FD359" s="74"/>
      <c r="FE359" s="74"/>
      <c r="FF359" s="74"/>
      <c r="FG359" s="74"/>
      <c r="FH359" s="74"/>
    </row>
    <row r="360" spans="1:164" ht="12.75">
      <c r="A360" s="74" t="s">
        <v>1767</v>
      </c>
      <c r="B360" s="74" t="s">
        <v>1768</v>
      </c>
      <c r="C360" s="74" t="s">
        <v>1769</v>
      </c>
      <c r="D360" s="74" t="s">
        <v>356</v>
      </c>
      <c r="E360" s="74" t="s">
        <v>357</v>
      </c>
      <c r="F360" s="75">
        <v>60600</v>
      </c>
      <c r="G360" s="75">
        <v>3291</v>
      </c>
      <c r="H360" s="75">
        <v>63891</v>
      </c>
      <c r="I360" s="76">
        <v>0</v>
      </c>
      <c r="J360" s="76">
        <v>0</v>
      </c>
      <c r="K360" s="76">
        <v>0</v>
      </c>
      <c r="L360" s="76">
        <v>0</v>
      </c>
      <c r="M360" s="76">
        <v>64</v>
      </c>
      <c r="N360" s="76">
        <v>60</v>
      </c>
      <c r="O360" s="77">
        <v>3228</v>
      </c>
      <c r="P360" s="77">
        <v>47000</v>
      </c>
      <c r="Q360" s="77">
        <v>211993</v>
      </c>
      <c r="R360" s="77">
        <v>10414</v>
      </c>
      <c r="S360" s="77">
        <v>15547</v>
      </c>
      <c r="T360" s="77">
        <v>1096</v>
      </c>
      <c r="U360" s="77">
        <v>16198</v>
      </c>
      <c r="V360" s="77">
        <v>1849</v>
      </c>
      <c r="W360" s="77">
        <v>760</v>
      </c>
      <c r="X360" s="77" t="s">
        <v>1770</v>
      </c>
      <c r="Y360" s="76">
        <v>307</v>
      </c>
      <c r="Z360" s="76">
        <v>67</v>
      </c>
      <c r="AA360" s="76">
        <v>48</v>
      </c>
      <c r="AB360" s="77">
        <v>284119</v>
      </c>
      <c r="AC360" s="77">
        <v>778409</v>
      </c>
      <c r="AD360" s="77">
        <v>67116</v>
      </c>
      <c r="AE360" s="77">
        <v>78309</v>
      </c>
      <c r="AF360" s="77">
        <v>38781</v>
      </c>
      <c r="AG360" s="77">
        <v>17</v>
      </c>
      <c r="AH360" s="77">
        <v>38798</v>
      </c>
      <c r="AI360" s="77">
        <v>109470</v>
      </c>
      <c r="AJ360" s="77">
        <v>371332</v>
      </c>
      <c r="AK360" s="77">
        <v>83618</v>
      </c>
      <c r="AL360" s="77">
        <v>233</v>
      </c>
      <c r="AM360" s="77">
        <v>8696</v>
      </c>
      <c r="AN360" s="77">
        <v>23</v>
      </c>
      <c r="AO360" s="77">
        <v>379</v>
      </c>
      <c r="AP360" s="77">
        <v>31</v>
      </c>
      <c r="AQ360" s="77">
        <v>710</v>
      </c>
      <c r="AR360" s="77">
        <v>287</v>
      </c>
      <c r="AS360" s="77">
        <v>9785</v>
      </c>
      <c r="AT360" s="79">
        <v>8.3</v>
      </c>
      <c r="AU360" s="79">
        <v>0</v>
      </c>
      <c r="AV360" s="79">
        <v>8.3</v>
      </c>
      <c r="AW360" s="79">
        <v>21.3</v>
      </c>
      <c r="AX360" s="79">
        <v>29.6</v>
      </c>
      <c r="AY360" s="76">
        <v>0</v>
      </c>
      <c r="AZ360" s="77">
        <v>2484450</v>
      </c>
      <c r="BA360" s="77">
        <v>0</v>
      </c>
      <c r="BB360" s="77">
        <v>0</v>
      </c>
      <c r="BC360" s="77">
        <v>240782</v>
      </c>
      <c r="BD360" s="77">
        <v>5640</v>
      </c>
      <c r="BE360" s="77">
        <v>50080</v>
      </c>
      <c r="BF360" s="84">
        <v>59</v>
      </c>
      <c r="BG360" s="77">
        <v>2781011</v>
      </c>
      <c r="BH360" s="77">
        <v>1185320</v>
      </c>
      <c r="BI360" s="77">
        <v>655236</v>
      </c>
      <c r="BJ360" s="77">
        <v>170684</v>
      </c>
      <c r="BK360" s="77">
        <v>38054</v>
      </c>
      <c r="BL360" s="77">
        <v>56594</v>
      </c>
      <c r="BM360" s="77">
        <v>1448</v>
      </c>
      <c r="BN360" s="77">
        <v>266780</v>
      </c>
      <c r="BO360" s="77">
        <v>35975</v>
      </c>
      <c r="BP360" s="77">
        <v>187235</v>
      </c>
      <c r="BQ360" s="77">
        <v>2330546</v>
      </c>
      <c r="BR360" s="76">
        <v>1</v>
      </c>
      <c r="BS360" s="110">
        <v>40.99752475247525</v>
      </c>
      <c r="BT360" s="76" t="s">
        <v>112</v>
      </c>
      <c r="BU360" s="77">
        <v>0</v>
      </c>
      <c r="BV360" s="77">
        <v>0</v>
      </c>
      <c r="BW360" s="76" t="s">
        <v>112</v>
      </c>
      <c r="BX360" s="77">
        <v>0</v>
      </c>
      <c r="BY360" s="77">
        <v>0</v>
      </c>
      <c r="BZ360" s="76" t="s">
        <v>112</v>
      </c>
      <c r="CA360" s="77">
        <v>0</v>
      </c>
      <c r="CB360" s="77">
        <v>0</v>
      </c>
      <c r="CC360" s="76" t="s">
        <v>1771</v>
      </c>
      <c r="CD360" s="77">
        <v>51116</v>
      </c>
      <c r="CE360" s="77">
        <v>40425</v>
      </c>
      <c r="CF360" s="76" t="s">
        <v>1772</v>
      </c>
      <c r="CG360" s="77">
        <v>38988</v>
      </c>
      <c r="CH360" s="77">
        <v>38988</v>
      </c>
      <c r="CI360" s="77">
        <v>90104</v>
      </c>
      <c r="CJ360" s="77">
        <v>79413</v>
      </c>
      <c r="CK360" s="77">
        <v>316423</v>
      </c>
      <c r="CL360" s="77">
        <v>296128</v>
      </c>
      <c r="CM360" s="77">
        <v>20055</v>
      </c>
      <c r="CN360" s="77">
        <v>316183</v>
      </c>
      <c r="CO360" s="77">
        <v>0</v>
      </c>
      <c r="CP360" s="77">
        <v>0</v>
      </c>
      <c r="CQ360" s="77">
        <v>0</v>
      </c>
      <c r="CR360" s="77">
        <v>240</v>
      </c>
      <c r="CS360" s="77">
        <v>0</v>
      </c>
      <c r="CT360" s="77">
        <v>240</v>
      </c>
      <c r="CU360" s="77">
        <v>0</v>
      </c>
      <c r="CV360" s="77">
        <v>0</v>
      </c>
      <c r="CW360" s="77" t="s">
        <v>252</v>
      </c>
      <c r="CX360" s="75" t="s">
        <v>2027</v>
      </c>
      <c r="CY360" s="77" t="s">
        <v>522</v>
      </c>
      <c r="CZ360" s="77" t="s">
        <v>522</v>
      </c>
      <c r="DA360" s="74" t="s">
        <v>136</v>
      </c>
      <c r="DB360" s="83" t="s">
        <v>114</v>
      </c>
      <c r="DC360" s="77">
        <v>11746</v>
      </c>
      <c r="DD360" s="77">
        <v>5807</v>
      </c>
      <c r="DE360" s="77">
        <v>318</v>
      </c>
      <c r="DF360" s="77">
        <v>0</v>
      </c>
      <c r="DG360" s="77">
        <v>18</v>
      </c>
      <c r="DH360" s="15">
        <v>0</v>
      </c>
      <c r="DI360" s="15">
        <v>31</v>
      </c>
      <c r="DJ360" s="23">
        <v>49</v>
      </c>
      <c r="DK360" s="77">
        <v>10749</v>
      </c>
      <c r="DL360" s="77">
        <v>3353</v>
      </c>
      <c r="DM360" s="77">
        <v>985</v>
      </c>
      <c r="DN360" s="77">
        <v>68</v>
      </c>
      <c r="DO360" s="77">
        <v>3945</v>
      </c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4"/>
      <c r="ED360" s="111"/>
      <c r="EE360" s="74"/>
      <c r="EG360" s="111"/>
      <c r="EH360" s="111"/>
      <c r="EI360" s="111"/>
      <c r="EJ360" s="112"/>
      <c r="EK360" s="112"/>
      <c r="EL360" s="112"/>
      <c r="EM360" s="112"/>
      <c r="EN360" s="112"/>
      <c r="EO360" s="112"/>
      <c r="EP360" s="112"/>
      <c r="EQ360" s="113"/>
      <c r="ER360" s="104"/>
      <c r="ES360" s="104"/>
      <c r="ET360" s="104"/>
      <c r="EU360" s="104"/>
      <c r="EV360" s="104"/>
      <c r="EW360" s="104"/>
      <c r="EX360" s="104"/>
      <c r="EY360" s="104"/>
      <c r="FA360" s="74"/>
      <c r="FD360" s="74"/>
      <c r="FE360" s="74"/>
      <c r="FF360" s="74"/>
      <c r="FG360" s="74"/>
      <c r="FH360" s="74"/>
    </row>
    <row r="361" spans="1:164" ht="12.75">
      <c r="A361" s="74" t="s">
        <v>1773</v>
      </c>
      <c r="B361" s="74" t="s">
        <v>1774</v>
      </c>
      <c r="C361" s="74" t="s">
        <v>1775</v>
      </c>
      <c r="D361" s="74" t="s">
        <v>706</v>
      </c>
      <c r="E361" s="74" t="s">
        <v>244</v>
      </c>
      <c r="F361" s="75">
        <v>30400</v>
      </c>
      <c r="G361" s="75">
        <v>28415</v>
      </c>
      <c r="H361" s="75">
        <v>58815</v>
      </c>
      <c r="I361" s="76">
        <v>0</v>
      </c>
      <c r="J361" s="76">
        <v>0</v>
      </c>
      <c r="K361" s="76">
        <v>0</v>
      </c>
      <c r="L361" s="76">
        <v>0</v>
      </c>
      <c r="M361" s="76">
        <v>65</v>
      </c>
      <c r="N361" s="76">
        <v>61</v>
      </c>
      <c r="O361" s="77">
        <v>3324</v>
      </c>
      <c r="P361" s="77">
        <v>62000</v>
      </c>
      <c r="Q361" s="77">
        <v>181601</v>
      </c>
      <c r="R361" s="77">
        <v>8283</v>
      </c>
      <c r="S361" s="77">
        <v>12564</v>
      </c>
      <c r="T361" s="77">
        <v>636</v>
      </c>
      <c r="U361" s="77">
        <v>12626</v>
      </c>
      <c r="V361" s="77">
        <v>802</v>
      </c>
      <c r="W361" s="77">
        <v>108</v>
      </c>
      <c r="X361" s="77" t="s">
        <v>1776</v>
      </c>
      <c r="Y361" s="76">
        <v>461</v>
      </c>
      <c r="Z361" s="76">
        <v>33</v>
      </c>
      <c r="AA361" s="76">
        <v>14</v>
      </c>
      <c r="AB361" s="77">
        <v>229149</v>
      </c>
      <c r="AC361" s="77">
        <v>598115</v>
      </c>
      <c r="AD361" s="77">
        <v>32624</v>
      </c>
      <c r="AE361" s="77">
        <v>58793</v>
      </c>
      <c r="AF361" s="77">
        <v>29220</v>
      </c>
      <c r="AG361" s="77">
        <v>25874</v>
      </c>
      <c r="AH361" s="77">
        <v>55094</v>
      </c>
      <c r="AI361" s="77">
        <v>30635</v>
      </c>
      <c r="AJ361" s="85" t="s">
        <v>217</v>
      </c>
      <c r="AK361" s="77">
        <v>31800</v>
      </c>
      <c r="AL361" s="77">
        <v>161</v>
      </c>
      <c r="AM361" s="77">
        <v>8975</v>
      </c>
      <c r="AN361" s="77">
        <v>74</v>
      </c>
      <c r="AO361" s="77">
        <v>1388</v>
      </c>
      <c r="AP361" s="77">
        <v>66</v>
      </c>
      <c r="AQ361" s="77">
        <v>650</v>
      </c>
      <c r="AR361" s="77">
        <v>301</v>
      </c>
      <c r="AS361" s="77">
        <v>11013</v>
      </c>
      <c r="AT361" s="79">
        <v>9</v>
      </c>
      <c r="AU361" s="79">
        <v>0</v>
      </c>
      <c r="AV361" s="79">
        <v>9</v>
      </c>
      <c r="AW361" s="79">
        <v>12</v>
      </c>
      <c r="AX361" s="79">
        <v>21</v>
      </c>
      <c r="AY361" s="76">
        <v>0</v>
      </c>
      <c r="AZ361" s="77">
        <v>729768</v>
      </c>
      <c r="BA361" s="77">
        <v>638349</v>
      </c>
      <c r="BB361" s="77">
        <v>6817</v>
      </c>
      <c r="BC361" s="77">
        <v>47435</v>
      </c>
      <c r="BD361" s="77">
        <v>0</v>
      </c>
      <c r="BE361" s="77">
        <v>41411</v>
      </c>
      <c r="BF361" s="84">
        <v>67866</v>
      </c>
      <c r="BG361" s="77">
        <v>1531646</v>
      </c>
      <c r="BH361" s="77">
        <v>801610</v>
      </c>
      <c r="BI361" s="77">
        <v>231228</v>
      </c>
      <c r="BJ361" s="77">
        <v>135976</v>
      </c>
      <c r="BK361" s="77">
        <v>3240</v>
      </c>
      <c r="BL361" s="77">
        <v>17291</v>
      </c>
      <c r="BM361" s="77">
        <v>0</v>
      </c>
      <c r="BN361" s="77">
        <v>156507</v>
      </c>
      <c r="BO361" s="77">
        <v>0</v>
      </c>
      <c r="BP361" s="77">
        <v>178938</v>
      </c>
      <c r="BQ361" s="77">
        <v>1368283</v>
      </c>
      <c r="BR361" s="76">
        <v>1</v>
      </c>
      <c r="BS361" s="110">
        <v>24.005526315789474</v>
      </c>
      <c r="BT361" s="76" t="s">
        <v>112</v>
      </c>
      <c r="BU361" s="77">
        <v>0</v>
      </c>
      <c r="BV361" s="77">
        <v>0</v>
      </c>
      <c r="BW361" s="76" t="s">
        <v>112</v>
      </c>
      <c r="BX361" s="77">
        <v>0</v>
      </c>
      <c r="BY361" s="77">
        <v>0</v>
      </c>
      <c r="BZ361" s="76" t="s">
        <v>706</v>
      </c>
      <c r="CA361" s="77">
        <v>113971</v>
      </c>
      <c r="CB361" s="77">
        <v>113971</v>
      </c>
      <c r="CC361" s="76" t="s">
        <v>112</v>
      </c>
      <c r="CD361" s="77">
        <v>0</v>
      </c>
      <c r="CE361" s="77">
        <v>0</v>
      </c>
      <c r="CF361" s="76" t="s">
        <v>112</v>
      </c>
      <c r="CG361" s="77">
        <v>0</v>
      </c>
      <c r="CH361" s="77">
        <v>0</v>
      </c>
      <c r="CI361" s="77">
        <v>113971</v>
      </c>
      <c r="CJ361" s="77">
        <v>113971</v>
      </c>
      <c r="CK361" s="77">
        <v>263443</v>
      </c>
      <c r="CL361" s="77">
        <v>29383</v>
      </c>
      <c r="CM361" s="77">
        <v>212949</v>
      </c>
      <c r="CN361" s="77">
        <v>242332</v>
      </c>
      <c r="CO361" s="77">
        <v>2449</v>
      </c>
      <c r="CP361" s="77">
        <v>1287</v>
      </c>
      <c r="CQ361" s="77">
        <v>3736</v>
      </c>
      <c r="CR361" s="77">
        <v>9161</v>
      </c>
      <c r="CS361" s="77">
        <v>5224</v>
      </c>
      <c r="CT361" s="77">
        <v>14385</v>
      </c>
      <c r="CU361" s="77">
        <v>2799</v>
      </c>
      <c r="CV361" s="77">
        <v>191</v>
      </c>
      <c r="CW361" s="77" t="s">
        <v>252</v>
      </c>
      <c r="CX361" s="75" t="s">
        <v>2027</v>
      </c>
      <c r="CY361" s="77" t="s">
        <v>252</v>
      </c>
      <c r="CZ361" s="77" t="s">
        <v>252</v>
      </c>
      <c r="DA361" s="74" t="s">
        <v>136</v>
      </c>
      <c r="DB361" s="83" t="s">
        <v>114</v>
      </c>
      <c r="DC361" s="77">
        <v>8240</v>
      </c>
      <c r="DD361" s="77">
        <v>5809</v>
      </c>
      <c r="DE361" s="77">
        <v>318</v>
      </c>
      <c r="DF361" s="77">
        <v>0</v>
      </c>
      <c r="DG361" s="77">
        <v>1</v>
      </c>
      <c r="DH361" s="15">
        <v>0</v>
      </c>
      <c r="DI361" s="15">
        <v>31</v>
      </c>
      <c r="DJ361" s="23">
        <v>32</v>
      </c>
      <c r="DK361" s="77">
        <v>1900</v>
      </c>
      <c r="DL361" s="77">
        <v>1768</v>
      </c>
      <c r="DM361" s="77">
        <v>448</v>
      </c>
      <c r="DN361" s="77">
        <v>359</v>
      </c>
      <c r="DO361" s="77">
        <v>2496</v>
      </c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4"/>
      <c r="ED361" s="111"/>
      <c r="EE361" s="74"/>
      <c r="EG361" s="111"/>
      <c r="EH361" s="111"/>
      <c r="EI361" s="111"/>
      <c r="EJ361" s="112"/>
      <c r="EK361" s="112"/>
      <c r="EL361" s="112"/>
      <c r="EM361" s="112"/>
      <c r="EN361" s="112"/>
      <c r="EO361" s="112"/>
      <c r="EP361" s="112"/>
      <c r="EQ361" s="113"/>
      <c r="ER361" s="104"/>
      <c r="ES361" s="104"/>
      <c r="ET361" s="104"/>
      <c r="EU361" s="104"/>
      <c r="EV361" s="104"/>
      <c r="EW361" s="104"/>
      <c r="EX361" s="104"/>
      <c r="EY361" s="104"/>
      <c r="FA361" s="74"/>
      <c r="FD361" s="74"/>
      <c r="FE361" s="74"/>
      <c r="FF361" s="74"/>
      <c r="FG361" s="74"/>
      <c r="FH361" s="74"/>
    </row>
    <row r="362" spans="1:164" ht="12.75">
      <c r="A362" s="74" t="s">
        <v>1777</v>
      </c>
      <c r="B362" s="74" t="s">
        <v>1778</v>
      </c>
      <c r="C362" s="74" t="s">
        <v>1779</v>
      </c>
      <c r="D362" s="74" t="s">
        <v>716</v>
      </c>
      <c r="E362" s="74" t="s">
        <v>111</v>
      </c>
      <c r="F362" s="75">
        <v>740</v>
      </c>
      <c r="G362" s="75">
        <v>145</v>
      </c>
      <c r="H362" s="75">
        <v>885</v>
      </c>
      <c r="I362" s="76">
        <v>0</v>
      </c>
      <c r="J362" s="76">
        <v>0</v>
      </c>
      <c r="K362" s="76">
        <v>0</v>
      </c>
      <c r="L362" s="76">
        <v>0</v>
      </c>
      <c r="M362" s="76">
        <v>27</v>
      </c>
      <c r="N362" s="76">
        <v>27</v>
      </c>
      <c r="O362" s="77">
        <v>1404</v>
      </c>
      <c r="P362" s="77">
        <v>792</v>
      </c>
      <c r="Q362" s="77">
        <v>6691</v>
      </c>
      <c r="R362" s="77">
        <v>896</v>
      </c>
      <c r="S362" s="77">
        <v>109</v>
      </c>
      <c r="T362" s="77">
        <v>17</v>
      </c>
      <c r="U362" s="77">
        <v>1567</v>
      </c>
      <c r="V362" s="77">
        <v>196</v>
      </c>
      <c r="W362" s="77">
        <v>0</v>
      </c>
      <c r="X362" s="77" t="s">
        <v>112</v>
      </c>
      <c r="Y362" s="76">
        <v>42</v>
      </c>
      <c r="Z362" s="76">
        <v>5</v>
      </c>
      <c r="AA362" s="76">
        <v>5</v>
      </c>
      <c r="AB362" s="77">
        <v>2163</v>
      </c>
      <c r="AC362" s="77">
        <v>12282</v>
      </c>
      <c r="AD362" s="77">
        <v>3598</v>
      </c>
      <c r="AE362" s="77">
        <v>1742</v>
      </c>
      <c r="AF362" s="77">
        <v>213</v>
      </c>
      <c r="AG362" s="77">
        <v>259</v>
      </c>
      <c r="AH362" s="77">
        <v>472</v>
      </c>
      <c r="AI362" s="77">
        <v>265</v>
      </c>
      <c r="AJ362" s="77">
        <v>5063</v>
      </c>
      <c r="AK362" s="77">
        <v>944</v>
      </c>
      <c r="AL362" s="77">
        <v>48</v>
      </c>
      <c r="AM362" s="77">
        <v>192</v>
      </c>
      <c r="AN362" s="77">
        <v>0</v>
      </c>
      <c r="AO362" s="77">
        <v>0</v>
      </c>
      <c r="AP362" s="77">
        <v>3</v>
      </c>
      <c r="AQ362" s="77">
        <v>11</v>
      </c>
      <c r="AR362" s="77">
        <v>51</v>
      </c>
      <c r="AS362" s="77">
        <v>203</v>
      </c>
      <c r="AT362" s="79">
        <v>0</v>
      </c>
      <c r="AU362" s="79">
        <v>0.58</v>
      </c>
      <c r="AV362" s="79">
        <v>0.58</v>
      </c>
      <c r="AW362" s="79">
        <v>0.73</v>
      </c>
      <c r="AX362" s="79">
        <v>1.31</v>
      </c>
      <c r="AY362" s="76">
        <v>0</v>
      </c>
      <c r="AZ362" s="77">
        <v>24971</v>
      </c>
      <c r="BA362" s="77">
        <v>12031</v>
      </c>
      <c r="BB362" s="77">
        <v>448</v>
      </c>
      <c r="BC362" s="77">
        <v>235</v>
      </c>
      <c r="BD362" s="77">
        <v>0</v>
      </c>
      <c r="BE362" s="77">
        <v>0</v>
      </c>
      <c r="BF362" s="84">
        <v>30404</v>
      </c>
      <c r="BG362" s="77">
        <v>68089</v>
      </c>
      <c r="BH362" s="77">
        <v>24454</v>
      </c>
      <c r="BI362" s="77">
        <v>0</v>
      </c>
      <c r="BJ362" s="77">
        <v>5008</v>
      </c>
      <c r="BK362" s="77">
        <v>0</v>
      </c>
      <c r="BL362" s="77">
        <v>1720</v>
      </c>
      <c r="BM362" s="77">
        <v>0</v>
      </c>
      <c r="BN362" s="77">
        <v>6728</v>
      </c>
      <c r="BO362" s="77">
        <v>3931</v>
      </c>
      <c r="BP362" s="77">
        <v>9680</v>
      </c>
      <c r="BQ362" s="77">
        <v>44793</v>
      </c>
      <c r="BR362" s="76">
        <v>1</v>
      </c>
      <c r="BS362" s="110">
        <v>33.744594594594595</v>
      </c>
      <c r="BT362" s="76" t="s">
        <v>112</v>
      </c>
      <c r="BU362" s="77">
        <v>0</v>
      </c>
      <c r="BV362" s="77">
        <v>0</v>
      </c>
      <c r="BW362" s="76" t="s">
        <v>112</v>
      </c>
      <c r="BX362" s="77">
        <v>0</v>
      </c>
      <c r="BY362" s="77">
        <v>0</v>
      </c>
      <c r="BZ362" s="76" t="s">
        <v>112</v>
      </c>
      <c r="CA362" s="77">
        <v>0</v>
      </c>
      <c r="CB362" s="77">
        <v>0</v>
      </c>
      <c r="CC362" s="76" t="s">
        <v>112</v>
      </c>
      <c r="CD362" s="77">
        <v>0</v>
      </c>
      <c r="CE362" s="77">
        <v>0</v>
      </c>
      <c r="CF362" s="76" t="s">
        <v>112</v>
      </c>
      <c r="CG362" s="77">
        <v>0</v>
      </c>
      <c r="CH362" s="77">
        <v>0</v>
      </c>
      <c r="CI362" s="77">
        <v>0</v>
      </c>
      <c r="CJ362" s="77">
        <v>0</v>
      </c>
      <c r="CK362" s="77">
        <v>2838</v>
      </c>
      <c r="CL362" s="77">
        <v>776</v>
      </c>
      <c r="CM362" s="77">
        <v>968</v>
      </c>
      <c r="CN362" s="77">
        <v>1744</v>
      </c>
      <c r="CO362" s="77">
        <v>157</v>
      </c>
      <c r="CP362" s="77">
        <v>2</v>
      </c>
      <c r="CQ362" s="77">
        <v>159</v>
      </c>
      <c r="CR362" s="77">
        <v>252</v>
      </c>
      <c r="CS362" s="77">
        <v>682</v>
      </c>
      <c r="CT362" s="77">
        <v>934</v>
      </c>
      <c r="CU362" s="77">
        <v>1</v>
      </c>
      <c r="CV362" s="77">
        <v>0</v>
      </c>
      <c r="CW362" s="77" t="s">
        <v>252</v>
      </c>
      <c r="CX362" s="75" t="s">
        <v>2027</v>
      </c>
      <c r="CY362" s="77" t="s">
        <v>252</v>
      </c>
      <c r="CZ362" s="77" t="s">
        <v>252</v>
      </c>
      <c r="DA362" s="74" t="s">
        <v>193</v>
      </c>
      <c r="DB362" s="83" t="s">
        <v>114</v>
      </c>
      <c r="DC362" s="77">
        <v>8240</v>
      </c>
      <c r="DD362" s="77">
        <v>5809</v>
      </c>
      <c r="DE362" s="77">
        <v>320</v>
      </c>
      <c r="DF362" s="77">
        <v>0</v>
      </c>
      <c r="DG362" s="77">
        <v>0</v>
      </c>
      <c r="DH362" s="15">
        <v>8</v>
      </c>
      <c r="DI362" s="15">
        <v>31</v>
      </c>
      <c r="DJ362" s="23">
        <v>39</v>
      </c>
      <c r="DK362" s="77">
        <v>0</v>
      </c>
      <c r="DL362" s="77">
        <v>31</v>
      </c>
      <c r="DM362" s="77">
        <v>8</v>
      </c>
      <c r="DN362" s="77">
        <v>6</v>
      </c>
      <c r="DO362" s="77">
        <v>154</v>
      </c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4"/>
      <c r="ED362" s="111"/>
      <c r="EE362" s="74"/>
      <c r="EG362" s="111"/>
      <c r="EH362" s="111"/>
      <c r="EI362" s="111"/>
      <c r="EJ362" s="112"/>
      <c r="EK362" s="112"/>
      <c r="EL362" s="112"/>
      <c r="EM362" s="112"/>
      <c r="EN362" s="112"/>
      <c r="EO362" s="112"/>
      <c r="EP362" s="112"/>
      <c r="EQ362" s="113"/>
      <c r="ER362" s="104"/>
      <c r="ES362" s="104"/>
      <c r="ET362" s="104"/>
      <c r="EU362" s="104"/>
      <c r="EV362" s="104"/>
      <c r="EW362" s="104"/>
      <c r="EX362" s="104"/>
      <c r="EY362" s="104"/>
      <c r="FA362" s="74"/>
      <c r="FD362" s="74"/>
      <c r="FE362" s="74"/>
      <c r="FF362" s="74"/>
      <c r="FG362" s="74"/>
      <c r="FH362" s="74"/>
    </row>
    <row r="363" spans="1:164" ht="12.75">
      <c r="A363" s="74" t="s">
        <v>1780</v>
      </c>
      <c r="B363" s="74" t="s">
        <v>1781</v>
      </c>
      <c r="C363" s="74" t="s">
        <v>1782</v>
      </c>
      <c r="D363" s="74" t="s">
        <v>546</v>
      </c>
      <c r="E363" s="74" t="s">
        <v>141</v>
      </c>
      <c r="F363" s="75">
        <v>2203</v>
      </c>
      <c r="G363" s="75">
        <v>3544</v>
      </c>
      <c r="H363" s="75">
        <v>5747</v>
      </c>
      <c r="I363" s="76">
        <v>0</v>
      </c>
      <c r="J363" s="76">
        <v>0</v>
      </c>
      <c r="K363" s="76">
        <v>0</v>
      </c>
      <c r="L363" s="76">
        <v>0</v>
      </c>
      <c r="M363" s="76">
        <v>51</v>
      </c>
      <c r="N363" s="76">
        <v>48</v>
      </c>
      <c r="O363" s="77">
        <v>2607</v>
      </c>
      <c r="P363" s="77">
        <v>2525</v>
      </c>
      <c r="Q363" s="77">
        <v>17981</v>
      </c>
      <c r="R363" s="77">
        <v>741</v>
      </c>
      <c r="S363" s="77">
        <v>1176</v>
      </c>
      <c r="T363" s="77">
        <v>114</v>
      </c>
      <c r="U363" s="77">
        <v>1620</v>
      </c>
      <c r="V363" s="77">
        <v>227</v>
      </c>
      <c r="W363" s="77">
        <v>1</v>
      </c>
      <c r="X363" s="77" t="s">
        <v>1783</v>
      </c>
      <c r="Y363" s="76">
        <v>84</v>
      </c>
      <c r="Z363" s="76">
        <v>8</v>
      </c>
      <c r="AA363" s="76">
        <v>7</v>
      </c>
      <c r="AB363" s="77">
        <v>23822</v>
      </c>
      <c r="AC363" s="77">
        <v>59412</v>
      </c>
      <c r="AD363" s="77">
        <v>8306</v>
      </c>
      <c r="AE363" s="77">
        <v>11939</v>
      </c>
      <c r="AF363" s="77">
        <v>1189</v>
      </c>
      <c r="AG363" s="77">
        <v>966</v>
      </c>
      <c r="AH363" s="77">
        <v>2155</v>
      </c>
      <c r="AI363" s="77">
        <v>1850</v>
      </c>
      <c r="AJ363" s="85" t="s">
        <v>217</v>
      </c>
      <c r="AK363" s="77">
        <v>7051</v>
      </c>
      <c r="AL363" s="77">
        <v>142</v>
      </c>
      <c r="AM363" s="77">
        <v>2025</v>
      </c>
      <c r="AN363" s="77">
        <v>0</v>
      </c>
      <c r="AO363" s="77">
        <v>0</v>
      </c>
      <c r="AP363" s="77">
        <v>24</v>
      </c>
      <c r="AQ363" s="77">
        <v>151</v>
      </c>
      <c r="AR363" s="77">
        <v>166</v>
      </c>
      <c r="AS363" s="77">
        <v>2176</v>
      </c>
      <c r="AT363" s="79">
        <v>0</v>
      </c>
      <c r="AU363" s="79">
        <v>1.58</v>
      </c>
      <c r="AV363" s="79">
        <v>1.58</v>
      </c>
      <c r="AW363" s="79">
        <v>0.78</v>
      </c>
      <c r="AX363" s="79">
        <v>2.36</v>
      </c>
      <c r="AY363" s="76">
        <v>0</v>
      </c>
      <c r="AZ363" s="77">
        <v>68000</v>
      </c>
      <c r="BA363" s="77">
        <v>26465</v>
      </c>
      <c r="BB363" s="77">
        <v>3734</v>
      </c>
      <c r="BC363" s="77">
        <v>3500</v>
      </c>
      <c r="BD363" s="77">
        <v>0</v>
      </c>
      <c r="BE363" s="77">
        <v>0</v>
      </c>
      <c r="BF363" s="84">
        <v>4820</v>
      </c>
      <c r="BG363" s="77">
        <v>106519</v>
      </c>
      <c r="BH363" s="77">
        <v>55350</v>
      </c>
      <c r="BI363" s="77">
        <v>4646</v>
      </c>
      <c r="BJ363" s="77">
        <v>12591</v>
      </c>
      <c r="BK363" s="77">
        <v>369</v>
      </c>
      <c r="BL363" s="77">
        <v>9760</v>
      </c>
      <c r="BM363" s="77">
        <v>0</v>
      </c>
      <c r="BN363" s="77">
        <v>22720</v>
      </c>
      <c r="BO363" s="77">
        <v>0</v>
      </c>
      <c r="BP363" s="77">
        <v>26685</v>
      </c>
      <c r="BQ363" s="77">
        <v>109401</v>
      </c>
      <c r="BR363" s="76">
        <v>1</v>
      </c>
      <c r="BS363" s="110">
        <v>30.866999546073536</v>
      </c>
      <c r="BT363" s="76" t="s">
        <v>112</v>
      </c>
      <c r="BU363" s="77">
        <v>0</v>
      </c>
      <c r="BV363" s="77">
        <v>0</v>
      </c>
      <c r="BW363" s="76" t="s">
        <v>112</v>
      </c>
      <c r="BX363" s="77">
        <v>0</v>
      </c>
      <c r="BY363" s="77">
        <v>0</v>
      </c>
      <c r="BZ363" s="76" t="s">
        <v>112</v>
      </c>
      <c r="CA363" s="77">
        <v>0</v>
      </c>
      <c r="CB363" s="77">
        <v>0</v>
      </c>
      <c r="CC363" s="76" t="s">
        <v>112</v>
      </c>
      <c r="CD363" s="77">
        <v>0</v>
      </c>
      <c r="CE363" s="77">
        <v>0</v>
      </c>
      <c r="CF363" s="76" t="s">
        <v>1784</v>
      </c>
      <c r="CG363" s="77">
        <v>1982</v>
      </c>
      <c r="CH363" s="77">
        <v>1982</v>
      </c>
      <c r="CI363" s="77">
        <v>1982</v>
      </c>
      <c r="CJ363" s="77">
        <v>1982</v>
      </c>
      <c r="CK363" s="77">
        <v>35225</v>
      </c>
      <c r="CL363" s="77">
        <v>4378</v>
      </c>
      <c r="CM363" s="77">
        <v>25871</v>
      </c>
      <c r="CN363" s="77">
        <v>30249</v>
      </c>
      <c r="CO363" s="77">
        <v>1180</v>
      </c>
      <c r="CP363" s="77">
        <v>2442</v>
      </c>
      <c r="CQ363" s="77">
        <v>3622</v>
      </c>
      <c r="CR363" s="77">
        <v>23</v>
      </c>
      <c r="CS363" s="77">
        <v>261</v>
      </c>
      <c r="CT363" s="77">
        <v>284</v>
      </c>
      <c r="CU363" s="77">
        <v>1067</v>
      </c>
      <c r="CV363" s="77">
        <v>3</v>
      </c>
      <c r="CW363" s="77" t="s">
        <v>252</v>
      </c>
      <c r="CX363" s="75" t="s">
        <v>2027</v>
      </c>
      <c r="CY363" s="77" t="s">
        <v>252</v>
      </c>
      <c r="CZ363" s="77" t="s">
        <v>252</v>
      </c>
      <c r="DA363" s="74" t="s">
        <v>136</v>
      </c>
      <c r="DB363" s="83" t="s">
        <v>114</v>
      </c>
      <c r="DC363" s="77">
        <v>8305</v>
      </c>
      <c r="DD363" s="77">
        <v>5319</v>
      </c>
      <c r="DE363" s="77">
        <v>318</v>
      </c>
      <c r="DF363" s="77">
        <v>0</v>
      </c>
      <c r="DG363" s="77">
        <v>2</v>
      </c>
      <c r="DH363" s="15">
        <v>1</v>
      </c>
      <c r="DI363" s="15">
        <v>31</v>
      </c>
      <c r="DJ363" s="23">
        <v>34</v>
      </c>
      <c r="DK363" s="77">
        <v>317</v>
      </c>
      <c r="DL363" s="77">
        <v>172</v>
      </c>
      <c r="DM363" s="77">
        <v>45</v>
      </c>
      <c r="DN363" s="77">
        <v>7</v>
      </c>
      <c r="DO363" s="77">
        <v>400</v>
      </c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4"/>
      <c r="ED363" s="111"/>
      <c r="EE363" s="74"/>
      <c r="EG363" s="111"/>
      <c r="EH363" s="111"/>
      <c r="EI363" s="111"/>
      <c r="EJ363" s="112"/>
      <c r="EK363" s="112"/>
      <c r="EL363" s="112"/>
      <c r="EM363" s="112"/>
      <c r="EN363" s="112"/>
      <c r="EO363" s="112"/>
      <c r="EP363" s="112"/>
      <c r="EQ363" s="113"/>
      <c r="ER363" s="104"/>
      <c r="ES363" s="104"/>
      <c r="ET363" s="104"/>
      <c r="EU363" s="104"/>
      <c r="EV363" s="104"/>
      <c r="EW363" s="104"/>
      <c r="EX363" s="104"/>
      <c r="EY363" s="104"/>
      <c r="FA363" s="74"/>
      <c r="FD363" s="74"/>
      <c r="FE363" s="74"/>
      <c r="FF363" s="74"/>
      <c r="FG363" s="74"/>
      <c r="FH363" s="74"/>
    </row>
    <row r="364" spans="1:164" ht="12.75">
      <c r="A364" s="74" t="s">
        <v>1785</v>
      </c>
      <c r="B364" s="74" t="s">
        <v>1786</v>
      </c>
      <c r="C364" s="74" t="s">
        <v>1787</v>
      </c>
      <c r="D364" s="74" t="s">
        <v>632</v>
      </c>
      <c r="E364" s="74" t="s">
        <v>272</v>
      </c>
      <c r="F364" s="75">
        <v>1228</v>
      </c>
      <c r="G364" s="75">
        <v>4188</v>
      </c>
      <c r="H364" s="75">
        <v>5416</v>
      </c>
      <c r="I364" s="76">
        <v>0</v>
      </c>
      <c r="J364" s="76">
        <v>0</v>
      </c>
      <c r="K364" s="76">
        <v>0</v>
      </c>
      <c r="L364" s="76">
        <v>0</v>
      </c>
      <c r="M364" s="76">
        <v>42</v>
      </c>
      <c r="N364" s="76">
        <v>42</v>
      </c>
      <c r="O364" s="77">
        <v>2184</v>
      </c>
      <c r="P364" s="77">
        <v>5136</v>
      </c>
      <c r="Q364" s="77">
        <v>13081</v>
      </c>
      <c r="R364" s="77">
        <v>1033</v>
      </c>
      <c r="S364" s="77">
        <v>760</v>
      </c>
      <c r="T364" s="77">
        <v>77</v>
      </c>
      <c r="U364" s="77">
        <v>2637</v>
      </c>
      <c r="V364" s="77">
        <v>425</v>
      </c>
      <c r="W364" s="77">
        <v>0</v>
      </c>
      <c r="X364" s="77" t="s">
        <v>112</v>
      </c>
      <c r="Y364" s="76">
        <v>45</v>
      </c>
      <c r="Z364" s="76">
        <v>8</v>
      </c>
      <c r="AA364" s="76">
        <v>7</v>
      </c>
      <c r="AB364" s="77">
        <v>12605</v>
      </c>
      <c r="AC364" s="77">
        <v>49067</v>
      </c>
      <c r="AD364" s="77">
        <v>6923</v>
      </c>
      <c r="AE364" s="77">
        <v>9548</v>
      </c>
      <c r="AF364" s="77">
        <v>677</v>
      </c>
      <c r="AG364" s="77">
        <v>1393</v>
      </c>
      <c r="AH364" s="77">
        <v>2070</v>
      </c>
      <c r="AI364" s="85" t="s">
        <v>217</v>
      </c>
      <c r="AJ364" s="77">
        <v>25584</v>
      </c>
      <c r="AK364" s="77">
        <v>6039</v>
      </c>
      <c r="AL364" s="77">
        <v>71</v>
      </c>
      <c r="AM364" s="77">
        <v>789</v>
      </c>
      <c r="AN364" s="77">
        <v>4</v>
      </c>
      <c r="AO364" s="77">
        <v>18</v>
      </c>
      <c r="AP364" s="77">
        <v>15</v>
      </c>
      <c r="AQ364" s="77">
        <v>152</v>
      </c>
      <c r="AR364" s="77">
        <v>90</v>
      </c>
      <c r="AS364" s="77">
        <v>959</v>
      </c>
      <c r="AT364" s="79">
        <v>0</v>
      </c>
      <c r="AU364" s="79">
        <v>1.75</v>
      </c>
      <c r="AV364" s="79">
        <v>1.75</v>
      </c>
      <c r="AW364" s="79">
        <v>0</v>
      </c>
      <c r="AX364" s="79">
        <v>1.75</v>
      </c>
      <c r="AY364" s="76">
        <v>0</v>
      </c>
      <c r="AZ364" s="77">
        <v>56236</v>
      </c>
      <c r="BA364" s="77">
        <v>47433</v>
      </c>
      <c r="BB364" s="77">
        <v>706</v>
      </c>
      <c r="BC364" s="77">
        <v>0</v>
      </c>
      <c r="BD364" s="77">
        <v>0</v>
      </c>
      <c r="BE364" s="77">
        <v>0</v>
      </c>
      <c r="BF364" s="84">
        <v>7187</v>
      </c>
      <c r="BG364" s="77">
        <v>111562</v>
      </c>
      <c r="BH364" s="77">
        <v>50559</v>
      </c>
      <c r="BI364" s="77">
        <v>29070</v>
      </c>
      <c r="BJ364" s="77">
        <v>8500</v>
      </c>
      <c r="BK364" s="77">
        <v>0</v>
      </c>
      <c r="BL364" s="77">
        <v>2958</v>
      </c>
      <c r="BM364" s="77">
        <v>0</v>
      </c>
      <c r="BN364" s="77">
        <v>11458</v>
      </c>
      <c r="BO364" s="77">
        <v>6800</v>
      </c>
      <c r="BP364" s="77">
        <v>14605</v>
      </c>
      <c r="BQ364" s="77">
        <v>112492</v>
      </c>
      <c r="BR364" s="76">
        <v>1</v>
      </c>
      <c r="BS364" s="110">
        <v>45.79478827361564</v>
      </c>
      <c r="BT364" s="76" t="s">
        <v>112</v>
      </c>
      <c r="BU364" s="77">
        <v>0</v>
      </c>
      <c r="BV364" s="77">
        <v>0</v>
      </c>
      <c r="BW364" s="76" t="s">
        <v>112</v>
      </c>
      <c r="BX364" s="77">
        <v>0</v>
      </c>
      <c r="BY364" s="77">
        <v>0</v>
      </c>
      <c r="BZ364" s="76" t="s">
        <v>112</v>
      </c>
      <c r="CA364" s="77">
        <v>0</v>
      </c>
      <c r="CB364" s="77">
        <v>0</v>
      </c>
      <c r="CC364" s="76" t="s">
        <v>112</v>
      </c>
      <c r="CD364" s="77">
        <v>0</v>
      </c>
      <c r="CE364" s="77">
        <v>0</v>
      </c>
      <c r="CF364" s="76" t="s">
        <v>112</v>
      </c>
      <c r="CG364" s="77">
        <v>0</v>
      </c>
      <c r="CH364" s="77">
        <v>0</v>
      </c>
      <c r="CI364" s="77">
        <v>0</v>
      </c>
      <c r="CJ364" s="77">
        <v>0</v>
      </c>
      <c r="CK364" s="77">
        <v>33892</v>
      </c>
      <c r="CL364" s="77">
        <v>2668</v>
      </c>
      <c r="CM364" s="77">
        <v>27516</v>
      </c>
      <c r="CN364" s="77">
        <v>30184</v>
      </c>
      <c r="CO364" s="77">
        <v>897</v>
      </c>
      <c r="CP364" s="77">
        <v>615</v>
      </c>
      <c r="CQ364" s="77">
        <v>1512</v>
      </c>
      <c r="CR364" s="77">
        <v>1680</v>
      </c>
      <c r="CS364" s="77">
        <v>29</v>
      </c>
      <c r="CT364" s="77">
        <v>1709</v>
      </c>
      <c r="CU364" s="77">
        <v>319</v>
      </c>
      <c r="CV364" s="77">
        <v>33</v>
      </c>
      <c r="CW364" s="77" t="s">
        <v>252</v>
      </c>
      <c r="CX364" s="75" t="s">
        <v>2027</v>
      </c>
      <c r="CY364" s="77" t="s">
        <v>252</v>
      </c>
      <c r="CZ364" s="77" t="s">
        <v>252</v>
      </c>
      <c r="DA364" s="74" t="s">
        <v>159</v>
      </c>
      <c r="DB364" s="83" t="s">
        <v>114</v>
      </c>
      <c r="DC364" s="77">
        <v>8240</v>
      </c>
      <c r="DD364" s="77">
        <v>5809</v>
      </c>
      <c r="DE364" s="77">
        <v>318</v>
      </c>
      <c r="DF364" s="77">
        <v>0</v>
      </c>
      <c r="DG364" s="77">
        <v>0</v>
      </c>
      <c r="DH364" s="15">
        <v>1</v>
      </c>
      <c r="DI364" s="15">
        <v>31</v>
      </c>
      <c r="DJ364" s="23">
        <v>32</v>
      </c>
      <c r="DK364" s="77">
        <v>0</v>
      </c>
      <c r="DL364" s="77">
        <v>106</v>
      </c>
      <c r="DM364" s="77">
        <v>16</v>
      </c>
      <c r="DN364" s="77">
        <v>16</v>
      </c>
      <c r="DO364" s="77">
        <v>120</v>
      </c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4"/>
      <c r="ED364" s="111"/>
      <c r="EE364" s="74"/>
      <c r="EG364" s="111"/>
      <c r="EH364" s="111"/>
      <c r="EI364" s="111"/>
      <c r="EJ364" s="112"/>
      <c r="EK364" s="112"/>
      <c r="EL364" s="112"/>
      <c r="EM364" s="112"/>
      <c r="EN364" s="112"/>
      <c r="EO364" s="112"/>
      <c r="EP364" s="112"/>
      <c r="EQ364" s="113"/>
      <c r="ER364" s="104"/>
      <c r="ES364" s="104"/>
      <c r="ET364" s="104"/>
      <c r="EU364" s="104"/>
      <c r="EV364" s="104"/>
      <c r="EW364" s="104"/>
      <c r="EX364" s="104"/>
      <c r="EY364" s="104"/>
      <c r="FA364" s="74"/>
      <c r="FD364" s="74"/>
      <c r="FE364" s="74"/>
      <c r="FF364" s="74"/>
      <c r="FG364" s="74"/>
      <c r="FH364" s="74"/>
    </row>
    <row r="365" spans="1:164" ht="12.75">
      <c r="A365" s="74" t="s">
        <v>1788</v>
      </c>
      <c r="B365" s="74" t="s">
        <v>1789</v>
      </c>
      <c r="C365" s="74" t="s">
        <v>1790</v>
      </c>
      <c r="D365" s="74" t="s">
        <v>458</v>
      </c>
      <c r="E365" s="74" t="s">
        <v>173</v>
      </c>
      <c r="F365" s="75">
        <v>1870</v>
      </c>
      <c r="G365" s="75">
        <v>1554</v>
      </c>
      <c r="H365" s="75">
        <v>3424</v>
      </c>
      <c r="I365" s="76">
        <v>0</v>
      </c>
      <c r="J365" s="76">
        <v>0</v>
      </c>
      <c r="K365" s="76">
        <v>0</v>
      </c>
      <c r="L365" s="76">
        <v>0</v>
      </c>
      <c r="M365" s="76">
        <v>49</v>
      </c>
      <c r="N365" s="76">
        <v>43</v>
      </c>
      <c r="O365" s="77">
        <v>2464</v>
      </c>
      <c r="P365" s="77">
        <v>6104</v>
      </c>
      <c r="Q365" s="77">
        <v>20933</v>
      </c>
      <c r="R365" s="77">
        <v>2552</v>
      </c>
      <c r="S365" s="77">
        <v>1033</v>
      </c>
      <c r="T365" s="77">
        <v>127</v>
      </c>
      <c r="U365" s="77">
        <v>1868</v>
      </c>
      <c r="V365" s="77">
        <v>272</v>
      </c>
      <c r="W365" s="77">
        <v>230</v>
      </c>
      <c r="X365" s="77" t="s">
        <v>1791</v>
      </c>
      <c r="Y365" s="76">
        <v>72</v>
      </c>
      <c r="Z365" s="76">
        <v>6</v>
      </c>
      <c r="AA365" s="76">
        <v>5</v>
      </c>
      <c r="AB365" s="77">
        <v>15447</v>
      </c>
      <c r="AC365" s="77">
        <v>49866</v>
      </c>
      <c r="AD365" s="77">
        <v>19374</v>
      </c>
      <c r="AE365" s="77">
        <v>12042</v>
      </c>
      <c r="AF365" s="77">
        <v>1498</v>
      </c>
      <c r="AG365" s="77">
        <v>767</v>
      </c>
      <c r="AH365" s="77">
        <v>2265</v>
      </c>
      <c r="AI365" s="77">
        <v>3261</v>
      </c>
      <c r="AJ365" s="77">
        <v>35300</v>
      </c>
      <c r="AK365" s="77">
        <v>8808</v>
      </c>
      <c r="AL365" s="77">
        <v>78</v>
      </c>
      <c r="AM365" s="77">
        <v>1492</v>
      </c>
      <c r="AN365" s="77">
        <v>12</v>
      </c>
      <c r="AO365" s="77">
        <v>64</v>
      </c>
      <c r="AP365" s="77">
        <v>69</v>
      </c>
      <c r="AQ365" s="77">
        <v>763</v>
      </c>
      <c r="AR365" s="77">
        <v>159</v>
      </c>
      <c r="AS365" s="77">
        <v>2319</v>
      </c>
      <c r="AT365" s="79">
        <v>0</v>
      </c>
      <c r="AU365" s="79">
        <v>1</v>
      </c>
      <c r="AV365" s="79">
        <v>1</v>
      </c>
      <c r="AW365" s="79">
        <v>1.35</v>
      </c>
      <c r="AX365" s="79">
        <v>2.35</v>
      </c>
      <c r="AY365" s="76">
        <v>0</v>
      </c>
      <c r="AZ365" s="77">
        <v>99915</v>
      </c>
      <c r="BA365" s="77">
        <v>37819</v>
      </c>
      <c r="BB365" s="77">
        <v>0</v>
      </c>
      <c r="BC365" s="77">
        <v>0</v>
      </c>
      <c r="BD365" s="77">
        <v>0</v>
      </c>
      <c r="BE365" s="77">
        <v>0</v>
      </c>
      <c r="BF365" s="84">
        <v>0</v>
      </c>
      <c r="BG365" s="77">
        <v>137734</v>
      </c>
      <c r="BH365" s="77">
        <v>65434</v>
      </c>
      <c r="BI365" s="77">
        <v>14960</v>
      </c>
      <c r="BJ365" s="77">
        <v>19297</v>
      </c>
      <c r="BK365" s="77">
        <v>1077</v>
      </c>
      <c r="BL365" s="77">
        <v>3811</v>
      </c>
      <c r="BM365" s="77">
        <v>0</v>
      </c>
      <c r="BN365" s="77">
        <v>24185</v>
      </c>
      <c r="BO365" s="77">
        <v>5834</v>
      </c>
      <c r="BP365" s="77">
        <v>27041</v>
      </c>
      <c r="BQ365" s="77">
        <v>137454</v>
      </c>
      <c r="BR365" s="76">
        <v>1</v>
      </c>
      <c r="BS365" s="110">
        <v>53.43048128342246</v>
      </c>
      <c r="BT365" s="76" t="s">
        <v>1792</v>
      </c>
      <c r="BU365" s="77">
        <v>576</v>
      </c>
      <c r="BV365" s="77">
        <v>0</v>
      </c>
      <c r="BW365" s="76" t="s">
        <v>112</v>
      </c>
      <c r="BX365" s="77">
        <v>0</v>
      </c>
      <c r="BY365" s="77">
        <v>0</v>
      </c>
      <c r="BZ365" s="76" t="s">
        <v>112</v>
      </c>
      <c r="CA365" s="77">
        <v>0</v>
      </c>
      <c r="CB365" s="77">
        <v>0</v>
      </c>
      <c r="CC365" s="76" t="s">
        <v>1790</v>
      </c>
      <c r="CD365" s="77">
        <v>947</v>
      </c>
      <c r="CE365" s="77">
        <v>947</v>
      </c>
      <c r="CF365" s="76" t="s">
        <v>112</v>
      </c>
      <c r="CG365" s="77">
        <v>0</v>
      </c>
      <c r="CH365" s="77">
        <v>0</v>
      </c>
      <c r="CI365" s="77">
        <v>1523</v>
      </c>
      <c r="CJ365" s="77">
        <v>947</v>
      </c>
      <c r="CK365" s="77">
        <v>24237</v>
      </c>
      <c r="CL365" s="77">
        <v>1754</v>
      </c>
      <c r="CM365" s="77">
        <v>17832</v>
      </c>
      <c r="CN365" s="77">
        <v>19586</v>
      </c>
      <c r="CO365" s="77">
        <v>61</v>
      </c>
      <c r="CP365" s="77">
        <v>226</v>
      </c>
      <c r="CQ365" s="77">
        <v>287</v>
      </c>
      <c r="CR365" s="77">
        <v>1171</v>
      </c>
      <c r="CS365" s="77">
        <v>3124</v>
      </c>
      <c r="CT365" s="77">
        <v>4295</v>
      </c>
      <c r="CU365" s="77">
        <v>66</v>
      </c>
      <c r="CV365" s="77">
        <v>3</v>
      </c>
      <c r="CW365" s="77" t="s">
        <v>252</v>
      </c>
      <c r="CX365" s="75" t="s">
        <v>2027</v>
      </c>
      <c r="CY365" s="77" t="s">
        <v>252</v>
      </c>
      <c r="CZ365" s="77" t="s">
        <v>112</v>
      </c>
      <c r="DA365" s="74" t="s">
        <v>136</v>
      </c>
      <c r="DB365" s="83" t="s">
        <v>114</v>
      </c>
      <c r="DC365" s="77">
        <v>12867</v>
      </c>
      <c r="DD365" s="77">
        <v>5279</v>
      </c>
      <c r="DE365" s="77">
        <v>337</v>
      </c>
      <c r="DF365" s="77">
        <v>0</v>
      </c>
      <c r="DG365" s="77">
        <v>0</v>
      </c>
      <c r="DH365" s="15">
        <v>7</v>
      </c>
      <c r="DI365" s="15">
        <v>31</v>
      </c>
      <c r="DJ365" s="23">
        <v>38</v>
      </c>
      <c r="DK365" s="77">
        <v>0</v>
      </c>
      <c r="DL365" s="77">
        <v>169</v>
      </c>
      <c r="DM365" s="77">
        <v>51</v>
      </c>
      <c r="DN365" s="77">
        <v>25</v>
      </c>
      <c r="DO365" s="77">
        <v>1556</v>
      </c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4"/>
      <c r="ED365" s="111"/>
      <c r="EE365" s="74"/>
      <c r="EG365" s="111"/>
      <c r="EH365" s="111"/>
      <c r="EI365" s="111"/>
      <c r="EJ365" s="112"/>
      <c r="EK365" s="112"/>
      <c r="EL365" s="112"/>
      <c r="EM365" s="112"/>
      <c r="EN365" s="112"/>
      <c r="EO365" s="112"/>
      <c r="EP365" s="112"/>
      <c r="EQ365" s="113"/>
      <c r="ER365" s="104"/>
      <c r="ES365" s="104"/>
      <c r="ET365" s="104"/>
      <c r="EU365" s="104"/>
      <c r="EV365" s="104"/>
      <c r="EW365" s="104"/>
      <c r="EX365" s="104"/>
      <c r="EY365" s="104"/>
      <c r="FA365" s="74"/>
      <c r="FD365" s="74"/>
      <c r="FE365" s="74"/>
      <c r="FF365" s="74"/>
      <c r="FG365" s="74"/>
      <c r="FH365" s="74"/>
    </row>
    <row r="366" spans="1:164" ht="12.75">
      <c r="A366" s="74" t="s">
        <v>1793</v>
      </c>
      <c r="B366" s="74" t="s">
        <v>1794</v>
      </c>
      <c r="C366" s="74" t="s">
        <v>1795</v>
      </c>
      <c r="D366" s="74" t="s">
        <v>356</v>
      </c>
      <c r="E366" s="74" t="s">
        <v>357</v>
      </c>
      <c r="F366" s="75">
        <v>13820</v>
      </c>
      <c r="G366" s="75">
        <v>1</v>
      </c>
      <c r="H366" s="75">
        <v>13821</v>
      </c>
      <c r="I366" s="76">
        <v>0</v>
      </c>
      <c r="J366" s="76">
        <v>0</v>
      </c>
      <c r="K366" s="76">
        <v>0</v>
      </c>
      <c r="L366" s="76">
        <v>0</v>
      </c>
      <c r="M366" s="76">
        <v>59</v>
      </c>
      <c r="N366" s="76">
        <v>55</v>
      </c>
      <c r="O366" s="77">
        <v>3012</v>
      </c>
      <c r="P366" s="77">
        <v>24000</v>
      </c>
      <c r="Q366" s="77">
        <v>66739</v>
      </c>
      <c r="R366" s="77">
        <v>8604</v>
      </c>
      <c r="S366" s="77">
        <v>5952</v>
      </c>
      <c r="T366" s="77">
        <v>813</v>
      </c>
      <c r="U366" s="77">
        <v>6039</v>
      </c>
      <c r="V366" s="77">
        <v>841</v>
      </c>
      <c r="W366" s="77">
        <v>39</v>
      </c>
      <c r="X366" s="77" t="s">
        <v>1796</v>
      </c>
      <c r="Y366" s="76">
        <v>130</v>
      </c>
      <c r="Z366" s="76">
        <v>28</v>
      </c>
      <c r="AA366" s="76">
        <v>25</v>
      </c>
      <c r="AB366" s="77">
        <v>145493</v>
      </c>
      <c r="AC366" s="77">
        <v>342959</v>
      </c>
      <c r="AD366" s="77">
        <v>28525</v>
      </c>
      <c r="AE366" s="77">
        <v>45906</v>
      </c>
      <c r="AF366" s="77">
        <v>10931</v>
      </c>
      <c r="AG366" s="77">
        <v>0</v>
      </c>
      <c r="AH366" s="77">
        <v>10931</v>
      </c>
      <c r="AI366" s="77">
        <v>14248</v>
      </c>
      <c r="AJ366" s="77">
        <v>234885</v>
      </c>
      <c r="AK366" s="77">
        <v>23885</v>
      </c>
      <c r="AL366" s="77">
        <v>208</v>
      </c>
      <c r="AM366" s="77">
        <v>7174</v>
      </c>
      <c r="AN366" s="77">
        <v>21</v>
      </c>
      <c r="AO366" s="77">
        <v>529</v>
      </c>
      <c r="AP366" s="77">
        <v>53</v>
      </c>
      <c r="AQ366" s="77">
        <v>86</v>
      </c>
      <c r="AR366" s="77">
        <v>282</v>
      </c>
      <c r="AS366" s="77">
        <v>7789</v>
      </c>
      <c r="AT366" s="79">
        <v>4.88</v>
      </c>
      <c r="AU366" s="79">
        <v>0</v>
      </c>
      <c r="AV366" s="79">
        <v>4.88</v>
      </c>
      <c r="AW366" s="79">
        <v>5.88</v>
      </c>
      <c r="AX366" s="79">
        <v>10.76</v>
      </c>
      <c r="AY366" s="76">
        <v>0</v>
      </c>
      <c r="AZ366" s="77">
        <v>722759</v>
      </c>
      <c r="BA366" s="77">
        <v>0</v>
      </c>
      <c r="BB366" s="77">
        <v>0</v>
      </c>
      <c r="BC366" s="77">
        <v>0</v>
      </c>
      <c r="BD366" s="77">
        <v>0</v>
      </c>
      <c r="BE366" s="77">
        <v>157</v>
      </c>
      <c r="BF366" s="84">
        <v>21154</v>
      </c>
      <c r="BG366" s="77">
        <v>744070</v>
      </c>
      <c r="BH366" s="77">
        <v>390496</v>
      </c>
      <c r="BI366" s="77">
        <v>147919</v>
      </c>
      <c r="BJ366" s="77">
        <v>72562</v>
      </c>
      <c r="BK366" s="77">
        <v>5222</v>
      </c>
      <c r="BL366" s="77">
        <v>21716</v>
      </c>
      <c r="BM366" s="77">
        <v>0</v>
      </c>
      <c r="BN366" s="77">
        <v>99500</v>
      </c>
      <c r="BO366" s="77">
        <v>21374</v>
      </c>
      <c r="BP366" s="77">
        <v>100400</v>
      </c>
      <c r="BQ366" s="77">
        <v>759689</v>
      </c>
      <c r="BR366" s="76">
        <v>0</v>
      </c>
      <c r="BS366" s="110">
        <v>52.29804630969609</v>
      </c>
      <c r="BT366" s="76" t="s">
        <v>112</v>
      </c>
      <c r="BU366" s="77">
        <v>0</v>
      </c>
      <c r="BV366" s="77">
        <v>0</v>
      </c>
      <c r="BW366" s="76" t="s">
        <v>112</v>
      </c>
      <c r="BX366" s="77">
        <v>0</v>
      </c>
      <c r="BY366" s="77">
        <v>0</v>
      </c>
      <c r="BZ366" s="76" t="s">
        <v>112</v>
      </c>
      <c r="CA366" s="77">
        <v>0</v>
      </c>
      <c r="CB366" s="77">
        <v>0</v>
      </c>
      <c r="CC366" s="76" t="s">
        <v>112</v>
      </c>
      <c r="CD366" s="77">
        <v>0</v>
      </c>
      <c r="CE366" s="77">
        <v>0</v>
      </c>
      <c r="CF366" s="76" t="s">
        <v>755</v>
      </c>
      <c r="CG366" s="77">
        <v>5850</v>
      </c>
      <c r="CH366" s="77">
        <v>10000</v>
      </c>
      <c r="CI366" s="77">
        <v>5850</v>
      </c>
      <c r="CJ366" s="77">
        <v>10000</v>
      </c>
      <c r="CK366" s="77">
        <v>75451</v>
      </c>
      <c r="CL366" s="77">
        <v>75445</v>
      </c>
      <c r="CM366" s="77">
        <v>6</v>
      </c>
      <c r="CN366" s="77">
        <v>75451</v>
      </c>
      <c r="CO366" s="77">
        <v>0</v>
      </c>
      <c r="CP366" s="77">
        <v>0</v>
      </c>
      <c r="CQ366" s="77">
        <v>0</v>
      </c>
      <c r="CR366" s="77">
        <v>0</v>
      </c>
      <c r="CS366" s="77">
        <v>0</v>
      </c>
      <c r="CT366" s="77">
        <v>0</v>
      </c>
      <c r="CU366" s="77">
        <v>0</v>
      </c>
      <c r="CV366" s="77">
        <v>0</v>
      </c>
      <c r="CW366" s="77" t="s">
        <v>252</v>
      </c>
      <c r="CX366" s="75" t="s">
        <v>2027</v>
      </c>
      <c r="CY366" s="77" t="s">
        <v>522</v>
      </c>
      <c r="CZ366" s="77" t="s">
        <v>522</v>
      </c>
      <c r="DA366" s="74" t="s">
        <v>159</v>
      </c>
      <c r="DB366" s="83" t="s">
        <v>114</v>
      </c>
      <c r="DC366" s="77">
        <v>11746</v>
      </c>
      <c r="DD366" s="77">
        <v>5807</v>
      </c>
      <c r="DE366" s="77">
        <v>318</v>
      </c>
      <c r="DF366" s="77">
        <v>0</v>
      </c>
      <c r="DG366" s="77">
        <v>9</v>
      </c>
      <c r="DH366" s="15">
        <v>0</v>
      </c>
      <c r="DI366" s="15">
        <v>31</v>
      </c>
      <c r="DJ366" s="23">
        <v>40</v>
      </c>
      <c r="DK366" s="77">
        <v>1778</v>
      </c>
      <c r="DL366" s="77">
        <v>1001</v>
      </c>
      <c r="DM366" s="77">
        <v>524</v>
      </c>
      <c r="DN366" s="77">
        <v>412</v>
      </c>
      <c r="DO366" s="77">
        <v>6166</v>
      </c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4"/>
      <c r="ED366" s="111"/>
      <c r="EE366" s="74"/>
      <c r="EG366" s="111"/>
      <c r="EH366" s="111"/>
      <c r="EI366" s="111"/>
      <c r="EJ366" s="112"/>
      <c r="EK366" s="112"/>
      <c r="EL366" s="112"/>
      <c r="EM366" s="112"/>
      <c r="EN366" s="112"/>
      <c r="EO366" s="112"/>
      <c r="EP366" s="112"/>
      <c r="EQ366" s="113"/>
      <c r="ER366" s="104"/>
      <c r="ES366" s="104"/>
      <c r="ET366" s="104"/>
      <c r="EU366" s="104"/>
      <c r="EV366" s="104"/>
      <c r="EW366" s="104"/>
      <c r="EX366" s="104"/>
      <c r="EY366" s="104"/>
      <c r="FA366" s="74"/>
      <c r="FD366" s="74"/>
      <c r="FE366" s="74"/>
      <c r="FF366" s="74"/>
      <c r="FG366" s="74"/>
      <c r="FH366" s="74"/>
    </row>
    <row r="367" spans="1:164" ht="12.75">
      <c r="A367" s="74" t="s">
        <v>1797</v>
      </c>
      <c r="B367" s="74" t="s">
        <v>1798</v>
      </c>
      <c r="C367" s="74" t="s">
        <v>1799</v>
      </c>
      <c r="D367" s="74" t="s">
        <v>179</v>
      </c>
      <c r="E367" s="74" t="s">
        <v>141</v>
      </c>
      <c r="F367" s="75">
        <v>1628</v>
      </c>
      <c r="G367" s="75">
        <v>3554</v>
      </c>
      <c r="H367" s="75">
        <v>5182</v>
      </c>
      <c r="I367" s="76">
        <v>0</v>
      </c>
      <c r="J367" s="76">
        <v>0</v>
      </c>
      <c r="K367" s="76">
        <v>0</v>
      </c>
      <c r="L367" s="76">
        <v>0</v>
      </c>
      <c r="M367" s="76">
        <v>39</v>
      </c>
      <c r="N367" s="76">
        <v>39</v>
      </c>
      <c r="O367" s="77">
        <v>2028</v>
      </c>
      <c r="P367" s="77">
        <v>2130</v>
      </c>
      <c r="Q367" s="77">
        <v>18906</v>
      </c>
      <c r="R367" s="77">
        <v>900</v>
      </c>
      <c r="S367" s="77">
        <v>970</v>
      </c>
      <c r="T367" s="77">
        <v>96</v>
      </c>
      <c r="U367" s="77">
        <v>2676</v>
      </c>
      <c r="V367" s="77">
        <v>260</v>
      </c>
      <c r="W367" s="77">
        <v>250</v>
      </c>
      <c r="X367" s="77" t="s">
        <v>1800</v>
      </c>
      <c r="Y367" s="76">
        <v>42</v>
      </c>
      <c r="Z367" s="76">
        <v>6</v>
      </c>
      <c r="AA367" s="76">
        <v>5</v>
      </c>
      <c r="AB367" s="77">
        <v>12121</v>
      </c>
      <c r="AC367" s="77">
        <v>39976</v>
      </c>
      <c r="AD367" s="77">
        <v>779</v>
      </c>
      <c r="AE367" s="77">
        <v>947</v>
      </c>
      <c r="AF367" s="77">
        <v>826</v>
      </c>
      <c r="AG367" s="77">
        <v>1245</v>
      </c>
      <c r="AH367" s="77">
        <v>2071</v>
      </c>
      <c r="AI367" s="77">
        <v>1311</v>
      </c>
      <c r="AJ367" s="77">
        <v>20931</v>
      </c>
      <c r="AK367" s="77">
        <v>6131</v>
      </c>
      <c r="AL367" s="77">
        <v>48</v>
      </c>
      <c r="AM367" s="77">
        <v>1500</v>
      </c>
      <c r="AN367" s="77">
        <v>0</v>
      </c>
      <c r="AO367" s="77">
        <v>0</v>
      </c>
      <c r="AP367" s="77">
        <v>3</v>
      </c>
      <c r="AQ367" s="77">
        <v>155</v>
      </c>
      <c r="AR367" s="77">
        <v>51</v>
      </c>
      <c r="AS367" s="77">
        <v>1655</v>
      </c>
      <c r="AT367" s="79">
        <v>0</v>
      </c>
      <c r="AU367" s="79">
        <v>0.98</v>
      </c>
      <c r="AV367" s="79">
        <v>0.98</v>
      </c>
      <c r="AW367" s="79">
        <v>0.53</v>
      </c>
      <c r="AX367" s="79">
        <v>1.51</v>
      </c>
      <c r="AY367" s="76">
        <v>0</v>
      </c>
      <c r="AZ367" s="77">
        <v>53593</v>
      </c>
      <c r="BA367" s="77">
        <v>32622</v>
      </c>
      <c r="BB367" s="77">
        <v>1770</v>
      </c>
      <c r="BC367" s="77">
        <v>2500</v>
      </c>
      <c r="BD367" s="77">
        <v>0</v>
      </c>
      <c r="BE367" s="77">
        <v>0</v>
      </c>
      <c r="BF367" s="84">
        <v>14241</v>
      </c>
      <c r="BG367" s="77">
        <v>104726</v>
      </c>
      <c r="BH367" s="77">
        <v>51396</v>
      </c>
      <c r="BI367" s="77">
        <v>8457</v>
      </c>
      <c r="BJ367" s="77">
        <v>19115</v>
      </c>
      <c r="BK367" s="77">
        <v>0</v>
      </c>
      <c r="BL367" s="77">
        <v>11631</v>
      </c>
      <c r="BM367" s="77">
        <v>100</v>
      </c>
      <c r="BN367" s="77">
        <v>30846</v>
      </c>
      <c r="BO367" s="77">
        <v>200</v>
      </c>
      <c r="BP367" s="77">
        <v>5169</v>
      </c>
      <c r="BQ367" s="77">
        <v>96068</v>
      </c>
      <c r="BR367" s="76">
        <v>1</v>
      </c>
      <c r="BS367" s="110">
        <v>32.91953316953317</v>
      </c>
      <c r="BT367" s="76" t="s">
        <v>112</v>
      </c>
      <c r="BU367" s="77">
        <v>0</v>
      </c>
      <c r="BV367" s="77">
        <v>0</v>
      </c>
      <c r="BW367" s="76" t="s">
        <v>112</v>
      </c>
      <c r="BX367" s="77">
        <v>0</v>
      </c>
      <c r="BY367" s="77">
        <v>0</v>
      </c>
      <c r="BZ367" s="76" t="s">
        <v>112</v>
      </c>
      <c r="CA367" s="77">
        <v>0</v>
      </c>
      <c r="CB367" s="77">
        <v>0</v>
      </c>
      <c r="CC367" s="76" t="s">
        <v>112</v>
      </c>
      <c r="CD367" s="77">
        <v>0</v>
      </c>
      <c r="CE367" s="77">
        <v>0</v>
      </c>
      <c r="CF367" s="76" t="s">
        <v>112</v>
      </c>
      <c r="CG367" s="77">
        <v>0</v>
      </c>
      <c r="CH367" s="77">
        <v>0</v>
      </c>
      <c r="CI367" s="77">
        <v>0</v>
      </c>
      <c r="CJ367" s="77">
        <v>0</v>
      </c>
      <c r="CK367" s="77">
        <v>25591</v>
      </c>
      <c r="CL367" s="77">
        <v>1161</v>
      </c>
      <c r="CM367" s="77">
        <v>22814</v>
      </c>
      <c r="CN367" s="77">
        <v>23975</v>
      </c>
      <c r="CO367" s="77">
        <v>124</v>
      </c>
      <c r="CP367" s="77">
        <v>1485</v>
      </c>
      <c r="CQ367" s="77">
        <v>1609</v>
      </c>
      <c r="CR367" s="77">
        <v>7</v>
      </c>
      <c r="CS367" s="77">
        <v>0</v>
      </c>
      <c r="CT367" s="77">
        <v>7</v>
      </c>
      <c r="CU367" s="77">
        <v>0</v>
      </c>
      <c r="CV367" s="77">
        <v>0</v>
      </c>
      <c r="CW367" s="77" t="s">
        <v>252</v>
      </c>
      <c r="CX367" s="75" t="s">
        <v>2027</v>
      </c>
      <c r="CY367" s="77" t="s">
        <v>252</v>
      </c>
      <c r="CZ367" s="77" t="s">
        <v>252</v>
      </c>
      <c r="DA367" s="74" t="s">
        <v>136</v>
      </c>
      <c r="DB367" s="83" t="s">
        <v>114</v>
      </c>
      <c r="DC367" s="77">
        <v>8240</v>
      </c>
      <c r="DD367" s="77">
        <v>5809</v>
      </c>
      <c r="DE367" s="77">
        <v>318</v>
      </c>
      <c r="DF367" s="77">
        <v>0</v>
      </c>
      <c r="DG367" s="77">
        <v>0</v>
      </c>
      <c r="DH367" s="15">
        <v>1</v>
      </c>
      <c r="DI367" s="15">
        <v>31</v>
      </c>
      <c r="DJ367" s="23">
        <v>32</v>
      </c>
      <c r="DK367" s="77">
        <v>3</v>
      </c>
      <c r="DL367" s="77">
        <v>120</v>
      </c>
      <c r="DM367" s="77">
        <v>35</v>
      </c>
      <c r="DN367" s="77">
        <v>5</v>
      </c>
      <c r="DO367" s="77">
        <v>1250</v>
      </c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4"/>
      <c r="ED367" s="111"/>
      <c r="EE367" s="74"/>
      <c r="EG367" s="111"/>
      <c r="EH367" s="111"/>
      <c r="EI367" s="111"/>
      <c r="EJ367" s="112"/>
      <c r="EK367" s="112"/>
      <c r="EL367" s="112"/>
      <c r="EM367" s="112"/>
      <c r="EN367" s="112"/>
      <c r="EO367" s="112"/>
      <c r="EP367" s="112"/>
      <c r="EQ367" s="113"/>
      <c r="ER367" s="104"/>
      <c r="ES367" s="104"/>
      <c r="ET367" s="104"/>
      <c r="EU367" s="104"/>
      <c r="EV367" s="104"/>
      <c r="EW367" s="104"/>
      <c r="EX367" s="104"/>
      <c r="EY367" s="104"/>
      <c r="FA367" s="74"/>
      <c r="FD367" s="74"/>
      <c r="FE367" s="74"/>
      <c r="FF367" s="74"/>
      <c r="FG367" s="74"/>
      <c r="FH367" s="74"/>
    </row>
    <row r="368" spans="1:164" ht="12.75">
      <c r="A368" s="74" t="s">
        <v>1801</v>
      </c>
      <c r="B368" s="74" t="s">
        <v>1802</v>
      </c>
      <c r="C368" s="74" t="s">
        <v>1803</v>
      </c>
      <c r="D368" s="74" t="s">
        <v>670</v>
      </c>
      <c r="E368" s="74" t="s">
        <v>244</v>
      </c>
      <c r="F368" s="75">
        <v>14454</v>
      </c>
      <c r="G368" s="75">
        <v>2777</v>
      </c>
      <c r="H368" s="75">
        <v>17231</v>
      </c>
      <c r="I368" s="76">
        <v>0</v>
      </c>
      <c r="J368" s="76">
        <v>0</v>
      </c>
      <c r="K368" s="76">
        <v>0</v>
      </c>
      <c r="L368" s="76">
        <v>0</v>
      </c>
      <c r="M368" s="76">
        <v>63</v>
      </c>
      <c r="N368" s="76">
        <v>63</v>
      </c>
      <c r="O368" s="77">
        <v>3276</v>
      </c>
      <c r="P368" s="77">
        <v>14900</v>
      </c>
      <c r="Q368" s="77">
        <v>106625</v>
      </c>
      <c r="R368" s="77">
        <v>7370</v>
      </c>
      <c r="S368" s="77">
        <v>6328</v>
      </c>
      <c r="T368" s="77">
        <v>601</v>
      </c>
      <c r="U368" s="77">
        <v>7739</v>
      </c>
      <c r="V368" s="77">
        <v>697</v>
      </c>
      <c r="W368" s="77">
        <v>267</v>
      </c>
      <c r="X368" s="77" t="s">
        <v>1804</v>
      </c>
      <c r="Y368" s="76">
        <v>198</v>
      </c>
      <c r="Z368" s="76">
        <v>16</v>
      </c>
      <c r="AA368" s="76">
        <v>6</v>
      </c>
      <c r="AB368" s="77">
        <v>63383</v>
      </c>
      <c r="AC368" s="77">
        <v>186442</v>
      </c>
      <c r="AD368" s="77">
        <v>26121</v>
      </c>
      <c r="AE368" s="77">
        <v>21643</v>
      </c>
      <c r="AF368" s="77">
        <v>8266</v>
      </c>
      <c r="AG368" s="77">
        <v>4951</v>
      </c>
      <c r="AH368" s="77">
        <v>13217</v>
      </c>
      <c r="AI368" s="77">
        <v>4273</v>
      </c>
      <c r="AJ368" s="77">
        <v>95638</v>
      </c>
      <c r="AK368" s="77">
        <v>12891</v>
      </c>
      <c r="AL368" s="77">
        <v>132</v>
      </c>
      <c r="AM368" s="77">
        <v>3742</v>
      </c>
      <c r="AN368" s="77">
        <v>10</v>
      </c>
      <c r="AO368" s="77">
        <v>227</v>
      </c>
      <c r="AP368" s="77">
        <v>10</v>
      </c>
      <c r="AQ368" s="77">
        <v>243</v>
      </c>
      <c r="AR368" s="77">
        <v>152</v>
      </c>
      <c r="AS368" s="77">
        <v>4212</v>
      </c>
      <c r="AT368" s="79">
        <v>2</v>
      </c>
      <c r="AU368" s="79">
        <v>1</v>
      </c>
      <c r="AV368" s="79">
        <v>3</v>
      </c>
      <c r="AW368" s="79">
        <v>8.17</v>
      </c>
      <c r="AX368" s="79">
        <v>11.17</v>
      </c>
      <c r="AY368" s="76">
        <v>0</v>
      </c>
      <c r="AZ368" s="77">
        <v>580001</v>
      </c>
      <c r="BA368" s="77">
        <v>67785</v>
      </c>
      <c r="BB368" s="77">
        <v>186405</v>
      </c>
      <c r="BC368" s="77">
        <v>0</v>
      </c>
      <c r="BD368" s="77">
        <v>0</v>
      </c>
      <c r="BE368" s="77">
        <v>452</v>
      </c>
      <c r="BF368" s="84">
        <v>77254</v>
      </c>
      <c r="BG368" s="77">
        <v>911897</v>
      </c>
      <c r="BH368" s="77">
        <v>412134</v>
      </c>
      <c r="BI368" s="77">
        <v>154580</v>
      </c>
      <c r="BJ368" s="77">
        <v>84514</v>
      </c>
      <c r="BK368" s="77">
        <v>995</v>
      </c>
      <c r="BL368" s="77">
        <v>30427</v>
      </c>
      <c r="BM368" s="77">
        <v>0</v>
      </c>
      <c r="BN368" s="77">
        <v>115936</v>
      </c>
      <c r="BO368" s="77">
        <v>0</v>
      </c>
      <c r="BP368" s="77">
        <v>143109</v>
      </c>
      <c r="BQ368" s="77">
        <v>825759</v>
      </c>
      <c r="BR368" s="76">
        <v>1</v>
      </c>
      <c r="BS368" s="110">
        <v>40.127369586273694</v>
      </c>
      <c r="BT368" s="76" t="s">
        <v>112</v>
      </c>
      <c r="BU368" s="77">
        <v>0</v>
      </c>
      <c r="BV368" s="77">
        <v>0</v>
      </c>
      <c r="BW368" s="76" t="s">
        <v>112</v>
      </c>
      <c r="BX368" s="77">
        <v>0</v>
      </c>
      <c r="BY368" s="77">
        <v>0</v>
      </c>
      <c r="BZ368" s="76" t="s">
        <v>1805</v>
      </c>
      <c r="CA368" s="77">
        <v>10701</v>
      </c>
      <c r="CB368" s="77">
        <v>10701</v>
      </c>
      <c r="CC368" s="76" t="s">
        <v>112</v>
      </c>
      <c r="CD368" s="77">
        <v>0</v>
      </c>
      <c r="CE368" s="77">
        <v>0</v>
      </c>
      <c r="CF368" s="76" t="s">
        <v>1806</v>
      </c>
      <c r="CG368" s="77">
        <v>7800</v>
      </c>
      <c r="CH368" s="77">
        <v>6155</v>
      </c>
      <c r="CI368" s="77">
        <v>18501</v>
      </c>
      <c r="CJ368" s="77">
        <v>16856</v>
      </c>
      <c r="CK368" s="77">
        <v>77811</v>
      </c>
      <c r="CL368" s="77">
        <v>6559</v>
      </c>
      <c r="CM368" s="77">
        <v>18786</v>
      </c>
      <c r="CN368" s="77">
        <v>25345</v>
      </c>
      <c r="CO368" s="77">
        <v>119</v>
      </c>
      <c r="CP368" s="77">
        <v>103</v>
      </c>
      <c r="CQ368" s="77">
        <v>222</v>
      </c>
      <c r="CR368" s="77">
        <v>2528</v>
      </c>
      <c r="CS368" s="77">
        <v>49297</v>
      </c>
      <c r="CT368" s="77">
        <v>51825</v>
      </c>
      <c r="CU368" s="77">
        <v>378</v>
      </c>
      <c r="CV368" s="77">
        <v>41</v>
      </c>
      <c r="CW368" s="77" t="s">
        <v>252</v>
      </c>
      <c r="CX368" s="75" t="s">
        <v>2027</v>
      </c>
      <c r="CY368" s="77" t="s">
        <v>252</v>
      </c>
      <c r="CZ368" s="77" t="s">
        <v>252</v>
      </c>
      <c r="DA368" s="74" t="s">
        <v>113</v>
      </c>
      <c r="DB368" s="83" t="s">
        <v>114</v>
      </c>
      <c r="DC368" s="77">
        <v>8240</v>
      </c>
      <c r="DD368" s="77">
        <v>5809</v>
      </c>
      <c r="DE368" s="77">
        <v>318</v>
      </c>
      <c r="DF368" s="77">
        <v>0</v>
      </c>
      <c r="DG368" s="77">
        <v>2</v>
      </c>
      <c r="DH368" s="15">
        <v>0</v>
      </c>
      <c r="DI368" s="15">
        <v>31</v>
      </c>
      <c r="DJ368" s="23">
        <v>33</v>
      </c>
      <c r="DK368" s="77">
        <v>8153</v>
      </c>
      <c r="DL368" s="77">
        <v>334</v>
      </c>
      <c r="DM368" s="77">
        <v>45</v>
      </c>
      <c r="DN368" s="77">
        <v>92</v>
      </c>
      <c r="DO368" s="77">
        <v>1589</v>
      </c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4"/>
      <c r="ED368" s="111"/>
      <c r="EE368" s="74"/>
      <c r="EG368" s="111"/>
      <c r="EH368" s="111"/>
      <c r="EI368" s="111"/>
      <c r="EJ368" s="112"/>
      <c r="EK368" s="112"/>
      <c r="EL368" s="112"/>
      <c r="EM368" s="112"/>
      <c r="EN368" s="112"/>
      <c r="EO368" s="112"/>
      <c r="EP368" s="112"/>
      <c r="EQ368" s="113"/>
      <c r="ER368" s="104"/>
      <c r="ES368" s="104"/>
      <c r="ET368" s="104"/>
      <c r="EU368" s="104"/>
      <c r="EV368" s="104"/>
      <c r="EW368" s="104"/>
      <c r="EX368" s="104"/>
      <c r="EY368" s="104"/>
      <c r="FA368" s="74"/>
      <c r="FD368" s="74"/>
      <c r="FE368" s="74"/>
      <c r="FF368" s="74"/>
      <c r="FG368" s="74"/>
      <c r="FH368" s="74"/>
    </row>
    <row r="369" spans="1:164" ht="12.75">
      <c r="A369" s="74" t="s">
        <v>1807</v>
      </c>
      <c r="B369" s="74" t="s">
        <v>1808</v>
      </c>
      <c r="C369" s="74" t="s">
        <v>1809</v>
      </c>
      <c r="D369" s="74" t="s">
        <v>477</v>
      </c>
      <c r="E369" s="74" t="s">
        <v>272</v>
      </c>
      <c r="F369" s="75">
        <v>726</v>
      </c>
      <c r="G369" s="75">
        <v>2777</v>
      </c>
      <c r="H369" s="75">
        <v>3503</v>
      </c>
      <c r="I369" s="76">
        <v>0</v>
      </c>
      <c r="J369" s="76">
        <v>0</v>
      </c>
      <c r="K369" s="76">
        <v>0</v>
      </c>
      <c r="L369" s="76">
        <v>0</v>
      </c>
      <c r="M369" s="76">
        <v>44</v>
      </c>
      <c r="N369" s="76">
        <v>46</v>
      </c>
      <c r="O369" s="77">
        <v>2312</v>
      </c>
      <c r="P369" s="77">
        <v>3600</v>
      </c>
      <c r="Q369" s="77">
        <v>10480</v>
      </c>
      <c r="R369" s="77">
        <v>668</v>
      </c>
      <c r="S369" s="77">
        <v>1090</v>
      </c>
      <c r="T369" s="77">
        <v>118</v>
      </c>
      <c r="U369" s="77">
        <v>3030</v>
      </c>
      <c r="V369" s="77">
        <v>315</v>
      </c>
      <c r="W369" s="77">
        <v>1123</v>
      </c>
      <c r="X369" s="77" t="s">
        <v>1810</v>
      </c>
      <c r="Y369" s="76">
        <v>40</v>
      </c>
      <c r="Z369" s="76">
        <v>10</v>
      </c>
      <c r="AA369" s="76">
        <v>10</v>
      </c>
      <c r="AB369" s="77">
        <v>20680</v>
      </c>
      <c r="AC369" s="77">
        <v>45958</v>
      </c>
      <c r="AD369" s="77">
        <v>6679</v>
      </c>
      <c r="AE369" s="77">
        <v>7662</v>
      </c>
      <c r="AF369" s="77">
        <v>557</v>
      </c>
      <c r="AG369" s="77">
        <v>1256</v>
      </c>
      <c r="AH369" s="77">
        <v>1813</v>
      </c>
      <c r="AI369" s="77">
        <v>2686</v>
      </c>
      <c r="AJ369" s="77">
        <v>21223</v>
      </c>
      <c r="AK369" s="77">
        <v>10279</v>
      </c>
      <c r="AL369" s="77">
        <v>222</v>
      </c>
      <c r="AM369" s="77">
        <v>4341</v>
      </c>
      <c r="AN369" s="77">
        <v>2</v>
      </c>
      <c r="AO369" s="77">
        <v>21</v>
      </c>
      <c r="AP369" s="77">
        <v>33</v>
      </c>
      <c r="AQ369" s="77">
        <v>242</v>
      </c>
      <c r="AR369" s="77">
        <v>257</v>
      </c>
      <c r="AS369" s="77">
        <v>4604</v>
      </c>
      <c r="AT369" s="79">
        <v>0</v>
      </c>
      <c r="AU369" s="79">
        <v>1</v>
      </c>
      <c r="AV369" s="79">
        <v>1</v>
      </c>
      <c r="AW369" s="79">
        <v>1.18</v>
      </c>
      <c r="AX369" s="79">
        <v>2.18</v>
      </c>
      <c r="AY369" s="76">
        <v>0</v>
      </c>
      <c r="AZ369" s="77">
        <v>58586</v>
      </c>
      <c r="BA369" s="77">
        <v>51915</v>
      </c>
      <c r="BB369" s="77">
        <v>0</v>
      </c>
      <c r="BC369" s="77">
        <v>0</v>
      </c>
      <c r="BD369" s="77">
        <v>0</v>
      </c>
      <c r="BE369" s="77">
        <v>6100</v>
      </c>
      <c r="BF369" s="84">
        <v>12238</v>
      </c>
      <c r="BG369" s="77">
        <v>128839</v>
      </c>
      <c r="BH369" s="77">
        <v>50090</v>
      </c>
      <c r="BI369" s="77">
        <v>24177</v>
      </c>
      <c r="BJ369" s="77">
        <v>4982</v>
      </c>
      <c r="BK369" s="77">
        <v>0</v>
      </c>
      <c r="BL369" s="77">
        <v>4918</v>
      </c>
      <c r="BM369" s="77">
        <v>4649</v>
      </c>
      <c r="BN369" s="77">
        <v>14549</v>
      </c>
      <c r="BO369" s="77">
        <v>9461</v>
      </c>
      <c r="BP369" s="77">
        <v>26064</v>
      </c>
      <c r="BQ369" s="77">
        <v>124341</v>
      </c>
      <c r="BR369" s="76">
        <v>0</v>
      </c>
      <c r="BS369" s="110">
        <v>80.6969696969697</v>
      </c>
      <c r="BT369" s="76" t="s">
        <v>112</v>
      </c>
      <c r="BU369" s="77">
        <v>0</v>
      </c>
      <c r="BV369" s="77">
        <v>0</v>
      </c>
      <c r="BW369" s="76" t="s">
        <v>112</v>
      </c>
      <c r="BX369" s="77">
        <v>0</v>
      </c>
      <c r="BY369" s="77">
        <v>0</v>
      </c>
      <c r="BZ369" s="76" t="s">
        <v>112</v>
      </c>
      <c r="CA369" s="77">
        <v>0</v>
      </c>
      <c r="CB369" s="77">
        <v>0</v>
      </c>
      <c r="CC369" s="76" t="s">
        <v>112</v>
      </c>
      <c r="CD369" s="77">
        <v>0</v>
      </c>
      <c r="CE369" s="77">
        <v>0</v>
      </c>
      <c r="CF369" s="76" t="s">
        <v>1811</v>
      </c>
      <c r="CG369" s="77">
        <v>22379</v>
      </c>
      <c r="CH369" s="77">
        <v>4998</v>
      </c>
      <c r="CI369" s="77">
        <v>22379</v>
      </c>
      <c r="CJ369" s="77">
        <v>4998</v>
      </c>
      <c r="CK369" s="77">
        <v>30152</v>
      </c>
      <c r="CL369" s="77">
        <v>3858</v>
      </c>
      <c r="CM369" s="77">
        <v>24646</v>
      </c>
      <c r="CN369" s="77">
        <v>28502</v>
      </c>
      <c r="CO369" s="77">
        <v>377</v>
      </c>
      <c r="CP369" s="77">
        <v>75</v>
      </c>
      <c r="CQ369" s="77">
        <v>452</v>
      </c>
      <c r="CR369" s="77">
        <v>755</v>
      </c>
      <c r="CS369" s="77">
        <v>55</v>
      </c>
      <c r="CT369" s="77">
        <v>810</v>
      </c>
      <c r="CU369" s="77">
        <v>369</v>
      </c>
      <c r="CV369" s="77">
        <v>0</v>
      </c>
      <c r="CW369" s="77" t="s">
        <v>252</v>
      </c>
      <c r="CX369" s="75" t="s">
        <v>2027</v>
      </c>
      <c r="CY369" s="77" t="s">
        <v>252</v>
      </c>
      <c r="CZ369" s="77" t="s">
        <v>252</v>
      </c>
      <c r="DA369" s="74" t="s">
        <v>159</v>
      </c>
      <c r="DB369" s="83" t="s">
        <v>114</v>
      </c>
      <c r="DC369" s="77">
        <v>8240</v>
      </c>
      <c r="DD369" s="77">
        <v>5809</v>
      </c>
      <c r="DE369" s="77">
        <v>318</v>
      </c>
      <c r="DF369" s="77">
        <v>0</v>
      </c>
      <c r="DG369" s="77">
        <v>0</v>
      </c>
      <c r="DH369" s="15">
        <v>1</v>
      </c>
      <c r="DI369" s="15">
        <v>31</v>
      </c>
      <c r="DJ369" s="23">
        <v>32</v>
      </c>
      <c r="DK369" s="77">
        <v>0</v>
      </c>
      <c r="DL369" s="77">
        <v>76</v>
      </c>
      <c r="DM369" s="77">
        <v>7</v>
      </c>
      <c r="DN369" s="77">
        <v>8</v>
      </c>
      <c r="DO369" s="77">
        <v>284</v>
      </c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4"/>
      <c r="ED369" s="111"/>
      <c r="EE369" s="74"/>
      <c r="EG369" s="111"/>
      <c r="EH369" s="111"/>
      <c r="EI369" s="111"/>
      <c r="EJ369" s="112"/>
      <c r="EK369" s="112"/>
      <c r="EL369" s="112"/>
      <c r="EM369" s="112"/>
      <c r="EN369" s="112"/>
      <c r="EO369" s="112"/>
      <c r="EP369" s="112"/>
      <c r="EQ369" s="113"/>
      <c r="ER369" s="104"/>
      <c r="ES369" s="104"/>
      <c r="ET369" s="104"/>
      <c r="EU369" s="104"/>
      <c r="EV369" s="104"/>
      <c r="EW369" s="104"/>
      <c r="EX369" s="104"/>
      <c r="EY369" s="104"/>
      <c r="FA369" s="74"/>
      <c r="FD369" s="74"/>
      <c r="FE369" s="74"/>
      <c r="FF369" s="74"/>
      <c r="FG369" s="74"/>
      <c r="FH369" s="74"/>
    </row>
    <row r="370" spans="1:164" ht="12.75">
      <c r="A370" s="74" t="s">
        <v>1812</v>
      </c>
      <c r="B370" s="74" t="s">
        <v>1813</v>
      </c>
      <c r="C370" s="74" t="s">
        <v>1814</v>
      </c>
      <c r="D370" s="74" t="s">
        <v>515</v>
      </c>
      <c r="E370" s="74" t="s">
        <v>374</v>
      </c>
      <c r="F370" s="75">
        <v>2696</v>
      </c>
      <c r="G370" s="75">
        <v>4323</v>
      </c>
      <c r="H370" s="75">
        <v>7019</v>
      </c>
      <c r="I370" s="76">
        <v>0</v>
      </c>
      <c r="J370" s="76">
        <v>0</v>
      </c>
      <c r="K370" s="76">
        <v>0</v>
      </c>
      <c r="L370" s="76">
        <v>0</v>
      </c>
      <c r="M370" s="76">
        <v>53</v>
      </c>
      <c r="N370" s="76">
        <v>51</v>
      </c>
      <c r="O370" s="77">
        <v>2732</v>
      </c>
      <c r="P370" s="77">
        <v>3500</v>
      </c>
      <c r="Q370" s="77">
        <v>26065</v>
      </c>
      <c r="R370" s="77">
        <v>2516</v>
      </c>
      <c r="S370" s="77">
        <v>2245</v>
      </c>
      <c r="T370" s="77">
        <v>315</v>
      </c>
      <c r="U370" s="77">
        <v>3885</v>
      </c>
      <c r="V370" s="77">
        <v>696</v>
      </c>
      <c r="W370" s="77">
        <v>4</v>
      </c>
      <c r="X370" s="77" t="s">
        <v>1815</v>
      </c>
      <c r="Y370" s="76">
        <v>91</v>
      </c>
      <c r="Z370" s="76">
        <v>13</v>
      </c>
      <c r="AA370" s="76">
        <v>13</v>
      </c>
      <c r="AB370" s="77">
        <v>21180</v>
      </c>
      <c r="AC370" s="77">
        <v>79063</v>
      </c>
      <c r="AD370" s="77">
        <v>12605</v>
      </c>
      <c r="AE370" s="77">
        <v>8362</v>
      </c>
      <c r="AF370" s="77">
        <v>2046</v>
      </c>
      <c r="AG370" s="77">
        <v>812</v>
      </c>
      <c r="AH370" s="77">
        <v>2858</v>
      </c>
      <c r="AI370" s="85" t="s">
        <v>217</v>
      </c>
      <c r="AJ370" s="77">
        <v>44500</v>
      </c>
      <c r="AK370" s="77">
        <v>6361</v>
      </c>
      <c r="AL370" s="77">
        <v>86</v>
      </c>
      <c r="AM370" s="77">
        <v>1775</v>
      </c>
      <c r="AN370" s="77">
        <v>2</v>
      </c>
      <c r="AO370" s="77">
        <v>5</v>
      </c>
      <c r="AP370" s="77">
        <v>85</v>
      </c>
      <c r="AQ370" s="77">
        <v>574</v>
      </c>
      <c r="AR370" s="77">
        <v>173</v>
      </c>
      <c r="AS370" s="77">
        <v>2354</v>
      </c>
      <c r="AT370" s="79">
        <v>0</v>
      </c>
      <c r="AU370" s="79">
        <v>1</v>
      </c>
      <c r="AV370" s="79">
        <v>1</v>
      </c>
      <c r="AW370" s="79">
        <v>3</v>
      </c>
      <c r="AX370" s="79">
        <v>4</v>
      </c>
      <c r="AY370" s="76">
        <v>0</v>
      </c>
      <c r="AZ370" s="77">
        <v>127500</v>
      </c>
      <c r="BA370" s="77">
        <v>75802</v>
      </c>
      <c r="BB370" s="77">
        <v>724</v>
      </c>
      <c r="BC370" s="77">
        <v>0</v>
      </c>
      <c r="BD370" s="77">
        <v>5434</v>
      </c>
      <c r="BE370" s="77">
        <v>238</v>
      </c>
      <c r="BF370" s="84">
        <v>8499</v>
      </c>
      <c r="BG370" s="77">
        <v>218197</v>
      </c>
      <c r="BH370" s="77">
        <v>104092</v>
      </c>
      <c r="BI370" s="77">
        <v>30746</v>
      </c>
      <c r="BJ370" s="77">
        <v>26543</v>
      </c>
      <c r="BK370" s="77">
        <v>1120</v>
      </c>
      <c r="BL370" s="77">
        <v>9145</v>
      </c>
      <c r="BM370" s="77">
        <v>0</v>
      </c>
      <c r="BN370" s="77">
        <v>36808</v>
      </c>
      <c r="BO370" s="77">
        <v>0</v>
      </c>
      <c r="BP370" s="77">
        <v>41510</v>
      </c>
      <c r="BQ370" s="77">
        <v>213156</v>
      </c>
      <c r="BR370" s="76">
        <v>1</v>
      </c>
      <c r="BS370" s="110">
        <v>47.29228486646884</v>
      </c>
      <c r="BT370" s="76" t="s">
        <v>112</v>
      </c>
      <c r="BU370" s="77">
        <v>0</v>
      </c>
      <c r="BV370" s="77">
        <v>0</v>
      </c>
      <c r="BW370" s="76" t="s">
        <v>112</v>
      </c>
      <c r="BX370" s="77">
        <v>0</v>
      </c>
      <c r="BY370" s="77">
        <v>0</v>
      </c>
      <c r="BZ370" s="76" t="s">
        <v>112</v>
      </c>
      <c r="CA370" s="77">
        <v>0</v>
      </c>
      <c r="CB370" s="77">
        <v>0</v>
      </c>
      <c r="CC370" s="76" t="s">
        <v>1816</v>
      </c>
      <c r="CD370" s="77">
        <v>4000</v>
      </c>
      <c r="CE370" s="77">
        <v>2809</v>
      </c>
      <c r="CF370" s="76" t="s">
        <v>0</v>
      </c>
      <c r="CG370" s="77">
        <v>1950</v>
      </c>
      <c r="CH370" s="77">
        <v>1950</v>
      </c>
      <c r="CI370" s="77">
        <v>5950</v>
      </c>
      <c r="CJ370" s="77">
        <v>4759</v>
      </c>
      <c r="CK370" s="77">
        <v>35675</v>
      </c>
      <c r="CL370" s="77">
        <v>10257</v>
      </c>
      <c r="CM370" s="77">
        <v>24913</v>
      </c>
      <c r="CN370" s="77">
        <v>35170</v>
      </c>
      <c r="CO370" s="77">
        <v>16</v>
      </c>
      <c r="CP370" s="77">
        <v>110</v>
      </c>
      <c r="CQ370" s="77">
        <v>126</v>
      </c>
      <c r="CR370" s="77">
        <v>221</v>
      </c>
      <c r="CS370" s="77">
        <v>158</v>
      </c>
      <c r="CT370" s="77">
        <v>379</v>
      </c>
      <c r="CU370" s="77">
        <v>0</v>
      </c>
      <c r="CV370" s="77">
        <v>0</v>
      </c>
      <c r="CW370" s="77" t="s">
        <v>252</v>
      </c>
      <c r="CX370" s="75" t="s">
        <v>2027</v>
      </c>
      <c r="CY370" s="77" t="s">
        <v>252</v>
      </c>
      <c r="CZ370" s="77" t="s">
        <v>252</v>
      </c>
      <c r="DA370" s="74" t="s">
        <v>159</v>
      </c>
      <c r="DB370" s="83" t="s">
        <v>114</v>
      </c>
      <c r="DC370" s="77">
        <v>8240</v>
      </c>
      <c r="DD370" s="77">
        <v>5809</v>
      </c>
      <c r="DE370" s="77">
        <v>318</v>
      </c>
      <c r="DF370" s="77">
        <v>0</v>
      </c>
      <c r="DG370" s="77">
        <v>5</v>
      </c>
      <c r="DH370" s="15">
        <v>3</v>
      </c>
      <c r="DI370" s="15">
        <v>31</v>
      </c>
      <c r="DJ370" s="23">
        <v>39</v>
      </c>
      <c r="DK370" s="77">
        <v>0</v>
      </c>
      <c r="DL370" s="77">
        <v>91</v>
      </c>
      <c r="DM370" s="77">
        <v>31</v>
      </c>
      <c r="DN370" s="77">
        <v>0</v>
      </c>
      <c r="DO370" s="77">
        <v>922</v>
      </c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4"/>
      <c r="ED370" s="111"/>
      <c r="EE370" s="74"/>
      <c r="EG370" s="111"/>
      <c r="EH370" s="111"/>
      <c r="EI370" s="111"/>
      <c r="EJ370" s="112"/>
      <c r="EK370" s="112"/>
      <c r="EL370" s="112"/>
      <c r="EM370" s="112"/>
      <c r="EN370" s="112"/>
      <c r="EO370" s="112"/>
      <c r="EP370" s="112"/>
      <c r="EQ370" s="113"/>
      <c r="ER370" s="104"/>
      <c r="ES370" s="104"/>
      <c r="ET370" s="104"/>
      <c r="EU370" s="104"/>
      <c r="EV370" s="104"/>
      <c r="EW370" s="104"/>
      <c r="EX370" s="104"/>
      <c r="EY370" s="104"/>
      <c r="FA370" s="74"/>
      <c r="FD370" s="74"/>
      <c r="FE370" s="74"/>
      <c r="FF370" s="74"/>
      <c r="FG370" s="74"/>
      <c r="FH370" s="74"/>
    </row>
    <row r="371" spans="1:164" ht="12.75">
      <c r="A371" s="74" t="s">
        <v>1817</v>
      </c>
      <c r="B371" s="74" t="s">
        <v>1818</v>
      </c>
      <c r="C371" s="74" t="s">
        <v>1819</v>
      </c>
      <c r="D371" s="74" t="s">
        <v>411</v>
      </c>
      <c r="E371" s="74" t="s">
        <v>141</v>
      </c>
      <c r="F371" s="75">
        <v>550</v>
      </c>
      <c r="G371" s="75">
        <v>2370</v>
      </c>
      <c r="H371" s="75">
        <v>2920</v>
      </c>
      <c r="I371" s="76">
        <v>0</v>
      </c>
      <c r="J371" s="76">
        <v>0</v>
      </c>
      <c r="K371" s="76">
        <v>0</v>
      </c>
      <c r="L371" s="76">
        <v>0</v>
      </c>
      <c r="M371" s="76">
        <v>30</v>
      </c>
      <c r="N371" s="76">
        <v>30</v>
      </c>
      <c r="O371" s="77">
        <v>1560</v>
      </c>
      <c r="P371" s="77">
        <v>2200</v>
      </c>
      <c r="Q371" s="77">
        <v>16590</v>
      </c>
      <c r="R371" s="77">
        <v>500</v>
      </c>
      <c r="S371" s="77">
        <v>498</v>
      </c>
      <c r="T371" s="77">
        <v>40</v>
      </c>
      <c r="U371" s="77">
        <v>1770</v>
      </c>
      <c r="V371" s="77">
        <v>309</v>
      </c>
      <c r="W371" s="77">
        <v>0</v>
      </c>
      <c r="X371" s="77" t="s">
        <v>252</v>
      </c>
      <c r="Y371" s="76">
        <v>55</v>
      </c>
      <c r="Z371" s="76">
        <v>7</v>
      </c>
      <c r="AA371" s="76">
        <v>6</v>
      </c>
      <c r="AB371" s="77">
        <v>10180</v>
      </c>
      <c r="AC371" s="77">
        <v>26747</v>
      </c>
      <c r="AD371" s="77">
        <v>4449</v>
      </c>
      <c r="AE371" s="77">
        <v>3414</v>
      </c>
      <c r="AF371" s="77">
        <v>412</v>
      </c>
      <c r="AG371" s="77">
        <v>385</v>
      </c>
      <c r="AH371" s="77">
        <v>797</v>
      </c>
      <c r="AI371" s="77">
        <v>2835</v>
      </c>
      <c r="AJ371" s="77">
        <v>22521</v>
      </c>
      <c r="AK371" s="77">
        <v>9100</v>
      </c>
      <c r="AL371" s="77">
        <v>57</v>
      </c>
      <c r="AM371" s="77">
        <v>1886</v>
      </c>
      <c r="AN371" s="77">
        <v>0</v>
      </c>
      <c r="AO371" s="77">
        <v>0</v>
      </c>
      <c r="AP371" s="77">
        <v>10</v>
      </c>
      <c r="AQ371" s="77">
        <v>146</v>
      </c>
      <c r="AR371" s="77">
        <v>67</v>
      </c>
      <c r="AS371" s="77">
        <v>2032</v>
      </c>
      <c r="AT371" s="79">
        <v>0</v>
      </c>
      <c r="AU371" s="79">
        <v>0.7</v>
      </c>
      <c r="AV371" s="79">
        <v>0.7</v>
      </c>
      <c r="AW371" s="79">
        <v>0.5</v>
      </c>
      <c r="AX371" s="79">
        <v>1.2</v>
      </c>
      <c r="AY371" s="76">
        <v>0</v>
      </c>
      <c r="AZ371" s="77">
        <v>40900</v>
      </c>
      <c r="BA371" s="77">
        <v>21196</v>
      </c>
      <c r="BB371" s="77">
        <v>703</v>
      </c>
      <c r="BC371" s="77">
        <v>2100</v>
      </c>
      <c r="BD371" s="77">
        <v>0</v>
      </c>
      <c r="BE371" s="77">
        <v>1700</v>
      </c>
      <c r="BF371" s="84">
        <v>3487</v>
      </c>
      <c r="BG371" s="77">
        <v>70086</v>
      </c>
      <c r="BH371" s="77">
        <v>32330</v>
      </c>
      <c r="BI371" s="77">
        <v>8671</v>
      </c>
      <c r="BJ371" s="77">
        <v>9490</v>
      </c>
      <c r="BK371" s="77">
        <v>0</v>
      </c>
      <c r="BL371" s="77">
        <v>4234</v>
      </c>
      <c r="BM371" s="77">
        <v>1788</v>
      </c>
      <c r="BN371" s="77">
        <v>15512</v>
      </c>
      <c r="BO371" s="77">
        <v>3409</v>
      </c>
      <c r="BP371" s="77">
        <v>11218</v>
      </c>
      <c r="BQ371" s="77">
        <v>71140</v>
      </c>
      <c r="BR371" s="76">
        <v>1</v>
      </c>
      <c r="BS371" s="110">
        <v>74.36363636363636</v>
      </c>
      <c r="BT371" s="76" t="s">
        <v>112</v>
      </c>
      <c r="BU371" s="77">
        <v>0</v>
      </c>
      <c r="BV371" s="77">
        <v>0</v>
      </c>
      <c r="BW371" s="76" t="s">
        <v>112</v>
      </c>
      <c r="BX371" s="77">
        <v>0</v>
      </c>
      <c r="BY371" s="77">
        <v>0</v>
      </c>
      <c r="BZ371" s="76" t="s">
        <v>112</v>
      </c>
      <c r="CA371" s="77">
        <v>0</v>
      </c>
      <c r="CB371" s="77">
        <v>0</v>
      </c>
      <c r="CC371" s="76" t="s">
        <v>112</v>
      </c>
      <c r="CD371" s="77">
        <v>0</v>
      </c>
      <c r="CE371" s="77">
        <v>0</v>
      </c>
      <c r="CF371" s="76" t="s">
        <v>755</v>
      </c>
      <c r="CG371" s="77">
        <v>5200</v>
      </c>
      <c r="CH371" s="77">
        <v>4517</v>
      </c>
      <c r="CI371" s="77">
        <v>5200</v>
      </c>
      <c r="CJ371" s="77">
        <v>4517</v>
      </c>
      <c r="CK371" s="77">
        <v>16334</v>
      </c>
      <c r="CL371" s="77">
        <v>1424</v>
      </c>
      <c r="CM371" s="77">
        <v>12939</v>
      </c>
      <c r="CN371" s="77">
        <v>14363</v>
      </c>
      <c r="CO371" s="77">
        <v>1409</v>
      </c>
      <c r="CP371" s="77">
        <v>562</v>
      </c>
      <c r="CQ371" s="77">
        <v>1971</v>
      </c>
      <c r="CR371" s="77">
        <v>0</v>
      </c>
      <c r="CS371" s="77">
        <v>0</v>
      </c>
      <c r="CT371" s="77">
        <v>0</v>
      </c>
      <c r="CU371" s="77">
        <v>0</v>
      </c>
      <c r="CV371" s="77">
        <v>0</v>
      </c>
      <c r="CW371" s="77" t="s">
        <v>252</v>
      </c>
      <c r="CX371" s="75" t="s">
        <v>2027</v>
      </c>
      <c r="CY371" s="77" t="s">
        <v>252</v>
      </c>
      <c r="CZ371" s="77" t="s">
        <v>252</v>
      </c>
      <c r="DA371" s="74" t="s">
        <v>159</v>
      </c>
      <c r="DB371" s="83" t="s">
        <v>114</v>
      </c>
      <c r="DC371" s="77">
        <v>8240</v>
      </c>
      <c r="DD371" s="77">
        <v>5809</v>
      </c>
      <c r="DE371" s="77">
        <v>318</v>
      </c>
      <c r="DF371" s="77">
        <v>0</v>
      </c>
      <c r="DG371" s="77">
        <v>1</v>
      </c>
      <c r="DH371" s="15">
        <v>1</v>
      </c>
      <c r="DI371" s="15">
        <v>31</v>
      </c>
      <c r="DJ371" s="23">
        <v>33</v>
      </c>
      <c r="DK371" s="77">
        <v>14</v>
      </c>
      <c r="DL371" s="77">
        <v>45</v>
      </c>
      <c r="DM371" s="77">
        <v>25</v>
      </c>
      <c r="DN371" s="77">
        <v>0</v>
      </c>
      <c r="DO371" s="77">
        <v>144</v>
      </c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4"/>
      <c r="ED371" s="111"/>
      <c r="EE371" s="74"/>
      <c r="EG371" s="111"/>
      <c r="EH371" s="111"/>
      <c r="EI371" s="111"/>
      <c r="EJ371" s="112"/>
      <c r="EK371" s="112"/>
      <c r="EL371" s="112"/>
      <c r="EM371" s="112"/>
      <c r="EN371" s="112"/>
      <c r="EO371" s="112"/>
      <c r="EP371" s="112"/>
      <c r="EQ371" s="113"/>
      <c r="ER371" s="104"/>
      <c r="ES371" s="104"/>
      <c r="ET371" s="104"/>
      <c r="EU371" s="104"/>
      <c r="EV371" s="104"/>
      <c r="EW371" s="104"/>
      <c r="EX371" s="104"/>
      <c r="EY371" s="104"/>
      <c r="FA371" s="74"/>
      <c r="FD371" s="74"/>
      <c r="FE371" s="74"/>
      <c r="FF371" s="74"/>
      <c r="FG371" s="74"/>
      <c r="FH371" s="74"/>
    </row>
    <row r="372" spans="1:164" ht="12.75">
      <c r="A372" s="74" t="s">
        <v>1820</v>
      </c>
      <c r="B372" s="74" t="s">
        <v>1821</v>
      </c>
      <c r="C372" s="74" t="s">
        <v>1822</v>
      </c>
      <c r="D372" s="74" t="s">
        <v>323</v>
      </c>
      <c r="E372" s="74" t="s">
        <v>197</v>
      </c>
      <c r="F372" s="75">
        <v>521</v>
      </c>
      <c r="G372" s="75">
        <v>0</v>
      </c>
      <c r="H372" s="75">
        <v>521</v>
      </c>
      <c r="I372" s="76">
        <v>0</v>
      </c>
      <c r="J372" s="76">
        <v>0</v>
      </c>
      <c r="K372" s="76">
        <v>0</v>
      </c>
      <c r="L372" s="76">
        <v>0</v>
      </c>
      <c r="M372" s="76">
        <v>20</v>
      </c>
      <c r="N372" s="76">
        <v>25</v>
      </c>
      <c r="O372" s="77">
        <v>1110</v>
      </c>
      <c r="P372" s="77">
        <v>1220</v>
      </c>
      <c r="Q372" s="77">
        <v>9043</v>
      </c>
      <c r="R372" s="77">
        <v>1400</v>
      </c>
      <c r="S372" s="77">
        <v>524</v>
      </c>
      <c r="T372" s="77">
        <v>89</v>
      </c>
      <c r="U372" s="77">
        <v>1381</v>
      </c>
      <c r="V372" s="77">
        <v>110</v>
      </c>
      <c r="W372" s="77">
        <v>94</v>
      </c>
      <c r="X372" s="77" t="s">
        <v>1823</v>
      </c>
      <c r="Y372" s="76">
        <v>35</v>
      </c>
      <c r="Z372" s="76">
        <v>4</v>
      </c>
      <c r="AA372" s="76">
        <v>4</v>
      </c>
      <c r="AB372" s="77">
        <v>899</v>
      </c>
      <c r="AC372" s="77">
        <v>6047</v>
      </c>
      <c r="AD372" s="77">
        <v>3183</v>
      </c>
      <c r="AE372" s="77">
        <v>413</v>
      </c>
      <c r="AF372" s="77">
        <v>313</v>
      </c>
      <c r="AG372" s="77">
        <v>32</v>
      </c>
      <c r="AH372" s="77">
        <v>345</v>
      </c>
      <c r="AI372" s="85" t="s">
        <v>217</v>
      </c>
      <c r="AJ372" s="77">
        <v>3729</v>
      </c>
      <c r="AK372" s="77">
        <v>412</v>
      </c>
      <c r="AL372" s="77">
        <v>2</v>
      </c>
      <c r="AM372" s="77">
        <v>79</v>
      </c>
      <c r="AN372" s="77">
        <v>0</v>
      </c>
      <c r="AO372" s="77">
        <v>0</v>
      </c>
      <c r="AP372" s="77">
        <v>17</v>
      </c>
      <c r="AQ372" s="77">
        <v>137</v>
      </c>
      <c r="AR372" s="77">
        <v>19</v>
      </c>
      <c r="AS372" s="77">
        <v>216</v>
      </c>
      <c r="AT372" s="79">
        <v>0.63</v>
      </c>
      <c r="AU372" s="79">
        <v>0</v>
      </c>
      <c r="AV372" s="79">
        <v>0.63</v>
      </c>
      <c r="AW372" s="79">
        <v>0</v>
      </c>
      <c r="AX372" s="79">
        <v>0.63</v>
      </c>
      <c r="AY372" s="76">
        <v>0</v>
      </c>
      <c r="AZ372" s="77">
        <v>39900</v>
      </c>
      <c r="BA372" s="77">
        <v>2800</v>
      </c>
      <c r="BB372" s="77">
        <v>66</v>
      </c>
      <c r="BC372" s="77">
        <v>2430</v>
      </c>
      <c r="BD372" s="77">
        <v>567</v>
      </c>
      <c r="BE372" s="77">
        <v>0</v>
      </c>
      <c r="BF372" s="84">
        <v>21357</v>
      </c>
      <c r="BG372" s="77">
        <v>67120</v>
      </c>
      <c r="BH372" s="77">
        <v>15263</v>
      </c>
      <c r="BI372" s="77">
        <v>1168</v>
      </c>
      <c r="BJ372" s="77">
        <v>19513</v>
      </c>
      <c r="BK372" s="77">
        <v>0</v>
      </c>
      <c r="BL372" s="77">
        <v>3180</v>
      </c>
      <c r="BM372" s="77">
        <v>0</v>
      </c>
      <c r="BN372" s="77">
        <v>22693</v>
      </c>
      <c r="BO372" s="77">
        <v>5205</v>
      </c>
      <c r="BP372" s="77">
        <v>2236</v>
      </c>
      <c r="BQ372" s="77">
        <v>46565</v>
      </c>
      <c r="BR372" s="76">
        <v>0</v>
      </c>
      <c r="BS372" s="110">
        <v>76.58349328214972</v>
      </c>
      <c r="BT372" s="76" t="s">
        <v>112</v>
      </c>
      <c r="BU372" s="77">
        <v>0</v>
      </c>
      <c r="BV372" s="77">
        <v>0</v>
      </c>
      <c r="BW372" s="76" t="s">
        <v>112</v>
      </c>
      <c r="BX372" s="77">
        <v>0</v>
      </c>
      <c r="BY372" s="77">
        <v>0</v>
      </c>
      <c r="BZ372" s="76" t="s">
        <v>112</v>
      </c>
      <c r="CA372" s="77">
        <v>0</v>
      </c>
      <c r="CB372" s="77">
        <v>0</v>
      </c>
      <c r="CC372" s="76" t="s">
        <v>112</v>
      </c>
      <c r="CD372" s="77">
        <v>0</v>
      </c>
      <c r="CE372" s="77">
        <v>0</v>
      </c>
      <c r="CF372" s="76" t="s">
        <v>112</v>
      </c>
      <c r="CG372" s="77">
        <v>0</v>
      </c>
      <c r="CH372" s="77">
        <v>0</v>
      </c>
      <c r="CI372" s="77">
        <v>0</v>
      </c>
      <c r="CJ372" s="77">
        <v>0</v>
      </c>
      <c r="CK372" s="77">
        <v>611</v>
      </c>
      <c r="CL372" s="77">
        <v>488</v>
      </c>
      <c r="CM372" s="77">
        <v>0</v>
      </c>
      <c r="CN372" s="77">
        <v>488</v>
      </c>
      <c r="CO372" s="77">
        <v>12</v>
      </c>
      <c r="CP372" s="77">
        <v>37</v>
      </c>
      <c r="CQ372" s="77">
        <v>49</v>
      </c>
      <c r="CR372" s="77">
        <v>0</v>
      </c>
      <c r="CS372" s="77">
        <v>0</v>
      </c>
      <c r="CT372" s="77">
        <v>0</v>
      </c>
      <c r="CU372" s="77">
        <v>47</v>
      </c>
      <c r="CV372" s="77">
        <v>27</v>
      </c>
      <c r="CW372" s="77" t="s">
        <v>252</v>
      </c>
      <c r="CX372" s="75" t="s">
        <v>2027</v>
      </c>
      <c r="CY372" s="77" t="s">
        <v>252</v>
      </c>
      <c r="CZ372" s="77" t="s">
        <v>252</v>
      </c>
      <c r="DA372" s="74" t="s">
        <v>193</v>
      </c>
      <c r="DB372" s="83" t="s">
        <v>114</v>
      </c>
      <c r="DC372" s="77">
        <v>10174</v>
      </c>
      <c r="DD372" s="77">
        <v>4403</v>
      </c>
      <c r="DE372" s="77">
        <v>107</v>
      </c>
      <c r="DF372" s="77">
        <v>0</v>
      </c>
      <c r="DG372" s="77">
        <v>2</v>
      </c>
      <c r="DH372" s="15">
        <v>9</v>
      </c>
      <c r="DI372" s="15">
        <v>31</v>
      </c>
      <c r="DJ372" s="23">
        <v>42</v>
      </c>
      <c r="DK372" s="77">
        <v>0</v>
      </c>
      <c r="DL372" s="77">
        <v>12</v>
      </c>
      <c r="DM372" s="77">
        <v>2</v>
      </c>
      <c r="DN372" s="77">
        <v>6</v>
      </c>
      <c r="DO372" s="77">
        <v>12</v>
      </c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4"/>
      <c r="ED372" s="111"/>
      <c r="EE372" s="74"/>
      <c r="EG372" s="111"/>
      <c r="EH372" s="111"/>
      <c r="EI372" s="111"/>
      <c r="EJ372" s="112"/>
      <c r="EK372" s="112"/>
      <c r="EL372" s="112"/>
      <c r="EM372" s="112"/>
      <c r="EN372" s="112"/>
      <c r="EO372" s="112"/>
      <c r="EP372" s="112"/>
      <c r="EQ372" s="113"/>
      <c r="ER372" s="104"/>
      <c r="ES372" s="104"/>
      <c r="ET372" s="104"/>
      <c r="EU372" s="104"/>
      <c r="EV372" s="104"/>
      <c r="EW372" s="104"/>
      <c r="EX372" s="104"/>
      <c r="EY372" s="104"/>
      <c r="FA372" s="74"/>
      <c r="FD372" s="74"/>
      <c r="FE372" s="74"/>
      <c r="FF372" s="74"/>
      <c r="FG372" s="74"/>
      <c r="FH372" s="74"/>
    </row>
    <row r="373" spans="1:164" ht="12.75">
      <c r="A373" s="74" t="s">
        <v>1824</v>
      </c>
      <c r="B373" s="74" t="s">
        <v>1825</v>
      </c>
      <c r="C373" s="74" t="s">
        <v>1826</v>
      </c>
      <c r="D373" s="74" t="s">
        <v>342</v>
      </c>
      <c r="E373" s="74" t="s">
        <v>272</v>
      </c>
      <c r="F373" s="75">
        <v>2551</v>
      </c>
      <c r="G373" s="75">
        <v>4078</v>
      </c>
      <c r="H373" s="75">
        <v>6629</v>
      </c>
      <c r="I373" s="76">
        <v>0</v>
      </c>
      <c r="J373" s="76">
        <v>0</v>
      </c>
      <c r="K373" s="76">
        <v>1</v>
      </c>
      <c r="L373" s="76">
        <v>0</v>
      </c>
      <c r="M373" s="76">
        <v>44</v>
      </c>
      <c r="N373" s="76">
        <v>50</v>
      </c>
      <c r="O373" s="77">
        <v>2372</v>
      </c>
      <c r="P373" s="77">
        <v>3532</v>
      </c>
      <c r="Q373" s="77">
        <v>27644</v>
      </c>
      <c r="R373" s="77">
        <v>2077</v>
      </c>
      <c r="S373" s="77">
        <v>2573</v>
      </c>
      <c r="T373" s="77">
        <v>200</v>
      </c>
      <c r="U373" s="77">
        <v>5264</v>
      </c>
      <c r="V373" s="77">
        <v>344</v>
      </c>
      <c r="W373" s="77">
        <v>82</v>
      </c>
      <c r="X373" s="77" t="s">
        <v>1827</v>
      </c>
      <c r="Y373" s="76">
        <v>72</v>
      </c>
      <c r="Z373" s="76">
        <v>11</v>
      </c>
      <c r="AA373" s="76">
        <v>9</v>
      </c>
      <c r="AB373" s="77">
        <v>32794</v>
      </c>
      <c r="AC373" s="77">
        <v>88460</v>
      </c>
      <c r="AD373" s="77">
        <v>19685</v>
      </c>
      <c r="AE373" s="77">
        <v>11191</v>
      </c>
      <c r="AF373" s="77">
        <v>1404</v>
      </c>
      <c r="AG373" s="77">
        <v>1681</v>
      </c>
      <c r="AH373" s="77">
        <v>3085</v>
      </c>
      <c r="AI373" s="77">
        <v>148</v>
      </c>
      <c r="AJ373" s="85" t="s">
        <v>217</v>
      </c>
      <c r="AK373" s="77">
        <v>3371</v>
      </c>
      <c r="AL373" s="77">
        <v>188</v>
      </c>
      <c r="AM373" s="77">
        <v>4315</v>
      </c>
      <c r="AN373" s="77">
        <v>51</v>
      </c>
      <c r="AO373" s="77">
        <v>260</v>
      </c>
      <c r="AP373" s="77">
        <v>58</v>
      </c>
      <c r="AQ373" s="77">
        <v>290</v>
      </c>
      <c r="AR373" s="77">
        <v>297</v>
      </c>
      <c r="AS373" s="77">
        <v>4865</v>
      </c>
      <c r="AT373" s="79">
        <v>1</v>
      </c>
      <c r="AU373" s="79">
        <v>0</v>
      </c>
      <c r="AV373" s="79">
        <v>1</v>
      </c>
      <c r="AW373" s="79">
        <v>2.33</v>
      </c>
      <c r="AX373" s="79">
        <v>3.33</v>
      </c>
      <c r="AY373" s="76">
        <v>0</v>
      </c>
      <c r="AZ373" s="77">
        <v>82359</v>
      </c>
      <c r="BA373" s="77">
        <v>106394</v>
      </c>
      <c r="BB373" s="77">
        <v>0</v>
      </c>
      <c r="BC373" s="77">
        <v>3299</v>
      </c>
      <c r="BD373" s="77">
        <v>4983</v>
      </c>
      <c r="BE373" s="77">
        <v>0</v>
      </c>
      <c r="BF373" s="84">
        <v>9502</v>
      </c>
      <c r="BG373" s="77">
        <v>206537</v>
      </c>
      <c r="BH373" s="77">
        <v>86119</v>
      </c>
      <c r="BI373" s="77">
        <v>35747</v>
      </c>
      <c r="BJ373" s="77">
        <v>16635</v>
      </c>
      <c r="BK373" s="77">
        <v>0</v>
      </c>
      <c r="BL373" s="77">
        <v>11942</v>
      </c>
      <c r="BM373" s="77">
        <v>1223</v>
      </c>
      <c r="BN373" s="77">
        <v>29800</v>
      </c>
      <c r="BO373" s="77">
        <v>9783</v>
      </c>
      <c r="BP373" s="77">
        <v>23179</v>
      </c>
      <c r="BQ373" s="77">
        <v>184628</v>
      </c>
      <c r="BR373" s="76">
        <v>1</v>
      </c>
      <c r="BS373" s="110">
        <v>32.28498627989024</v>
      </c>
      <c r="BT373" s="76" t="s">
        <v>112</v>
      </c>
      <c r="BU373" s="77">
        <v>0</v>
      </c>
      <c r="BV373" s="77">
        <v>0</v>
      </c>
      <c r="BW373" s="76" t="s">
        <v>112</v>
      </c>
      <c r="BX373" s="77">
        <v>0</v>
      </c>
      <c r="BY373" s="77">
        <v>0</v>
      </c>
      <c r="BZ373" s="76" t="s">
        <v>1828</v>
      </c>
      <c r="CA373" s="77">
        <v>19844</v>
      </c>
      <c r="CB373" s="77">
        <v>19844</v>
      </c>
      <c r="CC373" s="76" t="s">
        <v>112</v>
      </c>
      <c r="CD373" s="77">
        <v>0</v>
      </c>
      <c r="CE373" s="77">
        <v>0</v>
      </c>
      <c r="CF373" s="76" t="s">
        <v>112</v>
      </c>
      <c r="CG373" s="77">
        <v>0</v>
      </c>
      <c r="CH373" s="77">
        <v>0</v>
      </c>
      <c r="CI373" s="77">
        <v>19844</v>
      </c>
      <c r="CJ373" s="77">
        <v>19844</v>
      </c>
      <c r="CK373" s="77">
        <v>56520</v>
      </c>
      <c r="CL373" s="77">
        <v>3918</v>
      </c>
      <c r="CM373" s="77">
        <v>50948</v>
      </c>
      <c r="CN373" s="77">
        <v>54866</v>
      </c>
      <c r="CO373" s="77">
        <v>646</v>
      </c>
      <c r="CP373" s="77">
        <v>300</v>
      </c>
      <c r="CQ373" s="77">
        <v>946</v>
      </c>
      <c r="CR373" s="77">
        <v>116</v>
      </c>
      <c r="CS373" s="77">
        <v>203</v>
      </c>
      <c r="CT373" s="77">
        <v>319</v>
      </c>
      <c r="CU373" s="77">
        <v>32</v>
      </c>
      <c r="CV373" s="77">
        <v>11</v>
      </c>
      <c r="CW373" s="77" t="s">
        <v>252</v>
      </c>
      <c r="CX373" s="75" t="s">
        <v>2027</v>
      </c>
      <c r="CY373" s="77" t="s">
        <v>252</v>
      </c>
      <c r="CZ373" s="77" t="s">
        <v>252</v>
      </c>
      <c r="DA373" s="74" t="s">
        <v>159</v>
      </c>
      <c r="DB373" s="83" t="s">
        <v>114</v>
      </c>
      <c r="DC373" s="77">
        <v>8240</v>
      </c>
      <c r="DD373" s="77">
        <v>5809</v>
      </c>
      <c r="DE373" s="77">
        <v>318</v>
      </c>
      <c r="DF373" s="77">
        <v>0</v>
      </c>
      <c r="DG373" s="77">
        <v>0</v>
      </c>
      <c r="DH373" s="15">
        <v>1</v>
      </c>
      <c r="DI373" s="15">
        <v>31</v>
      </c>
      <c r="DJ373" s="23">
        <v>32</v>
      </c>
      <c r="DK373" s="77">
        <v>0</v>
      </c>
      <c r="DL373" s="77">
        <v>255</v>
      </c>
      <c r="DM373" s="77">
        <v>54</v>
      </c>
      <c r="DN373" s="77">
        <v>40</v>
      </c>
      <c r="DO373" s="77">
        <v>54</v>
      </c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4"/>
      <c r="ED373" s="111"/>
      <c r="EE373" s="74"/>
      <c r="EG373" s="111"/>
      <c r="EH373" s="111"/>
      <c r="EI373" s="111"/>
      <c r="EJ373" s="112"/>
      <c r="EK373" s="112"/>
      <c r="EL373" s="112"/>
      <c r="EM373" s="112"/>
      <c r="EN373" s="112"/>
      <c r="EO373" s="112"/>
      <c r="EP373" s="112"/>
      <c r="EQ373" s="113"/>
      <c r="ER373" s="104"/>
      <c r="ES373" s="104"/>
      <c r="ET373" s="104"/>
      <c r="EU373" s="104"/>
      <c r="EV373" s="104"/>
      <c r="EW373" s="104"/>
      <c r="EX373" s="104"/>
      <c r="EY373" s="104"/>
      <c r="FA373" s="74"/>
      <c r="FD373" s="74"/>
      <c r="FE373" s="74"/>
      <c r="FF373" s="74"/>
      <c r="FG373" s="74"/>
      <c r="FH373" s="74"/>
    </row>
    <row r="374" spans="1:164" ht="12.75">
      <c r="A374" s="74" t="s">
        <v>1829</v>
      </c>
      <c r="B374" s="74" t="s">
        <v>1830</v>
      </c>
      <c r="C374" s="74" t="s">
        <v>1831</v>
      </c>
      <c r="D374" s="74" t="s">
        <v>800</v>
      </c>
      <c r="E374" s="74" t="s">
        <v>197</v>
      </c>
      <c r="F374" s="75">
        <v>1488</v>
      </c>
      <c r="G374" s="75">
        <v>838</v>
      </c>
      <c r="H374" s="75">
        <v>2326</v>
      </c>
      <c r="I374" s="76">
        <v>0</v>
      </c>
      <c r="J374" s="76">
        <v>0</v>
      </c>
      <c r="K374" s="76">
        <v>0</v>
      </c>
      <c r="L374" s="76">
        <v>0</v>
      </c>
      <c r="M374" s="76">
        <v>43</v>
      </c>
      <c r="N374" s="76">
        <v>43</v>
      </c>
      <c r="O374" s="77">
        <v>2236</v>
      </c>
      <c r="P374" s="77">
        <v>1200</v>
      </c>
      <c r="Q374" s="77">
        <v>6499</v>
      </c>
      <c r="R374" s="77">
        <v>508</v>
      </c>
      <c r="S374" s="77">
        <v>131</v>
      </c>
      <c r="T374" s="77">
        <v>4</v>
      </c>
      <c r="U374" s="77">
        <v>503</v>
      </c>
      <c r="V374" s="77">
        <v>72</v>
      </c>
      <c r="W374" s="77">
        <v>45</v>
      </c>
      <c r="X374" s="77" t="s">
        <v>112</v>
      </c>
      <c r="Y374" s="76">
        <v>61</v>
      </c>
      <c r="Z374" s="76">
        <v>4</v>
      </c>
      <c r="AA374" s="76">
        <v>4</v>
      </c>
      <c r="AB374" s="77">
        <v>3153</v>
      </c>
      <c r="AC374" s="77">
        <v>20953</v>
      </c>
      <c r="AD374" s="77">
        <v>1820</v>
      </c>
      <c r="AE374" s="77">
        <v>4410</v>
      </c>
      <c r="AF374" s="77">
        <v>573</v>
      </c>
      <c r="AG374" s="77">
        <v>418</v>
      </c>
      <c r="AH374" s="77">
        <v>991</v>
      </c>
      <c r="AI374" s="77">
        <v>2957</v>
      </c>
      <c r="AJ374" s="77">
        <v>18412</v>
      </c>
      <c r="AK374" s="77">
        <v>5349</v>
      </c>
      <c r="AL374" s="77">
        <v>27</v>
      </c>
      <c r="AM374" s="77">
        <v>283</v>
      </c>
      <c r="AN374" s="77">
        <v>0</v>
      </c>
      <c r="AO374" s="77">
        <v>0</v>
      </c>
      <c r="AP374" s="77">
        <v>17</v>
      </c>
      <c r="AQ374" s="77">
        <v>218</v>
      </c>
      <c r="AR374" s="77">
        <v>44</v>
      </c>
      <c r="AS374" s="77">
        <v>501</v>
      </c>
      <c r="AT374" s="79">
        <v>0</v>
      </c>
      <c r="AU374" s="79">
        <v>0.88</v>
      </c>
      <c r="AV374" s="79">
        <v>0.88</v>
      </c>
      <c r="AW374" s="79">
        <v>1.08</v>
      </c>
      <c r="AX374" s="79">
        <v>1.96</v>
      </c>
      <c r="AY374" s="76">
        <v>1</v>
      </c>
      <c r="AZ374" s="77">
        <v>0</v>
      </c>
      <c r="BA374" s="77">
        <v>53358</v>
      </c>
      <c r="BB374" s="77">
        <v>0</v>
      </c>
      <c r="BC374" s="77">
        <v>1763</v>
      </c>
      <c r="BD374" s="77">
        <v>826</v>
      </c>
      <c r="BE374" s="77">
        <v>0</v>
      </c>
      <c r="BF374" s="84">
        <v>64246</v>
      </c>
      <c r="BG374" s="77">
        <v>120193</v>
      </c>
      <c r="BH374" s="77">
        <v>45234</v>
      </c>
      <c r="BI374" s="77">
        <v>3912</v>
      </c>
      <c r="BJ374" s="77">
        <v>5586</v>
      </c>
      <c r="BK374" s="77">
        <v>0</v>
      </c>
      <c r="BL374" s="77">
        <v>484</v>
      </c>
      <c r="BM374" s="77">
        <v>1427</v>
      </c>
      <c r="BN374" s="77">
        <v>7497</v>
      </c>
      <c r="BO374" s="77">
        <v>5012</v>
      </c>
      <c r="BP374" s="77">
        <v>10858</v>
      </c>
      <c r="BQ374" s="77">
        <v>72513</v>
      </c>
      <c r="BR374" s="76">
        <v>0</v>
      </c>
      <c r="BS374" s="110" t="s">
        <v>217</v>
      </c>
      <c r="BT374" s="76" t="s">
        <v>112</v>
      </c>
      <c r="BU374" s="77">
        <v>0</v>
      </c>
      <c r="BV374" s="77">
        <v>0</v>
      </c>
      <c r="BW374" s="76" t="s">
        <v>112</v>
      </c>
      <c r="BX374" s="77">
        <v>0</v>
      </c>
      <c r="BY374" s="77">
        <v>0</v>
      </c>
      <c r="BZ374" s="76" t="s">
        <v>112</v>
      </c>
      <c r="CA374" s="77">
        <v>0</v>
      </c>
      <c r="CB374" s="77">
        <v>0</v>
      </c>
      <c r="CC374" s="76" t="s">
        <v>112</v>
      </c>
      <c r="CD374" s="77">
        <v>0</v>
      </c>
      <c r="CE374" s="77">
        <v>0</v>
      </c>
      <c r="CF374" s="76" t="s">
        <v>359</v>
      </c>
      <c r="CG374" s="77">
        <v>3900</v>
      </c>
      <c r="CH374" s="77">
        <v>3900</v>
      </c>
      <c r="CI374" s="77">
        <v>3900</v>
      </c>
      <c r="CJ374" s="77">
        <v>3900</v>
      </c>
      <c r="CK374" s="77">
        <v>6604</v>
      </c>
      <c r="CL374" s="77">
        <v>6</v>
      </c>
      <c r="CM374" s="77">
        <v>5954</v>
      </c>
      <c r="CN374" s="77">
        <v>5960</v>
      </c>
      <c r="CO374" s="77">
        <v>29</v>
      </c>
      <c r="CP374" s="77">
        <v>101</v>
      </c>
      <c r="CQ374" s="77">
        <v>130</v>
      </c>
      <c r="CR374" s="77">
        <v>2</v>
      </c>
      <c r="CS374" s="77">
        <v>0</v>
      </c>
      <c r="CT374" s="77">
        <v>2</v>
      </c>
      <c r="CU374" s="77">
        <v>198</v>
      </c>
      <c r="CV374" s="77">
        <v>314</v>
      </c>
      <c r="CW374" s="77" t="s">
        <v>252</v>
      </c>
      <c r="CX374" s="75" t="s">
        <v>2027</v>
      </c>
      <c r="CY374" s="77" t="s">
        <v>252</v>
      </c>
      <c r="CZ374" s="77" t="s">
        <v>252</v>
      </c>
      <c r="DA374" s="74" t="s">
        <v>1832</v>
      </c>
      <c r="DB374" s="83" t="s">
        <v>127</v>
      </c>
      <c r="DC374" s="77">
        <v>10174</v>
      </c>
      <c r="DD374" s="77">
        <v>44030</v>
      </c>
      <c r="DE374" s="77">
        <v>107</v>
      </c>
      <c r="DF374" s="77">
        <v>0</v>
      </c>
      <c r="DG374" s="77">
        <v>2</v>
      </c>
      <c r="DH374" s="15">
        <v>9</v>
      </c>
      <c r="DI374" s="15">
        <v>31</v>
      </c>
      <c r="DJ374" s="23">
        <v>42</v>
      </c>
      <c r="DK374" s="77">
        <v>0</v>
      </c>
      <c r="DL374" s="77">
        <v>37</v>
      </c>
      <c r="DM374" s="77">
        <v>19</v>
      </c>
      <c r="DN374" s="77">
        <v>0</v>
      </c>
      <c r="DO374" s="77">
        <v>0</v>
      </c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4"/>
      <c r="ED374" s="111"/>
      <c r="EE374" s="74"/>
      <c r="EG374" s="111"/>
      <c r="EH374" s="111"/>
      <c r="EI374" s="111"/>
      <c r="EJ374" s="112"/>
      <c r="EK374" s="112"/>
      <c r="EL374" s="112"/>
      <c r="EM374" s="112"/>
      <c r="EN374" s="112"/>
      <c r="EO374" s="112"/>
      <c r="EP374" s="112"/>
      <c r="EQ374" s="113"/>
      <c r="ER374" s="104"/>
      <c r="ES374" s="104"/>
      <c r="ET374" s="104"/>
      <c r="EU374" s="104"/>
      <c r="EV374" s="104"/>
      <c r="EW374" s="104"/>
      <c r="EX374" s="104"/>
      <c r="EY374" s="104"/>
      <c r="FA374" s="74"/>
      <c r="FD374" s="74"/>
      <c r="FE374" s="74"/>
      <c r="FF374" s="74"/>
      <c r="FG374" s="74"/>
      <c r="FH374" s="74"/>
    </row>
    <row r="375" spans="1:164" ht="12.75">
      <c r="A375" s="74" t="s">
        <v>1833</v>
      </c>
      <c r="B375" s="74" t="s">
        <v>1834</v>
      </c>
      <c r="C375" s="74" t="s">
        <v>1835</v>
      </c>
      <c r="D375" s="74" t="s">
        <v>394</v>
      </c>
      <c r="E375" s="74" t="s">
        <v>118</v>
      </c>
      <c r="F375" s="75">
        <v>5234</v>
      </c>
      <c r="G375" s="75">
        <v>488</v>
      </c>
      <c r="H375" s="75">
        <v>5722</v>
      </c>
      <c r="I375" s="76">
        <v>0</v>
      </c>
      <c r="J375" s="76">
        <v>1</v>
      </c>
      <c r="K375" s="76">
        <v>0</v>
      </c>
      <c r="L375" s="76">
        <v>0</v>
      </c>
      <c r="M375" s="76">
        <v>57</v>
      </c>
      <c r="N375" s="76">
        <v>57</v>
      </c>
      <c r="O375" s="77">
        <v>3692</v>
      </c>
      <c r="P375" s="77">
        <v>9000</v>
      </c>
      <c r="Q375" s="77">
        <v>39681</v>
      </c>
      <c r="R375" s="77">
        <v>3073</v>
      </c>
      <c r="S375" s="77">
        <v>1909</v>
      </c>
      <c r="T375" s="77">
        <v>333</v>
      </c>
      <c r="U375" s="77">
        <v>1853</v>
      </c>
      <c r="V375" s="77">
        <v>216</v>
      </c>
      <c r="W375" s="77">
        <v>142</v>
      </c>
      <c r="X375" s="77" t="s">
        <v>1836</v>
      </c>
      <c r="Y375" s="76">
        <v>92</v>
      </c>
      <c r="Z375" s="76">
        <v>30</v>
      </c>
      <c r="AA375" s="76">
        <v>28</v>
      </c>
      <c r="AB375" s="77">
        <v>26470</v>
      </c>
      <c r="AC375" s="77">
        <v>106543</v>
      </c>
      <c r="AD375" s="77">
        <v>36912</v>
      </c>
      <c r="AE375" s="77">
        <v>44856</v>
      </c>
      <c r="AF375" s="77">
        <v>2964</v>
      </c>
      <c r="AG375" s="77">
        <v>4683</v>
      </c>
      <c r="AH375" s="77">
        <v>7647</v>
      </c>
      <c r="AI375" s="77">
        <v>19375</v>
      </c>
      <c r="AJ375" s="77">
        <v>102687</v>
      </c>
      <c r="AK375" s="77">
        <v>62304</v>
      </c>
      <c r="AL375" s="77">
        <v>101</v>
      </c>
      <c r="AM375" s="77">
        <v>3039</v>
      </c>
      <c r="AN375" s="77">
        <v>5</v>
      </c>
      <c r="AO375" s="77">
        <v>12</v>
      </c>
      <c r="AP375" s="77">
        <v>61</v>
      </c>
      <c r="AQ375" s="77">
        <v>988</v>
      </c>
      <c r="AR375" s="77">
        <v>167</v>
      </c>
      <c r="AS375" s="77">
        <v>4039</v>
      </c>
      <c r="AT375" s="79">
        <v>0</v>
      </c>
      <c r="AU375" s="79">
        <v>2</v>
      </c>
      <c r="AV375" s="79">
        <v>2</v>
      </c>
      <c r="AW375" s="79">
        <v>4.8</v>
      </c>
      <c r="AX375" s="79">
        <v>6.8</v>
      </c>
      <c r="AY375" s="76">
        <v>1</v>
      </c>
      <c r="AZ375" s="77">
        <v>529606</v>
      </c>
      <c r="BA375" s="77">
        <v>0</v>
      </c>
      <c r="BB375" s="77">
        <v>0</v>
      </c>
      <c r="BC375" s="77">
        <v>475</v>
      </c>
      <c r="BD375" s="77">
        <v>1300</v>
      </c>
      <c r="BE375" s="77">
        <v>0</v>
      </c>
      <c r="BF375" s="84">
        <v>51</v>
      </c>
      <c r="BG375" s="77">
        <v>531432</v>
      </c>
      <c r="BH375" s="77">
        <v>257765</v>
      </c>
      <c r="BI375" s="77">
        <v>88594</v>
      </c>
      <c r="BJ375" s="77">
        <v>48282</v>
      </c>
      <c r="BK375" s="77">
        <v>2178</v>
      </c>
      <c r="BL375" s="77">
        <v>15776</v>
      </c>
      <c r="BM375" s="77">
        <v>2033</v>
      </c>
      <c r="BN375" s="77">
        <v>68269</v>
      </c>
      <c r="BO375" s="77">
        <v>30234</v>
      </c>
      <c r="BP375" s="77">
        <v>73691</v>
      </c>
      <c r="BQ375" s="77">
        <v>518553</v>
      </c>
      <c r="BR375" s="76">
        <v>1</v>
      </c>
      <c r="BS375" s="110">
        <v>101.18570882690103</v>
      </c>
      <c r="BT375" s="76" t="s">
        <v>112</v>
      </c>
      <c r="BU375" s="77">
        <v>0</v>
      </c>
      <c r="BV375" s="77">
        <v>0</v>
      </c>
      <c r="BW375" s="76" t="s">
        <v>112</v>
      </c>
      <c r="BX375" s="77">
        <v>0</v>
      </c>
      <c r="BY375" s="77">
        <v>0</v>
      </c>
      <c r="BZ375" s="76" t="s">
        <v>394</v>
      </c>
      <c r="CA375" s="77">
        <v>18740</v>
      </c>
      <c r="CB375" s="77">
        <v>0</v>
      </c>
      <c r="CC375" s="76" t="s">
        <v>1837</v>
      </c>
      <c r="CD375" s="77">
        <v>2534449</v>
      </c>
      <c r="CE375" s="77">
        <v>1122811</v>
      </c>
      <c r="CF375" s="76" t="s">
        <v>1838</v>
      </c>
      <c r="CG375" s="77">
        <v>71922</v>
      </c>
      <c r="CH375" s="77">
        <v>95370</v>
      </c>
      <c r="CI375" s="77">
        <v>2625111</v>
      </c>
      <c r="CJ375" s="77">
        <v>1218181</v>
      </c>
      <c r="CK375" s="77">
        <v>54207</v>
      </c>
      <c r="CL375" s="77">
        <v>401</v>
      </c>
      <c r="CM375" s="77">
        <v>3867</v>
      </c>
      <c r="CN375" s="77">
        <v>4268</v>
      </c>
      <c r="CO375" s="77">
        <v>27312</v>
      </c>
      <c r="CP375" s="77">
        <v>13377</v>
      </c>
      <c r="CQ375" s="77">
        <v>40689</v>
      </c>
      <c r="CR375" s="77">
        <v>848</v>
      </c>
      <c r="CS375" s="77">
        <v>7766</v>
      </c>
      <c r="CT375" s="77">
        <v>8614</v>
      </c>
      <c r="CU375" s="77">
        <v>364</v>
      </c>
      <c r="CV375" s="77">
        <v>272</v>
      </c>
      <c r="CW375" s="77" t="s">
        <v>252</v>
      </c>
      <c r="CX375" s="75" t="s">
        <v>2027</v>
      </c>
      <c r="CY375" s="77" t="s">
        <v>252</v>
      </c>
      <c r="CZ375" s="77" t="s">
        <v>252</v>
      </c>
      <c r="DA375" s="74" t="s">
        <v>1839</v>
      </c>
      <c r="DB375" s="83" t="s">
        <v>127</v>
      </c>
      <c r="DC375" s="77">
        <v>7494</v>
      </c>
      <c r="DD375" s="77">
        <v>5260</v>
      </c>
      <c r="DE375" s="77">
        <v>318</v>
      </c>
      <c r="DF375" s="77">
        <v>0</v>
      </c>
      <c r="DG375" s="77">
        <v>6</v>
      </c>
      <c r="DH375" s="15">
        <v>7</v>
      </c>
      <c r="DI375" s="15">
        <v>31</v>
      </c>
      <c r="DJ375" s="23">
        <v>44</v>
      </c>
      <c r="DK375" s="77">
        <v>658</v>
      </c>
      <c r="DL375" s="77">
        <v>240</v>
      </c>
      <c r="DM375" s="77">
        <v>30</v>
      </c>
      <c r="DN375" s="77">
        <v>90</v>
      </c>
      <c r="DO375" s="77">
        <v>1223</v>
      </c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4"/>
      <c r="ED375" s="111"/>
      <c r="EE375" s="74"/>
      <c r="EG375" s="111"/>
      <c r="EH375" s="111"/>
      <c r="EI375" s="111"/>
      <c r="EJ375" s="112"/>
      <c r="EK375" s="112"/>
      <c r="EL375" s="112"/>
      <c r="EM375" s="112"/>
      <c r="EN375" s="112"/>
      <c r="EO375" s="112"/>
      <c r="EP375" s="112"/>
      <c r="EQ375" s="113"/>
      <c r="ER375" s="104"/>
      <c r="ES375" s="104"/>
      <c r="ET375" s="104"/>
      <c r="EU375" s="104"/>
      <c r="EV375" s="104"/>
      <c r="EW375" s="104"/>
      <c r="EX375" s="104"/>
      <c r="EY375" s="104"/>
      <c r="FA375" s="74"/>
      <c r="FD375" s="74"/>
      <c r="FE375" s="74"/>
      <c r="FF375" s="74"/>
      <c r="FG375" s="74"/>
      <c r="FH375" s="74"/>
    </row>
    <row r="376" spans="1:164" ht="12.75">
      <c r="A376" s="74" t="s">
        <v>1840</v>
      </c>
      <c r="B376" s="74" t="s">
        <v>1841</v>
      </c>
      <c r="C376" s="74" t="s">
        <v>1842</v>
      </c>
      <c r="D376" s="74" t="s">
        <v>190</v>
      </c>
      <c r="E376" s="74" t="s">
        <v>118</v>
      </c>
      <c r="F376" s="75">
        <v>18410</v>
      </c>
      <c r="G376" s="75">
        <v>22223</v>
      </c>
      <c r="H376" s="75">
        <v>40633</v>
      </c>
      <c r="I376" s="76">
        <v>0</v>
      </c>
      <c r="J376" s="76">
        <v>0</v>
      </c>
      <c r="K376" s="76">
        <v>0</v>
      </c>
      <c r="L376" s="76">
        <v>0</v>
      </c>
      <c r="M376" s="76">
        <v>61</v>
      </c>
      <c r="N376" s="76">
        <v>61</v>
      </c>
      <c r="O376" s="77">
        <v>3172</v>
      </c>
      <c r="P376" s="77">
        <v>45787</v>
      </c>
      <c r="Q376" s="77">
        <v>97143</v>
      </c>
      <c r="R376" s="77">
        <v>9300</v>
      </c>
      <c r="S376" s="77">
        <v>6930</v>
      </c>
      <c r="T376" s="77">
        <v>733</v>
      </c>
      <c r="U376" s="77">
        <v>10217</v>
      </c>
      <c r="V376" s="77">
        <v>2366</v>
      </c>
      <c r="W376" s="77">
        <v>430</v>
      </c>
      <c r="X376" s="77" t="s">
        <v>1843</v>
      </c>
      <c r="Y376" s="76">
        <v>258</v>
      </c>
      <c r="Z376" s="76">
        <v>37</v>
      </c>
      <c r="AA376" s="76">
        <v>34</v>
      </c>
      <c r="AB376" s="77">
        <v>113932</v>
      </c>
      <c r="AC376" s="77">
        <v>536981</v>
      </c>
      <c r="AD376" s="77">
        <v>113311</v>
      </c>
      <c r="AE376" s="77">
        <v>119049</v>
      </c>
      <c r="AF376" s="77">
        <v>9934</v>
      </c>
      <c r="AG376" s="77">
        <v>11719</v>
      </c>
      <c r="AH376" s="77">
        <v>21653</v>
      </c>
      <c r="AI376" s="77">
        <v>6115</v>
      </c>
      <c r="AJ376" s="77">
        <v>250000</v>
      </c>
      <c r="AK376" s="77">
        <v>102756</v>
      </c>
      <c r="AL376" s="77">
        <v>333</v>
      </c>
      <c r="AM376" s="77">
        <v>12212</v>
      </c>
      <c r="AN376" s="77">
        <v>22</v>
      </c>
      <c r="AO376" s="77">
        <v>291</v>
      </c>
      <c r="AP376" s="77">
        <v>100</v>
      </c>
      <c r="AQ376" s="77">
        <v>6039</v>
      </c>
      <c r="AR376" s="77">
        <v>455</v>
      </c>
      <c r="AS376" s="77">
        <v>18542</v>
      </c>
      <c r="AT376" s="79">
        <v>6</v>
      </c>
      <c r="AU376" s="79">
        <v>1</v>
      </c>
      <c r="AV376" s="79">
        <v>7</v>
      </c>
      <c r="AW376" s="79">
        <v>12.75</v>
      </c>
      <c r="AX376" s="79">
        <v>19.75</v>
      </c>
      <c r="AY376" s="76">
        <v>0</v>
      </c>
      <c r="AZ376" s="77">
        <v>968410</v>
      </c>
      <c r="BA376" s="77">
        <v>422413</v>
      </c>
      <c r="BB376" s="77">
        <v>0</v>
      </c>
      <c r="BC376" s="77">
        <v>788</v>
      </c>
      <c r="BD376" s="77">
        <v>1300</v>
      </c>
      <c r="BE376" s="77">
        <v>0</v>
      </c>
      <c r="BF376" s="84">
        <v>220685</v>
      </c>
      <c r="BG376" s="77">
        <v>1613596</v>
      </c>
      <c r="BH376" s="77">
        <v>724153</v>
      </c>
      <c r="BI376" s="77">
        <v>238602</v>
      </c>
      <c r="BJ376" s="77">
        <v>131352</v>
      </c>
      <c r="BK376" s="77">
        <v>15735</v>
      </c>
      <c r="BL376" s="77">
        <v>39099</v>
      </c>
      <c r="BM376" s="77">
        <v>11</v>
      </c>
      <c r="BN376" s="77">
        <v>186197</v>
      </c>
      <c r="BO376" s="77">
        <v>81251</v>
      </c>
      <c r="BP376" s="77">
        <v>353749</v>
      </c>
      <c r="BQ376" s="77">
        <v>1583952</v>
      </c>
      <c r="BR376" s="76">
        <v>1</v>
      </c>
      <c r="BS376" s="110">
        <v>52.60239000543183</v>
      </c>
      <c r="BT376" s="76" t="s">
        <v>112</v>
      </c>
      <c r="BU376" s="77">
        <v>0</v>
      </c>
      <c r="BV376" s="77">
        <v>0</v>
      </c>
      <c r="BW376" s="76" t="s">
        <v>112</v>
      </c>
      <c r="BX376" s="77">
        <v>0</v>
      </c>
      <c r="BY376" s="77">
        <v>0</v>
      </c>
      <c r="BZ376" s="76" t="s">
        <v>112</v>
      </c>
      <c r="CA376" s="77">
        <v>0</v>
      </c>
      <c r="CB376" s="77">
        <v>0</v>
      </c>
      <c r="CC376" s="76" t="s">
        <v>1844</v>
      </c>
      <c r="CD376" s="77">
        <v>112111</v>
      </c>
      <c r="CE376" s="77">
        <v>112111</v>
      </c>
      <c r="CF376" s="76" t="s">
        <v>1845</v>
      </c>
      <c r="CG376" s="77">
        <v>6674</v>
      </c>
      <c r="CH376" s="77">
        <v>6674</v>
      </c>
      <c r="CI376" s="77">
        <v>118785</v>
      </c>
      <c r="CJ376" s="77">
        <v>118785</v>
      </c>
      <c r="CK376" s="77">
        <v>266831</v>
      </c>
      <c r="CL376" s="77">
        <v>13834</v>
      </c>
      <c r="CM376" s="77">
        <v>200414</v>
      </c>
      <c r="CN376" s="77">
        <v>214248</v>
      </c>
      <c r="CO376" s="77">
        <v>46628</v>
      </c>
      <c r="CP376" s="77">
        <v>235</v>
      </c>
      <c r="CQ376" s="77">
        <v>46863</v>
      </c>
      <c r="CR376" s="77">
        <v>430</v>
      </c>
      <c r="CS376" s="77">
        <v>1476</v>
      </c>
      <c r="CT376" s="77">
        <v>1906</v>
      </c>
      <c r="CU376" s="77">
        <v>3475</v>
      </c>
      <c r="CV376" s="77">
        <v>339</v>
      </c>
      <c r="CW376" s="77" t="s">
        <v>252</v>
      </c>
      <c r="CX376" s="75" t="s">
        <v>2027</v>
      </c>
      <c r="CY376" s="77" t="s">
        <v>252</v>
      </c>
      <c r="CZ376" s="77" t="s">
        <v>252</v>
      </c>
      <c r="DA376" s="74" t="s">
        <v>136</v>
      </c>
      <c r="DB376" s="83" t="s">
        <v>114</v>
      </c>
      <c r="DC376" s="77">
        <v>7494</v>
      </c>
      <c r="DD376" s="77">
        <v>5260</v>
      </c>
      <c r="DE376" s="77">
        <v>318</v>
      </c>
      <c r="DF376" s="77">
        <v>0</v>
      </c>
      <c r="DG376" s="77">
        <v>4</v>
      </c>
      <c r="DH376" s="15">
        <v>7</v>
      </c>
      <c r="DI376" s="15">
        <v>31</v>
      </c>
      <c r="DJ376" s="23">
        <v>42</v>
      </c>
      <c r="DK376" s="77">
        <v>3189</v>
      </c>
      <c r="DL376" s="77">
        <v>590</v>
      </c>
      <c r="DM376" s="77">
        <v>131</v>
      </c>
      <c r="DN376" s="77">
        <v>76</v>
      </c>
      <c r="DO376" s="77">
        <v>2385</v>
      </c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4"/>
      <c r="ED376" s="111"/>
      <c r="EE376" s="74"/>
      <c r="EG376" s="111"/>
      <c r="EH376" s="111"/>
      <c r="EI376" s="111"/>
      <c r="EJ376" s="112"/>
      <c r="EK376" s="112"/>
      <c r="EL376" s="112"/>
      <c r="EM376" s="112"/>
      <c r="EN376" s="112"/>
      <c r="EO376" s="112"/>
      <c r="EP376" s="112"/>
      <c r="EQ376" s="113"/>
      <c r="ER376" s="104"/>
      <c r="ES376" s="104"/>
      <c r="ET376" s="104"/>
      <c r="EU376" s="104"/>
      <c r="EV376" s="104"/>
      <c r="EW376" s="104"/>
      <c r="EX376" s="104"/>
      <c r="EY376" s="104"/>
      <c r="FA376" s="74"/>
      <c r="FD376" s="74"/>
      <c r="FE376" s="74"/>
      <c r="FF376" s="74"/>
      <c r="FG376" s="74"/>
      <c r="FH376" s="74"/>
    </row>
    <row r="377" spans="1:164" ht="12.75">
      <c r="A377" s="74" t="s">
        <v>1846</v>
      </c>
      <c r="B377" s="74" t="s">
        <v>1847</v>
      </c>
      <c r="C377" s="74" t="s">
        <v>1848</v>
      </c>
      <c r="D377" s="74" t="s">
        <v>110</v>
      </c>
      <c r="E377" s="74" t="s">
        <v>111</v>
      </c>
      <c r="F377" s="75">
        <v>483</v>
      </c>
      <c r="G377" s="75">
        <v>1113</v>
      </c>
      <c r="H377" s="75">
        <v>1596</v>
      </c>
      <c r="I377" s="76">
        <v>0</v>
      </c>
      <c r="J377" s="76">
        <v>0</v>
      </c>
      <c r="K377" s="76">
        <v>1</v>
      </c>
      <c r="L377" s="76">
        <v>0</v>
      </c>
      <c r="M377" s="76">
        <v>32</v>
      </c>
      <c r="N377" s="76">
        <v>32</v>
      </c>
      <c r="O377" s="77">
        <v>1664</v>
      </c>
      <c r="P377" s="77">
        <v>3066</v>
      </c>
      <c r="Q377" s="77">
        <v>9399</v>
      </c>
      <c r="R377" s="77">
        <v>573</v>
      </c>
      <c r="S377" s="77">
        <v>209</v>
      </c>
      <c r="T377" s="77">
        <v>19</v>
      </c>
      <c r="U377" s="77">
        <v>1463</v>
      </c>
      <c r="V377" s="77">
        <v>129</v>
      </c>
      <c r="W377" s="77">
        <v>20</v>
      </c>
      <c r="X377" s="77" t="s">
        <v>1849</v>
      </c>
      <c r="Y377" s="76">
        <v>18</v>
      </c>
      <c r="Z377" s="76">
        <v>3</v>
      </c>
      <c r="AA377" s="76">
        <v>3</v>
      </c>
      <c r="AB377" s="77">
        <v>4793</v>
      </c>
      <c r="AC377" s="77">
        <v>14502</v>
      </c>
      <c r="AD377" s="77">
        <v>3893</v>
      </c>
      <c r="AE377" s="77">
        <v>2310</v>
      </c>
      <c r="AF377" s="77">
        <v>120</v>
      </c>
      <c r="AG377" s="77">
        <v>436</v>
      </c>
      <c r="AH377" s="77">
        <v>556</v>
      </c>
      <c r="AI377" s="77">
        <v>1716</v>
      </c>
      <c r="AJ377" s="77">
        <v>5828</v>
      </c>
      <c r="AK377" s="77">
        <v>1775</v>
      </c>
      <c r="AL377" s="77">
        <v>11</v>
      </c>
      <c r="AM377" s="77">
        <v>80</v>
      </c>
      <c r="AN377" s="77">
        <v>0</v>
      </c>
      <c r="AO377" s="77">
        <v>0</v>
      </c>
      <c r="AP377" s="77">
        <v>9</v>
      </c>
      <c r="AQ377" s="77">
        <v>45</v>
      </c>
      <c r="AR377" s="77">
        <v>20</v>
      </c>
      <c r="AS377" s="77">
        <v>125</v>
      </c>
      <c r="AT377" s="79">
        <v>0</v>
      </c>
      <c r="AU377" s="79">
        <v>1</v>
      </c>
      <c r="AV377" s="79">
        <v>1</v>
      </c>
      <c r="AW377" s="79">
        <v>0.3</v>
      </c>
      <c r="AX377" s="79">
        <v>1.3</v>
      </c>
      <c r="AY377" s="76">
        <v>0</v>
      </c>
      <c r="AZ377" s="77">
        <v>32000</v>
      </c>
      <c r="BA377" s="77">
        <v>18120</v>
      </c>
      <c r="BB377" s="77">
        <v>600</v>
      </c>
      <c r="BC377" s="77">
        <v>235</v>
      </c>
      <c r="BD377" s="77">
        <v>0</v>
      </c>
      <c r="BE377" s="77">
        <v>0</v>
      </c>
      <c r="BF377" s="84">
        <v>1700</v>
      </c>
      <c r="BG377" s="77">
        <v>52655</v>
      </c>
      <c r="BH377" s="77">
        <v>24600</v>
      </c>
      <c r="BI377" s="77">
        <v>5000</v>
      </c>
      <c r="BJ377" s="77">
        <v>5300</v>
      </c>
      <c r="BK377" s="77">
        <v>0</v>
      </c>
      <c r="BL377" s="77">
        <v>1000</v>
      </c>
      <c r="BM377" s="77">
        <v>0</v>
      </c>
      <c r="BN377" s="77">
        <v>6300</v>
      </c>
      <c r="BO377" s="77">
        <v>2919</v>
      </c>
      <c r="BP377" s="77">
        <v>19406</v>
      </c>
      <c r="BQ377" s="77">
        <v>58225</v>
      </c>
      <c r="BR377" s="76">
        <f>1*1</f>
        <v>1</v>
      </c>
      <c r="BS377" s="110">
        <v>66.25258799171843</v>
      </c>
      <c r="BT377" s="76" t="s">
        <v>112</v>
      </c>
      <c r="BU377" s="77">
        <v>0</v>
      </c>
      <c r="BV377" s="77">
        <v>0</v>
      </c>
      <c r="BW377" s="76" t="s">
        <v>112</v>
      </c>
      <c r="BX377" s="77">
        <v>0</v>
      </c>
      <c r="BY377" s="77">
        <v>0</v>
      </c>
      <c r="BZ377" s="76" t="s">
        <v>112</v>
      </c>
      <c r="CA377" s="77">
        <v>0</v>
      </c>
      <c r="CB377" s="77">
        <v>0</v>
      </c>
      <c r="CC377" s="76" t="s">
        <v>1850</v>
      </c>
      <c r="CD377" s="77">
        <v>650</v>
      </c>
      <c r="CE377" s="77">
        <v>600</v>
      </c>
      <c r="CF377" s="76" t="s">
        <v>755</v>
      </c>
      <c r="CG377" s="77">
        <v>1950</v>
      </c>
      <c r="CH377" s="77">
        <v>1700</v>
      </c>
      <c r="CI377" s="77">
        <v>2600</v>
      </c>
      <c r="CJ377" s="77">
        <v>2300</v>
      </c>
      <c r="CK377" s="77">
        <v>9743</v>
      </c>
      <c r="CL377" s="77">
        <v>1772</v>
      </c>
      <c r="CM377" s="77">
        <v>7076</v>
      </c>
      <c r="CN377" s="77">
        <v>8848</v>
      </c>
      <c r="CO377" s="77">
        <v>35</v>
      </c>
      <c r="CP377" s="77">
        <v>860</v>
      </c>
      <c r="CQ377" s="77">
        <v>895</v>
      </c>
      <c r="CR377" s="77">
        <v>0</v>
      </c>
      <c r="CS377" s="77">
        <v>0</v>
      </c>
      <c r="CT377" s="77">
        <v>0</v>
      </c>
      <c r="CU377" s="77">
        <v>0</v>
      </c>
      <c r="CV377" s="77">
        <v>0</v>
      </c>
      <c r="CW377" s="77" t="s">
        <v>252</v>
      </c>
      <c r="CX377" s="75" t="s">
        <v>2027</v>
      </c>
      <c r="CY377" s="77" t="s">
        <v>252</v>
      </c>
      <c r="CZ377" s="77" t="s">
        <v>252</v>
      </c>
      <c r="DA377" s="74" t="s">
        <v>159</v>
      </c>
      <c r="DB377" s="83" t="s">
        <v>114</v>
      </c>
      <c r="DC377" s="77">
        <v>8240</v>
      </c>
      <c r="DD377" s="77">
        <v>5809</v>
      </c>
      <c r="DE377" s="77">
        <v>320</v>
      </c>
      <c r="DF377" s="77">
        <v>0</v>
      </c>
      <c r="DG377" s="77">
        <v>0</v>
      </c>
      <c r="DH377" s="15">
        <v>8</v>
      </c>
      <c r="DI377" s="15">
        <v>31</v>
      </c>
      <c r="DJ377" s="23">
        <v>39</v>
      </c>
      <c r="DK377" s="77">
        <v>0</v>
      </c>
      <c r="DL377" s="77">
        <v>31</v>
      </c>
      <c r="DM377" s="77">
        <v>23</v>
      </c>
      <c r="DN377" s="77">
        <v>8</v>
      </c>
      <c r="DO377" s="77">
        <v>93</v>
      </c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4"/>
      <c r="ED377" s="111"/>
      <c r="EE377" s="74"/>
      <c r="EG377" s="111"/>
      <c r="EH377" s="111"/>
      <c r="EI377" s="111"/>
      <c r="EJ377" s="112"/>
      <c r="EK377" s="112"/>
      <c r="EL377" s="112"/>
      <c r="EM377" s="112"/>
      <c r="EN377" s="112"/>
      <c r="EO377" s="112"/>
      <c r="EP377" s="112"/>
      <c r="EQ377" s="113"/>
      <c r="ER377" s="104"/>
      <c r="ES377" s="104"/>
      <c r="ET377" s="104"/>
      <c r="EU377" s="104"/>
      <c r="EV377" s="104"/>
      <c r="EW377" s="104"/>
      <c r="EX377" s="104"/>
      <c r="EY377" s="104"/>
      <c r="FA377" s="74"/>
      <c r="FD377" s="74"/>
      <c r="FE377" s="74"/>
      <c r="FF377" s="74"/>
      <c r="FG377" s="74"/>
      <c r="FH377" s="74"/>
    </row>
    <row r="378" spans="1:164" ht="12.75">
      <c r="A378" s="74" t="s">
        <v>1851</v>
      </c>
      <c r="B378" s="74" t="s">
        <v>1852</v>
      </c>
      <c r="C378" s="74" t="s">
        <v>1853</v>
      </c>
      <c r="D378" s="74" t="s">
        <v>628</v>
      </c>
      <c r="E378" s="74" t="s">
        <v>141</v>
      </c>
      <c r="F378" s="75">
        <v>796</v>
      </c>
      <c r="G378" s="75">
        <v>840</v>
      </c>
      <c r="H378" s="75">
        <v>1636</v>
      </c>
      <c r="I378" s="76">
        <v>0</v>
      </c>
      <c r="J378" s="76">
        <v>0</v>
      </c>
      <c r="K378" s="76">
        <v>0</v>
      </c>
      <c r="L378" s="76">
        <v>0</v>
      </c>
      <c r="M378" s="76">
        <v>42</v>
      </c>
      <c r="N378" s="76">
        <v>42</v>
      </c>
      <c r="O378" s="77">
        <v>2184</v>
      </c>
      <c r="P378" s="77">
        <v>2430</v>
      </c>
      <c r="Q378" s="77">
        <v>8719</v>
      </c>
      <c r="R378" s="77">
        <v>590</v>
      </c>
      <c r="S378" s="77">
        <v>236</v>
      </c>
      <c r="T378" s="77">
        <v>59</v>
      </c>
      <c r="U378" s="77">
        <v>1462</v>
      </c>
      <c r="V378" s="77">
        <v>55</v>
      </c>
      <c r="W378" s="77">
        <v>0</v>
      </c>
      <c r="X378" s="77" t="s">
        <v>112</v>
      </c>
      <c r="Y378" s="76">
        <v>40</v>
      </c>
      <c r="Z378" s="76">
        <v>6</v>
      </c>
      <c r="AA378" s="76">
        <v>6</v>
      </c>
      <c r="AB378" s="77">
        <v>3153</v>
      </c>
      <c r="AC378" s="77">
        <v>17132</v>
      </c>
      <c r="AD378" s="77">
        <v>5342</v>
      </c>
      <c r="AE378" s="77">
        <v>4623</v>
      </c>
      <c r="AF378" s="77">
        <v>348</v>
      </c>
      <c r="AG378" s="77">
        <v>447</v>
      </c>
      <c r="AH378" s="77">
        <v>795</v>
      </c>
      <c r="AI378" s="77">
        <v>4590</v>
      </c>
      <c r="AJ378" s="77">
        <v>9180</v>
      </c>
      <c r="AK378" s="77">
        <v>2654</v>
      </c>
      <c r="AL378" s="77">
        <v>25</v>
      </c>
      <c r="AM378" s="77">
        <v>65</v>
      </c>
      <c r="AN378" s="77">
        <v>8</v>
      </c>
      <c r="AO378" s="77">
        <v>46</v>
      </c>
      <c r="AP378" s="77">
        <v>23</v>
      </c>
      <c r="AQ378" s="77">
        <v>295</v>
      </c>
      <c r="AR378" s="77">
        <v>56</v>
      </c>
      <c r="AS378" s="77">
        <v>406</v>
      </c>
      <c r="AT378" s="79">
        <v>0</v>
      </c>
      <c r="AU378" s="79">
        <v>0.875</v>
      </c>
      <c r="AV378" s="79">
        <v>0.875</v>
      </c>
      <c r="AW378" s="79">
        <v>0.525</v>
      </c>
      <c r="AX378" s="79">
        <v>1.4</v>
      </c>
      <c r="AY378" s="76">
        <v>0</v>
      </c>
      <c r="AZ378" s="77">
        <v>43500</v>
      </c>
      <c r="BA378" s="77">
        <v>9635</v>
      </c>
      <c r="BB378" s="77">
        <v>7246</v>
      </c>
      <c r="BC378" s="77">
        <v>2300</v>
      </c>
      <c r="BD378" s="77">
        <v>0</v>
      </c>
      <c r="BE378" s="77">
        <v>0</v>
      </c>
      <c r="BF378" s="84">
        <v>2857</v>
      </c>
      <c r="BG378" s="77">
        <v>65538</v>
      </c>
      <c r="BH378" s="77">
        <v>31584</v>
      </c>
      <c r="BI378" s="77">
        <v>5890</v>
      </c>
      <c r="BJ378" s="77">
        <v>7867</v>
      </c>
      <c r="BK378" s="77">
        <v>0</v>
      </c>
      <c r="BL378" s="77">
        <v>2573</v>
      </c>
      <c r="BM378" s="77">
        <v>6920</v>
      </c>
      <c r="BN378" s="77">
        <v>17360</v>
      </c>
      <c r="BO378" s="77">
        <v>3400</v>
      </c>
      <c r="BP378" s="77">
        <v>6539</v>
      </c>
      <c r="BQ378" s="77">
        <v>64773</v>
      </c>
      <c r="BR378" s="76">
        <v>1</v>
      </c>
      <c r="BS378" s="110">
        <v>54.64824120603015</v>
      </c>
      <c r="BT378" s="76" t="s">
        <v>112</v>
      </c>
      <c r="BU378" s="77">
        <v>0</v>
      </c>
      <c r="BV378" s="77">
        <v>0</v>
      </c>
      <c r="BW378" s="76" t="s">
        <v>112</v>
      </c>
      <c r="BX378" s="77">
        <v>0</v>
      </c>
      <c r="BY378" s="77">
        <v>0</v>
      </c>
      <c r="BZ378" s="76" t="s">
        <v>112</v>
      </c>
      <c r="CA378" s="77">
        <v>0</v>
      </c>
      <c r="CB378" s="77">
        <v>0</v>
      </c>
      <c r="CC378" s="76" t="s">
        <v>112</v>
      </c>
      <c r="CD378" s="77">
        <v>0</v>
      </c>
      <c r="CE378" s="77">
        <v>0</v>
      </c>
      <c r="CF378" s="76" t="s">
        <v>755</v>
      </c>
      <c r="CG378" s="77">
        <v>2600</v>
      </c>
      <c r="CH378" s="77">
        <v>2600</v>
      </c>
      <c r="CI378" s="77">
        <v>2600</v>
      </c>
      <c r="CJ378" s="77">
        <v>2600</v>
      </c>
      <c r="CK378" s="77">
        <v>9623</v>
      </c>
      <c r="CL378" s="77">
        <v>380</v>
      </c>
      <c r="CM378" s="77">
        <v>5635</v>
      </c>
      <c r="CN378" s="77">
        <v>6015</v>
      </c>
      <c r="CO378" s="77">
        <v>282</v>
      </c>
      <c r="CP378" s="77">
        <v>419</v>
      </c>
      <c r="CQ378" s="77">
        <v>701</v>
      </c>
      <c r="CR378" s="77">
        <v>10</v>
      </c>
      <c r="CS378" s="77">
        <v>2356</v>
      </c>
      <c r="CT378" s="77">
        <v>2366</v>
      </c>
      <c r="CU378" s="77">
        <v>541</v>
      </c>
      <c r="CV378" s="77">
        <v>0</v>
      </c>
      <c r="CW378" s="77" t="s">
        <v>252</v>
      </c>
      <c r="CX378" s="75" t="s">
        <v>2027</v>
      </c>
      <c r="CY378" s="77" t="s">
        <v>252</v>
      </c>
      <c r="CZ378" s="77" t="s">
        <v>252</v>
      </c>
      <c r="DA378" s="74" t="s">
        <v>159</v>
      </c>
      <c r="DB378" s="83" t="s">
        <v>114</v>
      </c>
      <c r="DC378" s="77">
        <v>8240</v>
      </c>
      <c r="DD378" s="77">
        <v>5809</v>
      </c>
      <c r="DE378" s="77">
        <v>318</v>
      </c>
      <c r="DF378" s="77">
        <v>0</v>
      </c>
      <c r="DG378" s="77">
        <v>0</v>
      </c>
      <c r="DH378" s="15">
        <v>1</v>
      </c>
      <c r="DI378" s="15">
        <v>31</v>
      </c>
      <c r="DJ378" s="23">
        <v>32</v>
      </c>
      <c r="DK378" s="77">
        <v>46</v>
      </c>
      <c r="DL378" s="77">
        <v>20</v>
      </c>
      <c r="DM378" s="77">
        <v>3</v>
      </c>
      <c r="DN378" s="77">
        <v>7</v>
      </c>
      <c r="DO378" s="77">
        <v>79</v>
      </c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4"/>
      <c r="ED378" s="111"/>
      <c r="EE378" s="74"/>
      <c r="EG378" s="111"/>
      <c r="EH378" s="111"/>
      <c r="EI378" s="111"/>
      <c r="EJ378" s="112"/>
      <c r="EK378" s="112"/>
      <c r="EL378" s="112"/>
      <c r="EM378" s="112"/>
      <c r="EN378" s="112"/>
      <c r="EO378" s="112"/>
      <c r="EP378" s="112"/>
      <c r="EQ378" s="113"/>
      <c r="ER378" s="104"/>
      <c r="ES378" s="104"/>
      <c r="ET378" s="104"/>
      <c r="EU378" s="104"/>
      <c r="EV378" s="104"/>
      <c r="EW378" s="104"/>
      <c r="EX378" s="104"/>
      <c r="EY378" s="104"/>
      <c r="FA378" s="74"/>
      <c r="FD378" s="74"/>
      <c r="FE378" s="74"/>
      <c r="FF378" s="74"/>
      <c r="FG378" s="74"/>
      <c r="FH378" s="74"/>
    </row>
    <row r="379" spans="1:164" ht="12.75">
      <c r="A379" s="74" t="s">
        <v>1854</v>
      </c>
      <c r="B379" s="74" t="s">
        <v>1855</v>
      </c>
      <c r="C379" s="74" t="s">
        <v>1856</v>
      </c>
      <c r="D379" s="74" t="s">
        <v>207</v>
      </c>
      <c r="E379" s="74" t="s">
        <v>147</v>
      </c>
      <c r="F379" s="75">
        <v>1329</v>
      </c>
      <c r="G379" s="75">
        <v>1145</v>
      </c>
      <c r="H379" s="75">
        <v>2474</v>
      </c>
      <c r="I379" s="76">
        <v>0</v>
      </c>
      <c r="J379" s="76">
        <v>0</v>
      </c>
      <c r="K379" s="76">
        <v>0</v>
      </c>
      <c r="L379" s="76">
        <v>0</v>
      </c>
      <c r="M379" s="76">
        <v>36</v>
      </c>
      <c r="N379" s="76">
        <v>0</v>
      </c>
      <c r="O379" s="77">
        <v>1872</v>
      </c>
      <c r="P379" s="77">
        <v>4416</v>
      </c>
      <c r="Q379" s="77">
        <v>13559</v>
      </c>
      <c r="R379" s="77">
        <v>1183</v>
      </c>
      <c r="S379" s="77">
        <v>394</v>
      </c>
      <c r="T379" s="77">
        <v>59</v>
      </c>
      <c r="U379" s="77">
        <v>979</v>
      </c>
      <c r="V379" s="77">
        <v>158</v>
      </c>
      <c r="W379" s="77">
        <v>66</v>
      </c>
      <c r="X379" s="77" t="s">
        <v>1857</v>
      </c>
      <c r="Y379" s="76">
        <v>32</v>
      </c>
      <c r="Z379" s="76">
        <v>5</v>
      </c>
      <c r="AA379" s="76">
        <v>3</v>
      </c>
      <c r="AB379" s="77">
        <v>10963</v>
      </c>
      <c r="AC379" s="77">
        <v>32111</v>
      </c>
      <c r="AD379" s="77">
        <v>9776</v>
      </c>
      <c r="AE379" s="77">
        <v>7969</v>
      </c>
      <c r="AF379" s="77">
        <v>737</v>
      </c>
      <c r="AG379" s="77">
        <v>372</v>
      </c>
      <c r="AH379" s="77">
        <v>1109</v>
      </c>
      <c r="AI379" s="85" t="s">
        <v>217</v>
      </c>
      <c r="AJ379" s="77">
        <v>18837</v>
      </c>
      <c r="AK379" s="77">
        <v>3312</v>
      </c>
      <c r="AL379" s="77">
        <v>61</v>
      </c>
      <c r="AM379" s="77">
        <v>781</v>
      </c>
      <c r="AN379" s="77">
        <v>1</v>
      </c>
      <c r="AO379" s="77">
        <v>10</v>
      </c>
      <c r="AP379" s="77">
        <v>27</v>
      </c>
      <c r="AQ379" s="77">
        <v>138</v>
      </c>
      <c r="AR379" s="77">
        <v>89</v>
      </c>
      <c r="AS379" s="77">
        <v>929</v>
      </c>
      <c r="AT379" s="79">
        <v>0</v>
      </c>
      <c r="AU379" s="79">
        <v>1.58</v>
      </c>
      <c r="AV379" s="79">
        <v>1.58</v>
      </c>
      <c r="AW379" s="79">
        <v>0</v>
      </c>
      <c r="AX379" s="79">
        <v>1.58</v>
      </c>
      <c r="AY379" s="76">
        <v>0</v>
      </c>
      <c r="AZ379" s="77">
        <v>88433</v>
      </c>
      <c r="BA379" s="77">
        <v>38419</v>
      </c>
      <c r="BB379" s="77">
        <v>2913</v>
      </c>
      <c r="BC379" s="77">
        <v>31</v>
      </c>
      <c r="BD379" s="77">
        <v>0</v>
      </c>
      <c r="BE379" s="77">
        <v>0</v>
      </c>
      <c r="BF379" s="84">
        <v>21210</v>
      </c>
      <c r="BG379" s="77">
        <v>151006</v>
      </c>
      <c r="BH379" s="77">
        <v>60195</v>
      </c>
      <c r="BI379" s="77">
        <v>16667</v>
      </c>
      <c r="BJ379" s="77">
        <v>14491</v>
      </c>
      <c r="BK379" s="77">
        <v>0</v>
      </c>
      <c r="BL379" s="77">
        <v>3551</v>
      </c>
      <c r="BM379" s="77">
        <v>0</v>
      </c>
      <c r="BN379" s="77">
        <v>18042</v>
      </c>
      <c r="BO379" s="77">
        <v>0</v>
      </c>
      <c r="BP379" s="77">
        <v>30252</v>
      </c>
      <c r="BQ379" s="77">
        <v>125156</v>
      </c>
      <c r="BR379" s="76">
        <v>1</v>
      </c>
      <c r="BS379" s="110">
        <v>66.54100827689993</v>
      </c>
      <c r="BT379" s="76" t="s">
        <v>112</v>
      </c>
      <c r="BU379" s="77">
        <v>0</v>
      </c>
      <c r="BV379" s="77">
        <v>0</v>
      </c>
      <c r="BW379" s="76" t="s">
        <v>112</v>
      </c>
      <c r="BX379" s="77">
        <v>0</v>
      </c>
      <c r="BY379" s="77">
        <v>0</v>
      </c>
      <c r="BZ379" s="76" t="s">
        <v>112</v>
      </c>
      <c r="CA379" s="77">
        <v>0</v>
      </c>
      <c r="CB379" s="77">
        <v>0</v>
      </c>
      <c r="CC379" s="76" t="s">
        <v>112</v>
      </c>
      <c r="CD379" s="77">
        <v>0</v>
      </c>
      <c r="CE379" s="77">
        <v>0</v>
      </c>
      <c r="CF379" s="76" t="s">
        <v>112</v>
      </c>
      <c r="CG379" s="77">
        <v>0</v>
      </c>
      <c r="CH379" s="77">
        <v>0</v>
      </c>
      <c r="CI379" s="77">
        <v>0</v>
      </c>
      <c r="CJ379" s="77">
        <v>0</v>
      </c>
      <c r="CK379" s="77">
        <v>14790</v>
      </c>
      <c r="CL379" s="77">
        <v>1713</v>
      </c>
      <c r="CM379" s="77">
        <v>11094</v>
      </c>
      <c r="CN379" s="77">
        <v>12807</v>
      </c>
      <c r="CO379" s="77">
        <v>1021</v>
      </c>
      <c r="CP379" s="77">
        <v>958</v>
      </c>
      <c r="CQ379" s="77">
        <v>1979</v>
      </c>
      <c r="CR379" s="77">
        <v>0</v>
      </c>
      <c r="CS379" s="77">
        <v>0</v>
      </c>
      <c r="CT379" s="77">
        <v>0</v>
      </c>
      <c r="CU379" s="77">
        <v>0</v>
      </c>
      <c r="CV379" s="77">
        <v>4</v>
      </c>
      <c r="CW379" s="77" t="s">
        <v>252</v>
      </c>
      <c r="CX379" s="75" t="s">
        <v>2027</v>
      </c>
      <c r="CY379" s="77" t="s">
        <v>252</v>
      </c>
      <c r="CZ379" s="77" t="s">
        <v>252</v>
      </c>
      <c r="DA379" s="74" t="s">
        <v>159</v>
      </c>
      <c r="DB379" s="83" t="s">
        <v>114</v>
      </c>
      <c r="DC379" s="77">
        <v>1229</v>
      </c>
      <c r="DD379" s="77">
        <v>3006</v>
      </c>
      <c r="DE379" s="77">
        <v>151</v>
      </c>
      <c r="DF379" s="77">
        <v>0</v>
      </c>
      <c r="DG379" s="77">
        <v>0</v>
      </c>
      <c r="DH379" s="15">
        <v>7</v>
      </c>
      <c r="DI379" s="15">
        <v>31</v>
      </c>
      <c r="DJ379" s="23">
        <v>38</v>
      </c>
      <c r="DK379" s="77">
        <v>0</v>
      </c>
      <c r="DL379" s="77">
        <v>184</v>
      </c>
      <c r="DM379" s="77">
        <v>22</v>
      </c>
      <c r="DN379" s="77">
        <v>35</v>
      </c>
      <c r="DO379" s="77">
        <v>176</v>
      </c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4"/>
      <c r="ED379" s="111"/>
      <c r="EE379" s="74"/>
      <c r="EG379" s="111"/>
      <c r="EH379" s="111"/>
      <c r="EI379" s="111"/>
      <c r="EJ379" s="112"/>
      <c r="EK379" s="112"/>
      <c r="EL379" s="112"/>
      <c r="EM379" s="112"/>
      <c r="EN379" s="112"/>
      <c r="EO379" s="112"/>
      <c r="EP379" s="112"/>
      <c r="EQ379" s="113"/>
      <c r="ER379" s="104"/>
      <c r="ES379" s="104"/>
      <c r="ET379" s="104"/>
      <c r="EU379" s="104"/>
      <c r="EV379" s="104"/>
      <c r="EW379" s="104"/>
      <c r="EX379" s="104"/>
      <c r="EY379" s="104"/>
      <c r="FA379" s="74"/>
      <c r="FD379" s="74"/>
      <c r="FE379" s="74"/>
      <c r="FF379" s="74"/>
      <c r="FG379" s="74"/>
      <c r="FH379" s="74"/>
    </row>
    <row r="380" spans="1:164" ht="12.75">
      <c r="A380" s="74" t="s">
        <v>1858</v>
      </c>
      <c r="B380" s="74" t="s">
        <v>1859</v>
      </c>
      <c r="C380" s="74" t="s">
        <v>1860</v>
      </c>
      <c r="D380" s="74" t="s">
        <v>411</v>
      </c>
      <c r="E380" s="74" t="s">
        <v>141</v>
      </c>
      <c r="F380" s="75">
        <v>630</v>
      </c>
      <c r="G380" s="75">
        <v>478</v>
      </c>
      <c r="H380" s="75">
        <v>1108</v>
      </c>
      <c r="I380" s="76">
        <v>0</v>
      </c>
      <c r="J380" s="76">
        <v>0</v>
      </c>
      <c r="K380" s="76">
        <v>0</v>
      </c>
      <c r="L380" s="76">
        <v>0</v>
      </c>
      <c r="M380" s="76">
        <v>29</v>
      </c>
      <c r="N380" s="76">
        <v>29</v>
      </c>
      <c r="O380" s="77">
        <v>1508</v>
      </c>
      <c r="P380" s="77">
        <v>860</v>
      </c>
      <c r="Q380" s="77">
        <v>7047</v>
      </c>
      <c r="R380" s="77">
        <v>265</v>
      </c>
      <c r="S380" s="77">
        <v>268</v>
      </c>
      <c r="T380" s="77">
        <v>35</v>
      </c>
      <c r="U380" s="77">
        <v>499</v>
      </c>
      <c r="V380" s="77">
        <v>72</v>
      </c>
      <c r="W380" s="77">
        <v>18</v>
      </c>
      <c r="X380" s="77" t="s">
        <v>963</v>
      </c>
      <c r="Y380" s="76">
        <v>37</v>
      </c>
      <c r="Z380" s="76">
        <v>6</v>
      </c>
      <c r="AA380" s="76">
        <v>6</v>
      </c>
      <c r="AB380" s="77">
        <v>2708</v>
      </c>
      <c r="AC380" s="77">
        <v>10745</v>
      </c>
      <c r="AD380" s="77">
        <v>3140</v>
      </c>
      <c r="AE380" s="77">
        <v>2849</v>
      </c>
      <c r="AF380" s="77">
        <v>387</v>
      </c>
      <c r="AG380" s="77">
        <v>101</v>
      </c>
      <c r="AH380" s="77">
        <v>488</v>
      </c>
      <c r="AI380" s="77">
        <v>648</v>
      </c>
      <c r="AJ380" s="77">
        <v>7298</v>
      </c>
      <c r="AK380" s="77">
        <v>3576</v>
      </c>
      <c r="AL380" s="77">
        <v>63</v>
      </c>
      <c r="AM380" s="77">
        <v>759</v>
      </c>
      <c r="AN380" s="77">
        <v>0</v>
      </c>
      <c r="AO380" s="77">
        <v>0</v>
      </c>
      <c r="AP380" s="77">
        <v>15</v>
      </c>
      <c r="AQ380" s="77">
        <v>198</v>
      </c>
      <c r="AR380" s="77">
        <v>78</v>
      </c>
      <c r="AS380" s="77">
        <v>957</v>
      </c>
      <c r="AT380" s="79">
        <v>0.75</v>
      </c>
      <c r="AU380" s="79">
        <v>0</v>
      </c>
      <c r="AV380" s="79">
        <v>0.75</v>
      </c>
      <c r="AW380" s="79">
        <v>0</v>
      </c>
      <c r="AX380" s="79">
        <v>0.75</v>
      </c>
      <c r="AY380" s="76">
        <v>0</v>
      </c>
      <c r="AZ380" s="77">
        <v>26303</v>
      </c>
      <c r="BA380" s="77">
        <v>8335</v>
      </c>
      <c r="BB380" s="77">
        <v>99</v>
      </c>
      <c r="BC380" s="77">
        <v>2300</v>
      </c>
      <c r="BD380" s="77">
        <v>0</v>
      </c>
      <c r="BE380" s="77">
        <v>1200</v>
      </c>
      <c r="BF380" s="84">
        <v>8944</v>
      </c>
      <c r="BG380" s="77">
        <v>47181</v>
      </c>
      <c r="BH380" s="77">
        <v>21395</v>
      </c>
      <c r="BI380" s="77">
        <v>1637</v>
      </c>
      <c r="BJ380" s="77">
        <v>3366</v>
      </c>
      <c r="BK380" s="77">
        <v>0</v>
      </c>
      <c r="BL380" s="77">
        <v>2405</v>
      </c>
      <c r="BM380" s="77">
        <v>0</v>
      </c>
      <c r="BN380" s="77">
        <v>5771</v>
      </c>
      <c r="BO380" s="77">
        <v>0</v>
      </c>
      <c r="BP380" s="77">
        <v>8172</v>
      </c>
      <c r="BQ380" s="77">
        <v>36975</v>
      </c>
      <c r="BR380" s="76">
        <v>1</v>
      </c>
      <c r="BS380" s="110">
        <v>41.75079365079365</v>
      </c>
      <c r="BT380" s="76" t="s">
        <v>112</v>
      </c>
      <c r="BU380" s="77">
        <v>0</v>
      </c>
      <c r="BV380" s="77">
        <v>0</v>
      </c>
      <c r="BW380" s="76" t="s">
        <v>112</v>
      </c>
      <c r="BX380" s="77">
        <v>0</v>
      </c>
      <c r="BY380" s="77">
        <v>0</v>
      </c>
      <c r="BZ380" s="76" t="s">
        <v>112</v>
      </c>
      <c r="CA380" s="77">
        <v>0</v>
      </c>
      <c r="CB380" s="77">
        <v>0</v>
      </c>
      <c r="CC380" s="76" t="s">
        <v>112</v>
      </c>
      <c r="CD380" s="77">
        <v>0</v>
      </c>
      <c r="CE380" s="77">
        <v>0</v>
      </c>
      <c r="CF380" s="76" t="s">
        <v>112</v>
      </c>
      <c r="CG380" s="77">
        <v>0</v>
      </c>
      <c r="CH380" s="77">
        <v>0</v>
      </c>
      <c r="CI380" s="77">
        <v>0</v>
      </c>
      <c r="CJ380" s="77">
        <v>0</v>
      </c>
      <c r="CK380" s="77">
        <v>2947</v>
      </c>
      <c r="CL380" s="77">
        <v>11</v>
      </c>
      <c r="CM380" s="77">
        <v>2612</v>
      </c>
      <c r="CN380" s="77">
        <v>2623</v>
      </c>
      <c r="CO380" s="77">
        <v>194</v>
      </c>
      <c r="CP380" s="77">
        <v>115</v>
      </c>
      <c r="CQ380" s="77">
        <v>309</v>
      </c>
      <c r="CR380" s="77">
        <v>0</v>
      </c>
      <c r="CS380" s="77">
        <v>0</v>
      </c>
      <c r="CT380" s="77">
        <v>0</v>
      </c>
      <c r="CU380" s="77">
        <v>15</v>
      </c>
      <c r="CV380" s="77">
        <v>0</v>
      </c>
      <c r="CW380" s="77" t="s">
        <v>252</v>
      </c>
      <c r="CX380" s="75" t="s">
        <v>2027</v>
      </c>
      <c r="CY380" s="77" t="s">
        <v>252</v>
      </c>
      <c r="CZ380" s="77" t="s">
        <v>252</v>
      </c>
      <c r="DA380" s="74" t="s">
        <v>159</v>
      </c>
      <c r="DB380" s="83" t="s">
        <v>114</v>
      </c>
      <c r="DC380" s="77">
        <v>8305</v>
      </c>
      <c r="DD380" s="77">
        <v>5432</v>
      </c>
      <c r="DE380" s="77">
        <v>318</v>
      </c>
      <c r="DF380" s="77">
        <v>0</v>
      </c>
      <c r="DG380" s="77">
        <v>0</v>
      </c>
      <c r="DH380" s="15">
        <v>1</v>
      </c>
      <c r="DI380" s="15">
        <v>31</v>
      </c>
      <c r="DJ380" s="23">
        <v>32</v>
      </c>
      <c r="DK380" s="77">
        <v>463</v>
      </c>
      <c r="DL380" s="77">
        <v>31</v>
      </c>
      <c r="DM380" s="77">
        <v>7</v>
      </c>
      <c r="DN380" s="77">
        <v>8</v>
      </c>
      <c r="DO380" s="77">
        <v>168</v>
      </c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4"/>
      <c r="ED380" s="111"/>
      <c r="EE380" s="74"/>
      <c r="EG380" s="111"/>
      <c r="EH380" s="111"/>
      <c r="EI380" s="111"/>
      <c r="EJ380" s="112"/>
      <c r="EK380" s="112"/>
      <c r="EL380" s="112"/>
      <c r="EM380" s="112"/>
      <c r="EN380" s="112"/>
      <c r="EO380" s="112"/>
      <c r="EP380" s="112"/>
      <c r="EQ380" s="113"/>
      <c r="ER380" s="104"/>
      <c r="ES380" s="104"/>
      <c r="ET380" s="104"/>
      <c r="EU380" s="104"/>
      <c r="EV380" s="104"/>
      <c r="EW380" s="104"/>
      <c r="EX380" s="104"/>
      <c r="EY380" s="104"/>
      <c r="FA380" s="74"/>
      <c r="FD380" s="74"/>
      <c r="FE380" s="74"/>
      <c r="FF380" s="74"/>
      <c r="FG380" s="74"/>
      <c r="FH380" s="74"/>
    </row>
    <row r="381" spans="1:164" ht="12.75">
      <c r="A381" s="74" t="s">
        <v>1861</v>
      </c>
      <c r="B381" s="74" t="s">
        <v>1862</v>
      </c>
      <c r="C381" s="74" t="s">
        <v>1863</v>
      </c>
      <c r="D381" s="74" t="s">
        <v>251</v>
      </c>
      <c r="E381" s="74" t="s">
        <v>118</v>
      </c>
      <c r="F381" s="75">
        <v>7383</v>
      </c>
      <c r="G381" s="75">
        <v>3934</v>
      </c>
      <c r="H381" s="75">
        <v>11317</v>
      </c>
      <c r="I381" s="76">
        <v>0</v>
      </c>
      <c r="J381" s="76">
        <v>0</v>
      </c>
      <c r="K381" s="76">
        <v>0</v>
      </c>
      <c r="L381" s="76">
        <v>0</v>
      </c>
      <c r="M381" s="76">
        <v>61</v>
      </c>
      <c r="N381" s="76">
        <v>61</v>
      </c>
      <c r="O381" s="77">
        <v>3172</v>
      </c>
      <c r="P381" s="77">
        <v>17820</v>
      </c>
      <c r="Q381" s="77">
        <v>59087</v>
      </c>
      <c r="R381" s="77">
        <v>4555</v>
      </c>
      <c r="S381" s="77">
        <v>3667</v>
      </c>
      <c r="T381" s="77">
        <v>312</v>
      </c>
      <c r="U381" s="77">
        <v>6172</v>
      </c>
      <c r="V381" s="77">
        <v>965</v>
      </c>
      <c r="W381" s="77">
        <v>237</v>
      </c>
      <c r="X381" s="77" t="s">
        <v>1864</v>
      </c>
      <c r="Y381" s="76">
        <v>173</v>
      </c>
      <c r="Z381" s="76">
        <v>17</v>
      </c>
      <c r="AA381" s="76">
        <v>15</v>
      </c>
      <c r="AB381" s="77">
        <v>83098</v>
      </c>
      <c r="AC381" s="77">
        <v>227021</v>
      </c>
      <c r="AD381" s="77">
        <v>114684</v>
      </c>
      <c r="AE381" s="77">
        <v>64106</v>
      </c>
      <c r="AF381" s="77">
        <v>5008</v>
      </c>
      <c r="AG381" s="77">
        <v>2404</v>
      </c>
      <c r="AH381" s="77">
        <v>7412</v>
      </c>
      <c r="AI381" s="85" t="s">
        <v>217</v>
      </c>
      <c r="AJ381" s="77">
        <v>116886</v>
      </c>
      <c r="AK381" s="77">
        <v>18000</v>
      </c>
      <c r="AL381" s="77">
        <v>123</v>
      </c>
      <c r="AM381" s="77">
        <v>3980</v>
      </c>
      <c r="AN381" s="77">
        <v>8</v>
      </c>
      <c r="AO381" s="77">
        <v>572</v>
      </c>
      <c r="AP381" s="77">
        <v>13</v>
      </c>
      <c r="AQ381" s="77">
        <v>120</v>
      </c>
      <c r="AR381" s="77">
        <v>144</v>
      </c>
      <c r="AS381" s="77">
        <v>4672</v>
      </c>
      <c r="AT381" s="79">
        <v>2</v>
      </c>
      <c r="AU381" s="79">
        <v>1</v>
      </c>
      <c r="AV381" s="79">
        <v>3</v>
      </c>
      <c r="AW381" s="79">
        <v>4.89</v>
      </c>
      <c r="AX381" s="79">
        <v>7.89</v>
      </c>
      <c r="AY381" s="76">
        <v>0</v>
      </c>
      <c r="AZ381" s="77">
        <v>371898</v>
      </c>
      <c r="BA381" s="77">
        <v>123151</v>
      </c>
      <c r="BB381" s="77">
        <v>949</v>
      </c>
      <c r="BC381" s="77">
        <v>1818</v>
      </c>
      <c r="BD381" s="77">
        <v>0</v>
      </c>
      <c r="BE381" s="77">
        <v>0</v>
      </c>
      <c r="BF381" s="84">
        <v>55753</v>
      </c>
      <c r="BG381" s="77">
        <v>553569</v>
      </c>
      <c r="BH381" s="77">
        <v>276545</v>
      </c>
      <c r="BI381" s="77">
        <v>92828</v>
      </c>
      <c r="BJ381" s="77">
        <v>47476</v>
      </c>
      <c r="BK381" s="77">
        <v>768</v>
      </c>
      <c r="BL381" s="77">
        <v>13663</v>
      </c>
      <c r="BM381" s="77">
        <v>395</v>
      </c>
      <c r="BN381" s="77">
        <v>62302</v>
      </c>
      <c r="BO381" s="77">
        <v>34785</v>
      </c>
      <c r="BP381" s="77">
        <v>78584</v>
      </c>
      <c r="BQ381" s="77">
        <v>545044</v>
      </c>
      <c r="BR381" s="76">
        <v>1</v>
      </c>
      <c r="BS381" s="110">
        <v>50.372206420154406</v>
      </c>
      <c r="BT381" s="76" t="s">
        <v>112</v>
      </c>
      <c r="BU381" s="77">
        <v>0</v>
      </c>
      <c r="BV381" s="77">
        <v>0</v>
      </c>
      <c r="BW381" s="76" t="s">
        <v>112</v>
      </c>
      <c r="BX381" s="77">
        <v>0</v>
      </c>
      <c r="BY381" s="77">
        <v>0</v>
      </c>
      <c r="BZ381" s="76" t="s">
        <v>112</v>
      </c>
      <c r="CA381" s="77">
        <v>0</v>
      </c>
      <c r="CB381" s="77">
        <v>0</v>
      </c>
      <c r="CC381" s="76" t="s">
        <v>1865</v>
      </c>
      <c r="CD381" s="77">
        <v>4564</v>
      </c>
      <c r="CE381" s="77">
        <v>4564</v>
      </c>
      <c r="CF381" s="76" t="s">
        <v>1866</v>
      </c>
      <c r="CG381" s="77">
        <v>12080</v>
      </c>
      <c r="CH381" s="77">
        <v>12080</v>
      </c>
      <c r="CI381" s="77">
        <v>16644</v>
      </c>
      <c r="CJ381" s="77">
        <v>16644</v>
      </c>
      <c r="CK381" s="77">
        <v>97146</v>
      </c>
      <c r="CL381" s="77">
        <v>41235</v>
      </c>
      <c r="CM381" s="77">
        <v>54647</v>
      </c>
      <c r="CN381" s="77">
        <v>95882</v>
      </c>
      <c r="CO381" s="77">
        <v>367</v>
      </c>
      <c r="CP381" s="77">
        <v>338</v>
      </c>
      <c r="CQ381" s="77">
        <v>705</v>
      </c>
      <c r="CR381" s="77">
        <v>332</v>
      </c>
      <c r="CS381" s="77">
        <v>173</v>
      </c>
      <c r="CT381" s="77">
        <v>505</v>
      </c>
      <c r="CU381" s="77">
        <v>54</v>
      </c>
      <c r="CV381" s="77">
        <v>0</v>
      </c>
      <c r="CW381" s="77" t="s">
        <v>252</v>
      </c>
      <c r="CX381" s="75" t="s">
        <v>2027</v>
      </c>
      <c r="CY381" s="77" t="s">
        <v>252</v>
      </c>
      <c r="CZ381" s="77" t="s">
        <v>252</v>
      </c>
      <c r="DA381" s="74" t="s">
        <v>159</v>
      </c>
      <c r="DB381" s="83" t="s">
        <v>114</v>
      </c>
      <c r="DC381" s="77">
        <v>7494</v>
      </c>
      <c r="DD381" s="77">
        <v>5260</v>
      </c>
      <c r="DE381" s="77">
        <v>318</v>
      </c>
      <c r="DF381" s="77">
        <v>0</v>
      </c>
      <c r="DG381" s="77">
        <v>3</v>
      </c>
      <c r="DH381" s="15">
        <v>7</v>
      </c>
      <c r="DI381" s="15">
        <v>31</v>
      </c>
      <c r="DJ381" s="23">
        <v>41</v>
      </c>
      <c r="DK381" s="77">
        <v>1318</v>
      </c>
      <c r="DL381" s="77">
        <v>720</v>
      </c>
      <c r="DM381" s="77">
        <v>197</v>
      </c>
      <c r="DN381" s="77">
        <v>148</v>
      </c>
      <c r="DO381" s="77">
        <v>1103</v>
      </c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4"/>
      <c r="ED381" s="111"/>
      <c r="EE381" s="74"/>
      <c r="EG381" s="111"/>
      <c r="EH381" s="111"/>
      <c r="EI381" s="111"/>
      <c r="EJ381" s="112"/>
      <c r="EK381" s="112"/>
      <c r="EL381" s="112"/>
      <c r="EM381" s="112"/>
      <c r="EN381" s="112"/>
      <c r="EO381" s="112"/>
      <c r="EP381" s="112"/>
      <c r="EQ381" s="113"/>
      <c r="ER381" s="104"/>
      <c r="ES381" s="104"/>
      <c r="ET381" s="104"/>
      <c r="EU381" s="104"/>
      <c r="EV381" s="104"/>
      <c r="EW381" s="104"/>
      <c r="EX381" s="104"/>
      <c r="EY381" s="104"/>
      <c r="FA381" s="74"/>
      <c r="FD381" s="74"/>
      <c r="FE381" s="74"/>
      <c r="FF381" s="74"/>
      <c r="FG381" s="74"/>
      <c r="FH381" s="74"/>
    </row>
    <row r="382" spans="1:164" ht="12.75">
      <c r="A382" s="74" t="s">
        <v>1867</v>
      </c>
      <c r="B382" s="74" t="s">
        <v>1868</v>
      </c>
      <c r="C382" s="74" t="s">
        <v>716</v>
      </c>
      <c r="D382" s="74" t="s">
        <v>291</v>
      </c>
      <c r="E382" s="74" t="s">
        <v>141</v>
      </c>
      <c r="F382" s="75">
        <v>502</v>
      </c>
      <c r="G382" s="75">
        <v>436</v>
      </c>
      <c r="H382" s="75">
        <v>938</v>
      </c>
      <c r="I382" s="76">
        <v>0</v>
      </c>
      <c r="J382" s="76">
        <v>0</v>
      </c>
      <c r="K382" s="76">
        <v>0</v>
      </c>
      <c r="L382" s="76">
        <v>0</v>
      </c>
      <c r="M382" s="76">
        <v>18</v>
      </c>
      <c r="N382" s="76">
        <v>0</v>
      </c>
      <c r="O382" s="77">
        <v>936</v>
      </c>
      <c r="P382" s="77">
        <v>1887</v>
      </c>
      <c r="Q382" s="77">
        <v>8116</v>
      </c>
      <c r="R382" s="77">
        <v>401</v>
      </c>
      <c r="S382" s="77">
        <v>243</v>
      </c>
      <c r="T382" s="77">
        <v>3</v>
      </c>
      <c r="U382" s="77">
        <v>747</v>
      </c>
      <c r="V382" s="77">
        <v>135</v>
      </c>
      <c r="W382" s="77">
        <v>8</v>
      </c>
      <c r="X382" s="77" t="s">
        <v>653</v>
      </c>
      <c r="Y382" s="76">
        <v>3</v>
      </c>
      <c r="Z382" s="76">
        <v>4</v>
      </c>
      <c r="AA382" s="76">
        <v>3</v>
      </c>
      <c r="AB382" s="77">
        <v>1463</v>
      </c>
      <c r="AC382" s="77">
        <v>4219</v>
      </c>
      <c r="AD382" s="77">
        <v>1871</v>
      </c>
      <c r="AE382" s="77">
        <v>881</v>
      </c>
      <c r="AF382" s="77">
        <v>209</v>
      </c>
      <c r="AG382" s="77">
        <v>115</v>
      </c>
      <c r="AH382" s="77">
        <v>324</v>
      </c>
      <c r="AI382" s="77">
        <v>85</v>
      </c>
      <c r="AJ382" s="77">
        <v>2571</v>
      </c>
      <c r="AK382" s="77">
        <v>862</v>
      </c>
      <c r="AL382" s="77">
        <v>8</v>
      </c>
      <c r="AM382" s="77">
        <v>265</v>
      </c>
      <c r="AN382" s="77">
        <v>0</v>
      </c>
      <c r="AO382" s="77">
        <v>0</v>
      </c>
      <c r="AP382" s="77">
        <v>1</v>
      </c>
      <c r="AQ382" s="77">
        <v>82</v>
      </c>
      <c r="AR382" s="77">
        <v>9</v>
      </c>
      <c r="AS382" s="77">
        <v>347</v>
      </c>
      <c r="AT382" s="79">
        <v>0.25</v>
      </c>
      <c r="AU382" s="79">
        <v>0.25</v>
      </c>
      <c r="AV382" s="79">
        <v>0.5</v>
      </c>
      <c r="AW382" s="79">
        <v>0</v>
      </c>
      <c r="AX382" s="79">
        <v>0.5</v>
      </c>
      <c r="AY382" s="76">
        <v>0</v>
      </c>
      <c r="AZ382" s="77">
        <v>19924</v>
      </c>
      <c r="BA382" s="77">
        <v>4387</v>
      </c>
      <c r="BB382" s="77">
        <v>577</v>
      </c>
      <c r="BC382" s="77">
        <v>2100</v>
      </c>
      <c r="BD382" s="77">
        <v>50</v>
      </c>
      <c r="BE382" s="77">
        <v>0</v>
      </c>
      <c r="BF382" s="84">
        <v>4728</v>
      </c>
      <c r="BG382" s="77">
        <v>31766</v>
      </c>
      <c r="BH382" s="77">
        <v>11807</v>
      </c>
      <c r="BI382" s="77">
        <v>897</v>
      </c>
      <c r="BJ382" s="77">
        <v>2576</v>
      </c>
      <c r="BK382" s="77">
        <v>0</v>
      </c>
      <c r="BL382" s="77">
        <v>855</v>
      </c>
      <c r="BM382" s="77">
        <v>0</v>
      </c>
      <c r="BN382" s="77">
        <v>3431</v>
      </c>
      <c r="BO382" s="77">
        <v>3250</v>
      </c>
      <c r="BP382" s="77">
        <v>3174</v>
      </c>
      <c r="BQ382" s="77">
        <v>22559</v>
      </c>
      <c r="BR382" s="76">
        <v>1</v>
      </c>
      <c r="BS382" s="110">
        <v>39.689243027888445</v>
      </c>
      <c r="BT382" s="76" t="s">
        <v>1869</v>
      </c>
      <c r="BU382" s="77">
        <v>50</v>
      </c>
      <c r="BV382" s="77">
        <v>50</v>
      </c>
      <c r="BW382" s="76" t="s">
        <v>112</v>
      </c>
      <c r="BX382" s="77">
        <v>0</v>
      </c>
      <c r="BY382" s="77">
        <v>0</v>
      </c>
      <c r="BZ382" s="76" t="s">
        <v>112</v>
      </c>
      <c r="CA382" s="77">
        <v>0</v>
      </c>
      <c r="CB382" s="77">
        <v>0</v>
      </c>
      <c r="CC382" s="76" t="s">
        <v>1870</v>
      </c>
      <c r="CD382" s="77">
        <v>450</v>
      </c>
      <c r="CE382" s="77">
        <v>150</v>
      </c>
      <c r="CF382" s="76" t="s">
        <v>112</v>
      </c>
      <c r="CG382" s="77">
        <v>0</v>
      </c>
      <c r="CH382" s="77">
        <v>0</v>
      </c>
      <c r="CI382" s="77">
        <v>500</v>
      </c>
      <c r="CJ382" s="77">
        <v>200</v>
      </c>
      <c r="CK382" s="77">
        <v>1979</v>
      </c>
      <c r="CL382" s="77">
        <v>37</v>
      </c>
      <c r="CM382" s="77">
        <v>1515</v>
      </c>
      <c r="CN382" s="77">
        <v>1552</v>
      </c>
      <c r="CO382" s="77">
        <v>274</v>
      </c>
      <c r="CP382" s="77">
        <v>88</v>
      </c>
      <c r="CQ382" s="77">
        <v>362</v>
      </c>
      <c r="CR382" s="77">
        <v>0</v>
      </c>
      <c r="CS382" s="77">
        <v>0</v>
      </c>
      <c r="CT382" s="77">
        <v>0</v>
      </c>
      <c r="CU382" s="77">
        <v>61</v>
      </c>
      <c r="CV382" s="77">
        <v>4</v>
      </c>
      <c r="CW382" s="77" t="s">
        <v>252</v>
      </c>
      <c r="CX382" s="75" t="s">
        <v>2027</v>
      </c>
      <c r="CY382" s="77" t="s">
        <v>252</v>
      </c>
      <c r="CZ382" s="77" t="s">
        <v>252</v>
      </c>
      <c r="DA382" s="74" t="s">
        <v>159</v>
      </c>
      <c r="DB382" s="83" t="s">
        <v>114</v>
      </c>
      <c r="DC382" s="77">
        <v>8240</v>
      </c>
      <c r="DD382" s="77">
        <v>5809</v>
      </c>
      <c r="DE382" s="77">
        <v>318</v>
      </c>
      <c r="DF382" s="77">
        <v>0</v>
      </c>
      <c r="DG382" s="77">
        <v>0</v>
      </c>
      <c r="DH382" s="15">
        <v>1</v>
      </c>
      <c r="DI382" s="15">
        <v>31</v>
      </c>
      <c r="DJ382" s="23">
        <v>32</v>
      </c>
      <c r="DK382" s="77">
        <v>31</v>
      </c>
      <c r="DL382" s="77">
        <v>150</v>
      </c>
      <c r="DM382" s="77">
        <v>10</v>
      </c>
      <c r="DN382" s="77">
        <v>15</v>
      </c>
      <c r="DO382" s="77">
        <v>265</v>
      </c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4"/>
      <c r="ED382" s="111"/>
      <c r="EE382" s="74"/>
      <c r="EG382" s="111"/>
      <c r="EH382" s="111"/>
      <c r="EI382" s="111"/>
      <c r="EJ382" s="112"/>
      <c r="EK382" s="112"/>
      <c r="EL382" s="112"/>
      <c r="EM382" s="112"/>
      <c r="EN382" s="112"/>
      <c r="EO382" s="112"/>
      <c r="EP382" s="112"/>
      <c r="EQ382" s="113"/>
      <c r="ER382" s="104"/>
      <c r="ES382" s="104"/>
      <c r="ET382" s="104"/>
      <c r="EU382" s="104"/>
      <c r="EV382" s="104"/>
      <c r="EW382" s="104"/>
      <c r="EX382" s="104"/>
      <c r="EY382" s="104"/>
      <c r="FA382" s="74"/>
      <c r="FD382" s="74"/>
      <c r="FE382" s="74"/>
      <c r="FF382" s="74"/>
      <c r="FG382" s="74"/>
      <c r="FH382" s="74"/>
    </row>
    <row r="383" spans="1:164" ht="12.75">
      <c r="A383" s="74" t="s">
        <v>1871</v>
      </c>
      <c r="B383" s="74" t="s">
        <v>1872</v>
      </c>
      <c r="C383" s="74" t="s">
        <v>1873</v>
      </c>
      <c r="D383" s="74" t="s">
        <v>179</v>
      </c>
      <c r="E383" s="74" t="s">
        <v>141</v>
      </c>
      <c r="F383" s="75">
        <v>514</v>
      </c>
      <c r="G383" s="75">
        <v>316</v>
      </c>
      <c r="H383" s="75">
        <v>830</v>
      </c>
      <c r="I383" s="76">
        <v>0</v>
      </c>
      <c r="J383" s="76">
        <v>0</v>
      </c>
      <c r="K383" s="76">
        <v>0</v>
      </c>
      <c r="L383" s="76">
        <v>0</v>
      </c>
      <c r="M383" s="76">
        <v>19</v>
      </c>
      <c r="N383" s="76">
        <v>19</v>
      </c>
      <c r="O383" s="77">
        <v>988</v>
      </c>
      <c r="P383" s="77">
        <v>2600</v>
      </c>
      <c r="Q383" s="77">
        <v>5735</v>
      </c>
      <c r="R383" s="77">
        <v>55</v>
      </c>
      <c r="S383" s="77">
        <v>550</v>
      </c>
      <c r="T383" s="77">
        <v>30</v>
      </c>
      <c r="U383" s="77">
        <v>577</v>
      </c>
      <c r="V383" s="77">
        <v>43</v>
      </c>
      <c r="W383" s="77">
        <v>19</v>
      </c>
      <c r="X383" s="77" t="s">
        <v>1874</v>
      </c>
      <c r="Y383" s="76">
        <v>8</v>
      </c>
      <c r="Z383" s="76">
        <v>4</v>
      </c>
      <c r="AA383" s="76">
        <v>4</v>
      </c>
      <c r="AB383" s="77">
        <v>1849</v>
      </c>
      <c r="AC383" s="77">
        <v>5411</v>
      </c>
      <c r="AD383" s="77">
        <v>1690</v>
      </c>
      <c r="AE383" s="77">
        <v>833</v>
      </c>
      <c r="AF383" s="77">
        <v>260</v>
      </c>
      <c r="AG383" s="77">
        <v>163</v>
      </c>
      <c r="AH383" s="77">
        <v>423</v>
      </c>
      <c r="AI383" s="77">
        <v>728</v>
      </c>
      <c r="AJ383" s="77">
        <v>4732</v>
      </c>
      <c r="AK383" s="77">
        <v>884</v>
      </c>
      <c r="AL383" s="77">
        <v>7</v>
      </c>
      <c r="AM383" s="77">
        <v>311</v>
      </c>
      <c r="AN383" s="77">
        <v>0</v>
      </c>
      <c r="AO383" s="77">
        <v>0</v>
      </c>
      <c r="AP383" s="77">
        <v>2</v>
      </c>
      <c r="AQ383" s="77">
        <v>14</v>
      </c>
      <c r="AR383" s="77">
        <v>9</v>
      </c>
      <c r="AS383" s="77">
        <v>325</v>
      </c>
      <c r="AT383" s="79">
        <v>0.525</v>
      </c>
      <c r="AU383" s="79">
        <v>0</v>
      </c>
      <c r="AV383" s="79">
        <v>0.525</v>
      </c>
      <c r="AW383" s="79">
        <v>0.075</v>
      </c>
      <c r="AX383" s="79">
        <v>0.6</v>
      </c>
      <c r="AY383" s="76">
        <v>0</v>
      </c>
      <c r="AZ383" s="77">
        <v>22397</v>
      </c>
      <c r="BA383" s="77">
        <v>6111</v>
      </c>
      <c r="BB383" s="77">
        <v>204</v>
      </c>
      <c r="BC383" s="77">
        <v>2100</v>
      </c>
      <c r="BD383" s="77">
        <v>0</v>
      </c>
      <c r="BE383" s="77">
        <v>0</v>
      </c>
      <c r="BF383" s="84">
        <v>659</v>
      </c>
      <c r="BG383" s="77">
        <v>31471</v>
      </c>
      <c r="BH383" s="77">
        <v>16200</v>
      </c>
      <c r="BI383" s="77">
        <v>2162</v>
      </c>
      <c r="BJ383" s="77">
        <v>1712</v>
      </c>
      <c r="BK383" s="77">
        <v>0</v>
      </c>
      <c r="BL383" s="77">
        <v>367</v>
      </c>
      <c r="BM383" s="77">
        <v>0</v>
      </c>
      <c r="BN383" s="77">
        <v>2079</v>
      </c>
      <c r="BO383" s="77">
        <v>3410</v>
      </c>
      <c r="BP383" s="77">
        <v>4636</v>
      </c>
      <c r="BQ383" s="77">
        <v>28487</v>
      </c>
      <c r="BR383" s="76">
        <v>1</v>
      </c>
      <c r="BS383" s="110">
        <v>43.5739299610895</v>
      </c>
      <c r="BT383" s="76" t="s">
        <v>112</v>
      </c>
      <c r="BU383" s="77">
        <v>0</v>
      </c>
      <c r="BV383" s="77">
        <v>0</v>
      </c>
      <c r="BW383" s="76" t="s">
        <v>112</v>
      </c>
      <c r="BX383" s="77">
        <v>0</v>
      </c>
      <c r="BY383" s="77">
        <v>0</v>
      </c>
      <c r="BZ383" s="76" t="s">
        <v>112</v>
      </c>
      <c r="CA383" s="77">
        <v>0</v>
      </c>
      <c r="CB383" s="77">
        <v>0</v>
      </c>
      <c r="CC383" s="76" t="s">
        <v>112</v>
      </c>
      <c r="CD383" s="77">
        <v>0</v>
      </c>
      <c r="CE383" s="77">
        <v>0</v>
      </c>
      <c r="CF383" s="76" t="s">
        <v>112</v>
      </c>
      <c r="CG383" s="77">
        <v>0</v>
      </c>
      <c r="CH383" s="77">
        <v>0</v>
      </c>
      <c r="CI383" s="77">
        <v>0</v>
      </c>
      <c r="CJ383" s="77">
        <v>0</v>
      </c>
      <c r="CK383" s="77">
        <v>2586</v>
      </c>
      <c r="CL383" s="77">
        <v>223</v>
      </c>
      <c r="CM383" s="77">
        <v>2030</v>
      </c>
      <c r="CN383" s="77">
        <v>2253</v>
      </c>
      <c r="CO383" s="77">
        <v>194</v>
      </c>
      <c r="CP383" s="77">
        <v>83</v>
      </c>
      <c r="CQ383" s="77">
        <v>277</v>
      </c>
      <c r="CR383" s="77">
        <v>0</v>
      </c>
      <c r="CS383" s="77">
        <v>1</v>
      </c>
      <c r="CT383" s="77">
        <v>1</v>
      </c>
      <c r="CU383" s="77">
        <v>55</v>
      </c>
      <c r="CV383" s="77">
        <v>0</v>
      </c>
      <c r="CW383" s="77" t="s">
        <v>252</v>
      </c>
      <c r="CX383" s="75" t="s">
        <v>2027</v>
      </c>
      <c r="CY383" s="77" t="s">
        <v>252</v>
      </c>
      <c r="CZ383" s="77" t="s">
        <v>252</v>
      </c>
      <c r="DA383" s="74" t="s">
        <v>159</v>
      </c>
      <c r="DB383" s="83" t="s">
        <v>114</v>
      </c>
      <c r="DC383" s="77">
        <v>8240</v>
      </c>
      <c r="DD383" s="77">
        <v>5809</v>
      </c>
      <c r="DE383" s="77">
        <v>318</v>
      </c>
      <c r="DF383" s="77">
        <v>0</v>
      </c>
      <c r="DG383" s="77">
        <v>0</v>
      </c>
      <c r="DH383" s="15">
        <v>1</v>
      </c>
      <c r="DI383" s="15">
        <v>31</v>
      </c>
      <c r="DJ383" s="23">
        <v>32</v>
      </c>
      <c r="DK383" s="77">
        <v>0</v>
      </c>
      <c r="DL383" s="77">
        <v>48</v>
      </c>
      <c r="DM383" s="77">
        <v>7</v>
      </c>
      <c r="DN383" s="77">
        <v>2</v>
      </c>
      <c r="DO383" s="77">
        <v>341</v>
      </c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4"/>
      <c r="ED383" s="111"/>
      <c r="EE383" s="74"/>
      <c r="EG383" s="111"/>
      <c r="EH383" s="111"/>
      <c r="EI383" s="111"/>
      <c r="EJ383" s="112"/>
      <c r="EK383" s="112"/>
      <c r="EL383" s="112"/>
      <c r="EM383" s="112"/>
      <c r="EN383" s="112"/>
      <c r="EO383" s="112"/>
      <c r="EP383" s="112"/>
      <c r="EQ383" s="113"/>
      <c r="ER383" s="104"/>
      <c r="ES383" s="104"/>
      <c r="ET383" s="104"/>
      <c r="EU383" s="104"/>
      <c r="EV383" s="104"/>
      <c r="EW383" s="104"/>
      <c r="EX383" s="104"/>
      <c r="EY383" s="104"/>
      <c r="FA383" s="74"/>
      <c r="FD383" s="74"/>
      <c r="FE383" s="74"/>
      <c r="FF383" s="74"/>
      <c r="FG383" s="74"/>
      <c r="FH383" s="74"/>
    </row>
    <row r="384" spans="1:164" ht="12.75">
      <c r="A384" s="74" t="s">
        <v>1875</v>
      </c>
      <c r="B384" s="74" t="s">
        <v>1876</v>
      </c>
      <c r="C384" s="74" t="s">
        <v>1877</v>
      </c>
      <c r="D384" s="74" t="s">
        <v>546</v>
      </c>
      <c r="E384" s="74" t="s">
        <v>141</v>
      </c>
      <c r="F384" s="75">
        <v>711</v>
      </c>
      <c r="G384" s="75">
        <v>1621</v>
      </c>
      <c r="H384" s="75">
        <v>2332</v>
      </c>
      <c r="I384" s="76">
        <v>0</v>
      </c>
      <c r="J384" s="76">
        <v>0</v>
      </c>
      <c r="K384" s="76">
        <v>0</v>
      </c>
      <c r="L384" s="76">
        <v>0</v>
      </c>
      <c r="M384" s="76">
        <v>27</v>
      </c>
      <c r="N384" s="76">
        <v>27</v>
      </c>
      <c r="O384" s="77">
        <v>1404</v>
      </c>
      <c r="P384" s="77">
        <v>6213</v>
      </c>
      <c r="Q384" s="77">
        <v>10987</v>
      </c>
      <c r="R384" s="77">
        <v>578</v>
      </c>
      <c r="S384" s="77">
        <v>758</v>
      </c>
      <c r="T384" s="77">
        <v>66</v>
      </c>
      <c r="U384" s="77">
        <v>2183</v>
      </c>
      <c r="V384" s="77">
        <v>194</v>
      </c>
      <c r="W384" s="77">
        <v>0</v>
      </c>
      <c r="X384" s="77" t="s">
        <v>252</v>
      </c>
      <c r="Y384" s="76">
        <v>84</v>
      </c>
      <c r="Z384" s="76">
        <v>4</v>
      </c>
      <c r="AA384" s="76">
        <v>4</v>
      </c>
      <c r="AB384" s="77">
        <v>11894</v>
      </c>
      <c r="AC384" s="77">
        <v>27642</v>
      </c>
      <c r="AD384" s="77">
        <v>6396</v>
      </c>
      <c r="AE384" s="77">
        <v>3523</v>
      </c>
      <c r="AF384" s="77">
        <v>435</v>
      </c>
      <c r="AG384" s="77">
        <v>364</v>
      </c>
      <c r="AH384" s="77">
        <v>799</v>
      </c>
      <c r="AI384" s="77">
        <v>2950</v>
      </c>
      <c r="AJ384" s="77">
        <v>9968</v>
      </c>
      <c r="AK384" s="77">
        <v>3408</v>
      </c>
      <c r="AL384" s="77">
        <v>198</v>
      </c>
      <c r="AM384" s="77">
        <v>2172</v>
      </c>
      <c r="AN384" s="77">
        <v>0</v>
      </c>
      <c r="AO384" s="77">
        <v>0</v>
      </c>
      <c r="AP384" s="77">
        <v>136</v>
      </c>
      <c r="AQ384" s="77">
        <v>1397</v>
      </c>
      <c r="AR384" s="77">
        <v>334</v>
      </c>
      <c r="AS384" s="77">
        <v>3569</v>
      </c>
      <c r="AT384" s="79">
        <v>0</v>
      </c>
      <c r="AU384" s="79">
        <v>0.73</v>
      </c>
      <c r="AV384" s="79">
        <v>0.73</v>
      </c>
      <c r="AW384" s="79">
        <v>0.45</v>
      </c>
      <c r="AX384" s="79">
        <v>1.18</v>
      </c>
      <c r="AY384" s="76">
        <v>0</v>
      </c>
      <c r="AZ384" s="77">
        <v>42482</v>
      </c>
      <c r="BA384" s="77">
        <v>23812</v>
      </c>
      <c r="BB384" s="77">
        <v>213</v>
      </c>
      <c r="BC384" s="77">
        <v>2300</v>
      </c>
      <c r="BD384" s="77">
        <v>0</v>
      </c>
      <c r="BE384" s="77">
        <v>0</v>
      </c>
      <c r="BF384" s="84">
        <v>5466</v>
      </c>
      <c r="BG384" s="77">
        <v>74273</v>
      </c>
      <c r="BH384" s="77">
        <v>28717</v>
      </c>
      <c r="BI384" s="77">
        <v>5040</v>
      </c>
      <c r="BJ384" s="77">
        <v>11568</v>
      </c>
      <c r="BK384" s="77">
        <v>0</v>
      </c>
      <c r="BL384" s="77">
        <v>4832</v>
      </c>
      <c r="BM384" s="77">
        <v>0</v>
      </c>
      <c r="BN384" s="77">
        <v>16400</v>
      </c>
      <c r="BO384" s="77">
        <v>4072</v>
      </c>
      <c r="BP384" s="77">
        <v>19150</v>
      </c>
      <c r="BQ384" s="77">
        <v>73379</v>
      </c>
      <c r="BR384" s="76">
        <v>1</v>
      </c>
      <c r="BS384" s="110">
        <v>59.749648382559776</v>
      </c>
      <c r="BT384" s="76" t="s">
        <v>112</v>
      </c>
      <c r="BU384" s="77">
        <v>0</v>
      </c>
      <c r="BV384" s="77">
        <v>0</v>
      </c>
      <c r="BW384" s="76" t="s">
        <v>112</v>
      </c>
      <c r="BX384" s="77">
        <v>0</v>
      </c>
      <c r="BY384" s="77">
        <v>0</v>
      </c>
      <c r="BZ384" s="76" t="s">
        <v>112</v>
      </c>
      <c r="CA384" s="77">
        <v>0</v>
      </c>
      <c r="CB384" s="77">
        <v>0</v>
      </c>
      <c r="CC384" s="76" t="s">
        <v>112</v>
      </c>
      <c r="CD384" s="77">
        <v>0</v>
      </c>
      <c r="CE384" s="77">
        <v>0</v>
      </c>
      <c r="CF384" s="76" t="s">
        <v>112</v>
      </c>
      <c r="CG384" s="77">
        <v>0</v>
      </c>
      <c r="CH384" s="77">
        <v>0</v>
      </c>
      <c r="CI384" s="77">
        <v>0</v>
      </c>
      <c r="CJ384" s="77">
        <v>0</v>
      </c>
      <c r="CK384" s="77">
        <v>18537</v>
      </c>
      <c r="CL384" s="77">
        <v>1261</v>
      </c>
      <c r="CM384" s="77">
        <v>11829</v>
      </c>
      <c r="CN384" s="77">
        <v>13090</v>
      </c>
      <c r="CO384" s="77">
        <v>3630</v>
      </c>
      <c r="CP384" s="77">
        <v>629</v>
      </c>
      <c r="CQ384" s="77">
        <v>4259</v>
      </c>
      <c r="CR384" s="77">
        <v>756</v>
      </c>
      <c r="CS384" s="77">
        <v>54</v>
      </c>
      <c r="CT384" s="77">
        <v>810</v>
      </c>
      <c r="CU384" s="77">
        <v>128</v>
      </c>
      <c r="CV384" s="77">
        <v>13</v>
      </c>
      <c r="CW384" s="77" t="s">
        <v>252</v>
      </c>
      <c r="CX384" s="75" t="s">
        <v>2027</v>
      </c>
      <c r="CY384" s="77" t="s">
        <v>252</v>
      </c>
      <c r="CZ384" s="77" t="s">
        <v>252</v>
      </c>
      <c r="DA384" s="74" t="s">
        <v>159</v>
      </c>
      <c r="DB384" s="83" t="s">
        <v>114</v>
      </c>
      <c r="DC384" s="77">
        <v>7068</v>
      </c>
      <c r="DD384" s="77">
        <v>6556</v>
      </c>
      <c r="DE384" s="77">
        <v>318</v>
      </c>
      <c r="DF384" s="77">
        <v>0</v>
      </c>
      <c r="DG384" s="77">
        <v>0</v>
      </c>
      <c r="DH384" s="15">
        <v>1</v>
      </c>
      <c r="DI384" s="15">
        <v>31</v>
      </c>
      <c r="DJ384" s="23">
        <v>32</v>
      </c>
      <c r="DK384" s="77">
        <v>289</v>
      </c>
      <c r="DL384" s="77">
        <v>46</v>
      </c>
      <c r="DM384" s="77">
        <v>9</v>
      </c>
      <c r="DN384" s="77">
        <v>4</v>
      </c>
      <c r="DO384" s="77">
        <v>224</v>
      </c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4"/>
      <c r="ED384" s="111"/>
      <c r="EE384" s="74"/>
      <c r="EG384" s="111"/>
      <c r="EH384" s="111"/>
      <c r="EI384" s="111"/>
      <c r="EJ384" s="112"/>
      <c r="EK384" s="112"/>
      <c r="EL384" s="112"/>
      <c r="EM384" s="112"/>
      <c r="EN384" s="112"/>
      <c r="EO384" s="112"/>
      <c r="EP384" s="112"/>
      <c r="EQ384" s="113"/>
      <c r="ER384" s="104"/>
      <c r="ES384" s="104"/>
      <c r="ET384" s="104"/>
      <c r="EU384" s="104"/>
      <c r="EV384" s="104"/>
      <c r="EW384" s="104"/>
      <c r="EX384" s="104"/>
      <c r="EY384" s="104"/>
      <c r="FA384" s="74"/>
      <c r="FD384" s="74"/>
      <c r="FE384" s="74"/>
      <c r="FF384" s="74"/>
      <c r="FG384" s="74"/>
      <c r="FH384" s="74"/>
    </row>
    <row r="385" spans="1:164" ht="12.75">
      <c r="A385" s="74" t="s">
        <v>1878</v>
      </c>
      <c r="B385" s="74" t="s">
        <v>1879</v>
      </c>
      <c r="C385" s="74" t="s">
        <v>1880</v>
      </c>
      <c r="D385" s="74" t="s">
        <v>236</v>
      </c>
      <c r="E385" s="74" t="s">
        <v>197</v>
      </c>
      <c r="F385" s="75">
        <v>1202</v>
      </c>
      <c r="G385" s="75">
        <v>3057</v>
      </c>
      <c r="H385" s="75">
        <v>4259</v>
      </c>
      <c r="I385" s="76">
        <v>0</v>
      </c>
      <c r="J385" s="76">
        <v>0</v>
      </c>
      <c r="K385" s="76">
        <v>0</v>
      </c>
      <c r="L385" s="76">
        <v>0</v>
      </c>
      <c r="M385" s="76">
        <v>44</v>
      </c>
      <c r="N385" s="76">
        <v>44</v>
      </c>
      <c r="O385" s="77">
        <v>2288</v>
      </c>
      <c r="P385" s="77">
        <v>2304</v>
      </c>
      <c r="Q385" s="77">
        <v>13550</v>
      </c>
      <c r="R385" s="77">
        <v>1153</v>
      </c>
      <c r="S385" s="77">
        <v>1229</v>
      </c>
      <c r="T385" s="77">
        <v>82</v>
      </c>
      <c r="U385" s="77">
        <v>2655</v>
      </c>
      <c r="V385" s="77">
        <v>543</v>
      </c>
      <c r="W385" s="77">
        <v>27</v>
      </c>
      <c r="X385" s="77" t="s">
        <v>921</v>
      </c>
      <c r="Y385" s="76">
        <v>70</v>
      </c>
      <c r="Z385" s="76">
        <v>6</v>
      </c>
      <c r="AA385" s="76">
        <v>5</v>
      </c>
      <c r="AB385" s="77">
        <v>15173</v>
      </c>
      <c r="AC385" s="77">
        <v>54497</v>
      </c>
      <c r="AD385" s="77">
        <v>8755</v>
      </c>
      <c r="AE385" s="77">
        <v>12050</v>
      </c>
      <c r="AF385" s="77">
        <v>1012</v>
      </c>
      <c r="AG385" s="77">
        <v>971</v>
      </c>
      <c r="AH385" s="77">
        <v>1983</v>
      </c>
      <c r="AI385" s="77">
        <v>3692</v>
      </c>
      <c r="AJ385" s="77">
        <v>24336</v>
      </c>
      <c r="AK385" s="77">
        <v>5894</v>
      </c>
      <c r="AL385" s="77">
        <v>14</v>
      </c>
      <c r="AM385" s="77">
        <v>364</v>
      </c>
      <c r="AN385" s="77">
        <v>0</v>
      </c>
      <c r="AO385" s="77">
        <v>0</v>
      </c>
      <c r="AP385" s="77">
        <v>7</v>
      </c>
      <c r="AQ385" s="77">
        <v>91</v>
      </c>
      <c r="AR385" s="77">
        <v>21</v>
      </c>
      <c r="AS385" s="77">
        <v>455</v>
      </c>
      <c r="AT385" s="79">
        <v>1</v>
      </c>
      <c r="AU385" s="79">
        <v>0</v>
      </c>
      <c r="AV385" s="79">
        <v>1</v>
      </c>
      <c r="AW385" s="79">
        <v>1.05</v>
      </c>
      <c r="AX385" s="79">
        <v>2.05</v>
      </c>
      <c r="AY385" s="76">
        <v>0</v>
      </c>
      <c r="AZ385" s="77">
        <v>46368</v>
      </c>
      <c r="BA385" s="77">
        <v>34844</v>
      </c>
      <c r="BB385" s="77">
        <v>14175</v>
      </c>
      <c r="BC385" s="77">
        <v>2430</v>
      </c>
      <c r="BD385" s="77">
        <v>314</v>
      </c>
      <c r="BE385" s="77">
        <v>0</v>
      </c>
      <c r="BF385" s="84">
        <v>0</v>
      </c>
      <c r="BG385" s="77">
        <v>98131</v>
      </c>
      <c r="BH385" s="77">
        <v>52956</v>
      </c>
      <c r="BI385" s="77">
        <v>5809</v>
      </c>
      <c r="BJ385" s="77">
        <v>15240</v>
      </c>
      <c r="BK385" s="77">
        <v>0</v>
      </c>
      <c r="BL385" s="77">
        <v>7383</v>
      </c>
      <c r="BM385" s="77">
        <v>0</v>
      </c>
      <c r="BN385" s="77">
        <v>22623</v>
      </c>
      <c r="BO385" s="77">
        <v>5456</v>
      </c>
      <c r="BP385" s="77">
        <v>9079</v>
      </c>
      <c r="BQ385" s="77">
        <v>95923</v>
      </c>
      <c r="BR385" s="76">
        <v>1</v>
      </c>
      <c r="BS385" s="110">
        <v>38.5757071547421</v>
      </c>
      <c r="BT385" s="76" t="s">
        <v>112</v>
      </c>
      <c r="BU385" s="77">
        <v>0</v>
      </c>
      <c r="BV385" s="77">
        <v>0</v>
      </c>
      <c r="BW385" s="76" t="s">
        <v>112</v>
      </c>
      <c r="BX385" s="77">
        <v>0</v>
      </c>
      <c r="BY385" s="77">
        <v>0</v>
      </c>
      <c r="BZ385" s="76" t="s">
        <v>112</v>
      </c>
      <c r="CA385" s="77">
        <v>0</v>
      </c>
      <c r="CB385" s="77">
        <v>0</v>
      </c>
      <c r="CC385" s="76" t="s">
        <v>112</v>
      </c>
      <c r="CD385" s="77">
        <v>0</v>
      </c>
      <c r="CE385" s="77">
        <v>0</v>
      </c>
      <c r="CF385" s="76" t="s">
        <v>1881</v>
      </c>
      <c r="CG385" s="77">
        <v>3900</v>
      </c>
      <c r="CH385" s="77">
        <v>3900</v>
      </c>
      <c r="CI385" s="77">
        <v>3900</v>
      </c>
      <c r="CJ385" s="77">
        <v>3900</v>
      </c>
      <c r="CK385" s="77">
        <v>30274</v>
      </c>
      <c r="CL385" s="77">
        <v>591</v>
      </c>
      <c r="CM385" s="77">
        <v>22313</v>
      </c>
      <c r="CN385" s="77">
        <v>22904</v>
      </c>
      <c r="CO385" s="77">
        <v>1116</v>
      </c>
      <c r="CP385" s="77">
        <v>6166</v>
      </c>
      <c r="CQ385" s="77">
        <v>7282</v>
      </c>
      <c r="CR385" s="77">
        <v>0</v>
      </c>
      <c r="CS385" s="77">
        <v>0</v>
      </c>
      <c r="CT385" s="77">
        <v>0</v>
      </c>
      <c r="CU385" s="77">
        <v>11</v>
      </c>
      <c r="CV385" s="77">
        <v>77</v>
      </c>
      <c r="CW385" s="77" t="s">
        <v>252</v>
      </c>
      <c r="CX385" s="75" t="s">
        <v>2027</v>
      </c>
      <c r="CY385" s="77" t="s">
        <v>252</v>
      </c>
      <c r="CZ385" s="77" t="s">
        <v>112</v>
      </c>
      <c r="DA385" s="74" t="s">
        <v>193</v>
      </c>
      <c r="DB385" s="83" t="s">
        <v>114</v>
      </c>
      <c r="DC385" s="77">
        <v>10174</v>
      </c>
      <c r="DD385" s="77">
        <v>4403</v>
      </c>
      <c r="DE385" s="77">
        <v>107</v>
      </c>
      <c r="DF385" s="77">
        <v>0</v>
      </c>
      <c r="DG385" s="77">
        <v>2</v>
      </c>
      <c r="DH385" s="15">
        <v>9</v>
      </c>
      <c r="DI385" s="15">
        <v>31</v>
      </c>
      <c r="DJ385" s="23">
        <v>42</v>
      </c>
      <c r="DK385" s="77">
        <v>0</v>
      </c>
      <c r="DL385" s="77">
        <v>132</v>
      </c>
      <c r="DM385" s="77">
        <v>10</v>
      </c>
      <c r="DN385" s="77">
        <v>5</v>
      </c>
      <c r="DO385" s="77">
        <v>149</v>
      </c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4"/>
      <c r="ED385" s="111"/>
      <c r="EE385" s="74"/>
      <c r="EG385" s="111"/>
      <c r="EH385" s="111"/>
      <c r="EI385" s="111"/>
      <c r="EJ385" s="112"/>
      <c r="EK385" s="112"/>
      <c r="EL385" s="112"/>
      <c r="EM385" s="112"/>
      <c r="EN385" s="112"/>
      <c r="EO385" s="112"/>
      <c r="EP385" s="112"/>
      <c r="EQ385" s="113"/>
      <c r="ER385" s="104"/>
      <c r="ES385" s="104"/>
      <c r="ET385" s="104"/>
      <c r="EU385" s="104"/>
      <c r="EV385" s="104"/>
      <c r="EW385" s="104"/>
      <c r="EX385" s="104"/>
      <c r="EY385" s="104"/>
      <c r="FA385" s="74"/>
      <c r="FD385" s="74"/>
      <c r="FE385" s="74"/>
      <c r="FF385" s="74"/>
      <c r="FG385" s="74"/>
      <c r="FH385" s="74"/>
    </row>
    <row r="386" spans="1:164" ht="12.75">
      <c r="A386" s="74" t="s">
        <v>1882</v>
      </c>
      <c r="B386" s="74" t="s">
        <v>1883</v>
      </c>
      <c r="C386" s="74" t="s">
        <v>1198</v>
      </c>
      <c r="D386" s="74" t="s">
        <v>117</v>
      </c>
      <c r="E386" s="74" t="s">
        <v>118</v>
      </c>
      <c r="F386" s="75">
        <v>3271</v>
      </c>
      <c r="G386" s="75">
        <v>0</v>
      </c>
      <c r="H386" s="75">
        <v>3271</v>
      </c>
      <c r="I386" s="76">
        <v>0</v>
      </c>
      <c r="J386" s="76">
        <v>0</v>
      </c>
      <c r="K386" s="76">
        <v>0</v>
      </c>
      <c r="L386" s="76">
        <v>0</v>
      </c>
      <c r="M386" s="76">
        <v>44</v>
      </c>
      <c r="N386" s="76">
        <v>44</v>
      </c>
      <c r="O386" s="77">
        <v>2288</v>
      </c>
      <c r="P386" s="77">
        <v>2500</v>
      </c>
      <c r="Q386" s="77">
        <v>15558</v>
      </c>
      <c r="R386" s="77">
        <v>2099</v>
      </c>
      <c r="S386" s="77">
        <v>1208</v>
      </c>
      <c r="T386" s="77">
        <v>259</v>
      </c>
      <c r="U386" s="77">
        <v>1426</v>
      </c>
      <c r="V386" s="77">
        <v>351</v>
      </c>
      <c r="W386" s="77">
        <v>298</v>
      </c>
      <c r="X386" s="77" t="s">
        <v>1884</v>
      </c>
      <c r="Y386" s="76">
        <v>50</v>
      </c>
      <c r="Z386" s="76">
        <v>8</v>
      </c>
      <c r="AA386" s="76">
        <v>7</v>
      </c>
      <c r="AB386" s="77">
        <v>7233</v>
      </c>
      <c r="AC386" s="77">
        <v>32879</v>
      </c>
      <c r="AD386" s="77">
        <v>5</v>
      </c>
      <c r="AE386" s="77">
        <v>1104</v>
      </c>
      <c r="AF386" s="77">
        <v>2555</v>
      </c>
      <c r="AG386" s="77">
        <v>691</v>
      </c>
      <c r="AH386" s="77">
        <v>3246</v>
      </c>
      <c r="AI386" s="77">
        <v>881</v>
      </c>
      <c r="AJ386" s="77">
        <v>21216</v>
      </c>
      <c r="AK386" s="77">
        <v>6448</v>
      </c>
      <c r="AL386" s="77">
        <v>8</v>
      </c>
      <c r="AM386" s="77">
        <v>246</v>
      </c>
      <c r="AN386" s="77">
        <v>4</v>
      </c>
      <c r="AO386" s="77">
        <v>41</v>
      </c>
      <c r="AP386" s="77">
        <v>40</v>
      </c>
      <c r="AQ386" s="77">
        <v>625</v>
      </c>
      <c r="AR386" s="77">
        <v>52</v>
      </c>
      <c r="AS386" s="77">
        <v>912</v>
      </c>
      <c r="AT386" s="79">
        <v>0.25</v>
      </c>
      <c r="AU386" s="79">
        <v>1.73</v>
      </c>
      <c r="AV386" s="79">
        <v>1.98</v>
      </c>
      <c r="AW386" s="79">
        <v>0.425</v>
      </c>
      <c r="AX386" s="79">
        <v>2.405</v>
      </c>
      <c r="AY386" s="76">
        <v>0</v>
      </c>
      <c r="AZ386" s="77">
        <v>123953</v>
      </c>
      <c r="BA386" s="77">
        <v>0</v>
      </c>
      <c r="BB386" s="77">
        <v>2855</v>
      </c>
      <c r="BC386" s="77">
        <v>450</v>
      </c>
      <c r="BD386" s="77">
        <v>560</v>
      </c>
      <c r="BE386" s="77">
        <v>0</v>
      </c>
      <c r="BF386" s="84">
        <v>5319</v>
      </c>
      <c r="BG386" s="77">
        <v>133137</v>
      </c>
      <c r="BH386" s="77">
        <v>61729</v>
      </c>
      <c r="BI386" s="77">
        <v>17390</v>
      </c>
      <c r="BJ386" s="77">
        <v>20508</v>
      </c>
      <c r="BK386" s="77">
        <v>264</v>
      </c>
      <c r="BL386" s="77">
        <v>4835</v>
      </c>
      <c r="BM386" s="77">
        <v>0</v>
      </c>
      <c r="BN386" s="77">
        <v>25607</v>
      </c>
      <c r="BO386" s="77">
        <v>1055</v>
      </c>
      <c r="BP386" s="77">
        <v>26655</v>
      </c>
      <c r="BQ386" s="77">
        <v>132436</v>
      </c>
      <c r="BR386" s="76">
        <v>1</v>
      </c>
      <c r="BS386" s="110">
        <v>37.894527667380004</v>
      </c>
      <c r="BT386" s="76" t="s">
        <v>112</v>
      </c>
      <c r="BU386" s="77">
        <v>0</v>
      </c>
      <c r="BV386" s="77">
        <v>0</v>
      </c>
      <c r="BW386" s="76" t="s">
        <v>112</v>
      </c>
      <c r="BX386" s="77">
        <v>0</v>
      </c>
      <c r="BY386" s="77">
        <v>0</v>
      </c>
      <c r="BZ386" s="76" t="s">
        <v>112</v>
      </c>
      <c r="CA386" s="77">
        <v>0</v>
      </c>
      <c r="CB386" s="77">
        <v>0</v>
      </c>
      <c r="CC386" s="76" t="s">
        <v>112</v>
      </c>
      <c r="CD386" s="77">
        <v>0</v>
      </c>
      <c r="CE386" s="77">
        <v>0</v>
      </c>
      <c r="CF386" s="76" t="s">
        <v>112</v>
      </c>
      <c r="CG386" s="77">
        <v>0</v>
      </c>
      <c r="CH386" s="77">
        <v>0</v>
      </c>
      <c r="CI386" s="77">
        <v>0</v>
      </c>
      <c r="CJ386" s="77">
        <v>0</v>
      </c>
      <c r="CK386" s="77">
        <v>5892</v>
      </c>
      <c r="CL386" s="77">
        <v>3752</v>
      </c>
      <c r="CM386" s="77">
        <v>0</v>
      </c>
      <c r="CN386" s="77">
        <v>3752</v>
      </c>
      <c r="CO386" s="77">
        <v>234</v>
      </c>
      <c r="CP386" s="77">
        <v>1410</v>
      </c>
      <c r="CQ386" s="77">
        <v>1644</v>
      </c>
      <c r="CR386" s="77">
        <v>16</v>
      </c>
      <c r="CS386" s="77">
        <v>0</v>
      </c>
      <c r="CT386" s="77">
        <v>16</v>
      </c>
      <c r="CU386" s="77">
        <v>480</v>
      </c>
      <c r="CV386" s="77">
        <v>0</v>
      </c>
      <c r="CW386" s="77" t="s">
        <v>252</v>
      </c>
      <c r="CX386" s="75" t="s">
        <v>2027</v>
      </c>
      <c r="CY386" s="77" t="s">
        <v>252</v>
      </c>
      <c r="CZ386" s="77" t="s">
        <v>112</v>
      </c>
      <c r="DA386" s="74" t="s">
        <v>193</v>
      </c>
      <c r="DB386" s="83" t="s">
        <v>114</v>
      </c>
      <c r="DC386" s="77">
        <v>0</v>
      </c>
      <c r="DD386" s="77">
        <v>0</v>
      </c>
      <c r="DE386" s="77">
        <v>0</v>
      </c>
      <c r="DF386" s="77">
        <v>0</v>
      </c>
      <c r="DG386" s="77">
        <v>3</v>
      </c>
      <c r="DH386" s="15">
        <v>7</v>
      </c>
      <c r="DI386" s="15">
        <v>31</v>
      </c>
      <c r="DJ386" s="23">
        <v>41</v>
      </c>
      <c r="DK386" s="77">
        <v>20</v>
      </c>
      <c r="DL386" s="77">
        <v>170</v>
      </c>
      <c r="DM386" s="77">
        <v>36</v>
      </c>
      <c r="DN386" s="77">
        <v>19</v>
      </c>
      <c r="DO386" s="77">
        <v>281</v>
      </c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4"/>
      <c r="ED386" s="111"/>
      <c r="EE386" s="74"/>
      <c r="EG386" s="111"/>
      <c r="EH386" s="111"/>
      <c r="EI386" s="111"/>
      <c r="EJ386" s="112"/>
      <c r="EK386" s="112"/>
      <c r="EL386" s="112"/>
      <c r="EM386" s="112"/>
      <c r="EN386" s="112"/>
      <c r="EO386" s="112"/>
      <c r="EP386" s="112"/>
      <c r="EQ386" s="113"/>
      <c r="ER386" s="104"/>
      <c r="ES386" s="104"/>
      <c r="ET386" s="104"/>
      <c r="EU386" s="104"/>
      <c r="EV386" s="104"/>
      <c r="EW386" s="104"/>
      <c r="EX386" s="104"/>
      <c r="EY386" s="104"/>
      <c r="FA386" s="74"/>
      <c r="FD386" s="74"/>
      <c r="FE386" s="74"/>
      <c r="FF386" s="74"/>
      <c r="FG386" s="74"/>
      <c r="FH386" s="74"/>
    </row>
    <row r="387" spans="1:164" ht="12.75">
      <c r="A387" s="74" t="s">
        <v>1885</v>
      </c>
      <c r="B387" s="74" t="s">
        <v>1886</v>
      </c>
      <c r="C387" s="74" t="s">
        <v>1887</v>
      </c>
      <c r="D387" s="74" t="s">
        <v>394</v>
      </c>
      <c r="E387" s="74" t="s">
        <v>118</v>
      </c>
      <c r="F387" s="75">
        <v>736</v>
      </c>
      <c r="G387" s="75">
        <v>464</v>
      </c>
      <c r="H387" s="75">
        <v>1200</v>
      </c>
      <c r="I387" s="76">
        <v>0</v>
      </c>
      <c r="J387" s="76">
        <v>0</v>
      </c>
      <c r="K387" s="76">
        <v>1</v>
      </c>
      <c r="L387" s="76">
        <v>0</v>
      </c>
      <c r="M387" s="76">
        <v>29</v>
      </c>
      <c r="N387" s="76">
        <v>29</v>
      </c>
      <c r="O387" s="77">
        <v>1508</v>
      </c>
      <c r="P387" s="77">
        <v>2100</v>
      </c>
      <c r="Q387" s="77">
        <v>9477</v>
      </c>
      <c r="R387" s="77">
        <v>717</v>
      </c>
      <c r="S387" s="77">
        <v>232</v>
      </c>
      <c r="T387" s="77">
        <v>2</v>
      </c>
      <c r="U387" s="77">
        <v>778</v>
      </c>
      <c r="V387" s="77">
        <v>23</v>
      </c>
      <c r="W387" s="77">
        <v>1</v>
      </c>
      <c r="X387" s="77" t="s">
        <v>1888</v>
      </c>
      <c r="Y387" s="76">
        <v>36</v>
      </c>
      <c r="Z387" s="76">
        <v>5</v>
      </c>
      <c r="AA387" s="76">
        <v>5</v>
      </c>
      <c r="AB387" s="77">
        <v>4418</v>
      </c>
      <c r="AC387" s="77">
        <v>14796</v>
      </c>
      <c r="AD387" s="77">
        <v>8220</v>
      </c>
      <c r="AE387" s="77">
        <v>7586</v>
      </c>
      <c r="AF387" s="77">
        <v>331</v>
      </c>
      <c r="AG387" s="77">
        <v>193</v>
      </c>
      <c r="AH387" s="77">
        <v>524</v>
      </c>
      <c r="AI387" s="77">
        <v>5116</v>
      </c>
      <c r="AJ387" s="77">
        <v>8245</v>
      </c>
      <c r="AK387" s="77">
        <v>3382</v>
      </c>
      <c r="AL387" s="77">
        <v>58</v>
      </c>
      <c r="AM387" s="77">
        <v>997</v>
      </c>
      <c r="AN387" s="77">
        <v>4</v>
      </c>
      <c r="AO387" s="77">
        <v>37</v>
      </c>
      <c r="AP387" s="77">
        <v>43</v>
      </c>
      <c r="AQ387" s="77">
        <v>696</v>
      </c>
      <c r="AR387" s="77">
        <v>105</v>
      </c>
      <c r="AS387" s="77">
        <v>1730</v>
      </c>
      <c r="AT387" s="79">
        <v>0</v>
      </c>
      <c r="AU387" s="79">
        <v>1.4</v>
      </c>
      <c r="AV387" s="79">
        <v>1.4</v>
      </c>
      <c r="AW387" s="79">
        <v>0</v>
      </c>
      <c r="AX387" s="79">
        <v>1.4</v>
      </c>
      <c r="AY387" s="76">
        <v>0</v>
      </c>
      <c r="AZ387" s="77">
        <v>20000</v>
      </c>
      <c r="BA387" s="77">
        <v>15670</v>
      </c>
      <c r="BB387" s="77">
        <v>549</v>
      </c>
      <c r="BC387" s="77">
        <v>495</v>
      </c>
      <c r="BD387" s="77">
        <v>1300</v>
      </c>
      <c r="BE387" s="77">
        <v>0</v>
      </c>
      <c r="BF387" s="84">
        <v>33317</v>
      </c>
      <c r="BG387" s="77">
        <v>71331</v>
      </c>
      <c r="BH387" s="77">
        <v>40302</v>
      </c>
      <c r="BI387" s="77">
        <v>9850</v>
      </c>
      <c r="BJ387" s="77">
        <v>5746</v>
      </c>
      <c r="BK387" s="77">
        <v>23</v>
      </c>
      <c r="BL387" s="77">
        <v>122</v>
      </c>
      <c r="BM387" s="77">
        <v>0</v>
      </c>
      <c r="BN387" s="77">
        <v>5891</v>
      </c>
      <c r="BO387" s="77">
        <v>8801</v>
      </c>
      <c r="BP387" s="77">
        <v>6487</v>
      </c>
      <c r="BQ387" s="77">
        <v>71331</v>
      </c>
      <c r="BR387" s="76">
        <v>1</v>
      </c>
      <c r="BS387" s="110">
        <v>27.17391304347826</v>
      </c>
      <c r="BT387" s="76" t="s">
        <v>112</v>
      </c>
      <c r="BU387" s="77">
        <v>0</v>
      </c>
      <c r="BV387" s="77">
        <v>0</v>
      </c>
      <c r="BW387" s="76" t="s">
        <v>112</v>
      </c>
      <c r="BX387" s="77">
        <v>0</v>
      </c>
      <c r="BY387" s="77">
        <v>0</v>
      </c>
      <c r="BZ387" s="76" t="s">
        <v>112</v>
      </c>
      <c r="CA387" s="77">
        <v>0</v>
      </c>
      <c r="CB387" s="77">
        <v>0</v>
      </c>
      <c r="CC387" s="76" t="s">
        <v>112</v>
      </c>
      <c r="CD387" s="77">
        <v>0</v>
      </c>
      <c r="CE387" s="77">
        <v>0</v>
      </c>
      <c r="CF387" s="76" t="s">
        <v>112</v>
      </c>
      <c r="CG387" s="77">
        <v>0</v>
      </c>
      <c r="CH387" s="77">
        <v>0</v>
      </c>
      <c r="CI387" s="77">
        <v>0</v>
      </c>
      <c r="CJ387" s="77">
        <v>0</v>
      </c>
      <c r="CK387" s="77">
        <v>7535</v>
      </c>
      <c r="CL387" s="77">
        <v>2879</v>
      </c>
      <c r="CM387" s="77">
        <v>3677</v>
      </c>
      <c r="CN387" s="77">
        <v>6556</v>
      </c>
      <c r="CO387" s="77">
        <v>608</v>
      </c>
      <c r="CP387" s="77">
        <v>365</v>
      </c>
      <c r="CQ387" s="77">
        <v>973</v>
      </c>
      <c r="CR387" s="77">
        <v>6</v>
      </c>
      <c r="CS387" s="77">
        <v>0</v>
      </c>
      <c r="CT387" s="77">
        <v>6</v>
      </c>
      <c r="CU387" s="77">
        <v>0</v>
      </c>
      <c r="CV387" s="77">
        <v>0</v>
      </c>
      <c r="CW387" s="77" t="s">
        <v>252</v>
      </c>
      <c r="CX387" s="75" t="s">
        <v>2027</v>
      </c>
      <c r="CY387" s="77" t="s">
        <v>252</v>
      </c>
      <c r="CZ387" s="77" t="s">
        <v>252</v>
      </c>
      <c r="DA387" s="74" t="s">
        <v>159</v>
      </c>
      <c r="DB387" s="83" t="s">
        <v>114</v>
      </c>
      <c r="DC387" s="77">
        <v>7494</v>
      </c>
      <c r="DD387" s="77">
        <v>5260</v>
      </c>
      <c r="DE387" s="77">
        <v>318</v>
      </c>
      <c r="DF387" s="77">
        <v>0</v>
      </c>
      <c r="DG387" s="77">
        <v>3</v>
      </c>
      <c r="DH387" s="15">
        <v>7</v>
      </c>
      <c r="DI387" s="15">
        <v>31</v>
      </c>
      <c r="DJ387" s="23">
        <v>41</v>
      </c>
      <c r="DK387" s="77">
        <v>97</v>
      </c>
      <c r="DL387" s="77">
        <v>49</v>
      </c>
      <c r="DM387" s="77">
        <v>18</v>
      </c>
      <c r="DN387" s="77">
        <v>17</v>
      </c>
      <c r="DO387" s="77">
        <v>739</v>
      </c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4"/>
      <c r="ED387" s="111"/>
      <c r="EE387" s="74"/>
      <c r="EG387" s="111"/>
      <c r="EH387" s="111"/>
      <c r="EI387" s="111"/>
      <c r="EJ387" s="112"/>
      <c r="EK387" s="112"/>
      <c r="EL387" s="112"/>
      <c r="EM387" s="112"/>
      <c r="EN387" s="112"/>
      <c r="EO387" s="112"/>
      <c r="EP387" s="112"/>
      <c r="EQ387" s="113"/>
      <c r="ER387" s="104"/>
      <c r="ES387" s="104"/>
      <c r="ET387" s="104"/>
      <c r="EU387" s="104"/>
      <c r="EV387" s="104"/>
      <c r="EW387" s="104"/>
      <c r="EX387" s="104"/>
      <c r="EY387" s="104"/>
      <c r="FA387" s="74"/>
      <c r="FD387" s="74"/>
      <c r="FE387" s="74"/>
      <c r="FF387" s="74"/>
      <c r="FG387" s="74"/>
      <c r="FH387" s="74"/>
    </row>
    <row r="388" spans="1:164" ht="12.75">
      <c r="A388" s="74" t="s">
        <v>1889</v>
      </c>
      <c r="B388" s="74" t="s">
        <v>1890</v>
      </c>
      <c r="C388" s="74" t="s">
        <v>1891</v>
      </c>
      <c r="D388" s="74" t="s">
        <v>277</v>
      </c>
      <c r="E388" s="74" t="s">
        <v>278</v>
      </c>
      <c r="F388" s="75">
        <v>21333</v>
      </c>
      <c r="G388" s="75">
        <v>3389</v>
      </c>
      <c r="H388" s="75">
        <v>24722</v>
      </c>
      <c r="I388" s="76">
        <v>0</v>
      </c>
      <c r="J388" s="76">
        <v>0</v>
      </c>
      <c r="K388" s="76">
        <v>0</v>
      </c>
      <c r="L388" s="76">
        <v>0</v>
      </c>
      <c r="M388" s="76">
        <v>59</v>
      </c>
      <c r="N388" s="76">
        <v>56</v>
      </c>
      <c r="O388" s="77">
        <v>3026</v>
      </c>
      <c r="P388" s="77">
        <v>27600</v>
      </c>
      <c r="Q388" s="77">
        <v>92779</v>
      </c>
      <c r="R388" s="77">
        <v>6058</v>
      </c>
      <c r="S388" s="77">
        <v>5813</v>
      </c>
      <c r="T388" s="77">
        <v>762</v>
      </c>
      <c r="U388" s="77">
        <v>6964</v>
      </c>
      <c r="V388" s="77">
        <v>759</v>
      </c>
      <c r="W388" s="77">
        <v>607</v>
      </c>
      <c r="X388" s="77" t="s">
        <v>1892</v>
      </c>
      <c r="Y388" s="76">
        <v>199</v>
      </c>
      <c r="Z388" s="76">
        <v>20</v>
      </c>
      <c r="AA388" s="76">
        <v>12</v>
      </c>
      <c r="AB388" s="77">
        <v>169592</v>
      </c>
      <c r="AC388" s="77">
        <v>369481</v>
      </c>
      <c r="AD388" s="77">
        <v>37194</v>
      </c>
      <c r="AE388" s="77">
        <v>34242</v>
      </c>
      <c r="AF388" s="77">
        <v>13114</v>
      </c>
      <c r="AG388" s="77">
        <v>915</v>
      </c>
      <c r="AH388" s="77">
        <v>14029</v>
      </c>
      <c r="AI388" s="77">
        <v>14644</v>
      </c>
      <c r="AJ388" s="77">
        <v>203487</v>
      </c>
      <c r="AK388" s="77">
        <v>15849</v>
      </c>
      <c r="AL388" s="77">
        <v>282</v>
      </c>
      <c r="AM388" s="77">
        <v>9722</v>
      </c>
      <c r="AN388" s="77">
        <v>33</v>
      </c>
      <c r="AO388" s="77">
        <v>760</v>
      </c>
      <c r="AP388" s="77">
        <v>73</v>
      </c>
      <c r="AQ388" s="77">
        <v>1666</v>
      </c>
      <c r="AR388" s="77">
        <v>388</v>
      </c>
      <c r="AS388" s="77">
        <v>12148</v>
      </c>
      <c r="AT388" s="79">
        <v>5</v>
      </c>
      <c r="AU388" s="79">
        <v>2</v>
      </c>
      <c r="AV388" s="79">
        <v>7</v>
      </c>
      <c r="AW388" s="79">
        <v>8.55</v>
      </c>
      <c r="AX388" s="79">
        <v>15.55</v>
      </c>
      <c r="AY388" s="76">
        <v>1</v>
      </c>
      <c r="AZ388" s="77">
        <v>894968</v>
      </c>
      <c r="BA388" s="77">
        <v>71664</v>
      </c>
      <c r="BB388" s="77">
        <v>3809</v>
      </c>
      <c r="BC388" s="77">
        <v>925</v>
      </c>
      <c r="BD388" s="77">
        <v>0</v>
      </c>
      <c r="BE388" s="77">
        <v>0</v>
      </c>
      <c r="BF388" s="84">
        <v>41055</v>
      </c>
      <c r="BG388" s="77">
        <v>1012421</v>
      </c>
      <c r="BH388" s="77">
        <v>497422</v>
      </c>
      <c r="BI388" s="77">
        <v>140924</v>
      </c>
      <c r="BJ388" s="77">
        <v>91161</v>
      </c>
      <c r="BK388" s="77">
        <v>0</v>
      </c>
      <c r="BL388" s="77">
        <v>30959</v>
      </c>
      <c r="BM388" s="77">
        <v>0</v>
      </c>
      <c r="BN388" s="77">
        <v>122120</v>
      </c>
      <c r="BO388" s="77">
        <v>36473</v>
      </c>
      <c r="BP388" s="77">
        <v>215129</v>
      </c>
      <c r="BQ388" s="77">
        <v>1012068</v>
      </c>
      <c r="BR388" s="76">
        <v>1</v>
      </c>
      <c r="BS388" s="110">
        <v>41.952280504382884</v>
      </c>
      <c r="BT388" s="76" t="s">
        <v>112</v>
      </c>
      <c r="BU388" s="77">
        <v>0</v>
      </c>
      <c r="BV388" s="77">
        <v>0</v>
      </c>
      <c r="BW388" s="76" t="s">
        <v>112</v>
      </c>
      <c r="BX388" s="77">
        <v>0</v>
      </c>
      <c r="BY388" s="77">
        <v>0</v>
      </c>
      <c r="BZ388" s="76" t="s">
        <v>112</v>
      </c>
      <c r="CA388" s="77">
        <v>0</v>
      </c>
      <c r="CB388" s="77">
        <v>0</v>
      </c>
      <c r="CC388" s="76" t="s">
        <v>112</v>
      </c>
      <c r="CD388" s="77">
        <v>0</v>
      </c>
      <c r="CE388" s="77">
        <v>0</v>
      </c>
      <c r="CF388" s="76" t="s">
        <v>112</v>
      </c>
      <c r="CG388" s="77">
        <v>0</v>
      </c>
      <c r="CH388" s="77">
        <v>0</v>
      </c>
      <c r="CI388" s="77">
        <v>0</v>
      </c>
      <c r="CJ388" s="77">
        <v>0</v>
      </c>
      <c r="CK388" s="77">
        <v>122003</v>
      </c>
      <c r="CL388" s="77">
        <v>80380</v>
      </c>
      <c r="CM388" s="77">
        <v>38893</v>
      </c>
      <c r="CN388" s="77">
        <v>119273</v>
      </c>
      <c r="CO388" s="77">
        <v>0</v>
      </c>
      <c r="CP388" s="77">
        <v>0</v>
      </c>
      <c r="CQ388" s="77">
        <v>0</v>
      </c>
      <c r="CR388" s="77">
        <v>941</v>
      </c>
      <c r="CS388" s="77">
        <v>1664</v>
      </c>
      <c r="CT388" s="77">
        <v>2605</v>
      </c>
      <c r="CU388" s="77">
        <v>125</v>
      </c>
      <c r="CV388" s="77">
        <v>0</v>
      </c>
      <c r="CW388" s="77" t="s">
        <v>252</v>
      </c>
      <c r="CX388" s="75" t="s">
        <v>2027</v>
      </c>
      <c r="CY388" s="77" t="s">
        <v>522</v>
      </c>
      <c r="CZ388" s="77" t="s">
        <v>252</v>
      </c>
      <c r="DA388" s="74" t="s">
        <v>1893</v>
      </c>
      <c r="DB388" s="83" t="s">
        <v>127</v>
      </c>
      <c r="DC388" s="77">
        <v>11016</v>
      </c>
      <c r="DD388" s="77">
        <v>5631</v>
      </c>
      <c r="DE388" s="77">
        <v>318</v>
      </c>
      <c r="DF388" s="77">
        <v>0</v>
      </c>
      <c r="DG388" s="77">
        <v>0</v>
      </c>
      <c r="DH388" s="15">
        <v>11</v>
      </c>
      <c r="DI388" s="15">
        <v>31</v>
      </c>
      <c r="DJ388" s="23">
        <v>42</v>
      </c>
      <c r="DK388" s="77">
        <v>0</v>
      </c>
      <c r="DL388" s="77">
        <v>1141</v>
      </c>
      <c r="DM388" s="77">
        <v>239</v>
      </c>
      <c r="DN388" s="77">
        <v>149</v>
      </c>
      <c r="DO388" s="77">
        <v>2614</v>
      </c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4"/>
      <c r="ED388" s="111"/>
      <c r="EE388" s="74"/>
      <c r="EG388" s="111"/>
      <c r="EH388" s="111"/>
      <c r="EI388" s="111"/>
      <c r="EJ388" s="112"/>
      <c r="EK388" s="112"/>
      <c r="EL388" s="112"/>
      <c r="EM388" s="112"/>
      <c r="EN388" s="112"/>
      <c r="EO388" s="112"/>
      <c r="EP388" s="112"/>
      <c r="EQ388" s="113"/>
      <c r="ER388" s="104"/>
      <c r="ES388" s="104"/>
      <c r="ET388" s="104"/>
      <c r="EU388" s="104"/>
      <c r="EV388" s="104"/>
      <c r="EW388" s="104"/>
      <c r="EX388" s="104"/>
      <c r="EY388" s="104"/>
      <c r="FA388" s="74"/>
      <c r="FD388" s="74"/>
      <c r="FE388" s="74"/>
      <c r="FF388" s="74"/>
      <c r="FG388" s="74"/>
      <c r="FH388" s="74"/>
    </row>
    <row r="389" spans="1:164" ht="12.75">
      <c r="A389" s="74" t="s">
        <v>1894</v>
      </c>
      <c r="B389" s="74" t="s">
        <v>1895</v>
      </c>
      <c r="C389" s="74" t="s">
        <v>1896</v>
      </c>
      <c r="D389" s="74" t="s">
        <v>313</v>
      </c>
      <c r="E389" s="74" t="s">
        <v>185</v>
      </c>
      <c r="F389" s="75">
        <v>1077</v>
      </c>
      <c r="G389" s="75">
        <v>1002</v>
      </c>
      <c r="H389" s="75">
        <v>2079</v>
      </c>
      <c r="I389" s="76">
        <v>0</v>
      </c>
      <c r="J389" s="76">
        <v>0</v>
      </c>
      <c r="K389" s="76">
        <v>0</v>
      </c>
      <c r="L389" s="76">
        <v>0</v>
      </c>
      <c r="M389" s="76">
        <v>21</v>
      </c>
      <c r="N389" s="76">
        <v>21</v>
      </c>
      <c r="O389" s="77">
        <v>1092</v>
      </c>
      <c r="P389" s="77">
        <v>1246</v>
      </c>
      <c r="Q389" s="77">
        <v>7617</v>
      </c>
      <c r="R389" s="77">
        <v>1038</v>
      </c>
      <c r="S389" s="77">
        <v>134</v>
      </c>
      <c r="T389" s="77">
        <v>46</v>
      </c>
      <c r="U389" s="77">
        <v>1094</v>
      </c>
      <c r="V389" s="77">
        <v>128</v>
      </c>
      <c r="W389" s="77">
        <v>55</v>
      </c>
      <c r="X389" s="77" t="s">
        <v>1897</v>
      </c>
      <c r="Y389" s="76">
        <v>6</v>
      </c>
      <c r="Z389" s="76">
        <v>8</v>
      </c>
      <c r="AA389" s="76">
        <v>6</v>
      </c>
      <c r="AB389" s="77">
        <v>9352</v>
      </c>
      <c r="AC389" s="77">
        <v>16003</v>
      </c>
      <c r="AD389" s="77">
        <v>1684</v>
      </c>
      <c r="AE389" s="77">
        <v>1062</v>
      </c>
      <c r="AF389" s="77">
        <v>245</v>
      </c>
      <c r="AG389" s="77">
        <v>234</v>
      </c>
      <c r="AH389" s="77">
        <v>479</v>
      </c>
      <c r="AI389" s="77">
        <v>520</v>
      </c>
      <c r="AJ389" s="77">
        <v>7972</v>
      </c>
      <c r="AK389" s="77">
        <v>1500</v>
      </c>
      <c r="AL389" s="77">
        <v>11</v>
      </c>
      <c r="AM389" s="77">
        <v>953</v>
      </c>
      <c r="AN389" s="77">
        <v>0</v>
      </c>
      <c r="AO389" s="77">
        <v>0</v>
      </c>
      <c r="AP389" s="77">
        <v>0</v>
      </c>
      <c r="AQ389" s="77">
        <v>0</v>
      </c>
      <c r="AR389" s="77">
        <v>11</v>
      </c>
      <c r="AS389" s="77">
        <v>953</v>
      </c>
      <c r="AT389" s="79">
        <v>0</v>
      </c>
      <c r="AU389" s="79">
        <v>0.5</v>
      </c>
      <c r="AV389" s="79">
        <v>0.5</v>
      </c>
      <c r="AW389" s="79">
        <v>0.35</v>
      </c>
      <c r="AX389" s="79">
        <v>0.85</v>
      </c>
      <c r="AY389" s="76">
        <v>0</v>
      </c>
      <c r="AZ389" s="77">
        <v>34000</v>
      </c>
      <c r="BA389" s="77">
        <v>13012</v>
      </c>
      <c r="BB389" s="77">
        <v>650</v>
      </c>
      <c r="BC389" s="77">
        <v>0</v>
      </c>
      <c r="BD389" s="77">
        <v>0</v>
      </c>
      <c r="BE389" s="77">
        <v>0</v>
      </c>
      <c r="BF389" s="84">
        <v>9804</v>
      </c>
      <c r="BG389" s="77">
        <v>57466</v>
      </c>
      <c r="BH389" s="77">
        <v>18228</v>
      </c>
      <c r="BI389" s="77">
        <v>15459</v>
      </c>
      <c r="BJ389" s="77">
        <v>6843</v>
      </c>
      <c r="BK389" s="77">
        <v>0</v>
      </c>
      <c r="BL389" s="77">
        <v>931</v>
      </c>
      <c r="BM389" s="77">
        <v>0</v>
      </c>
      <c r="BN389" s="77">
        <v>7774</v>
      </c>
      <c r="BO389" s="77">
        <v>3905</v>
      </c>
      <c r="BP389" s="77">
        <v>11279</v>
      </c>
      <c r="BQ389" s="77">
        <v>56645</v>
      </c>
      <c r="BR389" s="76">
        <v>1</v>
      </c>
      <c r="BS389" s="110">
        <v>31.56917363045497</v>
      </c>
      <c r="BT389" s="76" t="s">
        <v>112</v>
      </c>
      <c r="BU389" s="77">
        <v>0</v>
      </c>
      <c r="BV389" s="77">
        <v>0</v>
      </c>
      <c r="BW389" s="76" t="s">
        <v>112</v>
      </c>
      <c r="BX389" s="77">
        <v>0</v>
      </c>
      <c r="BY389" s="77">
        <v>0</v>
      </c>
      <c r="BZ389" s="76" t="s">
        <v>112</v>
      </c>
      <c r="CA389" s="77">
        <v>0</v>
      </c>
      <c r="CB389" s="77">
        <v>0</v>
      </c>
      <c r="CC389" s="76" t="s">
        <v>112</v>
      </c>
      <c r="CD389" s="77">
        <v>0</v>
      </c>
      <c r="CE389" s="77">
        <v>0</v>
      </c>
      <c r="CF389" s="76" t="s">
        <v>1898</v>
      </c>
      <c r="CG389" s="77">
        <v>1950</v>
      </c>
      <c r="CH389" s="77">
        <v>3110</v>
      </c>
      <c r="CI389" s="77">
        <v>1950</v>
      </c>
      <c r="CJ389" s="77">
        <v>3110</v>
      </c>
      <c r="CK389" s="77">
        <v>8702</v>
      </c>
      <c r="CL389" s="77">
        <v>1873</v>
      </c>
      <c r="CM389" s="77">
        <v>6628</v>
      </c>
      <c r="CN389" s="77">
        <v>8501</v>
      </c>
      <c r="CO389" s="77">
        <v>11</v>
      </c>
      <c r="CP389" s="77">
        <v>81</v>
      </c>
      <c r="CQ389" s="77">
        <v>92</v>
      </c>
      <c r="CR389" s="77">
        <v>0</v>
      </c>
      <c r="CS389" s="77">
        <v>0</v>
      </c>
      <c r="CT389" s="77">
        <v>0</v>
      </c>
      <c r="CU389" s="77">
        <v>109</v>
      </c>
      <c r="CV389" s="77">
        <v>0</v>
      </c>
      <c r="CW389" s="77" t="s">
        <v>252</v>
      </c>
      <c r="CX389" s="75" t="s">
        <v>2027</v>
      </c>
      <c r="CY389" s="77" t="s">
        <v>252</v>
      </c>
      <c r="CZ389" s="77" t="s">
        <v>252</v>
      </c>
      <c r="DA389" s="74" t="s">
        <v>159</v>
      </c>
      <c r="DB389" s="83" t="s">
        <v>114</v>
      </c>
      <c r="DC389" s="77">
        <v>1941</v>
      </c>
      <c r="DD389" s="77">
        <v>5809</v>
      </c>
      <c r="DE389" s="77">
        <v>318</v>
      </c>
      <c r="DF389" s="77">
        <v>0</v>
      </c>
      <c r="DG389" s="77">
        <v>0</v>
      </c>
      <c r="DH389" s="15">
        <v>2</v>
      </c>
      <c r="DI389" s="15">
        <v>31</v>
      </c>
      <c r="DJ389" s="23">
        <v>33</v>
      </c>
      <c r="DK389" s="77">
        <v>0</v>
      </c>
      <c r="DL389" s="77">
        <v>71</v>
      </c>
      <c r="DM389" s="77">
        <v>41</v>
      </c>
      <c r="DN389" s="77">
        <v>2</v>
      </c>
      <c r="DO389" s="77">
        <v>431</v>
      </c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4"/>
      <c r="ED389" s="111"/>
      <c r="EE389" s="74"/>
      <c r="EG389" s="111"/>
      <c r="EH389" s="111"/>
      <c r="EI389" s="111"/>
      <c r="EJ389" s="112"/>
      <c r="EK389" s="112"/>
      <c r="EL389" s="112"/>
      <c r="EM389" s="112"/>
      <c r="EN389" s="112"/>
      <c r="EO389" s="112"/>
      <c r="EP389" s="112"/>
      <c r="EQ389" s="113"/>
      <c r="ER389" s="104"/>
      <c r="ES389" s="104"/>
      <c r="ET389" s="104"/>
      <c r="EU389" s="104"/>
      <c r="EV389" s="104"/>
      <c r="EW389" s="104"/>
      <c r="EX389" s="104"/>
      <c r="EY389" s="104"/>
      <c r="FA389" s="74"/>
      <c r="FD389" s="74"/>
      <c r="FE389" s="74"/>
      <c r="FF389" s="74"/>
      <c r="FG389" s="74"/>
      <c r="FH389" s="74"/>
    </row>
    <row r="390" spans="1:164" ht="12.75">
      <c r="A390" s="74"/>
      <c r="B390" s="74"/>
      <c r="C390" s="74"/>
      <c r="D390" s="74"/>
      <c r="E390" s="74"/>
      <c r="F390" s="75"/>
      <c r="G390" s="75"/>
      <c r="H390" s="75"/>
      <c r="I390" s="76"/>
      <c r="J390" s="76"/>
      <c r="K390" s="76"/>
      <c r="L390" s="76"/>
      <c r="M390" s="76"/>
      <c r="N390" s="76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6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9"/>
      <c r="AU390" s="79"/>
      <c r="AV390" s="79"/>
      <c r="AW390" s="79"/>
      <c r="AX390" s="79"/>
      <c r="AY390" s="76"/>
      <c r="AZ390" s="77"/>
      <c r="BA390" s="77"/>
      <c r="BB390" s="77"/>
      <c r="BC390" s="77"/>
      <c r="BD390" s="77"/>
      <c r="BE390" s="77"/>
      <c r="BF390" s="84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6"/>
      <c r="BS390" s="110"/>
      <c r="BT390" s="76"/>
      <c r="BU390" s="77"/>
      <c r="BV390" s="77"/>
      <c r="BW390" s="76"/>
      <c r="BX390" s="77"/>
      <c r="BY390" s="77"/>
      <c r="BZ390" s="76"/>
      <c r="CA390" s="77"/>
      <c r="CB390" s="77"/>
      <c r="CC390" s="76"/>
      <c r="CD390" s="77"/>
      <c r="CE390" s="77"/>
      <c r="CF390" s="76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5"/>
      <c r="CY390" s="77"/>
      <c r="CZ390" s="77"/>
      <c r="DA390" s="74"/>
      <c r="DB390" s="83"/>
      <c r="DC390" s="77"/>
      <c r="DD390" s="77"/>
      <c r="DE390" s="77"/>
      <c r="DF390" s="77"/>
      <c r="DG390" s="77"/>
      <c r="DJ390" s="23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4"/>
      <c r="ED390" s="111"/>
      <c r="EE390" s="74"/>
      <c r="EG390" s="111"/>
      <c r="EH390" s="111"/>
      <c r="EI390" s="111"/>
      <c r="EJ390" s="112"/>
      <c r="EK390" s="112"/>
      <c r="EL390" s="112"/>
      <c r="EM390" s="112"/>
      <c r="EN390" s="112"/>
      <c r="EO390" s="112"/>
      <c r="EP390" s="112"/>
      <c r="EQ390" s="113"/>
      <c r="ER390" s="104"/>
      <c r="ES390" s="104"/>
      <c r="ET390" s="104"/>
      <c r="EU390" s="104"/>
      <c r="EV390" s="104"/>
      <c r="EW390" s="104"/>
      <c r="EX390" s="104"/>
      <c r="EY390" s="104"/>
      <c r="FA390" s="74"/>
      <c r="FD390" s="74"/>
      <c r="FE390" s="74"/>
      <c r="FF390" s="74"/>
      <c r="FG390" s="74"/>
      <c r="FH390" s="74"/>
    </row>
    <row r="391" spans="1:164" ht="12.75">
      <c r="A391" s="74"/>
      <c r="B391" s="74"/>
      <c r="C391" s="74"/>
      <c r="D391" s="74"/>
      <c r="E391" s="74"/>
      <c r="F391" s="75"/>
      <c r="G391" s="75"/>
      <c r="H391" s="75"/>
      <c r="I391" s="76"/>
      <c r="J391" s="76"/>
      <c r="K391" s="76"/>
      <c r="L391" s="76"/>
      <c r="M391" s="76"/>
      <c r="N391" s="76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6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9"/>
      <c r="AU391" s="79"/>
      <c r="AV391" s="79"/>
      <c r="AW391" s="79"/>
      <c r="AX391" s="79"/>
      <c r="AY391" s="76"/>
      <c r="AZ391" s="77"/>
      <c r="BA391" s="77"/>
      <c r="BB391" s="77"/>
      <c r="BC391" s="77"/>
      <c r="BD391" s="77"/>
      <c r="BE391" s="77"/>
      <c r="BF391" s="84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6"/>
      <c r="BS391" s="110"/>
      <c r="BT391" s="76"/>
      <c r="BU391" s="77"/>
      <c r="BV391" s="77"/>
      <c r="BW391" s="76"/>
      <c r="BX391" s="77"/>
      <c r="BY391" s="77"/>
      <c r="BZ391" s="76"/>
      <c r="CA391" s="77"/>
      <c r="CB391" s="77"/>
      <c r="CC391" s="76"/>
      <c r="CD391" s="77"/>
      <c r="CE391" s="77"/>
      <c r="CF391" s="76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5"/>
      <c r="CY391" s="77"/>
      <c r="CZ391" s="77"/>
      <c r="DA391" s="74"/>
      <c r="DB391" s="83"/>
      <c r="DC391" s="77"/>
      <c r="DD391" s="77"/>
      <c r="DE391" s="77"/>
      <c r="DF391" s="77"/>
      <c r="DG391" s="77"/>
      <c r="DJ391" s="23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4"/>
      <c r="ED391" s="111"/>
      <c r="EE391" s="74"/>
      <c r="EG391" s="111"/>
      <c r="EH391" s="111"/>
      <c r="EI391" s="111"/>
      <c r="EJ391" s="112"/>
      <c r="EK391" s="112"/>
      <c r="EL391" s="112"/>
      <c r="EM391" s="112"/>
      <c r="EN391" s="112"/>
      <c r="EO391" s="112"/>
      <c r="EP391" s="112"/>
      <c r="EQ391" s="113"/>
      <c r="ER391" s="104"/>
      <c r="ES391" s="104"/>
      <c r="ET391" s="104"/>
      <c r="EU391" s="104"/>
      <c r="EV391" s="104"/>
      <c r="EW391" s="104"/>
      <c r="EX391" s="104"/>
      <c r="EY391" s="104"/>
      <c r="FA391" s="74"/>
      <c r="FD391" s="74"/>
      <c r="FE391" s="74"/>
      <c r="FF391" s="74"/>
      <c r="FG391" s="74"/>
      <c r="FH391" s="74"/>
    </row>
    <row r="392" spans="1:164" ht="12.75">
      <c r="A392" s="74"/>
      <c r="B392" s="74"/>
      <c r="C392" s="74"/>
      <c r="D392" s="74"/>
      <c r="E392" s="74"/>
      <c r="F392" s="75"/>
      <c r="G392" s="75"/>
      <c r="H392" s="75"/>
      <c r="I392" s="76"/>
      <c r="J392" s="76"/>
      <c r="K392" s="76"/>
      <c r="L392" s="76"/>
      <c r="M392" s="76"/>
      <c r="N392" s="76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6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9"/>
      <c r="AU392" s="79"/>
      <c r="AV392" s="79"/>
      <c r="AW392" s="79"/>
      <c r="AX392" s="79"/>
      <c r="AY392" s="76"/>
      <c r="AZ392" s="77"/>
      <c r="BA392" s="77"/>
      <c r="BB392" s="77"/>
      <c r="BC392" s="77"/>
      <c r="BD392" s="77"/>
      <c r="BE392" s="77"/>
      <c r="BF392" s="84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6"/>
      <c r="BS392" s="110"/>
      <c r="BT392" s="76"/>
      <c r="BU392" s="77"/>
      <c r="BV392" s="77"/>
      <c r="BW392" s="76"/>
      <c r="BX392" s="77"/>
      <c r="BY392" s="77"/>
      <c r="BZ392" s="76"/>
      <c r="CA392" s="77"/>
      <c r="CB392" s="77"/>
      <c r="CC392" s="76"/>
      <c r="CD392" s="77"/>
      <c r="CE392" s="77"/>
      <c r="CF392" s="76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5"/>
      <c r="CY392" s="77"/>
      <c r="CZ392" s="77"/>
      <c r="DA392" s="74"/>
      <c r="DB392" s="83"/>
      <c r="DC392" s="77"/>
      <c r="DD392" s="77"/>
      <c r="DE392" s="77"/>
      <c r="DF392" s="77"/>
      <c r="DG392" s="77"/>
      <c r="DJ392" s="23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4"/>
      <c r="ED392" s="111"/>
      <c r="EE392" s="74"/>
      <c r="EG392" s="111"/>
      <c r="EH392" s="111"/>
      <c r="EI392" s="111"/>
      <c r="EJ392" s="112"/>
      <c r="EK392" s="112"/>
      <c r="EL392" s="112"/>
      <c r="EM392" s="112"/>
      <c r="EN392" s="112"/>
      <c r="EO392" s="112"/>
      <c r="EP392" s="112"/>
      <c r="EQ392" s="113"/>
      <c r="ER392" s="104"/>
      <c r="ES392" s="104"/>
      <c r="ET392" s="104"/>
      <c r="EU392" s="104"/>
      <c r="EV392" s="104"/>
      <c r="EW392" s="104"/>
      <c r="EX392" s="104"/>
      <c r="EY392" s="104"/>
      <c r="FA392" s="74"/>
      <c r="FD392" s="74"/>
      <c r="FE392" s="74"/>
      <c r="FF392" s="74"/>
      <c r="FG392" s="74"/>
      <c r="FH392" s="74"/>
    </row>
    <row r="393" spans="1:164" ht="12.75">
      <c r="A393" s="74"/>
      <c r="B393" s="74"/>
      <c r="C393" s="74"/>
      <c r="D393" s="74"/>
      <c r="E393" s="74"/>
      <c r="F393" s="75"/>
      <c r="G393" s="75"/>
      <c r="H393" s="75"/>
      <c r="I393" s="76"/>
      <c r="J393" s="76"/>
      <c r="K393" s="76"/>
      <c r="L393" s="76"/>
      <c r="M393" s="76"/>
      <c r="N393" s="76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6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9"/>
      <c r="AU393" s="79"/>
      <c r="AV393" s="79"/>
      <c r="AW393" s="79"/>
      <c r="AX393" s="79"/>
      <c r="AY393" s="76"/>
      <c r="AZ393" s="77"/>
      <c r="BA393" s="77"/>
      <c r="BB393" s="77"/>
      <c r="BC393" s="77"/>
      <c r="BD393" s="77"/>
      <c r="BE393" s="77"/>
      <c r="BF393" s="84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6"/>
      <c r="BS393" s="110"/>
      <c r="BT393" s="76"/>
      <c r="BU393" s="77"/>
      <c r="BV393" s="77"/>
      <c r="BW393" s="76"/>
      <c r="BX393" s="77"/>
      <c r="BY393" s="77"/>
      <c r="BZ393" s="76"/>
      <c r="CA393" s="77"/>
      <c r="CB393" s="77"/>
      <c r="CC393" s="76"/>
      <c r="CD393" s="77"/>
      <c r="CE393" s="77"/>
      <c r="CF393" s="76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5"/>
      <c r="CY393" s="77"/>
      <c r="CZ393" s="77"/>
      <c r="DA393" s="74"/>
      <c r="DB393" s="83"/>
      <c r="DC393" s="77"/>
      <c r="DD393" s="77"/>
      <c r="DE393" s="77"/>
      <c r="DF393" s="77"/>
      <c r="DG393" s="77"/>
      <c r="DJ393" s="23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4"/>
      <c r="ED393" s="111"/>
      <c r="EE393" s="74"/>
      <c r="EG393" s="111"/>
      <c r="EH393" s="111"/>
      <c r="EI393" s="111"/>
      <c r="EJ393" s="112"/>
      <c r="EK393" s="112"/>
      <c r="EL393" s="112"/>
      <c r="EM393" s="112"/>
      <c r="EN393" s="112"/>
      <c r="EO393" s="112"/>
      <c r="EP393" s="112"/>
      <c r="EQ393" s="113"/>
      <c r="ER393" s="104"/>
      <c r="ES393" s="104"/>
      <c r="ET393" s="104"/>
      <c r="EU393" s="104"/>
      <c r="EV393" s="104"/>
      <c r="EW393" s="104"/>
      <c r="EX393" s="104"/>
      <c r="EY393" s="104"/>
      <c r="FA393" s="74"/>
      <c r="FD393" s="74"/>
      <c r="FE393" s="74"/>
      <c r="FF393" s="74"/>
      <c r="FG393" s="74"/>
      <c r="FH393" s="74"/>
    </row>
    <row r="394" spans="1:164" ht="12.75">
      <c r="A394" s="74"/>
      <c r="B394" s="74"/>
      <c r="C394" s="74"/>
      <c r="D394" s="74"/>
      <c r="E394" s="74"/>
      <c r="F394" s="75"/>
      <c r="G394" s="75"/>
      <c r="H394" s="75"/>
      <c r="I394" s="76"/>
      <c r="J394" s="76"/>
      <c r="K394" s="76"/>
      <c r="L394" s="76"/>
      <c r="M394" s="76"/>
      <c r="N394" s="76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6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9"/>
      <c r="AU394" s="79"/>
      <c r="AV394" s="79"/>
      <c r="AW394" s="79"/>
      <c r="AX394" s="79"/>
      <c r="AY394" s="76"/>
      <c r="AZ394" s="77"/>
      <c r="BA394" s="77"/>
      <c r="BB394" s="77"/>
      <c r="BC394" s="77"/>
      <c r="BD394" s="77"/>
      <c r="BE394" s="77"/>
      <c r="BF394" s="84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6"/>
      <c r="BS394" s="110"/>
      <c r="BT394" s="76"/>
      <c r="BU394" s="77"/>
      <c r="BV394" s="77"/>
      <c r="BW394" s="76"/>
      <c r="BX394" s="77"/>
      <c r="BY394" s="77"/>
      <c r="BZ394" s="76"/>
      <c r="CA394" s="77"/>
      <c r="CB394" s="77"/>
      <c r="CC394" s="76"/>
      <c r="CD394" s="77"/>
      <c r="CE394" s="77"/>
      <c r="CF394" s="76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5"/>
      <c r="CY394" s="77"/>
      <c r="CZ394" s="77"/>
      <c r="DA394" s="74"/>
      <c r="DB394" s="83"/>
      <c r="DC394" s="77"/>
      <c r="DD394" s="77"/>
      <c r="DE394" s="77"/>
      <c r="DF394" s="77"/>
      <c r="DG394" s="77"/>
      <c r="DJ394" s="23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4"/>
      <c r="ED394" s="111"/>
      <c r="EE394" s="74"/>
      <c r="EG394" s="111"/>
      <c r="EH394" s="111"/>
      <c r="EI394" s="111"/>
      <c r="EJ394" s="112"/>
      <c r="EK394" s="112"/>
      <c r="EL394" s="112"/>
      <c r="EM394" s="112"/>
      <c r="EN394" s="112"/>
      <c r="EO394" s="112"/>
      <c r="EP394" s="112"/>
      <c r="EQ394" s="113"/>
      <c r="ER394" s="104"/>
      <c r="ES394" s="104"/>
      <c r="ET394" s="104"/>
      <c r="EU394" s="104"/>
      <c r="EV394" s="104"/>
      <c r="EW394" s="104"/>
      <c r="EX394" s="104"/>
      <c r="EY394" s="104"/>
      <c r="FA394" s="74"/>
      <c r="FD394" s="74"/>
      <c r="FE394" s="74"/>
      <c r="FF394" s="74"/>
      <c r="FG394" s="74"/>
      <c r="FH394" s="74"/>
    </row>
    <row r="395" spans="1:164" ht="12.75">
      <c r="A395" s="74"/>
      <c r="B395" s="74"/>
      <c r="C395" s="74"/>
      <c r="D395" s="74"/>
      <c r="E395" s="74"/>
      <c r="F395" s="75"/>
      <c r="G395" s="75"/>
      <c r="H395" s="75"/>
      <c r="I395" s="76"/>
      <c r="J395" s="76"/>
      <c r="K395" s="76"/>
      <c r="L395" s="76"/>
      <c r="M395" s="76"/>
      <c r="N395" s="76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6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9"/>
      <c r="AU395" s="79"/>
      <c r="AV395" s="79"/>
      <c r="AW395" s="79"/>
      <c r="AX395" s="79"/>
      <c r="AY395" s="76"/>
      <c r="AZ395" s="77"/>
      <c r="BA395" s="77"/>
      <c r="BB395" s="77"/>
      <c r="BC395" s="77"/>
      <c r="BD395" s="77"/>
      <c r="BE395" s="77"/>
      <c r="BF395" s="84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6"/>
      <c r="BS395" s="110"/>
      <c r="BT395" s="76"/>
      <c r="BU395" s="77"/>
      <c r="BV395" s="77"/>
      <c r="BW395" s="76"/>
      <c r="BX395" s="77"/>
      <c r="BY395" s="77"/>
      <c r="BZ395" s="76"/>
      <c r="CA395" s="77"/>
      <c r="CB395" s="77"/>
      <c r="CC395" s="76"/>
      <c r="CD395" s="77"/>
      <c r="CE395" s="77"/>
      <c r="CF395" s="76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5"/>
      <c r="CY395" s="77"/>
      <c r="CZ395" s="77"/>
      <c r="DA395" s="74"/>
      <c r="DB395" s="83"/>
      <c r="DC395" s="77"/>
      <c r="DD395" s="77"/>
      <c r="DE395" s="77"/>
      <c r="DF395" s="77"/>
      <c r="DG395" s="77"/>
      <c r="DJ395" s="23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4"/>
      <c r="ED395" s="111"/>
      <c r="EE395" s="74"/>
      <c r="EG395" s="111"/>
      <c r="EH395" s="111"/>
      <c r="EI395" s="111"/>
      <c r="EJ395" s="112"/>
      <c r="EK395" s="112"/>
      <c r="EL395" s="112"/>
      <c r="EM395" s="112"/>
      <c r="EN395" s="112"/>
      <c r="EO395" s="112"/>
      <c r="EP395" s="112"/>
      <c r="EQ395" s="113"/>
      <c r="ER395" s="104"/>
      <c r="ES395" s="104"/>
      <c r="ET395" s="104"/>
      <c r="EU395" s="104"/>
      <c r="EV395" s="104"/>
      <c r="EW395" s="104"/>
      <c r="EX395" s="104"/>
      <c r="EY395" s="104"/>
      <c r="FA395" s="74"/>
      <c r="FD395" s="74"/>
      <c r="FE395" s="74"/>
      <c r="FF395" s="74"/>
      <c r="FG395" s="74"/>
      <c r="FH395" s="74"/>
    </row>
    <row r="396" spans="1:164" ht="12.75">
      <c r="A396" s="74"/>
      <c r="B396" s="74"/>
      <c r="C396" s="74"/>
      <c r="D396" s="74"/>
      <c r="E396" s="74"/>
      <c r="F396" s="75"/>
      <c r="G396" s="75"/>
      <c r="H396" s="75"/>
      <c r="I396" s="76"/>
      <c r="J396" s="76"/>
      <c r="K396" s="76"/>
      <c r="L396" s="76"/>
      <c r="M396" s="76"/>
      <c r="N396" s="76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6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9"/>
      <c r="AU396" s="79"/>
      <c r="AV396" s="79"/>
      <c r="AW396" s="79"/>
      <c r="AX396" s="79"/>
      <c r="AY396" s="76"/>
      <c r="AZ396" s="77"/>
      <c r="BA396" s="77"/>
      <c r="BB396" s="77"/>
      <c r="BC396" s="77"/>
      <c r="BD396" s="77"/>
      <c r="BE396" s="77"/>
      <c r="BF396" s="84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6"/>
      <c r="BS396" s="110"/>
      <c r="BT396" s="76"/>
      <c r="BU396" s="77"/>
      <c r="BV396" s="77"/>
      <c r="BW396" s="76"/>
      <c r="BX396" s="77"/>
      <c r="BY396" s="77"/>
      <c r="BZ396" s="76"/>
      <c r="CA396" s="77"/>
      <c r="CB396" s="77"/>
      <c r="CC396" s="76"/>
      <c r="CD396" s="77"/>
      <c r="CE396" s="77"/>
      <c r="CF396" s="76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5"/>
      <c r="CY396" s="77"/>
      <c r="CZ396" s="77"/>
      <c r="DA396" s="74"/>
      <c r="DB396" s="83"/>
      <c r="DC396" s="77"/>
      <c r="DD396" s="77"/>
      <c r="DE396" s="77"/>
      <c r="DF396" s="77"/>
      <c r="DG396" s="77"/>
      <c r="DJ396" s="23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4"/>
      <c r="ED396" s="111"/>
      <c r="EE396" s="74"/>
      <c r="EG396" s="111"/>
      <c r="EH396" s="111"/>
      <c r="EI396" s="111"/>
      <c r="EJ396" s="112"/>
      <c r="EK396" s="112"/>
      <c r="EL396" s="112"/>
      <c r="EM396" s="112"/>
      <c r="EN396" s="112"/>
      <c r="EO396" s="112"/>
      <c r="EP396" s="112"/>
      <c r="EQ396" s="113"/>
      <c r="ER396" s="104"/>
      <c r="ES396" s="104"/>
      <c r="ET396" s="104"/>
      <c r="EU396" s="104"/>
      <c r="EV396" s="104"/>
      <c r="EW396" s="104"/>
      <c r="EX396" s="104"/>
      <c r="EY396" s="104"/>
      <c r="FA396" s="74"/>
      <c r="FD396" s="74"/>
      <c r="FE396" s="74"/>
      <c r="FF396" s="74"/>
      <c r="FG396" s="74"/>
      <c r="FH396" s="74"/>
    </row>
    <row r="397" spans="1:164" ht="12.75">
      <c r="A397" s="74"/>
      <c r="B397" s="74"/>
      <c r="C397" s="74"/>
      <c r="D397" s="74"/>
      <c r="E397" s="74"/>
      <c r="F397" s="75"/>
      <c r="G397" s="75"/>
      <c r="H397" s="75"/>
      <c r="I397" s="76"/>
      <c r="J397" s="76"/>
      <c r="K397" s="76"/>
      <c r="L397" s="76"/>
      <c r="M397" s="76"/>
      <c r="N397" s="76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6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9"/>
      <c r="AU397" s="79"/>
      <c r="AV397" s="79"/>
      <c r="AW397" s="79"/>
      <c r="AX397" s="79"/>
      <c r="AY397" s="76"/>
      <c r="AZ397" s="77"/>
      <c r="BA397" s="77"/>
      <c r="BB397" s="77"/>
      <c r="BC397" s="77"/>
      <c r="BD397" s="77"/>
      <c r="BE397" s="77"/>
      <c r="BF397" s="84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6"/>
      <c r="BS397" s="110"/>
      <c r="BT397" s="76"/>
      <c r="BU397" s="77"/>
      <c r="BV397" s="77"/>
      <c r="BW397" s="76"/>
      <c r="BX397" s="77"/>
      <c r="BY397" s="77"/>
      <c r="BZ397" s="76"/>
      <c r="CA397" s="77"/>
      <c r="CB397" s="77"/>
      <c r="CC397" s="76"/>
      <c r="CD397" s="77"/>
      <c r="CE397" s="77"/>
      <c r="CF397" s="76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5"/>
      <c r="CY397" s="77"/>
      <c r="CZ397" s="77"/>
      <c r="DA397" s="74"/>
      <c r="DB397" s="83"/>
      <c r="DC397" s="77"/>
      <c r="DD397" s="77"/>
      <c r="DE397" s="77"/>
      <c r="DF397" s="77"/>
      <c r="DG397" s="77"/>
      <c r="DJ397" s="23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4"/>
      <c r="ED397" s="111"/>
      <c r="EE397" s="74"/>
      <c r="EG397" s="111"/>
      <c r="EH397" s="111"/>
      <c r="EI397" s="111"/>
      <c r="EJ397" s="112"/>
      <c r="EK397" s="112"/>
      <c r="EL397" s="112"/>
      <c r="EM397" s="112"/>
      <c r="EN397" s="112"/>
      <c r="EO397" s="112"/>
      <c r="EP397" s="112"/>
      <c r="EQ397" s="113"/>
      <c r="ER397" s="104"/>
      <c r="ES397" s="104"/>
      <c r="ET397" s="104"/>
      <c r="EU397" s="104"/>
      <c r="EV397" s="104"/>
      <c r="EW397" s="104"/>
      <c r="EX397" s="104"/>
      <c r="EY397" s="104"/>
      <c r="FA397" s="74"/>
      <c r="FD397" s="74"/>
      <c r="FE397" s="74"/>
      <c r="FF397" s="74"/>
      <c r="FG397" s="74"/>
      <c r="FH397" s="74"/>
    </row>
    <row r="398" spans="1:164" ht="12.75">
      <c r="A398" s="74"/>
      <c r="B398" s="74"/>
      <c r="C398" s="74"/>
      <c r="D398" s="74"/>
      <c r="E398" s="74"/>
      <c r="F398" s="75"/>
      <c r="G398" s="75"/>
      <c r="H398" s="75"/>
      <c r="I398" s="76"/>
      <c r="J398" s="76"/>
      <c r="K398" s="76"/>
      <c r="L398" s="76"/>
      <c r="M398" s="76"/>
      <c r="N398" s="76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6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9"/>
      <c r="AU398" s="79"/>
      <c r="AV398" s="79"/>
      <c r="AW398" s="79"/>
      <c r="AX398" s="79"/>
      <c r="AY398" s="76"/>
      <c r="AZ398" s="77"/>
      <c r="BA398" s="77"/>
      <c r="BB398" s="77"/>
      <c r="BC398" s="77"/>
      <c r="BD398" s="77"/>
      <c r="BE398" s="77"/>
      <c r="BF398" s="84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6"/>
      <c r="BS398" s="110"/>
      <c r="BT398" s="76"/>
      <c r="BU398" s="77"/>
      <c r="BV398" s="77"/>
      <c r="BW398" s="76"/>
      <c r="BX398" s="77"/>
      <c r="BY398" s="77"/>
      <c r="BZ398" s="76"/>
      <c r="CA398" s="77"/>
      <c r="CB398" s="77"/>
      <c r="CC398" s="76"/>
      <c r="CD398" s="77"/>
      <c r="CE398" s="77"/>
      <c r="CF398" s="76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5"/>
      <c r="CY398" s="77"/>
      <c r="CZ398" s="77"/>
      <c r="DA398" s="74"/>
      <c r="DB398" s="83"/>
      <c r="DC398" s="77"/>
      <c r="DD398" s="77"/>
      <c r="DE398" s="77"/>
      <c r="DF398" s="77"/>
      <c r="DG398" s="77"/>
      <c r="DJ398" s="23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4"/>
      <c r="ED398" s="111"/>
      <c r="EE398" s="74"/>
      <c r="EG398" s="111"/>
      <c r="EH398" s="111"/>
      <c r="EI398" s="111"/>
      <c r="EJ398" s="112"/>
      <c r="EK398" s="112"/>
      <c r="EL398" s="112"/>
      <c r="EM398" s="112"/>
      <c r="EN398" s="112"/>
      <c r="EO398" s="112"/>
      <c r="EP398" s="112"/>
      <c r="EQ398" s="113"/>
      <c r="ER398" s="104"/>
      <c r="ES398" s="104"/>
      <c r="ET398" s="104"/>
      <c r="EU398" s="104"/>
      <c r="EV398" s="104"/>
      <c r="EW398" s="104"/>
      <c r="EX398" s="104"/>
      <c r="EY398" s="104"/>
      <c r="FA398" s="74"/>
      <c r="FD398" s="74"/>
      <c r="FE398" s="74"/>
      <c r="FF398" s="74"/>
      <c r="FG398" s="74"/>
      <c r="FH398" s="74"/>
    </row>
    <row r="399" spans="1:164" ht="12.75">
      <c r="A399" s="74"/>
      <c r="B399" s="74"/>
      <c r="C399" s="74"/>
      <c r="D399" s="74"/>
      <c r="E399" s="74"/>
      <c r="F399" s="75"/>
      <c r="G399" s="75"/>
      <c r="H399" s="75"/>
      <c r="I399" s="76"/>
      <c r="J399" s="76"/>
      <c r="K399" s="76"/>
      <c r="L399" s="76"/>
      <c r="M399" s="76"/>
      <c r="N399" s="76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6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9"/>
      <c r="AU399" s="79"/>
      <c r="AV399" s="79"/>
      <c r="AW399" s="79"/>
      <c r="AX399" s="79"/>
      <c r="AY399" s="76"/>
      <c r="AZ399" s="77"/>
      <c r="BA399" s="77"/>
      <c r="BB399" s="77"/>
      <c r="BC399" s="77"/>
      <c r="BD399" s="77"/>
      <c r="BE399" s="77"/>
      <c r="BF399" s="84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6"/>
      <c r="BS399" s="110"/>
      <c r="BT399" s="76"/>
      <c r="BU399" s="77"/>
      <c r="BV399" s="77"/>
      <c r="BW399" s="76"/>
      <c r="BX399" s="77"/>
      <c r="BY399" s="77"/>
      <c r="BZ399" s="76"/>
      <c r="CA399" s="77"/>
      <c r="CB399" s="77"/>
      <c r="CC399" s="76"/>
      <c r="CD399" s="77"/>
      <c r="CE399" s="77"/>
      <c r="CF399" s="76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5"/>
      <c r="CY399" s="77"/>
      <c r="CZ399" s="77"/>
      <c r="DA399" s="74"/>
      <c r="DB399" s="83"/>
      <c r="DC399" s="77"/>
      <c r="DD399" s="77"/>
      <c r="DE399" s="77"/>
      <c r="DF399" s="77"/>
      <c r="DG399" s="77"/>
      <c r="DJ399" s="23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4"/>
      <c r="ED399" s="111"/>
      <c r="EE399" s="74"/>
      <c r="EG399" s="111"/>
      <c r="EH399" s="111"/>
      <c r="EI399" s="111"/>
      <c r="EJ399" s="112"/>
      <c r="EK399" s="112"/>
      <c r="EL399" s="112"/>
      <c r="EM399" s="112"/>
      <c r="EN399" s="112"/>
      <c r="EO399" s="112"/>
      <c r="EP399" s="112"/>
      <c r="EQ399" s="113"/>
      <c r="ER399" s="104"/>
      <c r="ES399" s="104"/>
      <c r="ET399" s="104"/>
      <c r="EU399" s="104"/>
      <c r="EV399" s="104"/>
      <c r="EW399" s="104"/>
      <c r="EX399" s="104"/>
      <c r="EY399" s="104"/>
      <c r="FA399" s="74"/>
      <c r="FD399" s="74"/>
      <c r="FE399" s="74"/>
      <c r="FF399" s="74"/>
      <c r="FG399" s="74"/>
      <c r="FH399" s="74"/>
    </row>
    <row r="400" spans="1:164" ht="12.75">
      <c r="A400" s="74"/>
      <c r="B400" s="74"/>
      <c r="C400" s="74"/>
      <c r="D400" s="74"/>
      <c r="E400" s="74"/>
      <c r="F400" s="75"/>
      <c r="G400" s="75"/>
      <c r="H400" s="75"/>
      <c r="I400" s="76"/>
      <c r="J400" s="76"/>
      <c r="K400" s="76"/>
      <c r="L400" s="76"/>
      <c r="M400" s="76"/>
      <c r="N400" s="76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6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9"/>
      <c r="AU400" s="79"/>
      <c r="AV400" s="79"/>
      <c r="AW400" s="79"/>
      <c r="AX400" s="79"/>
      <c r="AY400" s="76"/>
      <c r="AZ400" s="77"/>
      <c r="BA400" s="77"/>
      <c r="BB400" s="77"/>
      <c r="BC400" s="77"/>
      <c r="BD400" s="77"/>
      <c r="BE400" s="77"/>
      <c r="BF400" s="84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6"/>
      <c r="BS400" s="110"/>
      <c r="BT400" s="76"/>
      <c r="BU400" s="77"/>
      <c r="BV400" s="77"/>
      <c r="BW400" s="76"/>
      <c r="BX400" s="77"/>
      <c r="BY400" s="77"/>
      <c r="BZ400" s="76"/>
      <c r="CA400" s="77"/>
      <c r="CB400" s="77"/>
      <c r="CC400" s="76"/>
      <c r="CD400" s="77"/>
      <c r="CE400" s="77"/>
      <c r="CF400" s="76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5"/>
      <c r="CY400" s="77"/>
      <c r="CZ400" s="77"/>
      <c r="DA400" s="74"/>
      <c r="DB400" s="83"/>
      <c r="DC400" s="77"/>
      <c r="DD400" s="77"/>
      <c r="DE400" s="77"/>
      <c r="DF400" s="77"/>
      <c r="DG400" s="77"/>
      <c r="DJ400" s="23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4"/>
      <c r="ED400" s="111"/>
      <c r="EE400" s="74"/>
      <c r="EG400" s="111"/>
      <c r="EH400" s="111"/>
      <c r="EI400" s="111"/>
      <c r="EJ400" s="112"/>
      <c r="EK400" s="112"/>
      <c r="EL400" s="112"/>
      <c r="EM400" s="112"/>
      <c r="EN400" s="112"/>
      <c r="EO400" s="112"/>
      <c r="EP400" s="112"/>
      <c r="EQ400" s="113"/>
      <c r="ER400" s="104"/>
      <c r="ES400" s="104"/>
      <c r="ET400" s="104"/>
      <c r="EU400" s="104"/>
      <c r="EV400" s="104"/>
      <c r="EW400" s="104"/>
      <c r="EX400" s="104"/>
      <c r="EY400" s="104"/>
      <c r="FA400" s="74"/>
      <c r="FD400" s="74"/>
      <c r="FE400" s="74"/>
      <c r="FF400" s="74"/>
      <c r="FG400" s="74"/>
      <c r="FH400" s="74"/>
    </row>
    <row r="401" spans="1:164" ht="12.75">
      <c r="A401" s="74"/>
      <c r="B401" s="74"/>
      <c r="C401" s="74"/>
      <c r="D401" s="74"/>
      <c r="E401" s="74"/>
      <c r="F401" s="75"/>
      <c r="G401" s="75"/>
      <c r="H401" s="75"/>
      <c r="I401" s="76"/>
      <c r="J401" s="76"/>
      <c r="K401" s="76"/>
      <c r="L401" s="76"/>
      <c r="M401" s="76"/>
      <c r="N401" s="76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6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9"/>
      <c r="AU401" s="79"/>
      <c r="AV401" s="79"/>
      <c r="AW401" s="79"/>
      <c r="AX401" s="79"/>
      <c r="AY401" s="76"/>
      <c r="AZ401" s="77"/>
      <c r="BA401" s="77"/>
      <c r="BB401" s="77"/>
      <c r="BC401" s="77"/>
      <c r="BD401" s="77"/>
      <c r="BE401" s="77"/>
      <c r="BF401" s="84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6"/>
      <c r="BS401" s="110"/>
      <c r="BT401" s="76"/>
      <c r="BU401" s="77"/>
      <c r="BV401" s="77"/>
      <c r="BW401" s="76"/>
      <c r="BX401" s="77"/>
      <c r="BY401" s="77"/>
      <c r="BZ401" s="76"/>
      <c r="CA401" s="77"/>
      <c r="CB401" s="77"/>
      <c r="CC401" s="76"/>
      <c r="CD401" s="77"/>
      <c r="CE401" s="77"/>
      <c r="CF401" s="76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5"/>
      <c r="CY401" s="77"/>
      <c r="CZ401" s="77"/>
      <c r="DA401" s="74"/>
      <c r="DB401" s="83"/>
      <c r="DC401" s="77"/>
      <c r="DD401" s="77"/>
      <c r="DE401" s="77"/>
      <c r="DF401" s="77"/>
      <c r="DG401" s="77"/>
      <c r="DJ401" s="23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4"/>
      <c r="ED401" s="111"/>
      <c r="EE401" s="74"/>
      <c r="EG401" s="111"/>
      <c r="EH401" s="111"/>
      <c r="EI401" s="111"/>
      <c r="EJ401" s="112"/>
      <c r="EK401" s="112"/>
      <c r="EL401" s="112"/>
      <c r="EM401" s="112"/>
      <c r="EN401" s="112"/>
      <c r="EO401" s="112"/>
      <c r="EP401" s="112"/>
      <c r="EQ401" s="113"/>
      <c r="ER401" s="104"/>
      <c r="ES401" s="104"/>
      <c r="ET401" s="104"/>
      <c r="EU401" s="104"/>
      <c r="EV401" s="104"/>
      <c r="EW401" s="104"/>
      <c r="EX401" s="104"/>
      <c r="EY401" s="104"/>
      <c r="FA401" s="74"/>
      <c r="FD401" s="74"/>
      <c r="FE401" s="74"/>
      <c r="FF401" s="74"/>
      <c r="FG401" s="74"/>
      <c r="FH401" s="74"/>
    </row>
    <row r="402" spans="1:164" ht="12.75">
      <c r="A402" s="74"/>
      <c r="B402" s="74"/>
      <c r="C402" s="74"/>
      <c r="D402" s="74"/>
      <c r="E402" s="74"/>
      <c r="F402" s="75"/>
      <c r="G402" s="75"/>
      <c r="H402" s="75"/>
      <c r="I402" s="76"/>
      <c r="J402" s="76"/>
      <c r="K402" s="76"/>
      <c r="L402" s="76"/>
      <c r="M402" s="76"/>
      <c r="N402" s="76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6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9"/>
      <c r="AU402" s="79"/>
      <c r="AV402" s="79"/>
      <c r="AW402" s="79"/>
      <c r="AX402" s="79"/>
      <c r="AY402" s="76"/>
      <c r="AZ402" s="77"/>
      <c r="BA402" s="77"/>
      <c r="BB402" s="77"/>
      <c r="BC402" s="77"/>
      <c r="BD402" s="77"/>
      <c r="BE402" s="77"/>
      <c r="BF402" s="84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6"/>
      <c r="BS402" s="110"/>
      <c r="BT402" s="76"/>
      <c r="BU402" s="77"/>
      <c r="BV402" s="77"/>
      <c r="BW402" s="76"/>
      <c r="BX402" s="77"/>
      <c r="BY402" s="77"/>
      <c r="BZ402" s="76"/>
      <c r="CA402" s="77"/>
      <c r="CB402" s="77"/>
      <c r="CC402" s="76"/>
      <c r="CD402" s="77"/>
      <c r="CE402" s="77"/>
      <c r="CF402" s="76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5"/>
      <c r="CY402" s="77"/>
      <c r="CZ402" s="77"/>
      <c r="DA402" s="74"/>
      <c r="DB402" s="83"/>
      <c r="DC402" s="77"/>
      <c r="DD402" s="77"/>
      <c r="DE402" s="77"/>
      <c r="DF402" s="77"/>
      <c r="DG402" s="77"/>
      <c r="DJ402" s="23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4"/>
      <c r="ED402" s="111"/>
      <c r="EE402" s="74"/>
      <c r="EG402" s="111"/>
      <c r="EH402" s="111"/>
      <c r="EI402" s="111"/>
      <c r="EJ402" s="112"/>
      <c r="EK402" s="112"/>
      <c r="EL402" s="112"/>
      <c r="EM402" s="112"/>
      <c r="EN402" s="112"/>
      <c r="EO402" s="112"/>
      <c r="EP402" s="112"/>
      <c r="EQ402" s="113"/>
      <c r="ER402" s="104"/>
      <c r="ES402" s="104"/>
      <c r="ET402" s="104"/>
      <c r="EU402" s="104"/>
      <c r="EV402" s="104"/>
      <c r="EW402" s="104"/>
      <c r="EX402" s="104"/>
      <c r="EY402" s="104"/>
      <c r="FA402" s="74"/>
      <c r="FD402" s="74"/>
      <c r="FE402" s="74"/>
      <c r="FF402" s="74"/>
      <c r="FG402" s="74"/>
      <c r="FH402" s="74"/>
    </row>
    <row r="403" spans="1:164" ht="12.75">
      <c r="A403" s="74"/>
      <c r="B403" s="74"/>
      <c r="C403" s="74"/>
      <c r="D403" s="74"/>
      <c r="E403" s="74"/>
      <c r="F403" s="75"/>
      <c r="G403" s="75"/>
      <c r="H403" s="75"/>
      <c r="I403" s="76"/>
      <c r="J403" s="76"/>
      <c r="K403" s="76"/>
      <c r="L403" s="76"/>
      <c r="M403" s="76"/>
      <c r="N403" s="76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6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9"/>
      <c r="AU403" s="79"/>
      <c r="AV403" s="79"/>
      <c r="AW403" s="79"/>
      <c r="AX403" s="79"/>
      <c r="AY403" s="76"/>
      <c r="AZ403" s="77"/>
      <c r="BA403" s="77"/>
      <c r="BB403" s="77"/>
      <c r="BC403" s="77"/>
      <c r="BD403" s="77"/>
      <c r="BE403" s="77"/>
      <c r="BF403" s="84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6"/>
      <c r="BS403" s="110"/>
      <c r="BT403" s="76"/>
      <c r="BU403" s="77"/>
      <c r="BV403" s="77"/>
      <c r="BW403" s="76"/>
      <c r="BX403" s="77"/>
      <c r="BY403" s="77"/>
      <c r="BZ403" s="76"/>
      <c r="CA403" s="77"/>
      <c r="CB403" s="77"/>
      <c r="CC403" s="76"/>
      <c r="CD403" s="77"/>
      <c r="CE403" s="77"/>
      <c r="CF403" s="76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5"/>
      <c r="CY403" s="77"/>
      <c r="CZ403" s="77"/>
      <c r="DA403" s="74"/>
      <c r="DB403" s="83"/>
      <c r="DC403" s="77"/>
      <c r="DD403" s="77"/>
      <c r="DE403" s="77"/>
      <c r="DF403" s="77"/>
      <c r="DG403" s="77"/>
      <c r="DJ403" s="23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4"/>
      <c r="ED403" s="111"/>
      <c r="EE403" s="74"/>
      <c r="EG403" s="111"/>
      <c r="EH403" s="111"/>
      <c r="EI403" s="111"/>
      <c r="EJ403" s="112"/>
      <c r="EK403" s="112"/>
      <c r="EL403" s="112"/>
      <c r="EM403" s="112"/>
      <c r="EN403" s="112"/>
      <c r="EO403" s="112"/>
      <c r="EP403" s="112"/>
      <c r="EQ403" s="113"/>
      <c r="ER403" s="104"/>
      <c r="ES403" s="104"/>
      <c r="ET403" s="104"/>
      <c r="EU403" s="104"/>
      <c r="EV403" s="104"/>
      <c r="EW403" s="104"/>
      <c r="EX403" s="104"/>
      <c r="EY403" s="104"/>
      <c r="FA403" s="74"/>
      <c r="FD403" s="74"/>
      <c r="FE403" s="74"/>
      <c r="FF403" s="74"/>
      <c r="FG403" s="74"/>
      <c r="FH403" s="74"/>
    </row>
    <row r="404" spans="1:164" ht="12.75">
      <c r="A404" s="74"/>
      <c r="B404" s="74"/>
      <c r="C404" s="74"/>
      <c r="D404" s="74"/>
      <c r="E404" s="74"/>
      <c r="F404" s="75"/>
      <c r="G404" s="75"/>
      <c r="H404" s="75"/>
      <c r="I404" s="76"/>
      <c r="J404" s="76"/>
      <c r="K404" s="76"/>
      <c r="L404" s="76"/>
      <c r="M404" s="76"/>
      <c r="N404" s="76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6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9"/>
      <c r="AU404" s="79"/>
      <c r="AV404" s="79"/>
      <c r="AW404" s="79"/>
      <c r="AX404" s="79"/>
      <c r="AY404" s="76"/>
      <c r="AZ404" s="77"/>
      <c r="BA404" s="77"/>
      <c r="BB404" s="77"/>
      <c r="BC404" s="77"/>
      <c r="BD404" s="77"/>
      <c r="BE404" s="77"/>
      <c r="BF404" s="84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6"/>
      <c r="BS404" s="110"/>
      <c r="BT404" s="76"/>
      <c r="BU404" s="77"/>
      <c r="BV404" s="77"/>
      <c r="BW404" s="76"/>
      <c r="BX404" s="77"/>
      <c r="BY404" s="77"/>
      <c r="BZ404" s="76"/>
      <c r="CA404" s="77"/>
      <c r="CB404" s="77"/>
      <c r="CC404" s="76"/>
      <c r="CD404" s="77"/>
      <c r="CE404" s="77"/>
      <c r="CF404" s="76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5"/>
      <c r="CY404" s="77"/>
      <c r="CZ404" s="77"/>
      <c r="DA404" s="74"/>
      <c r="DB404" s="83"/>
      <c r="DC404" s="77"/>
      <c r="DD404" s="77"/>
      <c r="DE404" s="77"/>
      <c r="DF404" s="77"/>
      <c r="DG404" s="77"/>
      <c r="DJ404" s="23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4"/>
      <c r="ED404" s="111"/>
      <c r="EE404" s="74"/>
      <c r="EG404" s="111"/>
      <c r="EH404" s="111"/>
      <c r="EI404" s="111"/>
      <c r="EJ404" s="112"/>
      <c r="EK404" s="112"/>
      <c r="EL404" s="112"/>
      <c r="EM404" s="112"/>
      <c r="EN404" s="112"/>
      <c r="EO404" s="112"/>
      <c r="EP404" s="112"/>
      <c r="EQ404" s="113"/>
      <c r="ER404" s="104"/>
      <c r="ES404" s="104"/>
      <c r="ET404" s="104"/>
      <c r="EU404" s="104"/>
      <c r="EV404" s="104"/>
      <c r="EW404" s="104"/>
      <c r="EX404" s="104"/>
      <c r="EY404" s="104"/>
      <c r="FA404" s="74"/>
      <c r="FD404" s="74"/>
      <c r="FE404" s="74"/>
      <c r="FF404" s="74"/>
      <c r="FG404" s="74"/>
      <c r="FH404" s="74"/>
    </row>
    <row r="405" spans="1:164" ht="12.75">
      <c r="A405" s="74"/>
      <c r="B405" s="74"/>
      <c r="C405" s="74"/>
      <c r="D405" s="74"/>
      <c r="E405" s="74"/>
      <c r="F405" s="75"/>
      <c r="G405" s="75"/>
      <c r="H405" s="75"/>
      <c r="I405" s="76"/>
      <c r="J405" s="76"/>
      <c r="K405" s="76"/>
      <c r="L405" s="76"/>
      <c r="M405" s="76"/>
      <c r="N405" s="76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6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9"/>
      <c r="AU405" s="79"/>
      <c r="AV405" s="79"/>
      <c r="AW405" s="79"/>
      <c r="AX405" s="79"/>
      <c r="AY405" s="76"/>
      <c r="AZ405" s="77"/>
      <c r="BA405" s="77"/>
      <c r="BB405" s="77"/>
      <c r="BC405" s="77"/>
      <c r="BD405" s="77"/>
      <c r="BE405" s="77"/>
      <c r="BF405" s="84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6"/>
      <c r="BS405" s="110"/>
      <c r="BT405" s="76"/>
      <c r="BU405" s="77"/>
      <c r="BV405" s="77"/>
      <c r="BW405" s="76"/>
      <c r="BX405" s="77"/>
      <c r="BY405" s="77"/>
      <c r="BZ405" s="76"/>
      <c r="CA405" s="77"/>
      <c r="CB405" s="77"/>
      <c r="CC405" s="76"/>
      <c r="CD405" s="77"/>
      <c r="CE405" s="77"/>
      <c r="CF405" s="76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5"/>
      <c r="CY405" s="77"/>
      <c r="CZ405" s="77"/>
      <c r="DA405" s="74"/>
      <c r="DB405" s="83"/>
      <c r="DC405" s="77"/>
      <c r="DD405" s="77"/>
      <c r="DE405" s="77"/>
      <c r="DF405" s="77"/>
      <c r="DG405" s="77"/>
      <c r="DJ405" s="23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4"/>
      <c r="ED405" s="111"/>
      <c r="EE405" s="74"/>
      <c r="EG405" s="111"/>
      <c r="EH405" s="111"/>
      <c r="EI405" s="111"/>
      <c r="EJ405" s="112"/>
      <c r="EK405" s="112"/>
      <c r="EL405" s="112"/>
      <c r="EM405" s="112"/>
      <c r="EN405" s="112"/>
      <c r="EO405" s="112"/>
      <c r="EP405" s="112"/>
      <c r="EQ405" s="113"/>
      <c r="ER405" s="104"/>
      <c r="ES405" s="104"/>
      <c r="ET405" s="104"/>
      <c r="EU405" s="104"/>
      <c r="EV405" s="104"/>
      <c r="EW405" s="104"/>
      <c r="EX405" s="104"/>
      <c r="EY405" s="104"/>
      <c r="FA405" s="74"/>
      <c r="FD405" s="74"/>
      <c r="FE405" s="74"/>
      <c r="FF405" s="74"/>
      <c r="FG405" s="74"/>
      <c r="FH405" s="74"/>
    </row>
    <row r="406" spans="1:164" ht="12.75">
      <c r="A406" s="74"/>
      <c r="B406" s="74"/>
      <c r="C406" s="74"/>
      <c r="D406" s="74"/>
      <c r="E406" s="74"/>
      <c r="F406" s="75"/>
      <c r="G406" s="75"/>
      <c r="H406" s="75"/>
      <c r="I406" s="76"/>
      <c r="J406" s="76"/>
      <c r="K406" s="76"/>
      <c r="L406" s="76"/>
      <c r="M406" s="76"/>
      <c r="N406" s="76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6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9"/>
      <c r="AU406" s="79"/>
      <c r="AV406" s="79"/>
      <c r="AW406" s="79"/>
      <c r="AX406" s="79"/>
      <c r="AY406" s="76"/>
      <c r="AZ406" s="77"/>
      <c r="BA406" s="77"/>
      <c r="BB406" s="77"/>
      <c r="BC406" s="77"/>
      <c r="BD406" s="77"/>
      <c r="BE406" s="77"/>
      <c r="BF406" s="84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6"/>
      <c r="BS406" s="110"/>
      <c r="BT406" s="76"/>
      <c r="BU406" s="77"/>
      <c r="BV406" s="77"/>
      <c r="BW406" s="76"/>
      <c r="BX406" s="77"/>
      <c r="BY406" s="77"/>
      <c r="BZ406" s="76"/>
      <c r="CA406" s="77"/>
      <c r="CB406" s="77"/>
      <c r="CC406" s="76"/>
      <c r="CD406" s="77"/>
      <c r="CE406" s="77"/>
      <c r="CF406" s="76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5"/>
      <c r="CY406" s="77"/>
      <c r="CZ406" s="77"/>
      <c r="DA406" s="74"/>
      <c r="DB406" s="83"/>
      <c r="DC406" s="77"/>
      <c r="DD406" s="77"/>
      <c r="DE406" s="77"/>
      <c r="DF406" s="77"/>
      <c r="DG406" s="77"/>
      <c r="DJ406" s="23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4"/>
      <c r="ED406" s="111"/>
      <c r="EE406" s="74"/>
      <c r="EG406" s="111"/>
      <c r="EH406" s="111"/>
      <c r="EI406" s="111"/>
      <c r="EJ406" s="112"/>
      <c r="EK406" s="112"/>
      <c r="EL406" s="112"/>
      <c r="EM406" s="112"/>
      <c r="EN406" s="112"/>
      <c r="EO406" s="112"/>
      <c r="EP406" s="112"/>
      <c r="EQ406" s="113"/>
      <c r="ER406" s="104"/>
      <c r="ES406" s="104"/>
      <c r="ET406" s="104"/>
      <c r="EU406" s="104"/>
      <c r="EV406" s="104"/>
      <c r="EW406" s="104"/>
      <c r="EX406" s="104"/>
      <c r="EY406" s="104"/>
      <c r="FA406" s="74"/>
      <c r="FD406" s="74"/>
      <c r="FE406" s="74"/>
      <c r="FF406" s="74"/>
      <c r="FG406" s="74"/>
      <c r="FH406" s="74"/>
    </row>
    <row r="407" spans="1:164" ht="12.75">
      <c r="A407" s="74"/>
      <c r="B407" s="74"/>
      <c r="C407" s="74"/>
      <c r="D407" s="74"/>
      <c r="E407" s="74"/>
      <c r="F407" s="75"/>
      <c r="G407" s="75"/>
      <c r="H407" s="75"/>
      <c r="I407" s="76"/>
      <c r="J407" s="76"/>
      <c r="K407" s="76"/>
      <c r="L407" s="76"/>
      <c r="M407" s="76"/>
      <c r="N407" s="76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6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9"/>
      <c r="AU407" s="79"/>
      <c r="AV407" s="79"/>
      <c r="AW407" s="79"/>
      <c r="AX407" s="79"/>
      <c r="AY407" s="76"/>
      <c r="AZ407" s="77"/>
      <c r="BA407" s="77"/>
      <c r="BB407" s="77"/>
      <c r="BC407" s="77"/>
      <c r="BD407" s="77"/>
      <c r="BE407" s="77"/>
      <c r="BF407" s="84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6"/>
      <c r="BS407" s="110"/>
      <c r="BT407" s="76"/>
      <c r="BU407" s="77"/>
      <c r="BV407" s="77"/>
      <c r="BW407" s="76"/>
      <c r="BX407" s="77"/>
      <c r="BY407" s="77"/>
      <c r="BZ407" s="76"/>
      <c r="CA407" s="77"/>
      <c r="CB407" s="77"/>
      <c r="CC407" s="76"/>
      <c r="CD407" s="77"/>
      <c r="CE407" s="77"/>
      <c r="CF407" s="76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5"/>
      <c r="CY407" s="77"/>
      <c r="CZ407" s="77"/>
      <c r="DA407" s="74"/>
      <c r="DB407" s="83"/>
      <c r="DC407" s="77"/>
      <c r="DD407" s="77"/>
      <c r="DE407" s="77"/>
      <c r="DF407" s="77"/>
      <c r="DG407" s="77"/>
      <c r="DJ407" s="23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4"/>
      <c r="ED407" s="111"/>
      <c r="EE407" s="74"/>
      <c r="EG407" s="111"/>
      <c r="EH407" s="111"/>
      <c r="EI407" s="111"/>
      <c r="EJ407" s="112"/>
      <c r="EK407" s="112"/>
      <c r="EL407" s="112"/>
      <c r="EM407" s="112"/>
      <c r="EN407" s="112"/>
      <c r="EO407" s="112"/>
      <c r="EP407" s="112"/>
      <c r="EQ407" s="113"/>
      <c r="ER407" s="104"/>
      <c r="ES407" s="104"/>
      <c r="ET407" s="104"/>
      <c r="EU407" s="104"/>
      <c r="EV407" s="104"/>
      <c r="EW407" s="104"/>
      <c r="EX407" s="104"/>
      <c r="EY407" s="104"/>
      <c r="FA407" s="74"/>
      <c r="FD407" s="74"/>
      <c r="FE407" s="74"/>
      <c r="FF407" s="74"/>
      <c r="FG407" s="74"/>
      <c r="FH407" s="74"/>
    </row>
    <row r="408" spans="1:164" ht="12.75">
      <c r="A408" s="74"/>
      <c r="B408" s="74"/>
      <c r="C408" s="74"/>
      <c r="D408" s="74"/>
      <c r="E408" s="74"/>
      <c r="F408" s="75"/>
      <c r="G408" s="75"/>
      <c r="H408" s="75"/>
      <c r="I408" s="76"/>
      <c r="J408" s="76"/>
      <c r="K408" s="76"/>
      <c r="L408" s="76"/>
      <c r="M408" s="76"/>
      <c r="N408" s="76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6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9"/>
      <c r="AU408" s="79"/>
      <c r="AV408" s="79"/>
      <c r="AW408" s="79"/>
      <c r="AX408" s="79"/>
      <c r="AY408" s="76"/>
      <c r="AZ408" s="77"/>
      <c r="BA408" s="77"/>
      <c r="BB408" s="77"/>
      <c r="BC408" s="77"/>
      <c r="BD408" s="77"/>
      <c r="BE408" s="77"/>
      <c r="BF408" s="84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6"/>
      <c r="BS408" s="110"/>
      <c r="BT408" s="76"/>
      <c r="BU408" s="77"/>
      <c r="BV408" s="77"/>
      <c r="BW408" s="76"/>
      <c r="BX408" s="77"/>
      <c r="BY408" s="77"/>
      <c r="BZ408" s="76"/>
      <c r="CA408" s="77"/>
      <c r="CB408" s="77"/>
      <c r="CC408" s="76"/>
      <c r="CD408" s="77"/>
      <c r="CE408" s="77"/>
      <c r="CF408" s="76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5"/>
      <c r="CY408" s="77"/>
      <c r="CZ408" s="77"/>
      <c r="DA408" s="74"/>
      <c r="DB408" s="83"/>
      <c r="DC408" s="77"/>
      <c r="DD408" s="77"/>
      <c r="DE408" s="77"/>
      <c r="DF408" s="77"/>
      <c r="DG408" s="77"/>
      <c r="DJ408" s="23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4"/>
      <c r="ED408" s="111"/>
      <c r="EE408" s="74"/>
      <c r="EG408" s="111"/>
      <c r="EH408" s="111"/>
      <c r="EI408" s="111"/>
      <c r="EJ408" s="112"/>
      <c r="EK408" s="112"/>
      <c r="EL408" s="112"/>
      <c r="EM408" s="112"/>
      <c r="EN408" s="112"/>
      <c r="EO408" s="112"/>
      <c r="EP408" s="112"/>
      <c r="EQ408" s="113"/>
      <c r="ER408" s="104"/>
      <c r="ES408" s="104"/>
      <c r="ET408" s="104"/>
      <c r="EU408" s="104"/>
      <c r="EV408" s="104"/>
      <c r="EW408" s="104"/>
      <c r="EX408" s="104"/>
      <c r="EY408" s="104"/>
      <c r="FA408" s="74"/>
      <c r="FD408" s="74"/>
      <c r="FE408" s="74"/>
      <c r="FF408" s="74"/>
      <c r="FG408" s="74"/>
      <c r="FH408" s="74"/>
    </row>
    <row r="409" spans="1:164" ht="12.75">
      <c r="A409" s="74"/>
      <c r="B409" s="74"/>
      <c r="C409" s="74"/>
      <c r="D409" s="74"/>
      <c r="E409" s="74"/>
      <c r="F409" s="75"/>
      <c r="G409" s="75"/>
      <c r="H409" s="75"/>
      <c r="I409" s="76"/>
      <c r="J409" s="76"/>
      <c r="K409" s="76"/>
      <c r="L409" s="76"/>
      <c r="M409" s="76"/>
      <c r="N409" s="76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6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9"/>
      <c r="AU409" s="79"/>
      <c r="AV409" s="79"/>
      <c r="AW409" s="79"/>
      <c r="AX409" s="79"/>
      <c r="AY409" s="76"/>
      <c r="AZ409" s="77"/>
      <c r="BA409" s="77"/>
      <c r="BB409" s="77"/>
      <c r="BC409" s="77"/>
      <c r="BD409" s="77"/>
      <c r="BE409" s="77"/>
      <c r="BF409" s="84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6"/>
      <c r="BS409" s="110"/>
      <c r="BT409" s="76"/>
      <c r="BU409" s="77"/>
      <c r="BV409" s="77"/>
      <c r="BW409" s="76"/>
      <c r="BX409" s="77"/>
      <c r="BY409" s="77"/>
      <c r="BZ409" s="76"/>
      <c r="CA409" s="77"/>
      <c r="CB409" s="77"/>
      <c r="CC409" s="76"/>
      <c r="CD409" s="77"/>
      <c r="CE409" s="77"/>
      <c r="CF409" s="76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5"/>
      <c r="CY409" s="77"/>
      <c r="CZ409" s="77"/>
      <c r="DA409" s="74"/>
      <c r="DB409" s="83"/>
      <c r="DC409" s="77"/>
      <c r="DD409" s="77"/>
      <c r="DE409" s="77"/>
      <c r="DF409" s="77"/>
      <c r="DG409" s="77"/>
      <c r="DJ409" s="23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4"/>
      <c r="ED409" s="111"/>
      <c r="EE409" s="74"/>
      <c r="EG409" s="111"/>
      <c r="EH409" s="111"/>
      <c r="EI409" s="111"/>
      <c r="EJ409" s="112"/>
      <c r="EK409" s="112"/>
      <c r="EL409" s="112"/>
      <c r="EM409" s="112"/>
      <c r="EN409" s="112"/>
      <c r="EO409" s="112"/>
      <c r="EP409" s="112"/>
      <c r="EQ409" s="113"/>
      <c r="ER409" s="104"/>
      <c r="ES409" s="104"/>
      <c r="ET409" s="104"/>
      <c r="EU409" s="104"/>
      <c r="EV409" s="104"/>
      <c r="EW409" s="104"/>
      <c r="EX409" s="104"/>
      <c r="EY409" s="104"/>
      <c r="FA409" s="74"/>
      <c r="FD409" s="74"/>
      <c r="FE409" s="74"/>
      <c r="FF409" s="74"/>
      <c r="FG409" s="74"/>
      <c r="FH409" s="74"/>
    </row>
    <row r="410" spans="1:164" ht="12.75">
      <c r="A410" s="74"/>
      <c r="B410" s="74"/>
      <c r="C410" s="74"/>
      <c r="D410" s="74"/>
      <c r="E410" s="74"/>
      <c r="F410" s="75"/>
      <c r="G410" s="75"/>
      <c r="H410" s="75"/>
      <c r="I410" s="76"/>
      <c r="J410" s="76"/>
      <c r="K410" s="76"/>
      <c r="L410" s="76"/>
      <c r="M410" s="76"/>
      <c r="N410" s="76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6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9"/>
      <c r="AU410" s="79"/>
      <c r="AV410" s="79"/>
      <c r="AW410" s="79"/>
      <c r="AX410" s="79"/>
      <c r="AY410" s="76"/>
      <c r="AZ410" s="77"/>
      <c r="BA410" s="77"/>
      <c r="BB410" s="77"/>
      <c r="BC410" s="77"/>
      <c r="BD410" s="77"/>
      <c r="BE410" s="77"/>
      <c r="BF410" s="84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6"/>
      <c r="BS410" s="110"/>
      <c r="BT410" s="76"/>
      <c r="BU410" s="77"/>
      <c r="BV410" s="77"/>
      <c r="BW410" s="76"/>
      <c r="BX410" s="77"/>
      <c r="BY410" s="77"/>
      <c r="BZ410" s="76"/>
      <c r="CA410" s="77"/>
      <c r="CB410" s="77"/>
      <c r="CC410" s="76"/>
      <c r="CD410" s="77"/>
      <c r="CE410" s="77"/>
      <c r="CF410" s="76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5"/>
      <c r="CY410" s="77"/>
      <c r="CZ410" s="77"/>
      <c r="DA410" s="74"/>
      <c r="DB410" s="83"/>
      <c r="DC410" s="77"/>
      <c r="DD410" s="77"/>
      <c r="DE410" s="77"/>
      <c r="DF410" s="77"/>
      <c r="DG410" s="77"/>
      <c r="DJ410" s="23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4"/>
      <c r="ED410" s="111"/>
      <c r="EE410" s="74"/>
      <c r="EG410" s="111"/>
      <c r="EH410" s="111"/>
      <c r="EI410" s="111"/>
      <c r="EJ410" s="112"/>
      <c r="EK410" s="112"/>
      <c r="EL410" s="112"/>
      <c r="EM410" s="112"/>
      <c r="EN410" s="112"/>
      <c r="EO410" s="112"/>
      <c r="EP410" s="112"/>
      <c r="EQ410" s="113"/>
      <c r="ER410" s="104"/>
      <c r="ES410" s="104"/>
      <c r="ET410" s="104"/>
      <c r="EU410" s="104"/>
      <c r="EV410" s="104"/>
      <c r="EW410" s="104"/>
      <c r="EX410" s="104"/>
      <c r="EY410" s="104"/>
      <c r="FA410" s="74"/>
      <c r="FD410" s="74"/>
      <c r="FE410" s="74"/>
      <c r="FF410" s="74"/>
      <c r="FG410" s="74"/>
      <c r="FH410" s="74"/>
    </row>
    <row r="411" spans="1:164" ht="12.75">
      <c r="A411" s="74"/>
      <c r="B411" s="74"/>
      <c r="C411" s="74"/>
      <c r="D411" s="74"/>
      <c r="E411" s="74"/>
      <c r="F411" s="75"/>
      <c r="G411" s="75"/>
      <c r="H411" s="75"/>
      <c r="I411" s="76"/>
      <c r="J411" s="76"/>
      <c r="K411" s="76"/>
      <c r="L411" s="76"/>
      <c r="M411" s="76"/>
      <c r="N411" s="76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6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9"/>
      <c r="AU411" s="79"/>
      <c r="AV411" s="79"/>
      <c r="AW411" s="79"/>
      <c r="AX411" s="79"/>
      <c r="AY411" s="76"/>
      <c r="AZ411" s="77"/>
      <c r="BA411" s="77"/>
      <c r="BB411" s="77"/>
      <c r="BC411" s="77"/>
      <c r="BD411" s="77"/>
      <c r="BE411" s="77"/>
      <c r="BF411" s="84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6"/>
      <c r="BS411" s="110"/>
      <c r="BT411" s="76"/>
      <c r="BU411" s="77"/>
      <c r="BV411" s="77"/>
      <c r="BW411" s="76"/>
      <c r="BX411" s="77"/>
      <c r="BY411" s="77"/>
      <c r="BZ411" s="76"/>
      <c r="CA411" s="77"/>
      <c r="CB411" s="77"/>
      <c r="CC411" s="76"/>
      <c r="CD411" s="77"/>
      <c r="CE411" s="77"/>
      <c r="CF411" s="76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5"/>
      <c r="CY411" s="77"/>
      <c r="CZ411" s="77"/>
      <c r="DA411" s="74"/>
      <c r="DB411" s="83"/>
      <c r="DC411" s="77"/>
      <c r="DD411" s="77"/>
      <c r="DE411" s="77"/>
      <c r="DF411" s="77"/>
      <c r="DG411" s="77"/>
      <c r="DJ411" s="23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4"/>
      <c r="ED411" s="111"/>
      <c r="EE411" s="74"/>
      <c r="EG411" s="111"/>
      <c r="EH411" s="111"/>
      <c r="EI411" s="111"/>
      <c r="EJ411" s="112"/>
      <c r="EK411" s="112"/>
      <c r="EL411" s="112"/>
      <c r="EM411" s="112"/>
      <c r="EN411" s="112"/>
      <c r="EO411" s="112"/>
      <c r="EP411" s="112"/>
      <c r="EQ411" s="113"/>
      <c r="ER411" s="104"/>
      <c r="ES411" s="104"/>
      <c r="ET411" s="104"/>
      <c r="EU411" s="104"/>
      <c r="EV411" s="104"/>
      <c r="EW411" s="104"/>
      <c r="EX411" s="104"/>
      <c r="EY411" s="104"/>
      <c r="FA411" s="74"/>
      <c r="FD411" s="74"/>
      <c r="FE411" s="74"/>
      <c r="FF411" s="74"/>
      <c r="FG411" s="74"/>
      <c r="FH411" s="74"/>
    </row>
    <row r="412" spans="1:164" ht="12.75">
      <c r="A412" s="74"/>
      <c r="B412" s="74"/>
      <c r="C412" s="74"/>
      <c r="D412" s="74"/>
      <c r="E412" s="74"/>
      <c r="F412" s="75"/>
      <c r="G412" s="75"/>
      <c r="H412" s="75"/>
      <c r="I412" s="76"/>
      <c r="J412" s="76"/>
      <c r="K412" s="76"/>
      <c r="L412" s="76"/>
      <c r="M412" s="76"/>
      <c r="N412" s="76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6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9"/>
      <c r="AU412" s="79"/>
      <c r="AV412" s="79"/>
      <c r="AW412" s="79"/>
      <c r="AX412" s="79"/>
      <c r="AY412" s="76"/>
      <c r="AZ412" s="77"/>
      <c r="BA412" s="77"/>
      <c r="BB412" s="77"/>
      <c r="BC412" s="77"/>
      <c r="BD412" s="77"/>
      <c r="BE412" s="77"/>
      <c r="BF412" s="84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6"/>
      <c r="BS412" s="110"/>
      <c r="BT412" s="76"/>
      <c r="BU412" s="77"/>
      <c r="BV412" s="77"/>
      <c r="BW412" s="76"/>
      <c r="BX412" s="77"/>
      <c r="BY412" s="77"/>
      <c r="BZ412" s="76"/>
      <c r="CA412" s="77"/>
      <c r="CB412" s="77"/>
      <c r="CC412" s="76"/>
      <c r="CD412" s="77"/>
      <c r="CE412" s="77"/>
      <c r="CF412" s="76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5"/>
      <c r="CY412" s="77"/>
      <c r="CZ412" s="77"/>
      <c r="DA412" s="74"/>
      <c r="DB412" s="83"/>
      <c r="DC412" s="77"/>
      <c r="DD412" s="77"/>
      <c r="DE412" s="77"/>
      <c r="DF412" s="77"/>
      <c r="DG412" s="77"/>
      <c r="DJ412" s="23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4"/>
      <c r="ED412" s="111"/>
      <c r="EE412" s="74"/>
      <c r="EG412" s="111"/>
      <c r="EH412" s="111"/>
      <c r="EI412" s="111"/>
      <c r="EJ412" s="112"/>
      <c r="EK412" s="112"/>
      <c r="EL412" s="112"/>
      <c r="EM412" s="112"/>
      <c r="EN412" s="112"/>
      <c r="EO412" s="112"/>
      <c r="EP412" s="112"/>
      <c r="EQ412" s="113"/>
      <c r="ER412" s="104"/>
      <c r="ES412" s="104"/>
      <c r="ET412" s="104"/>
      <c r="EU412" s="104"/>
      <c r="EV412" s="104"/>
      <c r="EW412" s="104"/>
      <c r="EX412" s="104"/>
      <c r="EY412" s="104"/>
      <c r="FA412" s="74"/>
      <c r="FD412" s="74"/>
      <c r="FE412" s="74"/>
      <c r="FF412" s="74"/>
      <c r="FG412" s="74"/>
      <c r="FH412" s="74"/>
    </row>
    <row r="413" spans="1:164" ht="12.75">
      <c r="A413" s="74"/>
      <c r="B413" s="74"/>
      <c r="C413" s="74"/>
      <c r="D413" s="74"/>
      <c r="E413" s="74"/>
      <c r="F413" s="75"/>
      <c r="G413" s="75"/>
      <c r="H413" s="75"/>
      <c r="I413" s="76"/>
      <c r="J413" s="76"/>
      <c r="K413" s="76"/>
      <c r="L413" s="76"/>
      <c r="M413" s="76"/>
      <c r="N413" s="76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6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9"/>
      <c r="AU413" s="79"/>
      <c r="AV413" s="79"/>
      <c r="AW413" s="79"/>
      <c r="AX413" s="79"/>
      <c r="AY413" s="76"/>
      <c r="AZ413" s="77"/>
      <c r="BA413" s="77"/>
      <c r="BB413" s="77"/>
      <c r="BC413" s="77"/>
      <c r="BD413" s="77"/>
      <c r="BE413" s="77"/>
      <c r="BF413" s="84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6"/>
      <c r="BS413" s="110"/>
      <c r="BT413" s="76"/>
      <c r="BU413" s="77"/>
      <c r="BV413" s="77"/>
      <c r="BW413" s="76"/>
      <c r="BX413" s="77"/>
      <c r="BY413" s="77"/>
      <c r="BZ413" s="76"/>
      <c r="CA413" s="77"/>
      <c r="CB413" s="77"/>
      <c r="CC413" s="76"/>
      <c r="CD413" s="77"/>
      <c r="CE413" s="77"/>
      <c r="CF413" s="76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5"/>
      <c r="CY413" s="77"/>
      <c r="CZ413" s="77"/>
      <c r="DA413" s="74"/>
      <c r="DB413" s="83"/>
      <c r="DC413" s="77"/>
      <c r="DD413" s="77"/>
      <c r="DE413" s="77"/>
      <c r="DF413" s="77"/>
      <c r="DG413" s="77"/>
      <c r="DJ413" s="23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4"/>
      <c r="ED413" s="111"/>
      <c r="EE413" s="74"/>
      <c r="EG413" s="111"/>
      <c r="EH413" s="111"/>
      <c r="EI413" s="111"/>
      <c r="EJ413" s="112"/>
      <c r="EK413" s="112"/>
      <c r="EL413" s="112"/>
      <c r="EM413" s="112"/>
      <c r="EN413" s="112"/>
      <c r="EO413" s="112"/>
      <c r="EP413" s="112"/>
      <c r="EQ413" s="113"/>
      <c r="ER413" s="104"/>
      <c r="ES413" s="104"/>
      <c r="ET413" s="104"/>
      <c r="EU413" s="104"/>
      <c r="EV413" s="104"/>
      <c r="EW413" s="104"/>
      <c r="EX413" s="104"/>
      <c r="EY413" s="104"/>
      <c r="FA413" s="74"/>
      <c r="FD413" s="74"/>
      <c r="FE413" s="74"/>
      <c r="FF413" s="74"/>
      <c r="FG413" s="74"/>
      <c r="FH413" s="74"/>
    </row>
    <row r="414" spans="1:164" ht="12.75">
      <c r="A414" s="74"/>
      <c r="B414" s="74"/>
      <c r="C414" s="74"/>
      <c r="D414" s="74"/>
      <c r="E414" s="74"/>
      <c r="F414" s="75"/>
      <c r="G414" s="75"/>
      <c r="H414" s="75"/>
      <c r="I414" s="76"/>
      <c r="J414" s="76"/>
      <c r="K414" s="76"/>
      <c r="L414" s="76"/>
      <c r="M414" s="76"/>
      <c r="N414" s="76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6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9"/>
      <c r="AU414" s="79"/>
      <c r="AV414" s="79"/>
      <c r="AW414" s="79"/>
      <c r="AX414" s="79"/>
      <c r="AY414" s="76"/>
      <c r="AZ414" s="77"/>
      <c r="BA414" s="77"/>
      <c r="BB414" s="77"/>
      <c r="BC414" s="77"/>
      <c r="BD414" s="77"/>
      <c r="BE414" s="77"/>
      <c r="BF414" s="84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6"/>
      <c r="BS414" s="110"/>
      <c r="BT414" s="76"/>
      <c r="BU414" s="77"/>
      <c r="BV414" s="77"/>
      <c r="BW414" s="76"/>
      <c r="BX414" s="77"/>
      <c r="BY414" s="77"/>
      <c r="BZ414" s="76"/>
      <c r="CA414" s="77"/>
      <c r="CB414" s="77"/>
      <c r="CC414" s="76"/>
      <c r="CD414" s="77"/>
      <c r="CE414" s="77"/>
      <c r="CF414" s="76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5"/>
      <c r="CY414" s="77"/>
      <c r="CZ414" s="77"/>
      <c r="DA414" s="74"/>
      <c r="DB414" s="83"/>
      <c r="DC414" s="77"/>
      <c r="DD414" s="77"/>
      <c r="DE414" s="77"/>
      <c r="DF414" s="77"/>
      <c r="DG414" s="77"/>
      <c r="DJ414" s="23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4"/>
      <c r="ED414" s="111"/>
      <c r="EE414" s="74"/>
      <c r="EG414" s="111"/>
      <c r="EH414" s="111"/>
      <c r="EI414" s="111"/>
      <c r="EJ414" s="112"/>
      <c r="EK414" s="112"/>
      <c r="EL414" s="112"/>
      <c r="EM414" s="112"/>
      <c r="EN414" s="112"/>
      <c r="EO414" s="112"/>
      <c r="EP414" s="112"/>
      <c r="EQ414" s="113"/>
      <c r="ER414" s="104"/>
      <c r="ES414" s="104"/>
      <c r="ET414" s="104"/>
      <c r="EU414" s="104"/>
      <c r="EV414" s="104"/>
      <c r="EW414" s="104"/>
      <c r="EX414" s="104"/>
      <c r="EY414" s="104"/>
      <c r="FA414" s="74"/>
      <c r="FD414" s="74"/>
      <c r="FE414" s="74"/>
      <c r="FF414" s="74"/>
      <c r="FG414" s="74"/>
      <c r="FH414" s="74"/>
    </row>
    <row r="415" spans="1:164" ht="12.75">
      <c r="A415" s="74"/>
      <c r="B415" s="74"/>
      <c r="C415" s="74"/>
      <c r="D415" s="74"/>
      <c r="E415" s="74"/>
      <c r="F415" s="75"/>
      <c r="G415" s="75"/>
      <c r="H415" s="75"/>
      <c r="I415" s="76"/>
      <c r="J415" s="76"/>
      <c r="K415" s="76"/>
      <c r="L415" s="76"/>
      <c r="M415" s="76"/>
      <c r="N415" s="76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6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9"/>
      <c r="AU415" s="79"/>
      <c r="AV415" s="79"/>
      <c r="AW415" s="79"/>
      <c r="AX415" s="79"/>
      <c r="AY415" s="76"/>
      <c r="AZ415" s="77"/>
      <c r="BA415" s="77"/>
      <c r="BB415" s="77"/>
      <c r="BC415" s="77"/>
      <c r="BD415" s="77"/>
      <c r="BE415" s="77"/>
      <c r="BF415" s="84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6"/>
      <c r="BS415" s="110"/>
      <c r="BT415" s="76"/>
      <c r="BU415" s="77"/>
      <c r="BV415" s="77"/>
      <c r="BW415" s="76"/>
      <c r="BX415" s="77"/>
      <c r="BY415" s="77"/>
      <c r="BZ415" s="76"/>
      <c r="CA415" s="77"/>
      <c r="CB415" s="77"/>
      <c r="CC415" s="76"/>
      <c r="CD415" s="77"/>
      <c r="CE415" s="77"/>
      <c r="CF415" s="76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5"/>
      <c r="CY415" s="77"/>
      <c r="CZ415" s="77"/>
      <c r="DA415" s="74"/>
      <c r="DB415" s="83"/>
      <c r="DC415" s="77"/>
      <c r="DD415" s="77"/>
      <c r="DE415" s="77"/>
      <c r="DF415" s="77"/>
      <c r="DG415" s="77"/>
      <c r="DJ415" s="23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4"/>
      <c r="ED415" s="111"/>
      <c r="EE415" s="74"/>
      <c r="EG415" s="111"/>
      <c r="EH415" s="111"/>
      <c r="EI415" s="111"/>
      <c r="EJ415" s="112"/>
      <c r="EK415" s="112"/>
      <c r="EL415" s="112"/>
      <c r="EM415" s="112"/>
      <c r="EN415" s="112"/>
      <c r="EO415" s="112"/>
      <c r="EP415" s="112"/>
      <c r="EQ415" s="113"/>
      <c r="ER415" s="104"/>
      <c r="ES415" s="104"/>
      <c r="ET415" s="104"/>
      <c r="EU415" s="104"/>
      <c r="EV415" s="104"/>
      <c r="EW415" s="104"/>
      <c r="EX415" s="104"/>
      <c r="EY415" s="104"/>
      <c r="FA415" s="74"/>
      <c r="FD415" s="74"/>
      <c r="FE415" s="74"/>
      <c r="FF415" s="74"/>
      <c r="FG415" s="74"/>
      <c r="FH415" s="74"/>
    </row>
    <row r="416" spans="1:164" ht="12.75">
      <c r="A416" s="74"/>
      <c r="B416" s="74"/>
      <c r="C416" s="74"/>
      <c r="D416" s="74"/>
      <c r="E416" s="74"/>
      <c r="F416" s="75"/>
      <c r="G416" s="75"/>
      <c r="H416" s="75"/>
      <c r="I416" s="76"/>
      <c r="J416" s="76"/>
      <c r="K416" s="76"/>
      <c r="L416" s="76"/>
      <c r="M416" s="76"/>
      <c r="N416" s="76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6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9"/>
      <c r="AU416" s="79"/>
      <c r="AV416" s="79"/>
      <c r="AW416" s="79"/>
      <c r="AX416" s="79"/>
      <c r="AY416" s="76"/>
      <c r="AZ416" s="77"/>
      <c r="BA416" s="77"/>
      <c r="BB416" s="77"/>
      <c r="BC416" s="77"/>
      <c r="BD416" s="77"/>
      <c r="BE416" s="77"/>
      <c r="BF416" s="84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6"/>
      <c r="BS416" s="110"/>
      <c r="BT416" s="76"/>
      <c r="BU416" s="77"/>
      <c r="BV416" s="77"/>
      <c r="BW416" s="76"/>
      <c r="BX416" s="77"/>
      <c r="BY416" s="77"/>
      <c r="BZ416" s="76"/>
      <c r="CA416" s="77"/>
      <c r="CB416" s="77"/>
      <c r="CC416" s="76"/>
      <c r="CD416" s="77"/>
      <c r="CE416" s="77"/>
      <c r="CF416" s="76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5"/>
      <c r="CY416" s="77"/>
      <c r="CZ416" s="77"/>
      <c r="DA416" s="74"/>
      <c r="DB416" s="83"/>
      <c r="DC416" s="77"/>
      <c r="DD416" s="77"/>
      <c r="DE416" s="77"/>
      <c r="DF416" s="77"/>
      <c r="DG416" s="77"/>
      <c r="DJ416" s="23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4"/>
      <c r="ED416" s="111"/>
      <c r="EE416" s="74"/>
      <c r="EG416" s="111"/>
      <c r="EH416" s="111"/>
      <c r="EI416" s="111"/>
      <c r="EJ416" s="112"/>
      <c r="EK416" s="112"/>
      <c r="EL416" s="112"/>
      <c r="EM416" s="112"/>
      <c r="EN416" s="112"/>
      <c r="EO416" s="112"/>
      <c r="EP416" s="112"/>
      <c r="EQ416" s="113"/>
      <c r="ER416" s="104"/>
      <c r="ES416" s="104"/>
      <c r="ET416" s="104"/>
      <c r="EU416" s="104"/>
      <c r="EV416" s="104"/>
      <c r="EW416" s="104"/>
      <c r="EX416" s="104"/>
      <c r="EY416" s="104"/>
      <c r="FA416" s="74"/>
      <c r="FD416" s="74"/>
      <c r="FE416" s="74"/>
      <c r="FF416" s="74"/>
      <c r="FG416" s="74"/>
      <c r="FH416" s="74"/>
    </row>
    <row r="417" spans="1:164" ht="12.75">
      <c r="A417" s="74"/>
      <c r="B417" s="74"/>
      <c r="C417" s="74"/>
      <c r="D417" s="74"/>
      <c r="E417" s="74"/>
      <c r="F417" s="75"/>
      <c r="G417" s="75"/>
      <c r="H417" s="75"/>
      <c r="I417" s="76"/>
      <c r="J417" s="76"/>
      <c r="K417" s="76"/>
      <c r="L417" s="76"/>
      <c r="M417" s="76"/>
      <c r="N417" s="76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6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9"/>
      <c r="AU417" s="79"/>
      <c r="AV417" s="79"/>
      <c r="AW417" s="79"/>
      <c r="AX417" s="79"/>
      <c r="AY417" s="76"/>
      <c r="AZ417" s="77"/>
      <c r="BA417" s="77"/>
      <c r="BB417" s="77"/>
      <c r="BC417" s="77"/>
      <c r="BD417" s="77"/>
      <c r="BE417" s="77"/>
      <c r="BF417" s="84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6"/>
      <c r="BS417" s="110"/>
      <c r="BT417" s="76"/>
      <c r="BU417" s="77"/>
      <c r="BV417" s="77"/>
      <c r="BW417" s="76"/>
      <c r="BX417" s="77"/>
      <c r="BY417" s="77"/>
      <c r="BZ417" s="76"/>
      <c r="CA417" s="77"/>
      <c r="CB417" s="77"/>
      <c r="CC417" s="76"/>
      <c r="CD417" s="77"/>
      <c r="CE417" s="77"/>
      <c r="CF417" s="76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5"/>
      <c r="CY417" s="77"/>
      <c r="CZ417" s="77"/>
      <c r="DA417" s="74"/>
      <c r="DB417" s="83"/>
      <c r="DC417" s="77"/>
      <c r="DD417" s="77"/>
      <c r="DE417" s="77"/>
      <c r="DF417" s="77"/>
      <c r="DG417" s="77"/>
      <c r="DJ417" s="23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4"/>
      <c r="ED417" s="111"/>
      <c r="EE417" s="74"/>
      <c r="EG417" s="111"/>
      <c r="EH417" s="111"/>
      <c r="EI417" s="111"/>
      <c r="EJ417" s="112"/>
      <c r="EK417" s="112"/>
      <c r="EL417" s="112"/>
      <c r="EM417" s="112"/>
      <c r="EN417" s="112"/>
      <c r="EO417" s="112"/>
      <c r="EP417" s="112"/>
      <c r="EQ417" s="113"/>
      <c r="ER417" s="104"/>
      <c r="ES417" s="104"/>
      <c r="ET417" s="104"/>
      <c r="EU417" s="104"/>
      <c r="EV417" s="104"/>
      <c r="EW417" s="104"/>
      <c r="EX417" s="104"/>
      <c r="EY417" s="104"/>
      <c r="FA417" s="74"/>
      <c r="FD417" s="74"/>
      <c r="FE417" s="74"/>
      <c r="FF417" s="74"/>
      <c r="FG417" s="74"/>
      <c r="FH417" s="74"/>
    </row>
    <row r="418" spans="1:164" ht="12.75">
      <c r="A418" s="74"/>
      <c r="B418" s="74"/>
      <c r="C418" s="74"/>
      <c r="D418" s="74"/>
      <c r="E418" s="74"/>
      <c r="F418" s="75"/>
      <c r="G418" s="75"/>
      <c r="H418" s="75"/>
      <c r="I418" s="76"/>
      <c r="J418" s="76"/>
      <c r="K418" s="76"/>
      <c r="L418" s="76"/>
      <c r="M418" s="76"/>
      <c r="N418" s="76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6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9"/>
      <c r="AU418" s="79"/>
      <c r="AV418" s="79"/>
      <c r="AW418" s="79"/>
      <c r="AX418" s="79"/>
      <c r="AY418" s="76"/>
      <c r="AZ418" s="77"/>
      <c r="BA418" s="77"/>
      <c r="BB418" s="77"/>
      <c r="BC418" s="77"/>
      <c r="BD418" s="77"/>
      <c r="BE418" s="77"/>
      <c r="BF418" s="84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6"/>
      <c r="BS418" s="110"/>
      <c r="BT418" s="76"/>
      <c r="BU418" s="77"/>
      <c r="BV418" s="77"/>
      <c r="BW418" s="76"/>
      <c r="BX418" s="77"/>
      <c r="BY418" s="77"/>
      <c r="BZ418" s="76"/>
      <c r="CA418" s="77"/>
      <c r="CB418" s="77"/>
      <c r="CC418" s="76"/>
      <c r="CD418" s="77"/>
      <c r="CE418" s="77"/>
      <c r="CF418" s="76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5"/>
      <c r="CY418" s="77"/>
      <c r="CZ418" s="77"/>
      <c r="DA418" s="74"/>
      <c r="DB418" s="83"/>
      <c r="DC418" s="77"/>
      <c r="DD418" s="77"/>
      <c r="DE418" s="77"/>
      <c r="DF418" s="77"/>
      <c r="DG418" s="77"/>
      <c r="DJ418" s="23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4"/>
      <c r="ED418" s="111"/>
      <c r="EE418" s="74"/>
      <c r="EG418" s="111"/>
      <c r="EH418" s="111"/>
      <c r="EI418" s="111"/>
      <c r="EJ418" s="112"/>
      <c r="EK418" s="112"/>
      <c r="EL418" s="112"/>
      <c r="EM418" s="112"/>
      <c r="EN418" s="112"/>
      <c r="EO418" s="112"/>
      <c r="EP418" s="112"/>
      <c r="EQ418" s="113"/>
      <c r="ER418" s="104"/>
      <c r="ES418" s="104"/>
      <c r="ET418" s="104"/>
      <c r="EU418" s="104"/>
      <c r="EV418" s="104"/>
      <c r="EW418" s="104"/>
      <c r="EX418" s="104"/>
      <c r="EY418" s="104"/>
      <c r="FA418" s="74"/>
      <c r="FD418" s="74"/>
      <c r="FE418" s="74"/>
      <c r="FF418" s="74"/>
      <c r="FG418" s="74"/>
      <c r="FH418" s="74"/>
    </row>
    <row r="419" spans="1:164" ht="12.75">
      <c r="A419" s="74"/>
      <c r="B419" s="74"/>
      <c r="C419" s="74"/>
      <c r="D419" s="74"/>
      <c r="E419" s="74"/>
      <c r="F419" s="75"/>
      <c r="G419" s="75"/>
      <c r="H419" s="75"/>
      <c r="I419" s="76"/>
      <c r="J419" s="76"/>
      <c r="K419" s="76"/>
      <c r="L419" s="76"/>
      <c r="M419" s="76"/>
      <c r="N419" s="76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6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9"/>
      <c r="AU419" s="79"/>
      <c r="AV419" s="79"/>
      <c r="AW419" s="79"/>
      <c r="AX419" s="79"/>
      <c r="AY419" s="76"/>
      <c r="AZ419" s="77"/>
      <c r="BA419" s="77"/>
      <c r="BB419" s="77"/>
      <c r="BC419" s="77"/>
      <c r="BD419" s="77"/>
      <c r="BE419" s="77"/>
      <c r="BF419" s="84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6"/>
      <c r="BS419" s="110"/>
      <c r="BT419" s="76"/>
      <c r="BU419" s="77"/>
      <c r="BV419" s="77"/>
      <c r="BW419" s="76"/>
      <c r="BX419" s="77"/>
      <c r="BY419" s="77"/>
      <c r="BZ419" s="76"/>
      <c r="CA419" s="77"/>
      <c r="CB419" s="77"/>
      <c r="CC419" s="76"/>
      <c r="CD419" s="77"/>
      <c r="CE419" s="77"/>
      <c r="CF419" s="76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5"/>
      <c r="CY419" s="77"/>
      <c r="CZ419" s="77"/>
      <c r="DA419" s="74"/>
      <c r="DB419" s="83"/>
      <c r="DC419" s="77"/>
      <c r="DD419" s="77"/>
      <c r="DE419" s="77"/>
      <c r="DF419" s="77"/>
      <c r="DG419" s="77"/>
      <c r="DJ419" s="23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4"/>
      <c r="ED419" s="111"/>
      <c r="EE419" s="74"/>
      <c r="EG419" s="111"/>
      <c r="EH419" s="111"/>
      <c r="EI419" s="111"/>
      <c r="EJ419" s="112"/>
      <c r="EK419" s="112"/>
      <c r="EL419" s="112"/>
      <c r="EM419" s="112"/>
      <c r="EN419" s="112"/>
      <c r="EO419" s="112"/>
      <c r="EP419" s="112"/>
      <c r="EQ419" s="113"/>
      <c r="ER419" s="104"/>
      <c r="ES419" s="104"/>
      <c r="ET419" s="104"/>
      <c r="EU419" s="104"/>
      <c r="EV419" s="104"/>
      <c r="EW419" s="104"/>
      <c r="EX419" s="104"/>
      <c r="EY419" s="104"/>
      <c r="FA419" s="74"/>
      <c r="FD419" s="74"/>
      <c r="FE419" s="74"/>
      <c r="FF419" s="74"/>
      <c r="FG419" s="74"/>
      <c r="FH419" s="74"/>
    </row>
    <row r="420" spans="1:164" ht="12.75">
      <c r="A420" s="74"/>
      <c r="B420" s="74"/>
      <c r="C420" s="74"/>
      <c r="D420" s="74"/>
      <c r="E420" s="74"/>
      <c r="F420" s="75"/>
      <c r="G420" s="75"/>
      <c r="H420" s="75"/>
      <c r="I420" s="76"/>
      <c r="J420" s="76"/>
      <c r="K420" s="76"/>
      <c r="L420" s="76"/>
      <c r="M420" s="76"/>
      <c r="N420" s="76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6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9"/>
      <c r="AU420" s="79"/>
      <c r="AV420" s="79"/>
      <c r="AW420" s="79"/>
      <c r="AX420" s="79"/>
      <c r="AY420" s="76"/>
      <c r="AZ420" s="77"/>
      <c r="BA420" s="77"/>
      <c r="BB420" s="77"/>
      <c r="BC420" s="77"/>
      <c r="BD420" s="77"/>
      <c r="BE420" s="77"/>
      <c r="BF420" s="84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6"/>
      <c r="BS420" s="110"/>
      <c r="BT420" s="76"/>
      <c r="BU420" s="77"/>
      <c r="BV420" s="77"/>
      <c r="BW420" s="76"/>
      <c r="BX420" s="77"/>
      <c r="BY420" s="77"/>
      <c r="BZ420" s="76"/>
      <c r="CA420" s="77"/>
      <c r="CB420" s="77"/>
      <c r="CC420" s="76"/>
      <c r="CD420" s="77"/>
      <c r="CE420" s="77"/>
      <c r="CF420" s="76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5"/>
      <c r="CY420" s="77"/>
      <c r="CZ420" s="77"/>
      <c r="DA420" s="74"/>
      <c r="DB420" s="83"/>
      <c r="DC420" s="77"/>
      <c r="DD420" s="77"/>
      <c r="DE420" s="77"/>
      <c r="DF420" s="77"/>
      <c r="DG420" s="77"/>
      <c r="DJ420" s="23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4"/>
      <c r="ED420" s="111"/>
      <c r="EE420" s="74"/>
      <c r="EG420" s="111"/>
      <c r="EH420" s="111"/>
      <c r="EI420" s="111"/>
      <c r="EJ420" s="112"/>
      <c r="EK420" s="112"/>
      <c r="EL420" s="112"/>
      <c r="EM420" s="112"/>
      <c r="EN420" s="112"/>
      <c r="EO420" s="112"/>
      <c r="EP420" s="112"/>
      <c r="EQ420" s="113"/>
      <c r="ER420" s="104"/>
      <c r="ES420" s="104"/>
      <c r="ET420" s="104"/>
      <c r="EU420" s="104"/>
      <c r="EV420" s="104"/>
      <c r="EW420" s="104"/>
      <c r="EX420" s="104"/>
      <c r="EY420" s="104"/>
      <c r="FA420" s="74"/>
      <c r="FD420" s="74"/>
      <c r="FE420" s="74"/>
      <c r="FF420" s="74"/>
      <c r="FG420" s="74"/>
      <c r="FH420" s="74"/>
    </row>
    <row r="421" spans="1:164" ht="12.75">
      <c r="A421" s="74"/>
      <c r="B421" s="74"/>
      <c r="C421" s="74"/>
      <c r="D421" s="74"/>
      <c r="E421" s="74"/>
      <c r="F421" s="75"/>
      <c r="G421" s="75"/>
      <c r="H421" s="75"/>
      <c r="I421" s="76"/>
      <c r="J421" s="76"/>
      <c r="K421" s="76"/>
      <c r="L421" s="76"/>
      <c r="M421" s="76"/>
      <c r="N421" s="76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6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9"/>
      <c r="AU421" s="79"/>
      <c r="AV421" s="79"/>
      <c r="AW421" s="79"/>
      <c r="AX421" s="79"/>
      <c r="AY421" s="76"/>
      <c r="AZ421" s="77"/>
      <c r="BA421" s="77"/>
      <c r="BB421" s="77"/>
      <c r="BC421" s="77"/>
      <c r="BD421" s="77"/>
      <c r="BE421" s="77"/>
      <c r="BF421" s="84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6"/>
      <c r="BS421" s="110"/>
      <c r="BT421" s="76"/>
      <c r="BU421" s="77"/>
      <c r="BV421" s="77"/>
      <c r="BW421" s="76"/>
      <c r="BX421" s="77"/>
      <c r="BY421" s="77"/>
      <c r="BZ421" s="76"/>
      <c r="CA421" s="77"/>
      <c r="CB421" s="77"/>
      <c r="CC421" s="76"/>
      <c r="CD421" s="77"/>
      <c r="CE421" s="77"/>
      <c r="CF421" s="76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5"/>
      <c r="CY421" s="77"/>
      <c r="CZ421" s="77"/>
      <c r="DA421" s="74"/>
      <c r="DB421" s="83"/>
      <c r="DC421" s="77"/>
      <c r="DD421" s="77"/>
      <c r="DE421" s="77"/>
      <c r="DF421" s="77"/>
      <c r="DG421" s="77"/>
      <c r="DJ421" s="23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4"/>
      <c r="ED421" s="111"/>
      <c r="EE421" s="74"/>
      <c r="EG421" s="111"/>
      <c r="EH421" s="111"/>
      <c r="EI421" s="111"/>
      <c r="EJ421" s="112"/>
      <c r="EK421" s="112"/>
      <c r="EL421" s="112"/>
      <c r="EM421" s="112"/>
      <c r="EN421" s="112"/>
      <c r="EO421" s="112"/>
      <c r="EP421" s="112"/>
      <c r="EQ421" s="113"/>
      <c r="ER421" s="104"/>
      <c r="ES421" s="104"/>
      <c r="ET421" s="104"/>
      <c r="EU421" s="104"/>
      <c r="EV421" s="104"/>
      <c r="EW421" s="104"/>
      <c r="EX421" s="104"/>
      <c r="EY421" s="104"/>
      <c r="FA421" s="74"/>
      <c r="FD421" s="74"/>
      <c r="FE421" s="74"/>
      <c r="FF421" s="74"/>
      <c r="FG421" s="74"/>
      <c r="FH421" s="74"/>
    </row>
    <row r="422" spans="1:164" ht="12.75">
      <c r="A422" s="74"/>
      <c r="B422" s="74"/>
      <c r="C422" s="74"/>
      <c r="D422" s="74"/>
      <c r="E422" s="74"/>
      <c r="F422" s="75"/>
      <c r="G422" s="75"/>
      <c r="H422" s="75"/>
      <c r="I422" s="76"/>
      <c r="J422" s="76"/>
      <c r="K422" s="76"/>
      <c r="L422" s="76"/>
      <c r="M422" s="76"/>
      <c r="N422" s="76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6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9"/>
      <c r="AU422" s="79"/>
      <c r="AV422" s="79"/>
      <c r="AW422" s="79"/>
      <c r="AX422" s="79"/>
      <c r="AY422" s="76"/>
      <c r="AZ422" s="77"/>
      <c r="BA422" s="77"/>
      <c r="BB422" s="77"/>
      <c r="BC422" s="77"/>
      <c r="BD422" s="77"/>
      <c r="BE422" s="77"/>
      <c r="BF422" s="84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6"/>
      <c r="BS422" s="110"/>
      <c r="BT422" s="76"/>
      <c r="BU422" s="77"/>
      <c r="BV422" s="77"/>
      <c r="BW422" s="76"/>
      <c r="BX422" s="77"/>
      <c r="BY422" s="77"/>
      <c r="BZ422" s="76"/>
      <c r="CA422" s="77"/>
      <c r="CB422" s="77"/>
      <c r="CC422" s="76"/>
      <c r="CD422" s="77"/>
      <c r="CE422" s="77"/>
      <c r="CF422" s="76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5"/>
      <c r="CY422" s="77"/>
      <c r="CZ422" s="77"/>
      <c r="DA422" s="74"/>
      <c r="DB422" s="83"/>
      <c r="DC422" s="77"/>
      <c r="DD422" s="77"/>
      <c r="DE422" s="77"/>
      <c r="DF422" s="77"/>
      <c r="DG422" s="77"/>
      <c r="DJ422" s="23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4"/>
      <c r="ED422" s="111"/>
      <c r="EE422" s="74"/>
      <c r="EG422" s="111"/>
      <c r="EH422" s="111"/>
      <c r="EI422" s="111"/>
      <c r="EJ422" s="112"/>
      <c r="EK422" s="112"/>
      <c r="EL422" s="112"/>
      <c r="EM422" s="112"/>
      <c r="EN422" s="112"/>
      <c r="EO422" s="112"/>
      <c r="EP422" s="112"/>
      <c r="EQ422" s="113"/>
      <c r="ER422" s="104"/>
      <c r="ES422" s="104"/>
      <c r="ET422" s="104"/>
      <c r="EU422" s="104"/>
      <c r="EV422" s="104"/>
      <c r="EW422" s="104"/>
      <c r="EX422" s="104"/>
      <c r="EY422" s="104"/>
      <c r="FA422" s="74"/>
      <c r="FD422" s="74"/>
      <c r="FE422" s="74"/>
      <c r="FF422" s="74"/>
      <c r="FG422" s="74"/>
      <c r="FH422" s="74"/>
    </row>
    <row r="423" spans="1:164" ht="12.75">
      <c r="A423" s="74"/>
      <c r="B423" s="74"/>
      <c r="C423" s="74"/>
      <c r="D423" s="74"/>
      <c r="E423" s="74"/>
      <c r="F423" s="75"/>
      <c r="G423" s="75"/>
      <c r="H423" s="75"/>
      <c r="I423" s="76"/>
      <c r="J423" s="76"/>
      <c r="K423" s="76"/>
      <c r="L423" s="76"/>
      <c r="M423" s="76"/>
      <c r="N423" s="76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6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9"/>
      <c r="AU423" s="79"/>
      <c r="AV423" s="79"/>
      <c r="AW423" s="79"/>
      <c r="AX423" s="79"/>
      <c r="AY423" s="76"/>
      <c r="AZ423" s="77"/>
      <c r="BA423" s="77"/>
      <c r="BB423" s="77"/>
      <c r="BC423" s="77"/>
      <c r="BD423" s="77"/>
      <c r="BE423" s="77"/>
      <c r="BF423" s="84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6"/>
      <c r="BS423" s="110"/>
      <c r="BT423" s="76"/>
      <c r="BU423" s="77"/>
      <c r="BV423" s="77"/>
      <c r="BW423" s="76"/>
      <c r="BX423" s="77"/>
      <c r="BY423" s="77"/>
      <c r="BZ423" s="76"/>
      <c r="CA423" s="77"/>
      <c r="CB423" s="77"/>
      <c r="CC423" s="76"/>
      <c r="CD423" s="77"/>
      <c r="CE423" s="77"/>
      <c r="CF423" s="76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5"/>
      <c r="CY423" s="77"/>
      <c r="CZ423" s="77"/>
      <c r="DA423" s="74"/>
      <c r="DB423" s="83"/>
      <c r="DC423" s="77"/>
      <c r="DD423" s="77"/>
      <c r="DE423" s="77"/>
      <c r="DF423" s="77"/>
      <c r="DG423" s="77"/>
      <c r="DJ423" s="23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4"/>
      <c r="ED423" s="111"/>
      <c r="EE423" s="74"/>
      <c r="EG423" s="111"/>
      <c r="EH423" s="111"/>
      <c r="EI423" s="111"/>
      <c r="EJ423" s="112"/>
      <c r="EK423" s="112"/>
      <c r="EL423" s="112"/>
      <c r="EM423" s="112"/>
      <c r="EN423" s="112"/>
      <c r="EO423" s="112"/>
      <c r="EP423" s="112"/>
      <c r="EQ423" s="113"/>
      <c r="ER423" s="104"/>
      <c r="ES423" s="104"/>
      <c r="ET423" s="104"/>
      <c r="EU423" s="104"/>
      <c r="EV423" s="104"/>
      <c r="EW423" s="104"/>
      <c r="EX423" s="104"/>
      <c r="EY423" s="104"/>
      <c r="FA423" s="74"/>
      <c r="FD423" s="74"/>
      <c r="FE423" s="74"/>
      <c r="FF423" s="74"/>
      <c r="FG423" s="74"/>
      <c r="FH423" s="74"/>
    </row>
    <row r="424" spans="1:164" ht="12.75">
      <c r="A424" s="74"/>
      <c r="B424" s="74"/>
      <c r="C424" s="74"/>
      <c r="D424" s="74"/>
      <c r="E424" s="74"/>
      <c r="F424" s="75"/>
      <c r="G424" s="75"/>
      <c r="H424" s="75"/>
      <c r="I424" s="76"/>
      <c r="J424" s="76"/>
      <c r="K424" s="76"/>
      <c r="L424" s="76"/>
      <c r="M424" s="76"/>
      <c r="N424" s="76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6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9"/>
      <c r="AU424" s="79"/>
      <c r="AV424" s="79"/>
      <c r="AW424" s="79"/>
      <c r="AX424" s="79"/>
      <c r="AY424" s="76"/>
      <c r="AZ424" s="77"/>
      <c r="BA424" s="77"/>
      <c r="BB424" s="77"/>
      <c r="BC424" s="77"/>
      <c r="BD424" s="77"/>
      <c r="BE424" s="77"/>
      <c r="BF424" s="84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6"/>
      <c r="BS424" s="110"/>
      <c r="BT424" s="76"/>
      <c r="BU424" s="77"/>
      <c r="BV424" s="77"/>
      <c r="BW424" s="76"/>
      <c r="BX424" s="77"/>
      <c r="BY424" s="77"/>
      <c r="BZ424" s="76"/>
      <c r="CA424" s="77"/>
      <c r="CB424" s="77"/>
      <c r="CC424" s="76"/>
      <c r="CD424" s="77"/>
      <c r="CE424" s="77"/>
      <c r="CF424" s="76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5"/>
      <c r="CY424" s="77"/>
      <c r="CZ424" s="77"/>
      <c r="DA424" s="74"/>
      <c r="DB424" s="83"/>
      <c r="DC424" s="77"/>
      <c r="DD424" s="77"/>
      <c r="DE424" s="77"/>
      <c r="DF424" s="77"/>
      <c r="DG424" s="77"/>
      <c r="DJ424" s="23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4"/>
      <c r="ED424" s="111"/>
      <c r="EE424" s="74"/>
      <c r="EG424" s="111"/>
      <c r="EH424" s="111"/>
      <c r="EI424" s="111"/>
      <c r="EJ424" s="112"/>
      <c r="EK424" s="112"/>
      <c r="EL424" s="112"/>
      <c r="EM424" s="112"/>
      <c r="EN424" s="112"/>
      <c r="EO424" s="112"/>
      <c r="EP424" s="112"/>
      <c r="EQ424" s="113"/>
      <c r="ER424" s="104"/>
      <c r="ES424" s="104"/>
      <c r="ET424" s="104"/>
      <c r="EU424" s="104"/>
      <c r="EV424" s="104"/>
      <c r="EW424" s="104"/>
      <c r="EX424" s="104"/>
      <c r="EY424" s="104"/>
      <c r="FA424" s="74"/>
      <c r="FD424" s="74"/>
      <c r="FE424" s="74"/>
      <c r="FF424" s="74"/>
      <c r="FG424" s="74"/>
      <c r="FH424" s="74"/>
    </row>
    <row r="425" spans="1:164" ht="12.75">
      <c r="A425" s="74"/>
      <c r="B425" s="74"/>
      <c r="C425" s="74"/>
      <c r="D425" s="74"/>
      <c r="E425" s="74"/>
      <c r="F425" s="75"/>
      <c r="G425" s="75"/>
      <c r="H425" s="75"/>
      <c r="I425" s="76"/>
      <c r="J425" s="76"/>
      <c r="K425" s="76"/>
      <c r="L425" s="76"/>
      <c r="M425" s="76"/>
      <c r="N425" s="76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6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9"/>
      <c r="AU425" s="79"/>
      <c r="AV425" s="79"/>
      <c r="AW425" s="79"/>
      <c r="AX425" s="79"/>
      <c r="AY425" s="76"/>
      <c r="AZ425" s="77"/>
      <c r="BA425" s="77"/>
      <c r="BB425" s="77"/>
      <c r="BC425" s="77"/>
      <c r="BD425" s="77"/>
      <c r="BE425" s="77"/>
      <c r="BF425" s="84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6"/>
      <c r="BS425" s="110"/>
      <c r="BT425" s="76"/>
      <c r="BU425" s="77"/>
      <c r="BV425" s="77"/>
      <c r="BW425" s="76"/>
      <c r="BX425" s="77"/>
      <c r="BY425" s="77"/>
      <c r="BZ425" s="76"/>
      <c r="CA425" s="77"/>
      <c r="CB425" s="77"/>
      <c r="CC425" s="76"/>
      <c r="CD425" s="77"/>
      <c r="CE425" s="77"/>
      <c r="CF425" s="76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5"/>
      <c r="CY425" s="77"/>
      <c r="CZ425" s="77"/>
      <c r="DA425" s="74"/>
      <c r="DB425" s="83"/>
      <c r="DC425" s="77"/>
      <c r="DD425" s="77"/>
      <c r="DE425" s="77"/>
      <c r="DF425" s="77"/>
      <c r="DG425" s="77"/>
      <c r="DJ425" s="23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4"/>
      <c r="ED425" s="111"/>
      <c r="EE425" s="74"/>
      <c r="EG425" s="111"/>
      <c r="EH425" s="111"/>
      <c r="EI425" s="111"/>
      <c r="EJ425" s="112"/>
      <c r="EK425" s="112"/>
      <c r="EL425" s="112"/>
      <c r="EM425" s="112"/>
      <c r="EN425" s="112"/>
      <c r="EO425" s="112"/>
      <c r="EP425" s="112"/>
      <c r="EQ425" s="113"/>
      <c r="ER425" s="104"/>
      <c r="ES425" s="104"/>
      <c r="ET425" s="104"/>
      <c r="EU425" s="104"/>
      <c r="EV425" s="104"/>
      <c r="EW425" s="104"/>
      <c r="EX425" s="104"/>
      <c r="EY425" s="104"/>
      <c r="FA425" s="74"/>
      <c r="FD425" s="74"/>
      <c r="FE425" s="74"/>
      <c r="FF425" s="74"/>
      <c r="FG425" s="74"/>
      <c r="FH425" s="74"/>
    </row>
    <row r="426" spans="1:164" ht="12.75">
      <c r="A426" s="74"/>
      <c r="B426" s="74"/>
      <c r="C426" s="74"/>
      <c r="D426" s="74"/>
      <c r="E426" s="74"/>
      <c r="F426" s="75"/>
      <c r="G426" s="75"/>
      <c r="H426" s="75"/>
      <c r="I426" s="76"/>
      <c r="J426" s="76"/>
      <c r="K426" s="76"/>
      <c r="L426" s="76"/>
      <c r="M426" s="76"/>
      <c r="N426" s="76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6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9"/>
      <c r="AU426" s="79"/>
      <c r="AV426" s="79"/>
      <c r="AW426" s="79"/>
      <c r="AX426" s="79"/>
      <c r="AY426" s="76"/>
      <c r="AZ426" s="77"/>
      <c r="BA426" s="77"/>
      <c r="BB426" s="77"/>
      <c r="BC426" s="77"/>
      <c r="BD426" s="77"/>
      <c r="BE426" s="77"/>
      <c r="BF426" s="84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6"/>
      <c r="BS426" s="110"/>
      <c r="BT426" s="76"/>
      <c r="BU426" s="77"/>
      <c r="BV426" s="77"/>
      <c r="BW426" s="76"/>
      <c r="BX426" s="77"/>
      <c r="BY426" s="77"/>
      <c r="BZ426" s="76"/>
      <c r="CA426" s="77"/>
      <c r="CB426" s="77"/>
      <c r="CC426" s="76"/>
      <c r="CD426" s="77"/>
      <c r="CE426" s="77"/>
      <c r="CF426" s="76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5"/>
      <c r="CY426" s="77"/>
      <c r="CZ426" s="77"/>
      <c r="DA426" s="74"/>
      <c r="DB426" s="83"/>
      <c r="DC426" s="77"/>
      <c r="DD426" s="77"/>
      <c r="DE426" s="77"/>
      <c r="DF426" s="77"/>
      <c r="DG426" s="77"/>
      <c r="DJ426" s="23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4"/>
      <c r="ED426" s="111"/>
      <c r="EE426" s="74"/>
      <c r="EG426" s="111"/>
      <c r="EH426" s="111"/>
      <c r="EI426" s="111"/>
      <c r="EJ426" s="112"/>
      <c r="EK426" s="112"/>
      <c r="EL426" s="112"/>
      <c r="EM426" s="112"/>
      <c r="EN426" s="112"/>
      <c r="EO426" s="112"/>
      <c r="EP426" s="112"/>
      <c r="EQ426" s="113"/>
      <c r="ER426" s="104"/>
      <c r="ES426" s="104"/>
      <c r="ET426" s="104"/>
      <c r="EU426" s="104"/>
      <c r="EV426" s="104"/>
      <c r="EW426" s="104"/>
      <c r="EX426" s="104"/>
      <c r="EY426" s="104"/>
      <c r="FA426" s="74"/>
      <c r="FD426" s="74"/>
      <c r="FE426" s="74"/>
      <c r="FF426" s="74"/>
      <c r="FG426" s="74"/>
      <c r="FH426" s="74"/>
    </row>
    <row r="427" spans="1:164" ht="12.75">
      <c r="A427" s="74"/>
      <c r="B427" s="74"/>
      <c r="C427" s="74"/>
      <c r="D427" s="74"/>
      <c r="E427" s="74"/>
      <c r="F427" s="75"/>
      <c r="G427" s="75"/>
      <c r="H427" s="75"/>
      <c r="I427" s="76"/>
      <c r="J427" s="76"/>
      <c r="K427" s="76"/>
      <c r="L427" s="76"/>
      <c r="M427" s="76"/>
      <c r="N427" s="76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6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9"/>
      <c r="AU427" s="79"/>
      <c r="AV427" s="79"/>
      <c r="AW427" s="79"/>
      <c r="AX427" s="79"/>
      <c r="AY427" s="76"/>
      <c r="AZ427" s="77"/>
      <c r="BA427" s="77"/>
      <c r="BB427" s="77"/>
      <c r="BC427" s="77"/>
      <c r="BD427" s="77"/>
      <c r="BE427" s="77"/>
      <c r="BF427" s="84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6"/>
      <c r="BS427" s="110"/>
      <c r="BT427" s="76"/>
      <c r="BU427" s="77"/>
      <c r="BV427" s="77"/>
      <c r="BW427" s="76"/>
      <c r="BX427" s="77"/>
      <c r="BY427" s="77"/>
      <c r="BZ427" s="76"/>
      <c r="CA427" s="77"/>
      <c r="CB427" s="77"/>
      <c r="CC427" s="76"/>
      <c r="CD427" s="77"/>
      <c r="CE427" s="77"/>
      <c r="CF427" s="76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5"/>
      <c r="CY427" s="77"/>
      <c r="CZ427" s="77"/>
      <c r="DA427" s="74"/>
      <c r="DB427" s="83"/>
      <c r="DC427" s="77"/>
      <c r="DD427" s="77"/>
      <c r="DE427" s="77"/>
      <c r="DF427" s="77"/>
      <c r="DG427" s="77"/>
      <c r="DJ427" s="23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4"/>
      <c r="ED427" s="111"/>
      <c r="EE427" s="74"/>
      <c r="EG427" s="111"/>
      <c r="EH427" s="111"/>
      <c r="EI427" s="111"/>
      <c r="EJ427" s="112"/>
      <c r="EK427" s="112"/>
      <c r="EL427" s="112"/>
      <c r="EM427" s="112"/>
      <c r="EN427" s="112"/>
      <c r="EO427" s="112"/>
      <c r="EP427" s="112"/>
      <c r="EQ427" s="113"/>
      <c r="ER427" s="104"/>
      <c r="ES427" s="104"/>
      <c r="ET427" s="104"/>
      <c r="EU427" s="104"/>
      <c r="EV427" s="104"/>
      <c r="EW427" s="104"/>
      <c r="EX427" s="104"/>
      <c r="EY427" s="104"/>
      <c r="FA427" s="74"/>
      <c r="FD427" s="74"/>
      <c r="FE427" s="74"/>
      <c r="FF427" s="74"/>
      <c r="FG427" s="74"/>
      <c r="FH427" s="74"/>
    </row>
    <row r="428" spans="1:164" ht="12.75">
      <c r="A428" s="74"/>
      <c r="B428" s="74"/>
      <c r="C428" s="74"/>
      <c r="D428" s="74"/>
      <c r="E428" s="74"/>
      <c r="F428" s="75"/>
      <c r="G428" s="75"/>
      <c r="H428" s="75"/>
      <c r="I428" s="76"/>
      <c r="J428" s="76"/>
      <c r="K428" s="76"/>
      <c r="L428" s="76"/>
      <c r="M428" s="76"/>
      <c r="N428" s="76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6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9"/>
      <c r="AU428" s="79"/>
      <c r="AV428" s="79"/>
      <c r="AW428" s="79"/>
      <c r="AX428" s="79"/>
      <c r="AY428" s="76"/>
      <c r="AZ428" s="77"/>
      <c r="BA428" s="77"/>
      <c r="BB428" s="77"/>
      <c r="BC428" s="77"/>
      <c r="BD428" s="77"/>
      <c r="BE428" s="77"/>
      <c r="BF428" s="84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6"/>
      <c r="BS428" s="110"/>
      <c r="BT428" s="76"/>
      <c r="BU428" s="77"/>
      <c r="BV428" s="77"/>
      <c r="BW428" s="76"/>
      <c r="BX428" s="77"/>
      <c r="BY428" s="77"/>
      <c r="BZ428" s="76"/>
      <c r="CA428" s="77"/>
      <c r="CB428" s="77"/>
      <c r="CC428" s="76"/>
      <c r="CD428" s="77"/>
      <c r="CE428" s="77"/>
      <c r="CF428" s="76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5"/>
      <c r="CY428" s="77"/>
      <c r="CZ428" s="77"/>
      <c r="DA428" s="74"/>
      <c r="DB428" s="83"/>
      <c r="DC428" s="77"/>
      <c r="DD428" s="77"/>
      <c r="DE428" s="77"/>
      <c r="DF428" s="77"/>
      <c r="DG428" s="77"/>
      <c r="DJ428" s="23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4"/>
      <c r="ED428" s="111"/>
      <c r="EE428" s="74"/>
      <c r="EG428" s="111"/>
      <c r="EH428" s="111"/>
      <c r="EI428" s="111"/>
      <c r="EJ428" s="112"/>
      <c r="EK428" s="112"/>
      <c r="EL428" s="112"/>
      <c r="EM428" s="112"/>
      <c r="EN428" s="112"/>
      <c r="EO428" s="112"/>
      <c r="EP428" s="112"/>
      <c r="EQ428" s="113"/>
      <c r="ER428" s="104"/>
      <c r="ES428" s="104"/>
      <c r="ET428" s="104"/>
      <c r="EU428" s="104"/>
      <c r="EV428" s="104"/>
      <c r="EW428" s="104"/>
      <c r="EX428" s="104"/>
      <c r="EY428" s="104"/>
      <c r="FA428" s="74"/>
      <c r="FD428" s="74"/>
      <c r="FE428" s="74"/>
      <c r="FF428" s="74"/>
      <c r="FG428" s="74"/>
      <c r="FH428" s="74"/>
    </row>
    <row r="429" spans="1:164" ht="12.75">
      <c r="A429" s="74"/>
      <c r="B429" s="74"/>
      <c r="C429" s="74"/>
      <c r="D429" s="74"/>
      <c r="E429" s="74"/>
      <c r="F429" s="75"/>
      <c r="G429" s="75"/>
      <c r="H429" s="75"/>
      <c r="I429" s="76"/>
      <c r="J429" s="76"/>
      <c r="K429" s="76"/>
      <c r="L429" s="76"/>
      <c r="M429" s="76"/>
      <c r="N429" s="76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6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9"/>
      <c r="AU429" s="79"/>
      <c r="AV429" s="79"/>
      <c r="AW429" s="79"/>
      <c r="AX429" s="79"/>
      <c r="AY429" s="76"/>
      <c r="AZ429" s="77"/>
      <c r="BA429" s="77"/>
      <c r="BB429" s="77"/>
      <c r="BC429" s="77"/>
      <c r="BD429" s="77"/>
      <c r="BE429" s="77"/>
      <c r="BF429" s="84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6"/>
      <c r="BS429" s="110"/>
      <c r="BT429" s="76"/>
      <c r="BU429" s="77"/>
      <c r="BV429" s="77"/>
      <c r="BW429" s="76"/>
      <c r="BX429" s="77"/>
      <c r="BY429" s="77"/>
      <c r="BZ429" s="76"/>
      <c r="CA429" s="77"/>
      <c r="CB429" s="77"/>
      <c r="CC429" s="76"/>
      <c r="CD429" s="77"/>
      <c r="CE429" s="77"/>
      <c r="CF429" s="76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5"/>
      <c r="CY429" s="77"/>
      <c r="CZ429" s="77"/>
      <c r="DA429" s="74"/>
      <c r="DB429" s="83"/>
      <c r="DC429" s="77"/>
      <c r="DD429" s="77"/>
      <c r="DE429" s="77"/>
      <c r="DF429" s="77"/>
      <c r="DG429" s="77"/>
      <c r="DJ429" s="23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4"/>
      <c r="ED429" s="111"/>
      <c r="EE429" s="74"/>
      <c r="EG429" s="111"/>
      <c r="EH429" s="111"/>
      <c r="EI429" s="111"/>
      <c r="EJ429" s="112"/>
      <c r="EK429" s="112"/>
      <c r="EL429" s="112"/>
      <c r="EM429" s="112"/>
      <c r="EN429" s="112"/>
      <c r="EO429" s="112"/>
      <c r="EP429" s="112"/>
      <c r="EQ429" s="113"/>
      <c r="ER429" s="104"/>
      <c r="ES429" s="104"/>
      <c r="ET429" s="104"/>
      <c r="EU429" s="104"/>
      <c r="EV429" s="104"/>
      <c r="EW429" s="104"/>
      <c r="EX429" s="104"/>
      <c r="EY429" s="104"/>
      <c r="FA429" s="74"/>
      <c r="FD429" s="74"/>
      <c r="FE429" s="74"/>
      <c r="FF429" s="74"/>
      <c r="FG429" s="74"/>
      <c r="FH429" s="74"/>
    </row>
    <row r="430" spans="1:164" ht="12.75">
      <c r="A430" s="74"/>
      <c r="B430" s="74"/>
      <c r="C430" s="74"/>
      <c r="D430" s="74"/>
      <c r="E430" s="74"/>
      <c r="F430" s="75"/>
      <c r="G430" s="75"/>
      <c r="H430" s="75"/>
      <c r="I430" s="76"/>
      <c r="J430" s="76"/>
      <c r="K430" s="76"/>
      <c r="L430" s="76"/>
      <c r="M430" s="76"/>
      <c r="N430" s="76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6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9"/>
      <c r="AU430" s="79"/>
      <c r="AV430" s="79"/>
      <c r="AW430" s="79"/>
      <c r="AX430" s="79"/>
      <c r="AY430" s="76"/>
      <c r="AZ430" s="77"/>
      <c r="BA430" s="77"/>
      <c r="BB430" s="77"/>
      <c r="BC430" s="77"/>
      <c r="BD430" s="77"/>
      <c r="BE430" s="77"/>
      <c r="BF430" s="84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6"/>
      <c r="BS430" s="110"/>
      <c r="BT430" s="76"/>
      <c r="BU430" s="77"/>
      <c r="BV430" s="77"/>
      <c r="BW430" s="76"/>
      <c r="BX430" s="77"/>
      <c r="BY430" s="77"/>
      <c r="BZ430" s="76"/>
      <c r="CA430" s="77"/>
      <c r="CB430" s="77"/>
      <c r="CC430" s="76"/>
      <c r="CD430" s="77"/>
      <c r="CE430" s="77"/>
      <c r="CF430" s="76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5"/>
      <c r="CY430" s="77"/>
      <c r="CZ430" s="77"/>
      <c r="DA430" s="74"/>
      <c r="DB430" s="83"/>
      <c r="DC430" s="77"/>
      <c r="DD430" s="77"/>
      <c r="DE430" s="77"/>
      <c r="DF430" s="77"/>
      <c r="DG430" s="77"/>
      <c r="DJ430" s="23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4"/>
      <c r="ED430" s="111"/>
      <c r="EE430" s="74"/>
      <c r="EG430" s="111"/>
      <c r="EH430" s="111"/>
      <c r="EI430" s="111"/>
      <c r="EJ430" s="112"/>
      <c r="EK430" s="112"/>
      <c r="EL430" s="112"/>
      <c r="EM430" s="112"/>
      <c r="EN430" s="112"/>
      <c r="EO430" s="112"/>
      <c r="EP430" s="112"/>
      <c r="EQ430" s="113"/>
      <c r="ER430" s="104"/>
      <c r="ES430" s="104"/>
      <c r="ET430" s="104"/>
      <c r="EU430" s="104"/>
      <c r="EV430" s="104"/>
      <c r="EW430" s="104"/>
      <c r="EX430" s="104"/>
      <c r="EY430" s="104"/>
      <c r="FA430" s="74"/>
      <c r="FD430" s="74"/>
      <c r="FE430" s="74"/>
      <c r="FF430" s="74"/>
      <c r="FG430" s="74"/>
      <c r="FH430" s="74"/>
    </row>
    <row r="431" spans="1:164" ht="12.75">
      <c r="A431" s="74"/>
      <c r="B431" s="74"/>
      <c r="C431" s="74"/>
      <c r="D431" s="74"/>
      <c r="E431" s="74"/>
      <c r="F431" s="75"/>
      <c r="G431" s="75"/>
      <c r="H431" s="75"/>
      <c r="I431" s="76"/>
      <c r="J431" s="76"/>
      <c r="K431" s="76"/>
      <c r="L431" s="76"/>
      <c r="M431" s="76"/>
      <c r="N431" s="76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6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9"/>
      <c r="AU431" s="79"/>
      <c r="AV431" s="79"/>
      <c r="AW431" s="79"/>
      <c r="AX431" s="79"/>
      <c r="AY431" s="76"/>
      <c r="AZ431" s="77"/>
      <c r="BA431" s="77"/>
      <c r="BB431" s="77"/>
      <c r="BC431" s="77"/>
      <c r="BD431" s="77"/>
      <c r="BE431" s="77"/>
      <c r="BF431" s="84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6"/>
      <c r="BS431" s="110"/>
      <c r="BT431" s="76"/>
      <c r="BU431" s="77"/>
      <c r="BV431" s="77"/>
      <c r="BW431" s="76"/>
      <c r="BX431" s="77"/>
      <c r="BY431" s="77"/>
      <c r="BZ431" s="76"/>
      <c r="CA431" s="77"/>
      <c r="CB431" s="77"/>
      <c r="CC431" s="76"/>
      <c r="CD431" s="77"/>
      <c r="CE431" s="77"/>
      <c r="CF431" s="76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5"/>
      <c r="CY431" s="77"/>
      <c r="CZ431" s="77"/>
      <c r="DA431" s="74"/>
      <c r="DB431" s="83"/>
      <c r="DC431" s="77"/>
      <c r="DD431" s="77"/>
      <c r="DE431" s="77"/>
      <c r="DF431" s="77"/>
      <c r="DG431" s="77"/>
      <c r="DJ431" s="23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4"/>
      <c r="ED431" s="111"/>
      <c r="EE431" s="74"/>
      <c r="EG431" s="111"/>
      <c r="EH431" s="111"/>
      <c r="EI431" s="111"/>
      <c r="EJ431" s="112"/>
      <c r="EK431" s="112"/>
      <c r="EL431" s="112"/>
      <c r="EM431" s="112"/>
      <c r="EN431" s="112"/>
      <c r="EO431" s="112"/>
      <c r="EP431" s="112"/>
      <c r="EQ431" s="113"/>
      <c r="ER431" s="104"/>
      <c r="ES431" s="104"/>
      <c r="ET431" s="104"/>
      <c r="EU431" s="104"/>
      <c r="EV431" s="104"/>
      <c r="EW431" s="104"/>
      <c r="EX431" s="104"/>
      <c r="EY431" s="104"/>
      <c r="FA431" s="74"/>
      <c r="FD431" s="74"/>
      <c r="FE431" s="74"/>
      <c r="FF431" s="74"/>
      <c r="FG431" s="74"/>
      <c r="FH431" s="74"/>
    </row>
    <row r="432" spans="1:164" ht="12.75">
      <c r="A432" s="74"/>
      <c r="B432" s="74"/>
      <c r="C432" s="74"/>
      <c r="D432" s="74"/>
      <c r="E432" s="74"/>
      <c r="F432" s="75"/>
      <c r="G432" s="75"/>
      <c r="H432" s="75"/>
      <c r="I432" s="76"/>
      <c r="J432" s="76"/>
      <c r="K432" s="76"/>
      <c r="L432" s="76"/>
      <c r="M432" s="76"/>
      <c r="N432" s="76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6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9"/>
      <c r="AU432" s="79"/>
      <c r="AV432" s="79"/>
      <c r="AW432" s="79"/>
      <c r="AX432" s="79"/>
      <c r="AY432" s="76"/>
      <c r="AZ432" s="77"/>
      <c r="BA432" s="77"/>
      <c r="BB432" s="77"/>
      <c r="BC432" s="77"/>
      <c r="BD432" s="77"/>
      <c r="BE432" s="77"/>
      <c r="BF432" s="84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6"/>
      <c r="BS432" s="110"/>
      <c r="BT432" s="76"/>
      <c r="BU432" s="77"/>
      <c r="BV432" s="77"/>
      <c r="BW432" s="76"/>
      <c r="BX432" s="77"/>
      <c r="BY432" s="77"/>
      <c r="BZ432" s="76"/>
      <c r="CA432" s="77"/>
      <c r="CB432" s="77"/>
      <c r="CC432" s="76"/>
      <c r="CD432" s="77"/>
      <c r="CE432" s="77"/>
      <c r="CF432" s="76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5"/>
      <c r="CY432" s="77"/>
      <c r="CZ432" s="77"/>
      <c r="DA432" s="74"/>
      <c r="DB432" s="83"/>
      <c r="DC432" s="77"/>
      <c r="DD432" s="77"/>
      <c r="DE432" s="77"/>
      <c r="DF432" s="77"/>
      <c r="DG432" s="77"/>
      <c r="DJ432" s="23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4"/>
      <c r="ED432" s="111"/>
      <c r="EE432" s="74"/>
      <c r="EG432" s="111"/>
      <c r="EH432" s="111"/>
      <c r="EI432" s="111"/>
      <c r="EJ432" s="112"/>
      <c r="EK432" s="112"/>
      <c r="EL432" s="112"/>
      <c r="EM432" s="112"/>
      <c r="EN432" s="112"/>
      <c r="EO432" s="112"/>
      <c r="EP432" s="112"/>
      <c r="EQ432" s="113"/>
      <c r="ER432" s="104"/>
      <c r="ES432" s="104"/>
      <c r="ET432" s="104"/>
      <c r="EU432" s="104"/>
      <c r="EV432" s="104"/>
      <c r="EW432" s="104"/>
      <c r="EX432" s="104"/>
      <c r="EY432" s="104"/>
      <c r="FA432" s="74"/>
      <c r="FD432" s="74"/>
      <c r="FE432" s="74"/>
      <c r="FF432" s="74"/>
      <c r="FG432" s="74"/>
      <c r="FH432" s="74"/>
    </row>
    <row r="433" spans="1:164" ht="12.75">
      <c r="A433" s="74"/>
      <c r="B433" s="74"/>
      <c r="C433" s="74"/>
      <c r="D433" s="74"/>
      <c r="E433" s="74"/>
      <c r="F433" s="75"/>
      <c r="G433" s="75"/>
      <c r="H433" s="75"/>
      <c r="I433" s="76"/>
      <c r="J433" s="76"/>
      <c r="K433" s="76"/>
      <c r="L433" s="76"/>
      <c r="M433" s="76"/>
      <c r="N433" s="76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6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9"/>
      <c r="AU433" s="79"/>
      <c r="AV433" s="79"/>
      <c r="AW433" s="79"/>
      <c r="AX433" s="79"/>
      <c r="AY433" s="76"/>
      <c r="AZ433" s="77"/>
      <c r="BA433" s="77"/>
      <c r="BB433" s="77"/>
      <c r="BC433" s="77"/>
      <c r="BD433" s="77"/>
      <c r="BE433" s="77"/>
      <c r="BF433" s="84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6"/>
      <c r="BS433" s="110"/>
      <c r="BT433" s="76"/>
      <c r="BU433" s="77"/>
      <c r="BV433" s="77"/>
      <c r="BW433" s="76"/>
      <c r="BX433" s="77"/>
      <c r="BY433" s="77"/>
      <c r="BZ433" s="76"/>
      <c r="CA433" s="77"/>
      <c r="CB433" s="77"/>
      <c r="CC433" s="76"/>
      <c r="CD433" s="77"/>
      <c r="CE433" s="77"/>
      <c r="CF433" s="76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5"/>
      <c r="CY433" s="77"/>
      <c r="CZ433" s="77"/>
      <c r="DA433" s="74"/>
      <c r="DB433" s="83"/>
      <c r="DC433" s="77"/>
      <c r="DD433" s="77"/>
      <c r="DE433" s="77"/>
      <c r="DF433" s="77"/>
      <c r="DG433" s="77"/>
      <c r="DJ433" s="23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4"/>
      <c r="ED433" s="111"/>
      <c r="EE433" s="74"/>
      <c r="EG433" s="111"/>
      <c r="EH433" s="111"/>
      <c r="EI433" s="111"/>
      <c r="EJ433" s="112"/>
      <c r="EK433" s="112"/>
      <c r="EL433" s="112"/>
      <c r="EM433" s="112"/>
      <c r="EN433" s="112"/>
      <c r="EO433" s="112"/>
      <c r="EP433" s="112"/>
      <c r="EQ433" s="113"/>
      <c r="ER433" s="104"/>
      <c r="ES433" s="104"/>
      <c r="ET433" s="104"/>
      <c r="EU433" s="104"/>
      <c r="EV433" s="104"/>
      <c r="EW433" s="104"/>
      <c r="EX433" s="104"/>
      <c r="EY433" s="104"/>
      <c r="FA433" s="74"/>
      <c r="FD433" s="74"/>
      <c r="FE433" s="74"/>
      <c r="FF433" s="74"/>
      <c r="FG433" s="74"/>
      <c r="FH433" s="74"/>
    </row>
    <row r="434" spans="1:164" ht="12.75">
      <c r="A434" s="74"/>
      <c r="B434" s="74"/>
      <c r="C434" s="74"/>
      <c r="D434" s="74"/>
      <c r="E434" s="74"/>
      <c r="F434" s="75"/>
      <c r="G434" s="75"/>
      <c r="H434" s="75"/>
      <c r="I434" s="76"/>
      <c r="J434" s="76"/>
      <c r="K434" s="76"/>
      <c r="L434" s="76"/>
      <c r="M434" s="76"/>
      <c r="N434" s="76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6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9"/>
      <c r="AU434" s="79"/>
      <c r="AV434" s="79"/>
      <c r="AW434" s="79"/>
      <c r="AX434" s="79"/>
      <c r="AY434" s="76"/>
      <c r="AZ434" s="77"/>
      <c r="BA434" s="77"/>
      <c r="BB434" s="77"/>
      <c r="BC434" s="77"/>
      <c r="BD434" s="77"/>
      <c r="BE434" s="77"/>
      <c r="BF434" s="84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6"/>
      <c r="BS434" s="110"/>
      <c r="BT434" s="76"/>
      <c r="BU434" s="77"/>
      <c r="BV434" s="77"/>
      <c r="BW434" s="76"/>
      <c r="BX434" s="77"/>
      <c r="BY434" s="77"/>
      <c r="BZ434" s="76"/>
      <c r="CA434" s="77"/>
      <c r="CB434" s="77"/>
      <c r="CC434" s="76"/>
      <c r="CD434" s="77"/>
      <c r="CE434" s="77"/>
      <c r="CF434" s="76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5"/>
      <c r="CY434" s="77"/>
      <c r="CZ434" s="77"/>
      <c r="DA434" s="74"/>
      <c r="DB434" s="83"/>
      <c r="DC434" s="77"/>
      <c r="DD434" s="77"/>
      <c r="DE434" s="77"/>
      <c r="DF434" s="77"/>
      <c r="DG434" s="77"/>
      <c r="DJ434" s="23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4"/>
      <c r="ED434" s="111"/>
      <c r="EE434" s="74"/>
      <c r="EG434" s="111"/>
      <c r="EH434" s="111"/>
      <c r="EI434" s="111"/>
      <c r="EJ434" s="112"/>
      <c r="EK434" s="112"/>
      <c r="EL434" s="112"/>
      <c r="EM434" s="112"/>
      <c r="EN434" s="112"/>
      <c r="EO434" s="112"/>
      <c r="EP434" s="112"/>
      <c r="EQ434" s="113"/>
      <c r="ER434" s="104"/>
      <c r="ES434" s="104"/>
      <c r="ET434" s="104"/>
      <c r="EU434" s="104"/>
      <c r="EV434" s="104"/>
      <c r="EW434" s="104"/>
      <c r="EX434" s="104"/>
      <c r="EY434" s="104"/>
      <c r="FA434" s="74"/>
      <c r="FD434" s="74"/>
      <c r="FE434" s="74"/>
      <c r="FF434" s="74"/>
      <c r="FG434" s="74"/>
      <c r="FH434" s="74"/>
    </row>
    <row r="435" spans="1:164" ht="12.75">
      <c r="A435" s="74"/>
      <c r="B435" s="74"/>
      <c r="C435" s="74"/>
      <c r="D435" s="74"/>
      <c r="E435" s="74"/>
      <c r="F435" s="75"/>
      <c r="G435" s="75"/>
      <c r="H435" s="75"/>
      <c r="I435" s="76"/>
      <c r="J435" s="76"/>
      <c r="K435" s="76"/>
      <c r="L435" s="76"/>
      <c r="M435" s="76"/>
      <c r="N435" s="76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6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9"/>
      <c r="AU435" s="79"/>
      <c r="AV435" s="79"/>
      <c r="AW435" s="79"/>
      <c r="AX435" s="79"/>
      <c r="AY435" s="76"/>
      <c r="AZ435" s="77"/>
      <c r="BA435" s="77"/>
      <c r="BB435" s="77"/>
      <c r="BC435" s="77"/>
      <c r="BD435" s="77"/>
      <c r="BE435" s="77"/>
      <c r="BF435" s="84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6"/>
      <c r="BS435" s="110"/>
      <c r="BT435" s="76"/>
      <c r="BU435" s="77"/>
      <c r="BV435" s="77"/>
      <c r="BW435" s="76"/>
      <c r="BX435" s="77"/>
      <c r="BY435" s="77"/>
      <c r="BZ435" s="76"/>
      <c r="CA435" s="77"/>
      <c r="CB435" s="77"/>
      <c r="CC435" s="76"/>
      <c r="CD435" s="77"/>
      <c r="CE435" s="77"/>
      <c r="CF435" s="76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5"/>
      <c r="CY435" s="77"/>
      <c r="CZ435" s="77"/>
      <c r="DA435" s="74"/>
      <c r="DB435" s="83"/>
      <c r="DC435" s="77"/>
      <c r="DD435" s="77"/>
      <c r="DE435" s="77"/>
      <c r="DF435" s="77"/>
      <c r="DG435" s="77"/>
      <c r="DJ435" s="23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4"/>
      <c r="ED435" s="111"/>
      <c r="EE435" s="74"/>
      <c r="EG435" s="111"/>
      <c r="EH435" s="111"/>
      <c r="EI435" s="111"/>
      <c r="EJ435" s="112"/>
      <c r="EK435" s="112"/>
      <c r="EL435" s="112"/>
      <c r="EM435" s="112"/>
      <c r="EN435" s="112"/>
      <c r="EO435" s="112"/>
      <c r="EP435" s="112"/>
      <c r="EQ435" s="113"/>
      <c r="ER435" s="104"/>
      <c r="ES435" s="104"/>
      <c r="ET435" s="104"/>
      <c r="EU435" s="104"/>
      <c r="EV435" s="104"/>
      <c r="EW435" s="104"/>
      <c r="EX435" s="104"/>
      <c r="EY435" s="104"/>
      <c r="FA435" s="74"/>
      <c r="FD435" s="74"/>
      <c r="FE435" s="74"/>
      <c r="FF435" s="74"/>
      <c r="FG435" s="74"/>
      <c r="FH435" s="74"/>
    </row>
    <row r="436" spans="1:164" ht="12.75">
      <c r="A436" s="74"/>
      <c r="B436" s="74"/>
      <c r="C436" s="74"/>
      <c r="D436" s="74"/>
      <c r="E436" s="74"/>
      <c r="F436" s="75"/>
      <c r="G436" s="75"/>
      <c r="H436" s="75"/>
      <c r="I436" s="76"/>
      <c r="J436" s="76"/>
      <c r="K436" s="76"/>
      <c r="L436" s="76"/>
      <c r="M436" s="76"/>
      <c r="N436" s="76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6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9"/>
      <c r="AU436" s="79"/>
      <c r="AV436" s="79"/>
      <c r="AW436" s="79"/>
      <c r="AX436" s="79"/>
      <c r="AY436" s="76"/>
      <c r="AZ436" s="77"/>
      <c r="BA436" s="77"/>
      <c r="BB436" s="77"/>
      <c r="BC436" s="77"/>
      <c r="BD436" s="77"/>
      <c r="BE436" s="77"/>
      <c r="BF436" s="84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6"/>
      <c r="BS436" s="110"/>
      <c r="BT436" s="76"/>
      <c r="BU436" s="77"/>
      <c r="BV436" s="77"/>
      <c r="BW436" s="76"/>
      <c r="BX436" s="77"/>
      <c r="BY436" s="77"/>
      <c r="BZ436" s="76"/>
      <c r="CA436" s="77"/>
      <c r="CB436" s="77"/>
      <c r="CC436" s="76"/>
      <c r="CD436" s="77"/>
      <c r="CE436" s="77"/>
      <c r="CF436" s="76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5"/>
      <c r="CY436" s="77"/>
      <c r="CZ436" s="77"/>
      <c r="DA436" s="74"/>
      <c r="DB436" s="83"/>
      <c r="DC436" s="77"/>
      <c r="DD436" s="77"/>
      <c r="DE436" s="77"/>
      <c r="DF436" s="77"/>
      <c r="DG436" s="77"/>
      <c r="DJ436" s="23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4"/>
      <c r="ED436" s="111"/>
      <c r="EE436" s="74"/>
      <c r="EG436" s="111"/>
      <c r="EH436" s="111"/>
      <c r="EI436" s="111"/>
      <c r="EJ436" s="112"/>
      <c r="EK436" s="112"/>
      <c r="EL436" s="112"/>
      <c r="EM436" s="112"/>
      <c r="EN436" s="112"/>
      <c r="EO436" s="112"/>
      <c r="EP436" s="112"/>
      <c r="EQ436" s="113"/>
      <c r="ER436" s="104"/>
      <c r="ES436" s="104"/>
      <c r="ET436" s="104"/>
      <c r="EU436" s="104"/>
      <c r="EV436" s="104"/>
      <c r="EW436" s="104"/>
      <c r="EX436" s="104"/>
      <c r="EY436" s="104"/>
      <c r="FA436" s="74"/>
      <c r="FD436" s="74"/>
      <c r="FE436" s="74"/>
      <c r="FF436" s="74"/>
      <c r="FG436" s="74"/>
      <c r="FH436" s="74"/>
    </row>
    <row r="437" spans="2:88" ht="12.75">
      <c r="B437" s="74"/>
      <c r="BR437" s="114"/>
      <c r="BS437" s="115"/>
      <c r="BT437" s="116"/>
      <c r="BU437" s="115"/>
      <c r="BV437" s="115"/>
      <c r="BW437" s="116"/>
      <c r="BX437" s="115"/>
      <c r="BY437" s="115"/>
      <c r="BZ437" s="116"/>
      <c r="CA437" s="115"/>
      <c r="CB437" s="115"/>
      <c r="CC437" s="116"/>
      <c r="CD437" s="115"/>
      <c r="CE437" s="10"/>
      <c r="CG437" s="10"/>
      <c r="CH437" s="10"/>
      <c r="CI437" s="10"/>
      <c r="CJ437" s="10"/>
    </row>
    <row r="438" spans="2:88" ht="12.75">
      <c r="B438" s="74"/>
      <c r="BR438" s="114"/>
      <c r="BS438" s="115"/>
      <c r="BT438" s="116"/>
      <c r="BU438" s="115"/>
      <c r="BV438" s="115"/>
      <c r="BW438" s="116"/>
      <c r="BX438" s="115"/>
      <c r="BY438" s="115"/>
      <c r="BZ438" s="116"/>
      <c r="CA438" s="115"/>
      <c r="CB438" s="115"/>
      <c r="CC438" s="116"/>
      <c r="CD438" s="115"/>
      <c r="CE438" s="10"/>
      <c r="CG438" s="10"/>
      <c r="CH438" s="10"/>
      <c r="CI438" s="10"/>
      <c r="CJ438" s="10"/>
    </row>
    <row r="439" spans="2:88" ht="12.75">
      <c r="B439" s="74"/>
      <c r="BR439" s="114"/>
      <c r="BS439" s="115"/>
      <c r="BT439" s="116"/>
      <c r="BU439" s="115"/>
      <c r="BV439" s="115"/>
      <c r="BW439" s="116"/>
      <c r="BX439" s="115"/>
      <c r="BY439" s="115"/>
      <c r="BZ439" s="116"/>
      <c r="CA439" s="115"/>
      <c r="CB439" s="115"/>
      <c r="CC439" s="116"/>
      <c r="CD439" s="115"/>
      <c r="CE439" s="10"/>
      <c r="CG439" s="10"/>
      <c r="CH439" s="10"/>
      <c r="CI439" s="10"/>
      <c r="CJ439" s="10"/>
    </row>
    <row r="440" spans="2:88" ht="12.75">
      <c r="B440" s="74"/>
      <c r="BR440" s="114"/>
      <c r="BS440" s="115"/>
      <c r="BT440" s="116"/>
      <c r="BU440" s="115"/>
      <c r="BV440" s="115"/>
      <c r="BW440" s="116"/>
      <c r="BX440" s="115"/>
      <c r="BY440" s="115"/>
      <c r="BZ440" s="116"/>
      <c r="CA440" s="115"/>
      <c r="CB440" s="115"/>
      <c r="CC440" s="116"/>
      <c r="CD440" s="115"/>
      <c r="CE440" s="10"/>
      <c r="CG440" s="10"/>
      <c r="CH440" s="10"/>
      <c r="CI440" s="10"/>
      <c r="CJ440" s="10"/>
    </row>
    <row r="441" spans="2:88" ht="12.75">
      <c r="B441" s="74"/>
      <c r="BR441" s="114"/>
      <c r="BS441" s="115"/>
      <c r="BT441" s="116"/>
      <c r="BU441" s="115"/>
      <c r="BV441" s="115"/>
      <c r="BW441" s="116"/>
      <c r="BX441" s="115"/>
      <c r="BY441" s="115"/>
      <c r="BZ441" s="116"/>
      <c r="CA441" s="115"/>
      <c r="CB441" s="115"/>
      <c r="CC441" s="116"/>
      <c r="CD441" s="115"/>
      <c r="CE441" s="10"/>
      <c r="CG441" s="10"/>
      <c r="CH441" s="10"/>
      <c r="CI441" s="10"/>
      <c r="CJ441" s="10"/>
    </row>
    <row r="442" spans="2:88" ht="12.75">
      <c r="B442" s="74"/>
      <c r="BR442" s="114"/>
      <c r="BS442" s="115"/>
      <c r="BT442" s="116"/>
      <c r="BU442" s="115"/>
      <c r="BV442" s="115"/>
      <c r="BW442" s="116"/>
      <c r="BX442" s="115"/>
      <c r="BY442" s="115"/>
      <c r="BZ442" s="116"/>
      <c r="CA442" s="115"/>
      <c r="CB442" s="115"/>
      <c r="CC442" s="116"/>
      <c r="CD442" s="115"/>
      <c r="CE442" s="10"/>
      <c r="CG442" s="10"/>
      <c r="CH442" s="10"/>
      <c r="CI442" s="10"/>
      <c r="CJ442" s="10"/>
    </row>
    <row r="443" spans="2:88" ht="12.75">
      <c r="B443" s="74"/>
      <c r="BR443" s="114"/>
      <c r="BS443" s="115"/>
      <c r="BT443" s="116"/>
      <c r="BU443" s="115"/>
      <c r="BV443" s="115"/>
      <c r="BW443" s="116"/>
      <c r="BX443" s="115"/>
      <c r="BY443" s="115"/>
      <c r="BZ443" s="116"/>
      <c r="CA443" s="115"/>
      <c r="CB443" s="115"/>
      <c r="CC443" s="116"/>
      <c r="CD443" s="115"/>
      <c r="CE443" s="10"/>
      <c r="CG443" s="10"/>
      <c r="CH443" s="10"/>
      <c r="CI443" s="10"/>
      <c r="CJ443" s="10"/>
    </row>
    <row r="444" spans="2:88" ht="12.75">
      <c r="B444" s="74"/>
      <c r="BR444" s="114"/>
      <c r="BS444" s="115"/>
      <c r="BT444" s="116"/>
      <c r="BU444" s="115"/>
      <c r="BV444" s="115"/>
      <c r="BW444" s="116"/>
      <c r="BX444" s="115"/>
      <c r="BY444" s="115"/>
      <c r="BZ444" s="116"/>
      <c r="CA444" s="115"/>
      <c r="CB444" s="115"/>
      <c r="CC444" s="116"/>
      <c r="CD444" s="115"/>
      <c r="CE444" s="10"/>
      <c r="CG444" s="10"/>
      <c r="CH444" s="10"/>
      <c r="CI444" s="10"/>
      <c r="CJ444" s="10"/>
    </row>
    <row r="445" spans="2:88" ht="12.75">
      <c r="B445" s="74"/>
      <c r="BR445" s="114"/>
      <c r="BS445" s="115"/>
      <c r="BT445" s="116"/>
      <c r="BU445" s="115"/>
      <c r="BV445" s="115"/>
      <c r="BW445" s="116"/>
      <c r="BX445" s="115"/>
      <c r="BY445" s="115"/>
      <c r="BZ445" s="116"/>
      <c r="CA445" s="115"/>
      <c r="CB445" s="115"/>
      <c r="CC445" s="116"/>
      <c r="CD445" s="115"/>
      <c r="CE445" s="10"/>
      <c r="CG445" s="10"/>
      <c r="CH445" s="10"/>
      <c r="CI445" s="10"/>
      <c r="CJ445" s="10"/>
    </row>
    <row r="446" spans="2:88" ht="12.75">
      <c r="B446" s="74"/>
      <c r="BR446" s="114"/>
      <c r="BS446" s="115"/>
      <c r="BT446" s="116"/>
      <c r="BU446" s="115"/>
      <c r="BV446" s="115"/>
      <c r="BW446" s="116"/>
      <c r="BX446" s="115"/>
      <c r="BY446" s="115"/>
      <c r="BZ446" s="116"/>
      <c r="CA446" s="115"/>
      <c r="CB446" s="115"/>
      <c r="CC446" s="116"/>
      <c r="CD446" s="115"/>
      <c r="CE446" s="10"/>
      <c r="CG446" s="10"/>
      <c r="CH446" s="10"/>
      <c r="CI446" s="10"/>
      <c r="CJ446" s="10"/>
    </row>
    <row r="447" spans="2:88" ht="12.75">
      <c r="B447" s="74"/>
      <c r="BR447" s="114"/>
      <c r="BS447" s="115"/>
      <c r="BT447" s="116"/>
      <c r="BU447" s="115"/>
      <c r="BV447" s="115"/>
      <c r="BW447" s="116"/>
      <c r="BX447" s="115"/>
      <c r="BY447" s="115"/>
      <c r="BZ447" s="116"/>
      <c r="CA447" s="115"/>
      <c r="CB447" s="115"/>
      <c r="CC447" s="116"/>
      <c r="CD447" s="115"/>
      <c r="CE447" s="10"/>
      <c r="CG447" s="10"/>
      <c r="CH447" s="10"/>
      <c r="CI447" s="10"/>
      <c r="CJ447" s="10"/>
    </row>
    <row r="448" spans="2:88" ht="12.75">
      <c r="B448" s="74"/>
      <c r="BR448" s="114"/>
      <c r="BS448" s="115"/>
      <c r="BT448" s="116"/>
      <c r="BU448" s="115"/>
      <c r="BV448" s="115"/>
      <c r="BW448" s="116"/>
      <c r="BX448" s="115"/>
      <c r="BY448" s="115"/>
      <c r="BZ448" s="116"/>
      <c r="CA448" s="115"/>
      <c r="CB448" s="115"/>
      <c r="CC448" s="116"/>
      <c r="CD448" s="115"/>
      <c r="CE448" s="10"/>
      <c r="CG448" s="10"/>
      <c r="CH448" s="10"/>
      <c r="CI448" s="10"/>
      <c r="CJ448" s="10"/>
    </row>
    <row r="449" spans="2:88" ht="12.75">
      <c r="B449" s="74"/>
      <c r="BR449" s="114"/>
      <c r="BS449" s="115"/>
      <c r="BT449" s="116"/>
      <c r="BU449" s="115"/>
      <c r="BV449" s="115"/>
      <c r="BW449" s="116"/>
      <c r="BX449" s="115"/>
      <c r="BY449" s="115"/>
      <c r="BZ449" s="116"/>
      <c r="CA449" s="115"/>
      <c r="CB449" s="115"/>
      <c r="CC449" s="116"/>
      <c r="CD449" s="115"/>
      <c r="CE449" s="10"/>
      <c r="CG449" s="10"/>
      <c r="CH449" s="10"/>
      <c r="CI449" s="10"/>
      <c r="CJ449" s="10"/>
    </row>
    <row r="450" spans="2:88" ht="12.75">
      <c r="B450" s="74"/>
      <c r="BR450" s="114"/>
      <c r="BS450" s="115"/>
      <c r="BT450" s="116"/>
      <c r="BU450" s="115"/>
      <c r="BV450" s="115"/>
      <c r="BW450" s="116"/>
      <c r="BX450" s="115"/>
      <c r="BY450" s="115"/>
      <c r="BZ450" s="116"/>
      <c r="CA450" s="115"/>
      <c r="CB450" s="115"/>
      <c r="CC450" s="116"/>
      <c r="CD450" s="115"/>
      <c r="CE450" s="10"/>
      <c r="CG450" s="10"/>
      <c r="CH450" s="10"/>
      <c r="CI450" s="10"/>
      <c r="CJ450" s="10"/>
    </row>
    <row r="451" spans="2:88" ht="12.75">
      <c r="B451" s="74"/>
      <c r="BR451" s="114"/>
      <c r="BS451" s="115"/>
      <c r="BT451" s="116"/>
      <c r="BU451" s="115"/>
      <c r="BV451" s="115"/>
      <c r="BW451" s="116"/>
      <c r="BX451" s="115"/>
      <c r="BY451" s="115"/>
      <c r="BZ451" s="116"/>
      <c r="CA451" s="115"/>
      <c r="CB451" s="115"/>
      <c r="CC451" s="116"/>
      <c r="CD451" s="115"/>
      <c r="CE451" s="10"/>
      <c r="CG451" s="10"/>
      <c r="CH451" s="10"/>
      <c r="CI451" s="10"/>
      <c r="CJ451" s="10"/>
    </row>
    <row r="452" spans="2:88" ht="12.75">
      <c r="B452" s="74"/>
      <c r="BR452" s="114"/>
      <c r="BS452" s="115"/>
      <c r="BT452" s="116"/>
      <c r="BU452" s="115"/>
      <c r="BV452" s="115"/>
      <c r="BW452" s="116"/>
      <c r="BX452" s="115"/>
      <c r="BY452" s="115"/>
      <c r="BZ452" s="116"/>
      <c r="CA452" s="115"/>
      <c r="CB452" s="115"/>
      <c r="CC452" s="116"/>
      <c r="CD452" s="115"/>
      <c r="CE452" s="10"/>
      <c r="CG452" s="10"/>
      <c r="CH452" s="10"/>
      <c r="CI452" s="10"/>
      <c r="CJ452" s="10"/>
    </row>
    <row r="453" spans="2:88" ht="12.75">
      <c r="B453" s="74"/>
      <c r="BR453" s="114"/>
      <c r="BS453" s="115"/>
      <c r="BT453" s="116"/>
      <c r="BU453" s="115"/>
      <c r="BV453" s="115"/>
      <c r="BW453" s="116"/>
      <c r="BX453" s="115"/>
      <c r="BY453" s="115"/>
      <c r="BZ453" s="116"/>
      <c r="CA453" s="115"/>
      <c r="CB453" s="115"/>
      <c r="CC453" s="116"/>
      <c r="CD453" s="115"/>
      <c r="CE453" s="10"/>
      <c r="CG453" s="10"/>
      <c r="CH453" s="10"/>
      <c r="CI453" s="10"/>
      <c r="CJ453" s="10"/>
    </row>
    <row r="454" spans="2:88" ht="12.75">
      <c r="B454" s="74"/>
      <c r="BR454" s="114"/>
      <c r="BS454" s="115"/>
      <c r="BT454" s="116"/>
      <c r="BU454" s="115"/>
      <c r="BV454" s="115"/>
      <c r="BW454" s="116"/>
      <c r="BX454" s="115"/>
      <c r="BY454" s="115"/>
      <c r="BZ454" s="116"/>
      <c r="CA454" s="115"/>
      <c r="CB454" s="115"/>
      <c r="CC454" s="116"/>
      <c r="CD454" s="115"/>
      <c r="CE454" s="10"/>
      <c r="CG454" s="10"/>
      <c r="CH454" s="10"/>
      <c r="CI454" s="10"/>
      <c r="CJ454" s="10"/>
    </row>
    <row r="455" spans="2:88" ht="12.75">
      <c r="B455" s="74"/>
      <c r="BR455" s="114"/>
      <c r="BS455" s="115"/>
      <c r="BT455" s="116"/>
      <c r="BU455" s="115"/>
      <c r="BV455" s="115"/>
      <c r="BW455" s="116"/>
      <c r="BX455" s="115"/>
      <c r="BY455" s="115"/>
      <c r="BZ455" s="116"/>
      <c r="CA455" s="115"/>
      <c r="CB455" s="115"/>
      <c r="CC455" s="116"/>
      <c r="CD455" s="115"/>
      <c r="CE455" s="10"/>
      <c r="CG455" s="10"/>
      <c r="CH455" s="10"/>
      <c r="CI455" s="10"/>
      <c r="CJ455" s="10"/>
    </row>
    <row r="456" spans="2:88" ht="12.75">
      <c r="B456" s="74"/>
      <c r="BR456" s="114"/>
      <c r="BS456" s="115"/>
      <c r="BT456" s="116"/>
      <c r="BU456" s="115"/>
      <c r="BV456" s="115"/>
      <c r="BW456" s="116"/>
      <c r="BX456" s="115"/>
      <c r="BY456" s="115"/>
      <c r="BZ456" s="116"/>
      <c r="CA456" s="115"/>
      <c r="CB456" s="115"/>
      <c r="CC456" s="116"/>
      <c r="CD456" s="115"/>
      <c r="CE456" s="10"/>
      <c r="CG456" s="10"/>
      <c r="CH456" s="10"/>
      <c r="CI456" s="10"/>
      <c r="CJ456" s="10"/>
    </row>
    <row r="457" spans="2:88" ht="12.75">
      <c r="B457" s="74"/>
      <c r="BR457" s="114"/>
      <c r="BS457" s="115"/>
      <c r="BT457" s="116"/>
      <c r="BU457" s="115"/>
      <c r="BV457" s="115"/>
      <c r="BW457" s="116"/>
      <c r="BX457" s="115"/>
      <c r="BY457" s="115"/>
      <c r="BZ457" s="116"/>
      <c r="CA457" s="115"/>
      <c r="CB457" s="115"/>
      <c r="CC457" s="116"/>
      <c r="CD457" s="115"/>
      <c r="CE457" s="10"/>
      <c r="CG457" s="10"/>
      <c r="CH457" s="10"/>
      <c r="CI457" s="10"/>
      <c r="CJ457" s="10"/>
    </row>
    <row r="458" spans="2:88" ht="12.75">
      <c r="B458" s="74"/>
      <c r="BR458" s="114"/>
      <c r="BS458" s="115"/>
      <c r="BT458" s="116"/>
      <c r="BU458" s="115"/>
      <c r="BV458" s="115"/>
      <c r="BW458" s="116"/>
      <c r="BX458" s="115"/>
      <c r="BY458" s="115"/>
      <c r="BZ458" s="116"/>
      <c r="CA458" s="115"/>
      <c r="CB458" s="115"/>
      <c r="CC458" s="116"/>
      <c r="CD458" s="115"/>
      <c r="CE458" s="10"/>
      <c r="CG458" s="10"/>
      <c r="CH458" s="10"/>
      <c r="CI458" s="10"/>
      <c r="CJ458" s="10"/>
    </row>
    <row r="459" spans="2:88" ht="12.75">
      <c r="B459" s="74"/>
      <c r="BR459" s="114"/>
      <c r="BS459" s="115"/>
      <c r="BT459" s="116"/>
      <c r="BU459" s="115"/>
      <c r="BV459" s="115"/>
      <c r="BW459" s="116"/>
      <c r="BX459" s="115"/>
      <c r="BY459" s="115"/>
      <c r="BZ459" s="116"/>
      <c r="CA459" s="115"/>
      <c r="CB459" s="115"/>
      <c r="CC459" s="116"/>
      <c r="CD459" s="115"/>
      <c r="CE459" s="10"/>
      <c r="CG459" s="10"/>
      <c r="CH459" s="10"/>
      <c r="CI459" s="10"/>
      <c r="CJ459" s="10"/>
    </row>
    <row r="460" spans="2:88" ht="12.75">
      <c r="B460" s="74"/>
      <c r="BR460" s="114"/>
      <c r="BS460" s="115"/>
      <c r="BT460" s="116"/>
      <c r="BU460" s="115"/>
      <c r="BV460" s="115"/>
      <c r="BW460" s="116"/>
      <c r="BX460" s="115"/>
      <c r="BY460" s="115"/>
      <c r="BZ460" s="116"/>
      <c r="CA460" s="115"/>
      <c r="CB460" s="115"/>
      <c r="CC460" s="116"/>
      <c r="CD460" s="115"/>
      <c r="CE460" s="10"/>
      <c r="CG460" s="10"/>
      <c r="CH460" s="10"/>
      <c r="CI460" s="10"/>
      <c r="CJ460" s="10"/>
    </row>
    <row r="461" spans="2:88" ht="12.75">
      <c r="B461" s="74"/>
      <c r="BR461" s="114"/>
      <c r="BS461" s="115"/>
      <c r="BT461" s="116"/>
      <c r="BU461" s="115"/>
      <c r="BV461" s="115"/>
      <c r="BW461" s="116"/>
      <c r="BX461" s="115"/>
      <c r="BY461" s="115"/>
      <c r="BZ461" s="116"/>
      <c r="CA461" s="115"/>
      <c r="CB461" s="115"/>
      <c r="CC461" s="116"/>
      <c r="CD461" s="115"/>
      <c r="CE461" s="10"/>
      <c r="CG461" s="10"/>
      <c r="CH461" s="10"/>
      <c r="CI461" s="10"/>
      <c r="CJ461" s="10"/>
    </row>
    <row r="462" spans="2:88" ht="12.75">
      <c r="B462" s="74"/>
      <c r="BR462" s="114"/>
      <c r="BS462" s="115"/>
      <c r="BT462" s="116"/>
      <c r="BU462" s="115"/>
      <c r="BV462" s="115"/>
      <c r="BW462" s="116"/>
      <c r="BX462" s="115"/>
      <c r="BY462" s="115"/>
      <c r="BZ462" s="116"/>
      <c r="CA462" s="115"/>
      <c r="CB462" s="115"/>
      <c r="CC462" s="116"/>
      <c r="CD462" s="115"/>
      <c r="CE462" s="10"/>
      <c r="CG462" s="10"/>
      <c r="CH462" s="10"/>
      <c r="CI462" s="10"/>
      <c r="CJ462" s="10"/>
    </row>
    <row r="463" spans="2:88" ht="12.75">
      <c r="B463" s="74"/>
      <c r="BR463" s="114"/>
      <c r="BS463" s="115"/>
      <c r="BT463" s="116"/>
      <c r="BU463" s="115"/>
      <c r="BV463" s="115"/>
      <c r="BW463" s="116"/>
      <c r="BX463" s="115"/>
      <c r="BY463" s="115"/>
      <c r="BZ463" s="116"/>
      <c r="CA463" s="115"/>
      <c r="CB463" s="115"/>
      <c r="CC463" s="116"/>
      <c r="CD463" s="115"/>
      <c r="CE463" s="10"/>
      <c r="CG463" s="10"/>
      <c r="CH463" s="10"/>
      <c r="CI463" s="10"/>
      <c r="CJ463" s="10"/>
    </row>
    <row r="464" spans="2:88" ht="12.75">
      <c r="B464" s="74"/>
      <c r="BR464" s="114"/>
      <c r="BS464" s="115"/>
      <c r="BT464" s="116"/>
      <c r="BU464" s="115"/>
      <c r="BV464" s="115"/>
      <c r="BW464" s="116"/>
      <c r="BX464" s="115"/>
      <c r="BY464" s="115"/>
      <c r="BZ464" s="116"/>
      <c r="CA464" s="115"/>
      <c r="CB464" s="115"/>
      <c r="CC464" s="116"/>
      <c r="CD464" s="115"/>
      <c r="CE464" s="10"/>
      <c r="CG464" s="10"/>
      <c r="CH464" s="10"/>
      <c r="CI464" s="10"/>
      <c r="CJ464" s="10"/>
    </row>
    <row r="465" spans="2:88" ht="12.75">
      <c r="B465" s="74"/>
      <c r="BR465" s="114"/>
      <c r="BS465" s="115"/>
      <c r="BT465" s="116"/>
      <c r="BU465" s="115"/>
      <c r="BV465" s="115"/>
      <c r="BW465" s="116"/>
      <c r="BX465" s="115"/>
      <c r="BY465" s="115"/>
      <c r="BZ465" s="116"/>
      <c r="CA465" s="115"/>
      <c r="CB465" s="115"/>
      <c r="CC465" s="116"/>
      <c r="CD465" s="115"/>
      <c r="CE465" s="10"/>
      <c r="CG465" s="10"/>
      <c r="CH465" s="10"/>
      <c r="CI465" s="10"/>
      <c r="CJ465" s="10"/>
    </row>
    <row r="466" spans="2:88" ht="12.75">
      <c r="B466" s="74"/>
      <c r="BR466" s="114"/>
      <c r="BS466" s="115"/>
      <c r="BT466" s="116"/>
      <c r="BU466" s="115"/>
      <c r="BV466" s="115"/>
      <c r="BW466" s="116"/>
      <c r="BX466" s="115"/>
      <c r="BY466" s="115"/>
      <c r="BZ466" s="116"/>
      <c r="CA466" s="115"/>
      <c r="CB466" s="115"/>
      <c r="CC466" s="116"/>
      <c r="CD466" s="115"/>
      <c r="CE466" s="10"/>
      <c r="CG466" s="10"/>
      <c r="CH466" s="10"/>
      <c r="CI466" s="10"/>
      <c r="CJ466" s="10"/>
    </row>
    <row r="467" spans="2:88" ht="12.75">
      <c r="B467" s="74"/>
      <c r="BR467" s="114"/>
      <c r="BS467" s="115"/>
      <c r="BT467" s="116"/>
      <c r="BU467" s="115"/>
      <c r="BV467" s="115"/>
      <c r="BW467" s="116"/>
      <c r="BX467" s="115"/>
      <c r="BY467" s="115"/>
      <c r="BZ467" s="116"/>
      <c r="CA467" s="115"/>
      <c r="CB467" s="115"/>
      <c r="CC467" s="116"/>
      <c r="CD467" s="115"/>
      <c r="CE467" s="10"/>
      <c r="CG467" s="10"/>
      <c r="CH467" s="10"/>
      <c r="CI467" s="10"/>
      <c r="CJ467" s="10"/>
    </row>
    <row r="468" spans="2:88" ht="12.75">
      <c r="B468" s="74"/>
      <c r="BR468" s="114"/>
      <c r="BS468" s="115"/>
      <c r="BT468" s="116"/>
      <c r="BU468" s="115"/>
      <c r="BV468" s="115"/>
      <c r="BW468" s="116"/>
      <c r="BX468" s="115"/>
      <c r="BY468" s="115"/>
      <c r="BZ468" s="116"/>
      <c r="CA468" s="115"/>
      <c r="CB468" s="115"/>
      <c r="CC468" s="116"/>
      <c r="CD468" s="115"/>
      <c r="CE468" s="10"/>
      <c r="CG468" s="10"/>
      <c r="CH468" s="10"/>
      <c r="CI468" s="10"/>
      <c r="CJ468" s="10"/>
    </row>
    <row r="469" spans="2:88" ht="12.75">
      <c r="B469" s="74"/>
      <c r="BR469" s="114"/>
      <c r="BS469" s="115"/>
      <c r="BT469" s="116"/>
      <c r="BU469" s="115"/>
      <c r="BV469" s="115"/>
      <c r="BW469" s="116"/>
      <c r="BX469" s="115"/>
      <c r="BY469" s="115"/>
      <c r="BZ469" s="116"/>
      <c r="CA469" s="115"/>
      <c r="CB469" s="115"/>
      <c r="CC469" s="116"/>
      <c r="CD469" s="115"/>
      <c r="CE469" s="10"/>
      <c r="CG469" s="10"/>
      <c r="CH469" s="10"/>
      <c r="CI469" s="10"/>
      <c r="CJ469" s="10"/>
    </row>
    <row r="470" spans="2:88" ht="12.75">
      <c r="B470" s="74"/>
      <c r="BR470" s="114"/>
      <c r="BS470" s="115"/>
      <c r="BT470" s="116"/>
      <c r="BU470" s="115"/>
      <c r="BV470" s="115"/>
      <c r="BW470" s="116"/>
      <c r="BX470" s="115"/>
      <c r="BY470" s="115"/>
      <c r="BZ470" s="116"/>
      <c r="CA470" s="115"/>
      <c r="CB470" s="115"/>
      <c r="CC470" s="116"/>
      <c r="CD470" s="115"/>
      <c r="CE470" s="10"/>
      <c r="CG470" s="10"/>
      <c r="CH470" s="10"/>
      <c r="CI470" s="10"/>
      <c r="CJ470" s="10"/>
    </row>
    <row r="471" spans="2:88" ht="12.75">
      <c r="B471" s="74"/>
      <c r="BR471" s="114"/>
      <c r="BS471" s="115"/>
      <c r="BT471" s="116"/>
      <c r="BU471" s="115"/>
      <c r="BV471" s="115"/>
      <c r="BW471" s="116"/>
      <c r="BX471" s="115"/>
      <c r="BY471" s="115"/>
      <c r="BZ471" s="116"/>
      <c r="CA471" s="115"/>
      <c r="CB471" s="115"/>
      <c r="CC471" s="116"/>
      <c r="CD471" s="115"/>
      <c r="CE471" s="10"/>
      <c r="CG471" s="10"/>
      <c r="CH471" s="10"/>
      <c r="CI471" s="10"/>
      <c r="CJ471" s="10"/>
    </row>
    <row r="472" spans="2:88" ht="12.75">
      <c r="B472" s="74"/>
      <c r="BR472" s="114"/>
      <c r="BS472" s="115"/>
      <c r="BT472" s="116"/>
      <c r="BU472" s="115"/>
      <c r="BV472" s="115"/>
      <c r="BW472" s="116"/>
      <c r="BX472" s="115"/>
      <c r="BY472" s="115"/>
      <c r="BZ472" s="116"/>
      <c r="CA472" s="115"/>
      <c r="CB472" s="115"/>
      <c r="CC472" s="116"/>
      <c r="CD472" s="115"/>
      <c r="CE472" s="10"/>
      <c r="CG472" s="10"/>
      <c r="CH472" s="10"/>
      <c r="CI472" s="10"/>
      <c r="CJ472" s="10"/>
    </row>
    <row r="473" spans="2:88" ht="12.75">
      <c r="B473" s="74"/>
      <c r="BR473" s="114"/>
      <c r="BS473" s="115"/>
      <c r="BT473" s="116"/>
      <c r="BU473" s="115"/>
      <c r="BV473" s="115"/>
      <c r="BW473" s="116"/>
      <c r="BX473" s="115"/>
      <c r="BY473" s="115"/>
      <c r="BZ473" s="116"/>
      <c r="CA473" s="115"/>
      <c r="CB473" s="115"/>
      <c r="CC473" s="116"/>
      <c r="CD473" s="115"/>
      <c r="CE473" s="10"/>
      <c r="CG473" s="10"/>
      <c r="CH473" s="10"/>
      <c r="CI473" s="10"/>
      <c r="CJ473" s="10"/>
    </row>
    <row r="474" spans="2:88" ht="12.75">
      <c r="B474" s="74"/>
      <c r="BR474" s="114"/>
      <c r="BS474" s="115"/>
      <c r="BT474" s="116"/>
      <c r="BU474" s="115"/>
      <c r="BV474" s="115"/>
      <c r="BW474" s="116"/>
      <c r="BX474" s="115"/>
      <c r="BY474" s="115"/>
      <c r="BZ474" s="116"/>
      <c r="CA474" s="115"/>
      <c r="CB474" s="115"/>
      <c r="CC474" s="116"/>
      <c r="CD474" s="115"/>
      <c r="CE474" s="10"/>
      <c r="CG474" s="10"/>
      <c r="CH474" s="10"/>
      <c r="CI474" s="10"/>
      <c r="CJ474" s="10"/>
    </row>
    <row r="475" spans="2:88" ht="12.75">
      <c r="B475" s="74"/>
      <c r="BR475" s="114"/>
      <c r="BS475" s="115"/>
      <c r="BT475" s="116"/>
      <c r="BU475" s="115"/>
      <c r="BV475" s="115"/>
      <c r="BW475" s="116"/>
      <c r="BX475" s="115"/>
      <c r="BY475" s="115"/>
      <c r="BZ475" s="116"/>
      <c r="CA475" s="115"/>
      <c r="CB475" s="115"/>
      <c r="CC475" s="116"/>
      <c r="CD475" s="115"/>
      <c r="CE475" s="10"/>
      <c r="CG475" s="10"/>
      <c r="CH475" s="10"/>
      <c r="CI475" s="10"/>
      <c r="CJ475" s="10"/>
    </row>
    <row r="476" spans="2:88" ht="12.75">
      <c r="B476" s="74"/>
      <c r="BR476" s="114"/>
      <c r="BS476" s="115"/>
      <c r="BT476" s="116"/>
      <c r="BU476" s="115"/>
      <c r="BV476" s="115"/>
      <c r="BW476" s="116"/>
      <c r="BX476" s="115"/>
      <c r="BY476" s="115"/>
      <c r="BZ476" s="116"/>
      <c r="CA476" s="115"/>
      <c r="CB476" s="115"/>
      <c r="CC476" s="116"/>
      <c r="CD476" s="115"/>
      <c r="CE476" s="10"/>
      <c r="CG476" s="10"/>
      <c r="CH476" s="10"/>
      <c r="CI476" s="10"/>
      <c r="CJ476" s="10"/>
    </row>
    <row r="477" spans="2:88" ht="12.75">
      <c r="B477" s="74"/>
      <c r="BR477" s="114"/>
      <c r="BS477" s="115"/>
      <c r="BT477" s="116"/>
      <c r="BU477" s="115"/>
      <c r="BV477" s="115"/>
      <c r="BW477" s="116"/>
      <c r="BX477" s="115"/>
      <c r="BY477" s="115"/>
      <c r="BZ477" s="116"/>
      <c r="CA477" s="115"/>
      <c r="CB477" s="115"/>
      <c r="CC477" s="116"/>
      <c r="CD477" s="115"/>
      <c r="CE477" s="10"/>
      <c r="CG477" s="10"/>
      <c r="CH477" s="10"/>
      <c r="CI477" s="10"/>
      <c r="CJ477" s="10"/>
    </row>
    <row r="478" spans="2:88" ht="12.75">
      <c r="B478" s="74"/>
      <c r="BR478" s="114"/>
      <c r="BS478" s="115"/>
      <c r="BT478" s="116"/>
      <c r="BU478" s="115"/>
      <c r="BV478" s="115"/>
      <c r="BW478" s="116"/>
      <c r="BX478" s="115"/>
      <c r="BY478" s="115"/>
      <c r="BZ478" s="116"/>
      <c r="CA478" s="115"/>
      <c r="CB478" s="115"/>
      <c r="CC478" s="116"/>
      <c r="CD478" s="115"/>
      <c r="CE478" s="10"/>
      <c r="CG478" s="10"/>
      <c r="CH478" s="10"/>
      <c r="CI478" s="10"/>
      <c r="CJ478" s="10"/>
    </row>
    <row r="479" spans="2:88" ht="12.75">
      <c r="B479" s="74"/>
      <c r="BR479" s="114"/>
      <c r="BS479" s="115"/>
      <c r="BT479" s="116"/>
      <c r="BU479" s="115"/>
      <c r="BV479" s="115"/>
      <c r="BW479" s="116"/>
      <c r="BX479" s="115"/>
      <c r="BY479" s="115"/>
      <c r="BZ479" s="116"/>
      <c r="CA479" s="115"/>
      <c r="CB479" s="115"/>
      <c r="CC479" s="116"/>
      <c r="CD479" s="115"/>
      <c r="CE479" s="10"/>
      <c r="CG479" s="10"/>
      <c r="CH479" s="10"/>
      <c r="CI479" s="10"/>
      <c r="CJ479" s="10"/>
    </row>
    <row r="480" spans="2:88" ht="12.75">
      <c r="B480" s="74"/>
      <c r="BR480" s="114"/>
      <c r="BS480" s="115"/>
      <c r="BT480" s="116"/>
      <c r="BU480" s="115"/>
      <c r="BV480" s="115"/>
      <c r="BW480" s="116"/>
      <c r="BX480" s="115"/>
      <c r="BY480" s="115"/>
      <c r="BZ480" s="116"/>
      <c r="CA480" s="115"/>
      <c r="CB480" s="115"/>
      <c r="CC480" s="116"/>
      <c r="CD480" s="115"/>
      <c r="CE480" s="10"/>
      <c r="CG480" s="10"/>
      <c r="CH480" s="10"/>
      <c r="CI480" s="10"/>
      <c r="CJ480" s="10"/>
    </row>
    <row r="481" spans="2:88" ht="12.75">
      <c r="B481" s="74"/>
      <c r="BR481" s="114"/>
      <c r="BS481" s="115"/>
      <c r="BT481" s="116"/>
      <c r="BU481" s="115"/>
      <c r="BV481" s="115"/>
      <c r="BW481" s="116"/>
      <c r="BX481" s="115"/>
      <c r="BY481" s="115"/>
      <c r="BZ481" s="116"/>
      <c r="CA481" s="115"/>
      <c r="CB481" s="115"/>
      <c r="CC481" s="116"/>
      <c r="CD481" s="115"/>
      <c r="CE481" s="10"/>
      <c r="CG481" s="10"/>
      <c r="CH481" s="10"/>
      <c r="CI481" s="10"/>
      <c r="CJ481" s="10"/>
    </row>
    <row r="482" spans="2:88" ht="12.75">
      <c r="B482" s="74"/>
      <c r="BR482" s="114"/>
      <c r="BS482" s="115"/>
      <c r="BT482" s="116"/>
      <c r="BU482" s="115"/>
      <c r="BV482" s="115"/>
      <c r="BW482" s="116"/>
      <c r="BX482" s="115"/>
      <c r="BY482" s="115"/>
      <c r="BZ482" s="116"/>
      <c r="CA482" s="115"/>
      <c r="CB482" s="115"/>
      <c r="CC482" s="116"/>
      <c r="CD482" s="115"/>
      <c r="CE482" s="10"/>
      <c r="CG482" s="10"/>
      <c r="CH482" s="10"/>
      <c r="CI482" s="10"/>
      <c r="CJ482" s="10"/>
    </row>
    <row r="483" spans="2:88" ht="12.75">
      <c r="B483" s="74"/>
      <c r="BR483" s="114"/>
      <c r="BS483" s="115"/>
      <c r="BT483" s="116"/>
      <c r="BU483" s="115"/>
      <c r="BV483" s="115"/>
      <c r="BW483" s="116"/>
      <c r="BX483" s="115"/>
      <c r="BY483" s="115"/>
      <c r="BZ483" s="116"/>
      <c r="CA483" s="115"/>
      <c r="CB483" s="115"/>
      <c r="CC483" s="116"/>
      <c r="CD483" s="115"/>
      <c r="CE483" s="10"/>
      <c r="CG483" s="10"/>
      <c r="CH483" s="10"/>
      <c r="CI483" s="10"/>
      <c r="CJ483" s="10"/>
    </row>
    <row r="484" spans="2:88" ht="12.75">
      <c r="B484" s="74"/>
      <c r="BR484" s="114"/>
      <c r="BS484" s="115"/>
      <c r="BT484" s="116"/>
      <c r="BU484" s="115"/>
      <c r="BV484" s="115"/>
      <c r="BW484" s="116"/>
      <c r="BX484" s="115"/>
      <c r="BY484" s="115"/>
      <c r="BZ484" s="116"/>
      <c r="CA484" s="115"/>
      <c r="CB484" s="115"/>
      <c r="CC484" s="116"/>
      <c r="CD484" s="115"/>
      <c r="CE484" s="10"/>
      <c r="CG484" s="10"/>
      <c r="CH484" s="10"/>
      <c r="CI484" s="10"/>
      <c r="CJ484" s="10"/>
    </row>
    <row r="485" spans="2:88" ht="12.75">
      <c r="B485" s="74"/>
      <c r="BR485" s="114"/>
      <c r="BS485" s="115"/>
      <c r="BT485" s="116"/>
      <c r="BU485" s="115"/>
      <c r="BV485" s="115"/>
      <c r="BW485" s="116"/>
      <c r="BX485" s="115"/>
      <c r="BY485" s="115"/>
      <c r="BZ485" s="116"/>
      <c r="CA485" s="115"/>
      <c r="CB485" s="115"/>
      <c r="CC485" s="116"/>
      <c r="CD485" s="115"/>
      <c r="CE485" s="10"/>
      <c r="CG485" s="10"/>
      <c r="CH485" s="10"/>
      <c r="CI485" s="10"/>
      <c r="CJ485" s="10"/>
    </row>
    <row r="486" spans="2:88" ht="12.75">
      <c r="B486" s="74"/>
      <c r="BR486" s="114"/>
      <c r="BS486" s="115"/>
      <c r="BT486" s="116"/>
      <c r="BU486" s="115"/>
      <c r="BV486" s="115"/>
      <c r="BW486" s="116"/>
      <c r="BX486" s="115"/>
      <c r="BY486" s="115"/>
      <c r="BZ486" s="116"/>
      <c r="CA486" s="115"/>
      <c r="CB486" s="115"/>
      <c r="CC486" s="116"/>
      <c r="CD486" s="115"/>
      <c r="CE486" s="10"/>
      <c r="CG486" s="10"/>
      <c r="CH486" s="10"/>
      <c r="CI486" s="10"/>
      <c r="CJ486" s="10"/>
    </row>
    <row r="487" spans="2:88" ht="12.75">
      <c r="B487" s="74"/>
      <c r="BR487" s="114"/>
      <c r="BS487" s="115"/>
      <c r="BT487" s="116"/>
      <c r="BU487" s="115"/>
      <c r="BV487" s="115"/>
      <c r="BW487" s="116"/>
      <c r="BX487" s="115"/>
      <c r="BY487" s="115"/>
      <c r="BZ487" s="116"/>
      <c r="CA487" s="115"/>
      <c r="CB487" s="115"/>
      <c r="CC487" s="116"/>
      <c r="CD487" s="115"/>
      <c r="CE487" s="10"/>
      <c r="CG487" s="10"/>
      <c r="CH487" s="10"/>
      <c r="CI487" s="10"/>
      <c r="CJ487" s="10"/>
    </row>
    <row r="488" spans="2:88" ht="12.75">
      <c r="B488" s="74"/>
      <c r="BR488" s="114"/>
      <c r="BS488" s="115"/>
      <c r="BT488" s="116"/>
      <c r="BU488" s="115"/>
      <c r="BV488" s="115"/>
      <c r="BW488" s="116"/>
      <c r="BX488" s="115"/>
      <c r="BY488" s="115"/>
      <c r="BZ488" s="116"/>
      <c r="CA488" s="115"/>
      <c r="CB488" s="115"/>
      <c r="CC488" s="116"/>
      <c r="CD488" s="115"/>
      <c r="CE488" s="10"/>
      <c r="CG488" s="10"/>
      <c r="CH488" s="10"/>
      <c r="CI488" s="10"/>
      <c r="CJ488" s="10"/>
    </row>
    <row r="489" spans="2:88" ht="12.75">
      <c r="B489" s="74"/>
      <c r="BR489" s="114"/>
      <c r="BS489" s="115"/>
      <c r="BT489" s="116"/>
      <c r="BU489" s="115"/>
      <c r="BV489" s="115"/>
      <c r="BW489" s="116"/>
      <c r="BX489" s="115"/>
      <c r="BY489" s="115"/>
      <c r="BZ489" s="116"/>
      <c r="CA489" s="115"/>
      <c r="CB489" s="115"/>
      <c r="CC489" s="116"/>
      <c r="CD489" s="115"/>
      <c r="CE489" s="10"/>
      <c r="CG489" s="10"/>
      <c r="CH489" s="10"/>
      <c r="CI489" s="10"/>
      <c r="CJ489" s="10"/>
    </row>
    <row r="490" spans="2:88" ht="12.75">
      <c r="B490" s="74"/>
      <c r="BR490" s="114"/>
      <c r="BS490" s="115"/>
      <c r="BT490" s="116"/>
      <c r="BU490" s="115"/>
      <c r="BV490" s="115"/>
      <c r="BW490" s="116"/>
      <c r="BX490" s="115"/>
      <c r="BY490" s="115"/>
      <c r="BZ490" s="116"/>
      <c r="CA490" s="115"/>
      <c r="CB490" s="115"/>
      <c r="CC490" s="116"/>
      <c r="CD490" s="115"/>
      <c r="CE490" s="10"/>
      <c r="CG490" s="10"/>
      <c r="CH490" s="10"/>
      <c r="CI490" s="10"/>
      <c r="CJ490" s="10"/>
    </row>
    <row r="491" spans="2:88" ht="12.75">
      <c r="B491" s="74"/>
      <c r="BR491" s="114"/>
      <c r="BS491" s="115"/>
      <c r="BT491" s="116"/>
      <c r="BU491" s="115"/>
      <c r="BV491" s="115"/>
      <c r="BW491" s="116"/>
      <c r="BX491" s="115"/>
      <c r="BY491" s="115"/>
      <c r="BZ491" s="116"/>
      <c r="CA491" s="115"/>
      <c r="CB491" s="115"/>
      <c r="CC491" s="116"/>
      <c r="CD491" s="115"/>
      <c r="CE491" s="10"/>
      <c r="CG491" s="10"/>
      <c r="CH491" s="10"/>
      <c r="CI491" s="10"/>
      <c r="CJ491" s="10"/>
    </row>
    <row r="492" spans="2:88" ht="12.75">
      <c r="B492" s="74"/>
      <c r="BR492" s="114"/>
      <c r="BS492" s="115"/>
      <c r="BT492" s="116"/>
      <c r="BU492" s="115"/>
      <c r="BV492" s="115"/>
      <c r="BW492" s="116"/>
      <c r="BX492" s="115"/>
      <c r="BY492" s="115"/>
      <c r="BZ492" s="116"/>
      <c r="CA492" s="115"/>
      <c r="CB492" s="115"/>
      <c r="CC492" s="116"/>
      <c r="CD492" s="115"/>
      <c r="CE492" s="10"/>
      <c r="CG492" s="10"/>
      <c r="CH492" s="10"/>
      <c r="CI492" s="10"/>
      <c r="CJ492" s="10"/>
    </row>
    <row r="493" spans="2:88" ht="12.75">
      <c r="B493" s="74"/>
      <c r="BR493" s="114"/>
      <c r="BS493" s="115"/>
      <c r="BT493" s="116"/>
      <c r="BU493" s="115"/>
      <c r="BV493" s="115"/>
      <c r="BW493" s="116"/>
      <c r="BX493" s="115"/>
      <c r="BY493" s="115"/>
      <c r="BZ493" s="116"/>
      <c r="CA493" s="115"/>
      <c r="CB493" s="115"/>
      <c r="CC493" s="116"/>
      <c r="CD493" s="115"/>
      <c r="CE493" s="10"/>
      <c r="CG493" s="10"/>
      <c r="CH493" s="10"/>
      <c r="CI493" s="10"/>
      <c r="CJ493" s="10"/>
    </row>
    <row r="494" spans="2:88" ht="12.75">
      <c r="B494" s="74"/>
      <c r="BR494" s="114"/>
      <c r="BS494" s="115"/>
      <c r="BT494" s="116"/>
      <c r="BU494" s="115"/>
      <c r="BV494" s="115"/>
      <c r="BW494" s="116"/>
      <c r="BX494" s="115"/>
      <c r="BY494" s="115"/>
      <c r="BZ494" s="116"/>
      <c r="CA494" s="115"/>
      <c r="CB494" s="115"/>
      <c r="CC494" s="116"/>
      <c r="CD494" s="115"/>
      <c r="CE494" s="10"/>
      <c r="CG494" s="10"/>
      <c r="CH494" s="10"/>
      <c r="CI494" s="10"/>
      <c r="CJ494" s="10"/>
    </row>
    <row r="495" spans="2:88" ht="12.75">
      <c r="B495" s="74"/>
      <c r="BR495" s="114"/>
      <c r="BS495" s="115"/>
      <c r="BT495" s="116"/>
      <c r="BU495" s="115"/>
      <c r="BV495" s="115"/>
      <c r="BW495" s="116"/>
      <c r="BX495" s="115"/>
      <c r="BY495" s="115"/>
      <c r="BZ495" s="116"/>
      <c r="CA495" s="115"/>
      <c r="CB495" s="115"/>
      <c r="CC495" s="116"/>
      <c r="CD495" s="115"/>
      <c r="CE495" s="10"/>
      <c r="CG495" s="10"/>
      <c r="CH495" s="10"/>
      <c r="CI495" s="10"/>
      <c r="CJ495" s="10"/>
    </row>
    <row r="496" spans="2:88" ht="12.75">
      <c r="B496" s="74"/>
      <c r="BR496" s="114"/>
      <c r="BS496" s="115"/>
      <c r="BT496" s="116"/>
      <c r="BU496" s="115"/>
      <c r="BV496" s="115"/>
      <c r="BW496" s="116"/>
      <c r="BX496" s="115"/>
      <c r="BY496" s="115"/>
      <c r="BZ496" s="116"/>
      <c r="CA496" s="115"/>
      <c r="CB496" s="115"/>
      <c r="CC496" s="116"/>
      <c r="CD496" s="115"/>
      <c r="CE496" s="10"/>
      <c r="CG496" s="10"/>
      <c r="CH496" s="10"/>
      <c r="CI496" s="10"/>
      <c r="CJ496" s="10"/>
    </row>
    <row r="497" spans="2:88" ht="12.75">
      <c r="B497" s="74"/>
      <c r="BR497" s="114"/>
      <c r="BS497" s="115"/>
      <c r="BT497" s="116"/>
      <c r="BU497" s="115"/>
      <c r="BV497" s="115"/>
      <c r="BW497" s="116"/>
      <c r="BX497" s="115"/>
      <c r="BY497" s="115"/>
      <c r="BZ497" s="116"/>
      <c r="CA497" s="115"/>
      <c r="CB497" s="115"/>
      <c r="CC497" s="116"/>
      <c r="CD497" s="115"/>
      <c r="CE497" s="10"/>
      <c r="CG497" s="10"/>
      <c r="CH497" s="10"/>
      <c r="CI497" s="10"/>
      <c r="CJ497" s="10"/>
    </row>
    <row r="498" spans="2:88" ht="12.75">
      <c r="B498" s="74"/>
      <c r="BR498" s="114"/>
      <c r="BS498" s="115"/>
      <c r="BT498" s="116"/>
      <c r="BU498" s="115"/>
      <c r="BV498" s="115"/>
      <c r="BW498" s="116"/>
      <c r="BX498" s="115"/>
      <c r="BY498" s="115"/>
      <c r="BZ498" s="116"/>
      <c r="CA498" s="115"/>
      <c r="CB498" s="115"/>
      <c r="CC498" s="116"/>
      <c r="CD498" s="115"/>
      <c r="CE498" s="10"/>
      <c r="CG498" s="10"/>
      <c r="CH498" s="10"/>
      <c r="CI498" s="10"/>
      <c r="CJ498" s="10"/>
    </row>
    <row r="499" spans="2:88" ht="12.75">
      <c r="B499" s="74"/>
      <c r="BR499" s="114"/>
      <c r="BS499" s="115"/>
      <c r="BT499" s="116"/>
      <c r="BU499" s="115"/>
      <c r="BV499" s="115"/>
      <c r="BW499" s="116"/>
      <c r="BX499" s="115"/>
      <c r="BY499" s="115"/>
      <c r="BZ499" s="116"/>
      <c r="CA499" s="115"/>
      <c r="CB499" s="115"/>
      <c r="CC499" s="116"/>
      <c r="CD499" s="115"/>
      <c r="CE499" s="10"/>
      <c r="CG499" s="10"/>
      <c r="CH499" s="10"/>
      <c r="CI499" s="10"/>
      <c r="CJ499" s="10"/>
    </row>
    <row r="500" spans="2:88" ht="12.75">
      <c r="B500" s="74"/>
      <c r="BR500" s="114"/>
      <c r="BS500" s="115"/>
      <c r="BT500" s="116"/>
      <c r="BU500" s="115"/>
      <c r="BV500" s="115"/>
      <c r="BW500" s="116"/>
      <c r="BX500" s="115"/>
      <c r="BY500" s="115"/>
      <c r="BZ500" s="116"/>
      <c r="CA500" s="115"/>
      <c r="CB500" s="115"/>
      <c r="CC500" s="116"/>
      <c r="CD500" s="115"/>
      <c r="CE500" s="10"/>
      <c r="CG500" s="10"/>
      <c r="CH500" s="10"/>
      <c r="CI500" s="10"/>
      <c r="CJ500" s="10"/>
    </row>
    <row r="501" spans="2:88" ht="12.75">
      <c r="B501" s="74"/>
      <c r="BR501" s="114"/>
      <c r="BS501" s="115"/>
      <c r="BT501" s="116"/>
      <c r="BU501" s="115"/>
      <c r="BV501" s="115"/>
      <c r="BW501" s="116"/>
      <c r="BX501" s="115"/>
      <c r="BY501" s="115"/>
      <c r="BZ501" s="116"/>
      <c r="CA501" s="115"/>
      <c r="CB501" s="115"/>
      <c r="CC501" s="116"/>
      <c r="CD501" s="115"/>
      <c r="CE501" s="10"/>
      <c r="CG501" s="10"/>
      <c r="CH501" s="10"/>
      <c r="CI501" s="10"/>
      <c r="CJ501" s="10"/>
    </row>
    <row r="502" spans="2:88" ht="12.75">
      <c r="B502" s="74"/>
      <c r="BR502" s="114"/>
      <c r="BS502" s="115"/>
      <c r="BT502" s="116"/>
      <c r="BU502" s="115"/>
      <c r="BV502" s="115"/>
      <c r="BW502" s="116"/>
      <c r="BX502" s="115"/>
      <c r="BY502" s="115"/>
      <c r="BZ502" s="116"/>
      <c r="CA502" s="115"/>
      <c r="CB502" s="115"/>
      <c r="CC502" s="116"/>
      <c r="CD502" s="115"/>
      <c r="CE502" s="10"/>
      <c r="CG502" s="10"/>
      <c r="CH502" s="10"/>
      <c r="CI502" s="10"/>
      <c r="CJ502" s="10"/>
    </row>
    <row r="503" spans="2:88" ht="12.75">
      <c r="B503" s="74"/>
      <c r="BR503" s="114"/>
      <c r="BS503" s="115"/>
      <c r="BT503" s="116"/>
      <c r="BU503" s="115"/>
      <c r="BV503" s="115"/>
      <c r="BW503" s="116"/>
      <c r="BX503" s="115"/>
      <c r="BY503" s="115"/>
      <c r="BZ503" s="116"/>
      <c r="CA503" s="115"/>
      <c r="CB503" s="115"/>
      <c r="CC503" s="116"/>
      <c r="CD503" s="115"/>
      <c r="CE503" s="10"/>
      <c r="CG503" s="10"/>
      <c r="CH503" s="10"/>
      <c r="CI503" s="10"/>
      <c r="CJ503" s="10"/>
    </row>
    <row r="504" spans="2:88" ht="12.75">
      <c r="B504" s="74"/>
      <c r="BR504" s="114"/>
      <c r="BS504" s="115"/>
      <c r="BT504" s="116"/>
      <c r="BU504" s="115"/>
      <c r="BV504" s="115"/>
      <c r="BW504" s="116"/>
      <c r="BX504" s="115"/>
      <c r="BY504" s="115"/>
      <c r="BZ504" s="116"/>
      <c r="CA504" s="115"/>
      <c r="CB504" s="115"/>
      <c r="CC504" s="116"/>
      <c r="CD504" s="115"/>
      <c r="CE504" s="10"/>
      <c r="CG504" s="10"/>
      <c r="CH504" s="10"/>
      <c r="CI504" s="10"/>
      <c r="CJ504" s="10"/>
    </row>
    <row r="505" spans="2:88" ht="12.75">
      <c r="B505" s="74"/>
      <c r="BR505" s="114"/>
      <c r="BS505" s="115"/>
      <c r="BT505" s="116"/>
      <c r="BU505" s="115"/>
      <c r="BV505" s="115"/>
      <c r="BW505" s="116"/>
      <c r="BX505" s="115"/>
      <c r="BY505" s="115"/>
      <c r="BZ505" s="116"/>
      <c r="CA505" s="115"/>
      <c r="CB505" s="115"/>
      <c r="CC505" s="116"/>
      <c r="CD505" s="115"/>
      <c r="CE505" s="10"/>
      <c r="CG505" s="10"/>
      <c r="CH505" s="10"/>
      <c r="CI505" s="10"/>
      <c r="CJ505" s="10"/>
    </row>
    <row r="506" spans="2:88" ht="12.75">
      <c r="B506" s="74"/>
      <c r="BR506" s="114"/>
      <c r="BS506" s="115"/>
      <c r="BT506" s="116"/>
      <c r="BU506" s="115"/>
      <c r="BV506" s="115"/>
      <c r="BW506" s="116"/>
      <c r="BX506" s="115"/>
      <c r="BY506" s="115"/>
      <c r="BZ506" s="116"/>
      <c r="CA506" s="115"/>
      <c r="CB506" s="115"/>
      <c r="CC506" s="116"/>
      <c r="CD506" s="115"/>
      <c r="CE506" s="10"/>
      <c r="CG506" s="10"/>
      <c r="CH506" s="10"/>
      <c r="CI506" s="10"/>
      <c r="CJ506" s="10"/>
    </row>
    <row r="507" spans="2:88" ht="12.75">
      <c r="B507" s="74"/>
      <c r="BR507" s="114"/>
      <c r="BS507" s="115"/>
      <c r="BT507" s="116"/>
      <c r="BU507" s="115"/>
      <c r="BV507" s="115"/>
      <c r="BW507" s="116"/>
      <c r="BX507" s="115"/>
      <c r="BY507" s="115"/>
      <c r="BZ507" s="116"/>
      <c r="CA507" s="115"/>
      <c r="CB507" s="115"/>
      <c r="CC507" s="116"/>
      <c r="CD507" s="115"/>
      <c r="CE507" s="10"/>
      <c r="CG507" s="10"/>
      <c r="CH507" s="10"/>
      <c r="CI507" s="10"/>
      <c r="CJ507" s="10"/>
    </row>
    <row r="508" spans="2:88" ht="12.75">
      <c r="B508" s="74"/>
      <c r="BR508" s="114"/>
      <c r="BS508" s="115"/>
      <c r="BT508" s="116"/>
      <c r="BU508" s="115"/>
      <c r="BV508" s="115"/>
      <c r="BW508" s="116"/>
      <c r="BX508" s="115"/>
      <c r="BY508" s="115"/>
      <c r="BZ508" s="116"/>
      <c r="CA508" s="115"/>
      <c r="CB508" s="115"/>
      <c r="CC508" s="116"/>
      <c r="CD508" s="115"/>
      <c r="CE508" s="10"/>
      <c r="CG508" s="10"/>
      <c r="CH508" s="10"/>
      <c r="CI508" s="10"/>
      <c r="CJ508" s="10"/>
    </row>
    <row r="509" spans="2:88" ht="12.75">
      <c r="B509" s="74"/>
      <c r="BR509" s="114"/>
      <c r="BS509" s="115"/>
      <c r="BT509" s="116"/>
      <c r="BU509" s="115"/>
      <c r="BV509" s="115"/>
      <c r="BW509" s="116"/>
      <c r="BX509" s="115"/>
      <c r="BY509" s="115"/>
      <c r="BZ509" s="116"/>
      <c r="CA509" s="115"/>
      <c r="CB509" s="115"/>
      <c r="CC509" s="116"/>
      <c r="CD509" s="115"/>
      <c r="CE509" s="10"/>
      <c r="CG509" s="10"/>
      <c r="CH509" s="10"/>
      <c r="CI509" s="10"/>
      <c r="CJ509" s="10"/>
    </row>
    <row r="510" spans="2:88" ht="12.75">
      <c r="B510" s="74"/>
      <c r="BR510" s="114"/>
      <c r="BS510" s="115"/>
      <c r="BT510" s="116"/>
      <c r="BU510" s="115"/>
      <c r="BV510" s="115"/>
      <c r="BW510" s="116"/>
      <c r="BX510" s="115"/>
      <c r="BY510" s="115"/>
      <c r="BZ510" s="116"/>
      <c r="CA510" s="115"/>
      <c r="CB510" s="115"/>
      <c r="CC510" s="116"/>
      <c r="CD510" s="115"/>
      <c r="CE510" s="10"/>
      <c r="CG510" s="10"/>
      <c r="CH510" s="10"/>
      <c r="CI510" s="10"/>
      <c r="CJ510" s="10"/>
    </row>
    <row r="511" spans="2:88" ht="12.75">
      <c r="B511" s="74"/>
      <c r="BR511" s="114"/>
      <c r="BS511" s="115"/>
      <c r="BT511" s="116"/>
      <c r="BU511" s="115"/>
      <c r="BV511" s="115"/>
      <c r="BW511" s="116"/>
      <c r="BX511" s="115"/>
      <c r="BY511" s="115"/>
      <c r="BZ511" s="116"/>
      <c r="CA511" s="115"/>
      <c r="CB511" s="115"/>
      <c r="CC511" s="116"/>
      <c r="CD511" s="115"/>
      <c r="CE511" s="10"/>
      <c r="CG511" s="10"/>
      <c r="CH511" s="10"/>
      <c r="CI511" s="10"/>
      <c r="CJ511" s="10"/>
    </row>
    <row r="512" spans="2:88" ht="12.75">
      <c r="B512" s="74"/>
      <c r="BR512" s="114"/>
      <c r="BS512" s="115"/>
      <c r="BT512" s="116"/>
      <c r="BU512" s="115"/>
      <c r="BV512" s="115"/>
      <c r="BW512" s="116"/>
      <c r="BX512" s="115"/>
      <c r="BY512" s="115"/>
      <c r="BZ512" s="116"/>
      <c r="CA512" s="115"/>
      <c r="CB512" s="115"/>
      <c r="CC512" s="116"/>
      <c r="CD512" s="115"/>
      <c r="CE512" s="10"/>
      <c r="CG512" s="10"/>
      <c r="CH512" s="10"/>
      <c r="CI512" s="10"/>
      <c r="CJ512" s="10"/>
    </row>
    <row r="513" spans="2:88" ht="12.75">
      <c r="B513" s="74"/>
      <c r="BR513" s="114"/>
      <c r="BS513" s="115"/>
      <c r="BT513" s="116"/>
      <c r="BU513" s="115"/>
      <c r="BV513" s="115"/>
      <c r="BW513" s="116"/>
      <c r="BX513" s="115"/>
      <c r="BY513" s="115"/>
      <c r="BZ513" s="116"/>
      <c r="CA513" s="115"/>
      <c r="CB513" s="115"/>
      <c r="CC513" s="116"/>
      <c r="CD513" s="115"/>
      <c r="CE513" s="10"/>
      <c r="CG513" s="10"/>
      <c r="CH513" s="10"/>
      <c r="CI513" s="10"/>
      <c r="CJ513" s="10"/>
    </row>
    <row r="514" spans="2:88" ht="12.75">
      <c r="B514" s="74"/>
      <c r="BR514" s="114"/>
      <c r="BS514" s="115"/>
      <c r="BT514" s="116"/>
      <c r="BU514" s="115"/>
      <c r="BV514" s="115"/>
      <c r="BW514" s="116"/>
      <c r="BX514" s="115"/>
      <c r="BY514" s="115"/>
      <c r="BZ514" s="116"/>
      <c r="CA514" s="115"/>
      <c r="CB514" s="115"/>
      <c r="CC514" s="116"/>
      <c r="CD514" s="115"/>
      <c r="CE514" s="10"/>
      <c r="CG514" s="10"/>
      <c r="CH514" s="10"/>
      <c r="CI514" s="10"/>
      <c r="CJ514" s="10"/>
    </row>
    <row r="515" spans="2:88" ht="12.75">
      <c r="B515" s="74"/>
      <c r="BR515" s="114"/>
      <c r="BS515" s="115"/>
      <c r="BT515" s="116"/>
      <c r="BU515" s="115"/>
      <c r="BV515" s="115"/>
      <c r="BW515" s="116"/>
      <c r="BX515" s="115"/>
      <c r="BY515" s="115"/>
      <c r="BZ515" s="116"/>
      <c r="CA515" s="115"/>
      <c r="CB515" s="115"/>
      <c r="CC515" s="116"/>
      <c r="CD515" s="115"/>
      <c r="CE515" s="10"/>
      <c r="CG515" s="10"/>
      <c r="CH515" s="10"/>
      <c r="CI515" s="10"/>
      <c r="CJ515" s="10"/>
    </row>
    <row r="516" spans="2:88" ht="12.75">
      <c r="B516" s="74"/>
      <c r="BR516" s="114"/>
      <c r="BS516" s="115"/>
      <c r="BT516" s="116"/>
      <c r="BU516" s="115"/>
      <c r="BV516" s="115"/>
      <c r="BW516" s="116"/>
      <c r="BX516" s="115"/>
      <c r="BY516" s="115"/>
      <c r="BZ516" s="116"/>
      <c r="CA516" s="115"/>
      <c r="CB516" s="115"/>
      <c r="CC516" s="116"/>
      <c r="CD516" s="115"/>
      <c r="CE516" s="10"/>
      <c r="CG516" s="10"/>
      <c r="CH516" s="10"/>
      <c r="CI516" s="10"/>
      <c r="CJ516" s="10"/>
    </row>
    <row r="517" spans="2:88" ht="12.75">
      <c r="B517" s="74"/>
      <c r="BR517" s="114"/>
      <c r="BS517" s="115"/>
      <c r="BT517" s="116"/>
      <c r="BU517" s="115"/>
      <c r="BV517" s="115"/>
      <c r="BW517" s="116"/>
      <c r="BX517" s="115"/>
      <c r="BY517" s="115"/>
      <c r="BZ517" s="116"/>
      <c r="CA517" s="115"/>
      <c r="CB517" s="115"/>
      <c r="CC517" s="116"/>
      <c r="CD517" s="115"/>
      <c r="CE517" s="10"/>
      <c r="CG517" s="10"/>
      <c r="CH517" s="10"/>
      <c r="CI517" s="10"/>
      <c r="CJ517" s="10"/>
    </row>
    <row r="518" spans="2:88" ht="12.75">
      <c r="B518" s="74"/>
      <c r="BR518" s="114"/>
      <c r="BS518" s="115"/>
      <c r="BT518" s="116"/>
      <c r="BU518" s="115"/>
      <c r="BV518" s="115"/>
      <c r="BW518" s="116"/>
      <c r="BX518" s="115"/>
      <c r="BY518" s="115"/>
      <c r="BZ518" s="116"/>
      <c r="CA518" s="115"/>
      <c r="CB518" s="115"/>
      <c r="CC518" s="116"/>
      <c r="CD518" s="115"/>
      <c r="CE518" s="10"/>
      <c r="CG518" s="10"/>
      <c r="CH518" s="10"/>
      <c r="CI518" s="10"/>
      <c r="CJ518" s="10"/>
    </row>
    <row r="519" spans="2:88" ht="12.75">
      <c r="B519" s="74"/>
      <c r="BR519" s="114"/>
      <c r="BS519" s="115"/>
      <c r="BT519" s="116"/>
      <c r="BU519" s="115"/>
      <c r="BV519" s="115"/>
      <c r="BW519" s="116"/>
      <c r="BX519" s="115"/>
      <c r="BY519" s="115"/>
      <c r="BZ519" s="116"/>
      <c r="CA519" s="115"/>
      <c r="CB519" s="115"/>
      <c r="CC519" s="116"/>
      <c r="CD519" s="115"/>
      <c r="CE519" s="10"/>
      <c r="CG519" s="10"/>
      <c r="CH519" s="10"/>
      <c r="CI519" s="10"/>
      <c r="CJ519" s="10"/>
    </row>
    <row r="520" spans="2:88" ht="12.75">
      <c r="B520" s="74"/>
      <c r="BR520" s="114"/>
      <c r="BS520" s="115"/>
      <c r="BT520" s="116"/>
      <c r="BU520" s="115"/>
      <c r="BV520" s="115"/>
      <c r="BW520" s="116"/>
      <c r="BX520" s="115"/>
      <c r="BY520" s="115"/>
      <c r="BZ520" s="116"/>
      <c r="CA520" s="115"/>
      <c r="CB520" s="115"/>
      <c r="CC520" s="116"/>
      <c r="CD520" s="115"/>
      <c r="CE520" s="10"/>
      <c r="CG520" s="10"/>
      <c r="CH520" s="10"/>
      <c r="CI520" s="10"/>
      <c r="CJ520" s="10"/>
    </row>
    <row r="521" spans="2:88" ht="12.75">
      <c r="B521" s="74"/>
      <c r="BR521" s="114"/>
      <c r="BS521" s="115"/>
      <c r="BT521" s="116"/>
      <c r="BU521" s="115"/>
      <c r="BV521" s="115"/>
      <c r="BW521" s="116"/>
      <c r="BX521" s="115"/>
      <c r="BY521" s="115"/>
      <c r="BZ521" s="116"/>
      <c r="CA521" s="115"/>
      <c r="CB521" s="115"/>
      <c r="CC521" s="116"/>
      <c r="CD521" s="115"/>
      <c r="CE521" s="10"/>
      <c r="CG521" s="10"/>
      <c r="CH521" s="10"/>
      <c r="CI521" s="10"/>
      <c r="CJ521" s="10"/>
    </row>
    <row r="522" spans="2:88" ht="12.75">
      <c r="B522" s="74"/>
      <c r="BR522" s="114"/>
      <c r="BS522" s="115"/>
      <c r="BT522" s="116"/>
      <c r="BU522" s="115"/>
      <c r="BV522" s="115"/>
      <c r="BW522" s="116"/>
      <c r="BX522" s="115"/>
      <c r="BY522" s="115"/>
      <c r="BZ522" s="116"/>
      <c r="CA522" s="115"/>
      <c r="CB522" s="115"/>
      <c r="CC522" s="116"/>
      <c r="CD522" s="115"/>
      <c r="CE522" s="10"/>
      <c r="CG522" s="10"/>
      <c r="CH522" s="10"/>
      <c r="CI522" s="10"/>
      <c r="CJ522" s="10"/>
    </row>
    <row r="523" spans="2:88" ht="12.75">
      <c r="B523" s="74"/>
      <c r="BR523" s="114"/>
      <c r="BS523" s="115"/>
      <c r="BT523" s="116"/>
      <c r="BU523" s="115"/>
      <c r="BV523" s="115"/>
      <c r="BW523" s="116"/>
      <c r="BX523" s="115"/>
      <c r="BY523" s="115"/>
      <c r="BZ523" s="116"/>
      <c r="CA523" s="115"/>
      <c r="CB523" s="115"/>
      <c r="CC523" s="116"/>
      <c r="CD523" s="115"/>
      <c r="CE523" s="10"/>
      <c r="CG523" s="10"/>
      <c r="CH523" s="10"/>
      <c r="CI523" s="10"/>
      <c r="CJ523" s="10"/>
    </row>
    <row r="524" spans="2:88" ht="12.75">
      <c r="B524" s="74"/>
      <c r="BR524" s="114"/>
      <c r="BS524" s="115"/>
      <c r="BT524" s="116"/>
      <c r="BU524" s="115"/>
      <c r="BV524" s="115"/>
      <c r="BW524" s="116"/>
      <c r="BX524" s="115"/>
      <c r="BY524" s="115"/>
      <c r="BZ524" s="116"/>
      <c r="CA524" s="115"/>
      <c r="CB524" s="115"/>
      <c r="CC524" s="116"/>
      <c r="CD524" s="115"/>
      <c r="CE524" s="10"/>
      <c r="CG524" s="10"/>
      <c r="CH524" s="10"/>
      <c r="CI524" s="10"/>
      <c r="CJ524" s="10"/>
    </row>
    <row r="525" spans="2:88" ht="12.75">
      <c r="B525" s="74"/>
      <c r="BR525" s="114"/>
      <c r="BS525" s="115"/>
      <c r="BT525" s="116"/>
      <c r="BU525" s="115"/>
      <c r="BV525" s="115"/>
      <c r="BW525" s="116"/>
      <c r="BX525" s="115"/>
      <c r="BY525" s="115"/>
      <c r="BZ525" s="116"/>
      <c r="CA525" s="115"/>
      <c r="CB525" s="115"/>
      <c r="CC525" s="116"/>
      <c r="CD525" s="115"/>
      <c r="CE525" s="10"/>
      <c r="CG525" s="10"/>
      <c r="CH525" s="10"/>
      <c r="CI525" s="10"/>
      <c r="CJ525" s="10"/>
    </row>
    <row r="526" spans="2:88" ht="12.75">
      <c r="B526" s="74"/>
      <c r="BR526" s="114"/>
      <c r="BS526" s="115"/>
      <c r="BT526" s="116"/>
      <c r="BU526" s="115"/>
      <c r="BV526" s="115"/>
      <c r="BW526" s="116"/>
      <c r="BX526" s="115"/>
      <c r="BY526" s="115"/>
      <c r="BZ526" s="116"/>
      <c r="CA526" s="115"/>
      <c r="CB526" s="115"/>
      <c r="CC526" s="116"/>
      <c r="CD526" s="115"/>
      <c r="CE526" s="10"/>
      <c r="CG526" s="10"/>
      <c r="CH526" s="10"/>
      <c r="CI526" s="10"/>
      <c r="CJ526" s="10"/>
    </row>
    <row r="527" spans="2:88" ht="12.75">
      <c r="B527" s="74"/>
      <c r="BR527" s="114"/>
      <c r="BS527" s="115"/>
      <c r="BT527" s="116"/>
      <c r="BU527" s="115"/>
      <c r="BV527" s="115"/>
      <c r="BW527" s="116"/>
      <c r="BX527" s="115"/>
      <c r="BY527" s="115"/>
      <c r="BZ527" s="116"/>
      <c r="CA527" s="115"/>
      <c r="CB527" s="115"/>
      <c r="CC527" s="116"/>
      <c r="CD527" s="115"/>
      <c r="CE527" s="10"/>
      <c r="CG527" s="10"/>
      <c r="CH527" s="10"/>
      <c r="CI527" s="10"/>
      <c r="CJ527" s="10"/>
    </row>
    <row r="528" spans="2:88" ht="12.75">
      <c r="B528" s="74"/>
      <c r="BR528" s="114"/>
      <c r="BS528" s="115"/>
      <c r="BT528" s="116"/>
      <c r="BU528" s="115"/>
      <c r="BV528" s="115"/>
      <c r="BW528" s="116"/>
      <c r="BX528" s="115"/>
      <c r="BY528" s="115"/>
      <c r="BZ528" s="116"/>
      <c r="CA528" s="115"/>
      <c r="CB528" s="115"/>
      <c r="CC528" s="116"/>
      <c r="CD528" s="115"/>
      <c r="CE528" s="10"/>
      <c r="CG528" s="10"/>
      <c r="CH528" s="10"/>
      <c r="CI528" s="10"/>
      <c r="CJ528" s="10"/>
    </row>
    <row r="529" spans="2:88" ht="12.75">
      <c r="B529" s="74"/>
      <c r="BR529" s="114"/>
      <c r="BS529" s="115"/>
      <c r="BT529" s="116"/>
      <c r="BU529" s="115"/>
      <c r="BV529" s="115"/>
      <c r="BW529" s="116"/>
      <c r="BX529" s="115"/>
      <c r="BY529" s="115"/>
      <c r="BZ529" s="116"/>
      <c r="CA529" s="115"/>
      <c r="CB529" s="115"/>
      <c r="CC529" s="116"/>
      <c r="CD529" s="115"/>
      <c r="CE529" s="10"/>
      <c r="CG529" s="10"/>
      <c r="CH529" s="10"/>
      <c r="CI529" s="10"/>
      <c r="CJ529" s="10"/>
    </row>
    <row r="530" spans="2:88" ht="12.75">
      <c r="B530" s="74"/>
      <c r="BR530" s="114"/>
      <c r="BS530" s="115"/>
      <c r="BT530" s="116"/>
      <c r="BU530" s="115"/>
      <c r="BV530" s="115"/>
      <c r="BW530" s="116"/>
      <c r="BX530" s="115"/>
      <c r="BY530" s="115"/>
      <c r="BZ530" s="116"/>
      <c r="CA530" s="115"/>
      <c r="CB530" s="115"/>
      <c r="CC530" s="116"/>
      <c r="CD530" s="115"/>
      <c r="CE530" s="10"/>
      <c r="CG530" s="10"/>
      <c r="CH530" s="10"/>
      <c r="CI530" s="10"/>
      <c r="CJ530" s="10"/>
    </row>
    <row r="531" spans="2:88" ht="12.75">
      <c r="B531" s="74"/>
      <c r="BR531" s="114"/>
      <c r="BS531" s="115"/>
      <c r="BT531" s="116"/>
      <c r="BU531" s="115"/>
      <c r="BV531" s="115"/>
      <c r="BW531" s="116"/>
      <c r="BX531" s="115"/>
      <c r="BY531" s="115"/>
      <c r="BZ531" s="116"/>
      <c r="CA531" s="115"/>
      <c r="CB531" s="115"/>
      <c r="CC531" s="116"/>
      <c r="CD531" s="115"/>
      <c r="CE531" s="10"/>
      <c r="CG531" s="10"/>
      <c r="CH531" s="10"/>
      <c r="CI531" s="10"/>
      <c r="CJ531" s="10"/>
    </row>
    <row r="532" spans="2:88" ht="12.75">
      <c r="B532" s="74"/>
      <c r="BR532" s="114"/>
      <c r="BS532" s="115"/>
      <c r="BT532" s="116"/>
      <c r="BU532" s="115"/>
      <c r="BV532" s="115"/>
      <c r="BW532" s="116"/>
      <c r="BX532" s="115"/>
      <c r="BY532" s="115"/>
      <c r="BZ532" s="116"/>
      <c r="CA532" s="115"/>
      <c r="CB532" s="115"/>
      <c r="CC532" s="116"/>
      <c r="CD532" s="115"/>
      <c r="CE532" s="10"/>
      <c r="CG532" s="10"/>
      <c r="CH532" s="10"/>
      <c r="CI532" s="10"/>
      <c r="CJ532" s="10"/>
    </row>
    <row r="533" spans="2:88" ht="12.75">
      <c r="B533" s="74"/>
      <c r="BR533" s="114"/>
      <c r="BS533" s="115"/>
      <c r="BT533" s="116"/>
      <c r="BU533" s="115"/>
      <c r="BV533" s="115"/>
      <c r="BW533" s="116"/>
      <c r="BX533" s="115"/>
      <c r="BY533" s="115"/>
      <c r="BZ533" s="116"/>
      <c r="CA533" s="115"/>
      <c r="CB533" s="115"/>
      <c r="CC533" s="116"/>
      <c r="CD533" s="115"/>
      <c r="CE533" s="10"/>
      <c r="CG533" s="10"/>
      <c r="CH533" s="10"/>
      <c r="CI533" s="10"/>
      <c r="CJ533" s="10"/>
    </row>
    <row r="534" spans="2:88" ht="12.75">
      <c r="B534" s="74"/>
      <c r="BR534" s="114"/>
      <c r="BS534" s="115"/>
      <c r="BT534" s="116"/>
      <c r="BU534" s="115"/>
      <c r="BV534" s="115"/>
      <c r="BW534" s="116"/>
      <c r="BX534" s="115"/>
      <c r="BY534" s="115"/>
      <c r="BZ534" s="116"/>
      <c r="CA534" s="115"/>
      <c r="CB534" s="115"/>
      <c r="CC534" s="116"/>
      <c r="CD534" s="115"/>
      <c r="CE534" s="10"/>
      <c r="CG534" s="10"/>
      <c r="CH534" s="10"/>
      <c r="CI534" s="10"/>
      <c r="CJ534" s="10"/>
    </row>
    <row r="535" spans="2:88" ht="12.75">
      <c r="B535" s="74"/>
      <c r="BR535" s="114"/>
      <c r="BS535" s="115"/>
      <c r="BT535" s="116"/>
      <c r="BU535" s="115"/>
      <c r="BV535" s="115"/>
      <c r="BW535" s="116"/>
      <c r="BX535" s="115"/>
      <c r="BY535" s="115"/>
      <c r="BZ535" s="116"/>
      <c r="CA535" s="115"/>
      <c r="CB535" s="115"/>
      <c r="CC535" s="116"/>
      <c r="CD535" s="115"/>
      <c r="CE535" s="10"/>
      <c r="CG535" s="10"/>
      <c r="CH535" s="10"/>
      <c r="CI535" s="10"/>
      <c r="CJ535" s="10"/>
    </row>
    <row r="536" spans="2:88" ht="12.75">
      <c r="B536" s="74"/>
      <c r="BR536" s="114"/>
      <c r="BS536" s="115"/>
      <c r="BT536" s="116"/>
      <c r="BU536" s="115"/>
      <c r="BV536" s="115"/>
      <c r="BW536" s="116"/>
      <c r="BX536" s="115"/>
      <c r="BY536" s="115"/>
      <c r="BZ536" s="116"/>
      <c r="CA536" s="115"/>
      <c r="CB536" s="115"/>
      <c r="CC536" s="116"/>
      <c r="CD536" s="115"/>
      <c r="CE536" s="10"/>
      <c r="CG536" s="10"/>
      <c r="CH536" s="10"/>
      <c r="CI536" s="10"/>
      <c r="CJ536" s="10"/>
    </row>
    <row r="537" spans="2:88" ht="12.75">
      <c r="B537" s="74"/>
      <c r="BR537" s="114"/>
      <c r="BS537" s="115"/>
      <c r="BT537" s="116"/>
      <c r="BU537" s="115"/>
      <c r="BV537" s="115"/>
      <c r="BW537" s="116"/>
      <c r="BX537" s="115"/>
      <c r="BY537" s="115"/>
      <c r="BZ537" s="116"/>
      <c r="CA537" s="115"/>
      <c r="CB537" s="115"/>
      <c r="CC537" s="116"/>
      <c r="CD537" s="115"/>
      <c r="CE537" s="10"/>
      <c r="CG537" s="10"/>
      <c r="CH537" s="10"/>
      <c r="CI537" s="10"/>
      <c r="CJ537" s="10"/>
    </row>
    <row r="538" spans="2:88" ht="12.75">
      <c r="B538" s="74"/>
      <c r="BR538" s="114"/>
      <c r="BS538" s="115"/>
      <c r="BT538" s="116"/>
      <c r="BU538" s="115"/>
      <c r="BV538" s="115"/>
      <c r="BW538" s="116"/>
      <c r="BX538" s="115"/>
      <c r="BY538" s="115"/>
      <c r="BZ538" s="116"/>
      <c r="CA538" s="115"/>
      <c r="CB538" s="115"/>
      <c r="CC538" s="116"/>
      <c r="CD538" s="115"/>
      <c r="CE538" s="10"/>
      <c r="CG538" s="10"/>
      <c r="CH538" s="10"/>
      <c r="CI538" s="10"/>
      <c r="CJ538" s="10"/>
    </row>
    <row r="539" spans="2:88" ht="12.75">
      <c r="B539" s="74"/>
      <c r="BR539" s="114"/>
      <c r="BS539" s="115"/>
      <c r="BT539" s="116"/>
      <c r="BU539" s="115"/>
      <c r="BV539" s="115"/>
      <c r="BW539" s="116"/>
      <c r="BX539" s="115"/>
      <c r="BY539" s="115"/>
      <c r="BZ539" s="116"/>
      <c r="CA539" s="115"/>
      <c r="CB539" s="115"/>
      <c r="CC539" s="116"/>
      <c r="CD539" s="115"/>
      <c r="CE539" s="10"/>
      <c r="CG539" s="10"/>
      <c r="CH539" s="10"/>
      <c r="CI539" s="10"/>
      <c r="CJ539" s="10"/>
    </row>
    <row r="540" spans="2:88" ht="12.75">
      <c r="B540" s="74"/>
      <c r="BR540" s="114"/>
      <c r="BS540" s="115"/>
      <c r="BT540" s="116"/>
      <c r="BU540" s="115"/>
      <c r="BV540" s="115"/>
      <c r="BW540" s="116"/>
      <c r="BX540" s="115"/>
      <c r="BY540" s="115"/>
      <c r="BZ540" s="116"/>
      <c r="CA540" s="115"/>
      <c r="CB540" s="115"/>
      <c r="CC540" s="116"/>
      <c r="CD540" s="115"/>
      <c r="CE540" s="10"/>
      <c r="CG540" s="10"/>
      <c r="CH540" s="10"/>
      <c r="CI540" s="10"/>
      <c r="CJ540" s="10"/>
    </row>
    <row r="541" spans="2:88" ht="12.75">
      <c r="B541" s="74"/>
      <c r="BR541" s="114"/>
      <c r="BS541" s="115"/>
      <c r="BT541" s="116"/>
      <c r="BU541" s="115"/>
      <c r="BV541" s="115"/>
      <c r="BW541" s="116"/>
      <c r="BX541" s="115"/>
      <c r="BY541" s="115"/>
      <c r="BZ541" s="116"/>
      <c r="CA541" s="115"/>
      <c r="CB541" s="115"/>
      <c r="CC541" s="116"/>
      <c r="CD541" s="115"/>
      <c r="CE541" s="10"/>
      <c r="CG541" s="10"/>
      <c r="CH541" s="10"/>
      <c r="CI541" s="10"/>
      <c r="CJ541" s="10"/>
    </row>
    <row r="542" spans="2:88" ht="12.75">
      <c r="B542" s="74"/>
      <c r="BR542" s="114"/>
      <c r="BS542" s="115"/>
      <c r="BT542" s="116"/>
      <c r="BU542" s="115"/>
      <c r="BV542" s="115"/>
      <c r="BW542" s="116"/>
      <c r="BX542" s="115"/>
      <c r="BY542" s="115"/>
      <c r="BZ542" s="116"/>
      <c r="CA542" s="115"/>
      <c r="CB542" s="115"/>
      <c r="CC542" s="116"/>
      <c r="CD542" s="115"/>
      <c r="CE542" s="10"/>
      <c r="CG542" s="10"/>
      <c r="CH542" s="10"/>
      <c r="CI542" s="10"/>
      <c r="CJ542" s="10"/>
    </row>
    <row r="543" spans="2:88" ht="12.75">
      <c r="B543" s="74"/>
      <c r="BR543" s="114"/>
      <c r="BS543" s="115"/>
      <c r="BT543" s="116"/>
      <c r="BU543" s="115"/>
      <c r="BV543" s="115"/>
      <c r="BW543" s="116"/>
      <c r="BX543" s="115"/>
      <c r="BY543" s="115"/>
      <c r="BZ543" s="116"/>
      <c r="CA543" s="115"/>
      <c r="CB543" s="115"/>
      <c r="CC543" s="116"/>
      <c r="CD543" s="115"/>
      <c r="CE543" s="10"/>
      <c r="CG543" s="10"/>
      <c r="CH543" s="10"/>
      <c r="CI543" s="10"/>
      <c r="CJ543" s="10"/>
    </row>
    <row r="544" spans="2:88" ht="12.75">
      <c r="B544" s="74"/>
      <c r="BR544" s="114"/>
      <c r="BS544" s="115"/>
      <c r="BT544" s="116"/>
      <c r="BU544" s="115"/>
      <c r="BV544" s="115"/>
      <c r="BW544" s="116"/>
      <c r="BX544" s="115"/>
      <c r="BY544" s="115"/>
      <c r="BZ544" s="116"/>
      <c r="CA544" s="115"/>
      <c r="CB544" s="115"/>
      <c r="CC544" s="116"/>
      <c r="CD544" s="115"/>
      <c r="CE544" s="10"/>
      <c r="CG544" s="10"/>
      <c r="CH544" s="10"/>
      <c r="CI544" s="10"/>
      <c r="CJ544" s="10"/>
    </row>
    <row r="545" spans="2:88" ht="12.75">
      <c r="B545" s="74"/>
      <c r="BR545" s="114"/>
      <c r="BS545" s="115"/>
      <c r="BT545" s="116"/>
      <c r="BU545" s="115"/>
      <c r="BV545" s="115"/>
      <c r="BW545" s="116"/>
      <c r="BX545" s="115"/>
      <c r="BY545" s="115"/>
      <c r="BZ545" s="116"/>
      <c r="CA545" s="115"/>
      <c r="CB545" s="115"/>
      <c r="CC545" s="116"/>
      <c r="CD545" s="115"/>
      <c r="CE545" s="10"/>
      <c r="CG545" s="10"/>
      <c r="CH545" s="10"/>
      <c r="CI545" s="10"/>
      <c r="CJ545" s="10"/>
    </row>
    <row r="546" spans="2:88" ht="12.75">
      <c r="B546" s="74"/>
      <c r="BR546" s="114"/>
      <c r="BS546" s="115"/>
      <c r="BT546" s="116"/>
      <c r="BU546" s="115"/>
      <c r="BV546" s="115"/>
      <c r="BW546" s="116"/>
      <c r="BX546" s="115"/>
      <c r="BY546" s="115"/>
      <c r="BZ546" s="116"/>
      <c r="CA546" s="115"/>
      <c r="CB546" s="115"/>
      <c r="CC546" s="116"/>
      <c r="CD546" s="115"/>
      <c r="CE546" s="10"/>
      <c r="CG546" s="10"/>
      <c r="CH546" s="10"/>
      <c r="CI546" s="10"/>
      <c r="CJ546" s="10"/>
    </row>
    <row r="547" spans="2:88" ht="12.75">
      <c r="B547" s="74"/>
      <c r="BR547" s="114"/>
      <c r="BS547" s="115"/>
      <c r="BT547" s="116"/>
      <c r="BU547" s="115"/>
      <c r="BV547" s="115"/>
      <c r="BW547" s="116"/>
      <c r="BX547" s="115"/>
      <c r="BY547" s="115"/>
      <c r="BZ547" s="116"/>
      <c r="CA547" s="115"/>
      <c r="CB547" s="115"/>
      <c r="CC547" s="116"/>
      <c r="CD547" s="115"/>
      <c r="CE547" s="10"/>
      <c r="CG547" s="10"/>
      <c r="CH547" s="10"/>
      <c r="CI547" s="10"/>
      <c r="CJ547" s="10"/>
    </row>
    <row r="548" spans="2:88" ht="12.75">
      <c r="B548" s="74"/>
      <c r="BR548" s="114"/>
      <c r="BS548" s="115"/>
      <c r="BT548" s="116"/>
      <c r="BU548" s="115"/>
      <c r="BV548" s="115"/>
      <c r="BW548" s="116"/>
      <c r="BX548" s="115"/>
      <c r="BY548" s="115"/>
      <c r="BZ548" s="116"/>
      <c r="CA548" s="115"/>
      <c r="CB548" s="115"/>
      <c r="CC548" s="116"/>
      <c r="CD548" s="115"/>
      <c r="CE548" s="10"/>
      <c r="CG548" s="10"/>
      <c r="CH548" s="10"/>
      <c r="CI548" s="10"/>
      <c r="CJ548" s="10"/>
    </row>
    <row r="549" spans="2:88" ht="12.75">
      <c r="B549" s="74"/>
      <c r="BR549" s="114"/>
      <c r="BS549" s="115"/>
      <c r="BT549" s="116"/>
      <c r="BU549" s="115"/>
      <c r="BV549" s="115"/>
      <c r="BW549" s="116"/>
      <c r="BX549" s="115"/>
      <c r="BY549" s="115"/>
      <c r="BZ549" s="116"/>
      <c r="CA549" s="115"/>
      <c r="CB549" s="115"/>
      <c r="CC549" s="116"/>
      <c r="CD549" s="115"/>
      <c r="CE549" s="10"/>
      <c r="CG549" s="10"/>
      <c r="CH549" s="10"/>
      <c r="CI549" s="10"/>
      <c r="CJ549" s="10"/>
    </row>
    <row r="550" spans="2:88" ht="12.75">
      <c r="B550" s="74"/>
      <c r="BR550" s="114"/>
      <c r="BS550" s="115"/>
      <c r="BT550" s="116"/>
      <c r="BU550" s="115"/>
      <c r="BV550" s="115"/>
      <c r="BW550" s="116"/>
      <c r="BX550" s="115"/>
      <c r="BY550" s="115"/>
      <c r="BZ550" s="116"/>
      <c r="CA550" s="115"/>
      <c r="CB550" s="115"/>
      <c r="CC550" s="116"/>
      <c r="CD550" s="115"/>
      <c r="CE550" s="10"/>
      <c r="CG550" s="10"/>
      <c r="CH550" s="10"/>
      <c r="CI550" s="10"/>
      <c r="CJ550" s="10"/>
    </row>
    <row r="551" spans="2:88" ht="12.75">
      <c r="B551" s="74"/>
      <c r="BR551" s="114"/>
      <c r="BS551" s="115"/>
      <c r="BT551" s="116"/>
      <c r="BU551" s="115"/>
      <c r="BV551" s="115"/>
      <c r="BW551" s="116"/>
      <c r="BX551" s="115"/>
      <c r="BY551" s="115"/>
      <c r="BZ551" s="116"/>
      <c r="CA551" s="115"/>
      <c r="CB551" s="115"/>
      <c r="CC551" s="116"/>
      <c r="CD551" s="115"/>
      <c r="CE551" s="10"/>
      <c r="CG551" s="10"/>
      <c r="CH551" s="10"/>
      <c r="CI551" s="10"/>
      <c r="CJ551" s="10"/>
    </row>
    <row r="552" spans="2:88" ht="12.75">
      <c r="B552" s="74"/>
      <c r="BR552" s="114"/>
      <c r="BS552" s="115"/>
      <c r="BT552" s="116"/>
      <c r="BU552" s="115"/>
      <c r="BV552" s="115"/>
      <c r="BW552" s="116"/>
      <c r="BX552" s="115"/>
      <c r="BY552" s="115"/>
      <c r="BZ552" s="116"/>
      <c r="CA552" s="115"/>
      <c r="CB552" s="115"/>
      <c r="CC552" s="116"/>
      <c r="CD552" s="115"/>
      <c r="CE552" s="10"/>
      <c r="CG552" s="10"/>
      <c r="CH552" s="10"/>
      <c r="CI552" s="10"/>
      <c r="CJ552" s="10"/>
    </row>
    <row r="553" spans="2:88" ht="12.75">
      <c r="B553" s="74"/>
      <c r="BR553" s="114"/>
      <c r="BS553" s="115"/>
      <c r="BT553" s="116"/>
      <c r="BU553" s="115"/>
      <c r="BV553" s="115"/>
      <c r="BW553" s="116"/>
      <c r="BX553" s="115"/>
      <c r="BY553" s="115"/>
      <c r="BZ553" s="116"/>
      <c r="CA553" s="115"/>
      <c r="CB553" s="115"/>
      <c r="CC553" s="116"/>
      <c r="CD553" s="115"/>
      <c r="CE553" s="10"/>
      <c r="CG553" s="10"/>
      <c r="CH553" s="10"/>
      <c r="CI553" s="10"/>
      <c r="CJ553" s="10"/>
    </row>
    <row r="554" spans="2:88" ht="12.75">
      <c r="B554" s="74"/>
      <c r="BR554" s="114"/>
      <c r="BS554" s="115"/>
      <c r="BT554" s="116"/>
      <c r="BU554" s="115"/>
      <c r="BV554" s="115"/>
      <c r="BW554" s="116"/>
      <c r="BX554" s="115"/>
      <c r="BY554" s="115"/>
      <c r="BZ554" s="116"/>
      <c r="CA554" s="115"/>
      <c r="CB554" s="115"/>
      <c r="CC554" s="116"/>
      <c r="CD554" s="115"/>
      <c r="CE554" s="10"/>
      <c r="CG554" s="10"/>
      <c r="CH554" s="10"/>
      <c r="CI554" s="10"/>
      <c r="CJ554" s="10"/>
    </row>
    <row r="555" spans="2:88" ht="12.75">
      <c r="B555" s="74"/>
      <c r="BR555" s="114"/>
      <c r="BS555" s="115"/>
      <c r="BT555" s="116"/>
      <c r="BU555" s="115"/>
      <c r="BV555" s="115"/>
      <c r="BW555" s="116"/>
      <c r="BX555" s="115"/>
      <c r="BY555" s="115"/>
      <c r="BZ555" s="116"/>
      <c r="CA555" s="115"/>
      <c r="CB555" s="115"/>
      <c r="CC555" s="116"/>
      <c r="CD555" s="115"/>
      <c r="CE555" s="10"/>
      <c r="CG555" s="10"/>
      <c r="CH555" s="10"/>
      <c r="CI555" s="10"/>
      <c r="CJ555" s="10"/>
    </row>
    <row r="556" spans="2:88" ht="12.75">
      <c r="B556" s="74"/>
      <c r="BR556" s="114"/>
      <c r="BS556" s="115"/>
      <c r="BT556" s="116"/>
      <c r="BU556" s="115"/>
      <c r="BV556" s="115"/>
      <c r="BW556" s="116"/>
      <c r="BX556" s="115"/>
      <c r="BY556" s="115"/>
      <c r="BZ556" s="116"/>
      <c r="CA556" s="115"/>
      <c r="CB556" s="115"/>
      <c r="CC556" s="116"/>
      <c r="CD556" s="115"/>
      <c r="CE556" s="10"/>
      <c r="CG556" s="10"/>
      <c r="CH556" s="10"/>
      <c r="CI556" s="10"/>
      <c r="CJ556" s="10"/>
    </row>
    <row r="557" spans="2:88" ht="12.75">
      <c r="B557" s="74"/>
      <c r="BR557" s="114"/>
      <c r="BS557" s="115"/>
      <c r="BT557" s="116"/>
      <c r="BU557" s="115"/>
      <c r="BV557" s="115"/>
      <c r="BW557" s="116"/>
      <c r="BX557" s="115"/>
      <c r="BY557" s="115"/>
      <c r="BZ557" s="116"/>
      <c r="CA557" s="115"/>
      <c r="CB557" s="115"/>
      <c r="CC557" s="116"/>
      <c r="CD557" s="115"/>
      <c r="CE557" s="10"/>
      <c r="CG557" s="10"/>
      <c r="CH557" s="10"/>
      <c r="CI557" s="10"/>
      <c r="CJ557" s="10"/>
    </row>
    <row r="558" spans="2:88" ht="12.75">
      <c r="B558" s="74"/>
      <c r="BR558" s="114"/>
      <c r="BS558" s="115"/>
      <c r="BT558" s="116"/>
      <c r="BU558" s="115"/>
      <c r="BV558" s="115"/>
      <c r="BW558" s="116"/>
      <c r="BX558" s="115"/>
      <c r="BY558" s="115"/>
      <c r="BZ558" s="116"/>
      <c r="CA558" s="115"/>
      <c r="CB558" s="115"/>
      <c r="CC558" s="116"/>
      <c r="CD558" s="115"/>
      <c r="CE558" s="10"/>
      <c r="CG558" s="10"/>
      <c r="CH558" s="10"/>
      <c r="CI558" s="10"/>
      <c r="CJ558" s="10"/>
    </row>
    <row r="559" spans="2:88" ht="12.75">
      <c r="B559" s="74"/>
      <c r="BR559" s="114"/>
      <c r="BS559" s="115"/>
      <c r="BT559" s="116"/>
      <c r="BU559" s="115"/>
      <c r="BV559" s="115"/>
      <c r="BW559" s="116"/>
      <c r="BX559" s="115"/>
      <c r="BY559" s="115"/>
      <c r="BZ559" s="116"/>
      <c r="CA559" s="115"/>
      <c r="CB559" s="115"/>
      <c r="CC559" s="116"/>
      <c r="CD559" s="115"/>
      <c r="CE559" s="10"/>
      <c r="CG559" s="10"/>
      <c r="CH559" s="10"/>
      <c r="CI559" s="10"/>
      <c r="CJ559" s="10"/>
    </row>
    <row r="560" spans="2:88" ht="12.75">
      <c r="B560" s="74"/>
      <c r="BR560" s="114"/>
      <c r="BS560" s="115"/>
      <c r="BT560" s="116"/>
      <c r="BU560" s="115"/>
      <c r="BV560" s="115"/>
      <c r="BW560" s="116"/>
      <c r="BX560" s="115"/>
      <c r="BY560" s="115"/>
      <c r="BZ560" s="116"/>
      <c r="CA560" s="115"/>
      <c r="CB560" s="115"/>
      <c r="CC560" s="116"/>
      <c r="CD560" s="115"/>
      <c r="CE560" s="10"/>
      <c r="CG560" s="10"/>
      <c r="CH560" s="10"/>
      <c r="CI560" s="10"/>
      <c r="CJ560" s="10"/>
    </row>
    <row r="561" spans="2:88" ht="12.75">
      <c r="B561" s="74"/>
      <c r="BR561" s="114"/>
      <c r="BS561" s="115"/>
      <c r="BT561" s="116"/>
      <c r="BU561" s="115"/>
      <c r="BV561" s="115"/>
      <c r="BW561" s="116"/>
      <c r="BX561" s="115"/>
      <c r="BY561" s="115"/>
      <c r="BZ561" s="116"/>
      <c r="CA561" s="115"/>
      <c r="CB561" s="115"/>
      <c r="CC561" s="116"/>
      <c r="CD561" s="115"/>
      <c r="CE561" s="10"/>
      <c r="CG561" s="10"/>
      <c r="CH561" s="10"/>
      <c r="CI561" s="10"/>
      <c r="CJ561" s="10"/>
    </row>
    <row r="562" spans="2:88" ht="12.75">
      <c r="B562" s="74"/>
      <c r="BR562" s="114"/>
      <c r="BS562" s="115"/>
      <c r="BT562" s="116"/>
      <c r="BU562" s="115"/>
      <c r="BV562" s="115"/>
      <c r="BW562" s="116"/>
      <c r="BX562" s="115"/>
      <c r="BY562" s="115"/>
      <c r="BZ562" s="116"/>
      <c r="CA562" s="115"/>
      <c r="CB562" s="115"/>
      <c r="CC562" s="116"/>
      <c r="CD562" s="115"/>
      <c r="CE562" s="10"/>
      <c r="CG562" s="10"/>
      <c r="CH562" s="10"/>
      <c r="CI562" s="10"/>
      <c r="CJ562" s="10"/>
    </row>
    <row r="563" spans="2:88" ht="12.75">
      <c r="B563" s="74"/>
      <c r="BR563" s="114"/>
      <c r="BS563" s="115"/>
      <c r="BT563" s="116"/>
      <c r="BU563" s="115"/>
      <c r="BV563" s="115"/>
      <c r="BW563" s="116"/>
      <c r="BX563" s="115"/>
      <c r="BY563" s="115"/>
      <c r="BZ563" s="116"/>
      <c r="CA563" s="115"/>
      <c r="CB563" s="115"/>
      <c r="CC563" s="116"/>
      <c r="CD563" s="115"/>
      <c r="CE563" s="10"/>
      <c r="CG563" s="10"/>
      <c r="CH563" s="10"/>
      <c r="CI563" s="10"/>
      <c r="CJ563" s="10"/>
    </row>
    <row r="564" spans="2:88" ht="12.75">
      <c r="B564" s="74"/>
      <c r="BR564" s="114"/>
      <c r="BS564" s="115"/>
      <c r="BT564" s="116"/>
      <c r="BU564" s="115"/>
      <c r="BV564" s="115"/>
      <c r="BW564" s="116"/>
      <c r="BX564" s="115"/>
      <c r="BY564" s="115"/>
      <c r="BZ564" s="116"/>
      <c r="CA564" s="115"/>
      <c r="CB564" s="115"/>
      <c r="CC564" s="116"/>
      <c r="CD564" s="115"/>
      <c r="CE564" s="10"/>
      <c r="CG564" s="10"/>
      <c r="CH564" s="10"/>
      <c r="CI564" s="10"/>
      <c r="CJ564" s="10"/>
    </row>
    <row r="565" spans="2:88" ht="12.75">
      <c r="B565" s="74"/>
      <c r="BR565" s="114"/>
      <c r="BS565" s="115"/>
      <c r="BT565" s="116"/>
      <c r="BU565" s="115"/>
      <c r="BV565" s="115"/>
      <c r="BW565" s="116"/>
      <c r="BX565" s="115"/>
      <c r="BY565" s="115"/>
      <c r="BZ565" s="116"/>
      <c r="CA565" s="115"/>
      <c r="CB565" s="115"/>
      <c r="CC565" s="116"/>
      <c r="CD565" s="115"/>
      <c r="CE565" s="10"/>
      <c r="CG565" s="10"/>
      <c r="CH565" s="10"/>
      <c r="CI565" s="10"/>
      <c r="CJ565" s="10"/>
    </row>
    <row r="566" spans="2:88" ht="12.75">
      <c r="B566" s="74"/>
      <c r="BR566" s="114"/>
      <c r="BS566" s="115"/>
      <c r="BT566" s="116"/>
      <c r="BU566" s="115"/>
      <c r="BV566" s="115"/>
      <c r="BW566" s="116"/>
      <c r="BX566" s="115"/>
      <c r="BY566" s="115"/>
      <c r="BZ566" s="116"/>
      <c r="CA566" s="115"/>
      <c r="CB566" s="115"/>
      <c r="CC566" s="116"/>
      <c r="CD566" s="115"/>
      <c r="CE566" s="10"/>
      <c r="CG566" s="10"/>
      <c r="CH566" s="10"/>
      <c r="CI566" s="10"/>
      <c r="CJ566" s="10"/>
    </row>
    <row r="567" spans="2:88" ht="12.75">
      <c r="B567" s="74"/>
      <c r="BR567" s="114"/>
      <c r="BS567" s="115"/>
      <c r="BT567" s="116"/>
      <c r="BU567" s="115"/>
      <c r="BV567" s="115"/>
      <c r="BW567" s="116"/>
      <c r="BX567" s="115"/>
      <c r="BY567" s="115"/>
      <c r="BZ567" s="116"/>
      <c r="CA567" s="115"/>
      <c r="CB567" s="115"/>
      <c r="CC567" s="116"/>
      <c r="CD567" s="115"/>
      <c r="CE567" s="10"/>
      <c r="CG567" s="10"/>
      <c r="CH567" s="10"/>
      <c r="CI567" s="10"/>
      <c r="CJ567" s="10"/>
    </row>
    <row r="568" spans="2:88" ht="12.75">
      <c r="B568" s="74"/>
      <c r="BR568" s="114"/>
      <c r="BS568" s="115"/>
      <c r="BT568" s="116"/>
      <c r="BU568" s="115"/>
      <c r="BV568" s="115"/>
      <c r="BW568" s="116"/>
      <c r="BX568" s="115"/>
      <c r="BY568" s="115"/>
      <c r="BZ568" s="116"/>
      <c r="CA568" s="115"/>
      <c r="CB568" s="115"/>
      <c r="CC568" s="116"/>
      <c r="CD568" s="115"/>
      <c r="CE568" s="10"/>
      <c r="CG568" s="10"/>
      <c r="CH568" s="10"/>
      <c r="CI568" s="10"/>
      <c r="CJ568" s="10"/>
    </row>
    <row r="569" spans="2:88" ht="12.75">
      <c r="B569" s="74"/>
      <c r="BR569" s="114"/>
      <c r="BS569" s="115"/>
      <c r="BT569" s="116"/>
      <c r="BU569" s="115"/>
      <c r="BV569" s="115"/>
      <c r="BW569" s="116"/>
      <c r="BX569" s="115"/>
      <c r="BY569" s="115"/>
      <c r="BZ569" s="116"/>
      <c r="CA569" s="115"/>
      <c r="CB569" s="115"/>
      <c r="CC569" s="116"/>
      <c r="CD569" s="115"/>
      <c r="CE569" s="10"/>
      <c r="CG569" s="10"/>
      <c r="CH569" s="10"/>
      <c r="CI569" s="10"/>
      <c r="CJ569" s="10"/>
    </row>
    <row r="570" spans="2:88" ht="12.75">
      <c r="B570" s="74"/>
      <c r="BR570" s="114"/>
      <c r="BS570" s="115"/>
      <c r="BT570" s="116"/>
      <c r="BU570" s="115"/>
      <c r="BV570" s="115"/>
      <c r="BW570" s="116"/>
      <c r="BX570" s="115"/>
      <c r="BY570" s="115"/>
      <c r="BZ570" s="116"/>
      <c r="CA570" s="115"/>
      <c r="CB570" s="115"/>
      <c r="CC570" s="116"/>
      <c r="CD570" s="115"/>
      <c r="CE570" s="10"/>
      <c r="CG570" s="10"/>
      <c r="CH570" s="10"/>
      <c r="CI570" s="10"/>
      <c r="CJ570" s="10"/>
    </row>
    <row r="571" spans="2:88" ht="12.75">
      <c r="B571" s="74"/>
      <c r="BR571" s="114"/>
      <c r="BS571" s="115"/>
      <c r="BT571" s="116"/>
      <c r="BU571" s="115"/>
      <c r="BV571" s="115"/>
      <c r="BW571" s="116"/>
      <c r="BX571" s="115"/>
      <c r="BY571" s="115"/>
      <c r="BZ571" s="116"/>
      <c r="CA571" s="115"/>
      <c r="CB571" s="115"/>
      <c r="CC571" s="116"/>
      <c r="CD571" s="115"/>
      <c r="CE571" s="10"/>
      <c r="CG571" s="10"/>
      <c r="CH571" s="10"/>
      <c r="CI571" s="10"/>
      <c r="CJ571" s="10"/>
    </row>
    <row r="572" spans="2:88" ht="12.75">
      <c r="B572" s="74"/>
      <c r="BR572" s="114"/>
      <c r="BS572" s="115"/>
      <c r="BT572" s="116"/>
      <c r="BU572" s="115"/>
      <c r="BV572" s="115"/>
      <c r="BW572" s="116"/>
      <c r="BX572" s="115"/>
      <c r="BY572" s="115"/>
      <c r="BZ572" s="116"/>
      <c r="CA572" s="115"/>
      <c r="CB572" s="115"/>
      <c r="CC572" s="116"/>
      <c r="CD572" s="115"/>
      <c r="CE572" s="10"/>
      <c r="CG572" s="10"/>
      <c r="CH572" s="10"/>
      <c r="CI572" s="10"/>
      <c r="CJ572" s="10"/>
    </row>
    <row r="573" spans="2:88" ht="12.75">
      <c r="B573" s="74"/>
      <c r="BR573" s="114"/>
      <c r="BS573" s="115"/>
      <c r="BT573" s="116"/>
      <c r="BU573" s="115"/>
      <c r="BV573" s="115"/>
      <c r="BW573" s="116"/>
      <c r="BX573" s="115"/>
      <c r="BY573" s="115"/>
      <c r="BZ573" s="116"/>
      <c r="CA573" s="115"/>
      <c r="CB573" s="115"/>
      <c r="CC573" s="116"/>
      <c r="CD573" s="115"/>
      <c r="CE573" s="10"/>
      <c r="CG573" s="10"/>
      <c r="CH573" s="10"/>
      <c r="CI573" s="10"/>
      <c r="CJ573" s="10"/>
    </row>
    <row r="574" spans="2:88" ht="12.75">
      <c r="B574" s="74"/>
      <c r="BR574" s="114"/>
      <c r="BS574" s="115"/>
      <c r="BT574" s="116"/>
      <c r="BU574" s="115"/>
      <c r="BV574" s="115"/>
      <c r="BW574" s="116"/>
      <c r="BX574" s="115"/>
      <c r="BY574" s="115"/>
      <c r="BZ574" s="116"/>
      <c r="CA574" s="115"/>
      <c r="CB574" s="115"/>
      <c r="CC574" s="116"/>
      <c r="CD574" s="115"/>
      <c r="CE574" s="10"/>
      <c r="CG574" s="10"/>
      <c r="CH574" s="10"/>
      <c r="CI574" s="10"/>
      <c r="CJ574" s="10"/>
    </row>
    <row r="575" spans="2:88" ht="12.75">
      <c r="B575" s="74"/>
      <c r="BR575" s="114"/>
      <c r="BS575" s="115"/>
      <c r="BT575" s="116"/>
      <c r="BU575" s="115"/>
      <c r="BV575" s="115"/>
      <c r="BW575" s="116"/>
      <c r="BX575" s="115"/>
      <c r="BY575" s="115"/>
      <c r="BZ575" s="116"/>
      <c r="CA575" s="115"/>
      <c r="CB575" s="115"/>
      <c r="CC575" s="116"/>
      <c r="CD575" s="115"/>
      <c r="CE575" s="10"/>
      <c r="CG575" s="10"/>
      <c r="CH575" s="10"/>
      <c r="CI575" s="10"/>
      <c r="CJ575" s="10"/>
    </row>
    <row r="576" spans="2:88" ht="12.75">
      <c r="B576" s="74"/>
      <c r="BR576" s="114"/>
      <c r="BS576" s="115"/>
      <c r="BT576" s="116"/>
      <c r="BU576" s="115"/>
      <c r="BV576" s="115"/>
      <c r="BW576" s="116"/>
      <c r="BX576" s="115"/>
      <c r="BY576" s="115"/>
      <c r="BZ576" s="116"/>
      <c r="CA576" s="115"/>
      <c r="CB576" s="115"/>
      <c r="CC576" s="116"/>
      <c r="CD576" s="115"/>
      <c r="CE576" s="10"/>
      <c r="CG576" s="10"/>
      <c r="CH576" s="10"/>
      <c r="CI576" s="10"/>
      <c r="CJ576" s="10"/>
    </row>
    <row r="577" spans="2:88" ht="12.75">
      <c r="B577" s="74"/>
      <c r="BR577" s="114"/>
      <c r="BS577" s="115"/>
      <c r="BT577" s="116"/>
      <c r="BU577" s="115"/>
      <c r="BV577" s="115"/>
      <c r="BW577" s="116"/>
      <c r="BX577" s="115"/>
      <c r="BY577" s="115"/>
      <c r="BZ577" s="116"/>
      <c r="CA577" s="115"/>
      <c r="CB577" s="115"/>
      <c r="CC577" s="116"/>
      <c r="CD577" s="115"/>
      <c r="CE577" s="10"/>
      <c r="CG577" s="10"/>
      <c r="CH577" s="10"/>
      <c r="CI577" s="10"/>
      <c r="CJ577" s="10"/>
    </row>
    <row r="578" spans="2:88" ht="12.75">
      <c r="B578" s="74"/>
      <c r="BR578" s="114"/>
      <c r="BS578" s="115"/>
      <c r="BT578" s="116"/>
      <c r="BU578" s="115"/>
      <c r="BV578" s="115"/>
      <c r="BW578" s="116"/>
      <c r="BX578" s="115"/>
      <c r="BY578" s="115"/>
      <c r="BZ578" s="116"/>
      <c r="CA578" s="115"/>
      <c r="CB578" s="115"/>
      <c r="CC578" s="116"/>
      <c r="CD578" s="115"/>
      <c r="CE578" s="10"/>
      <c r="CG578" s="10"/>
      <c r="CH578" s="10"/>
      <c r="CI578" s="10"/>
      <c r="CJ578" s="10"/>
    </row>
    <row r="579" spans="2:88" ht="12.75">
      <c r="B579" s="74"/>
      <c r="BR579" s="114"/>
      <c r="BS579" s="115"/>
      <c r="BT579" s="116"/>
      <c r="BU579" s="115"/>
      <c r="BV579" s="115"/>
      <c r="BW579" s="116"/>
      <c r="BX579" s="115"/>
      <c r="BY579" s="115"/>
      <c r="BZ579" s="116"/>
      <c r="CA579" s="115"/>
      <c r="CB579" s="115"/>
      <c r="CC579" s="116"/>
      <c r="CD579" s="115"/>
      <c r="CE579" s="10"/>
      <c r="CG579" s="10"/>
      <c r="CH579" s="10"/>
      <c r="CI579" s="10"/>
      <c r="CJ579" s="10"/>
    </row>
    <row r="580" spans="2:88" ht="12.75">
      <c r="B580" s="74"/>
      <c r="BR580" s="114"/>
      <c r="BS580" s="115"/>
      <c r="BT580" s="116"/>
      <c r="BU580" s="115"/>
      <c r="BV580" s="115"/>
      <c r="BW580" s="116"/>
      <c r="BX580" s="115"/>
      <c r="BY580" s="115"/>
      <c r="BZ580" s="116"/>
      <c r="CA580" s="115"/>
      <c r="CB580" s="115"/>
      <c r="CC580" s="116"/>
      <c r="CD580" s="115"/>
      <c r="CE580" s="10"/>
      <c r="CG580" s="10"/>
      <c r="CH580" s="10"/>
      <c r="CI580" s="10"/>
      <c r="CJ580" s="10"/>
    </row>
    <row r="581" spans="2:88" ht="12.75">
      <c r="B581" s="74"/>
      <c r="BR581" s="114"/>
      <c r="BS581" s="115"/>
      <c r="BT581" s="116"/>
      <c r="BU581" s="115"/>
      <c r="BV581" s="115"/>
      <c r="BW581" s="116"/>
      <c r="BX581" s="115"/>
      <c r="BY581" s="115"/>
      <c r="BZ581" s="116"/>
      <c r="CA581" s="115"/>
      <c r="CB581" s="115"/>
      <c r="CC581" s="116"/>
      <c r="CD581" s="115"/>
      <c r="CE581" s="10"/>
      <c r="CG581" s="10"/>
      <c r="CH581" s="10"/>
      <c r="CI581" s="10"/>
      <c r="CJ581" s="10"/>
    </row>
    <row r="582" spans="2:88" ht="12.75">
      <c r="B582" s="74"/>
      <c r="BR582" s="114"/>
      <c r="BS582" s="115"/>
      <c r="BT582" s="116"/>
      <c r="BU582" s="115"/>
      <c r="BV582" s="115"/>
      <c r="BW582" s="116"/>
      <c r="BX582" s="115"/>
      <c r="BY582" s="115"/>
      <c r="BZ582" s="116"/>
      <c r="CA582" s="115"/>
      <c r="CB582" s="115"/>
      <c r="CC582" s="116"/>
      <c r="CD582" s="115"/>
      <c r="CE582" s="10"/>
      <c r="CG582" s="10"/>
      <c r="CH582" s="10"/>
      <c r="CI582" s="10"/>
      <c r="CJ582" s="10"/>
    </row>
    <row r="583" spans="2:88" ht="12.75">
      <c r="B583" s="74"/>
      <c r="BR583" s="114"/>
      <c r="BS583" s="115"/>
      <c r="BT583" s="116"/>
      <c r="BU583" s="115"/>
      <c r="BV583" s="115"/>
      <c r="BW583" s="116"/>
      <c r="BX583" s="115"/>
      <c r="BY583" s="115"/>
      <c r="BZ583" s="116"/>
      <c r="CA583" s="115"/>
      <c r="CB583" s="115"/>
      <c r="CC583" s="116"/>
      <c r="CD583" s="115"/>
      <c r="CE583" s="10"/>
      <c r="CG583" s="10"/>
      <c r="CH583" s="10"/>
      <c r="CI583" s="10"/>
      <c r="CJ583" s="10"/>
    </row>
    <row r="584" spans="2:88" ht="12.75">
      <c r="B584" s="74"/>
      <c r="BR584" s="114"/>
      <c r="BS584" s="115"/>
      <c r="BT584" s="116"/>
      <c r="BU584" s="115"/>
      <c r="BV584" s="115"/>
      <c r="BW584" s="116"/>
      <c r="BX584" s="115"/>
      <c r="BY584" s="115"/>
      <c r="BZ584" s="116"/>
      <c r="CA584" s="115"/>
      <c r="CB584" s="115"/>
      <c r="CC584" s="116"/>
      <c r="CD584" s="115"/>
      <c r="CE584" s="10"/>
      <c r="CG584" s="10"/>
      <c r="CH584" s="10"/>
      <c r="CI584" s="10"/>
      <c r="CJ584" s="10"/>
    </row>
    <row r="585" spans="2:88" ht="12.75">
      <c r="B585" s="74"/>
      <c r="BR585" s="114"/>
      <c r="BS585" s="115"/>
      <c r="BT585" s="116"/>
      <c r="BU585" s="115"/>
      <c r="BV585" s="115"/>
      <c r="BW585" s="116"/>
      <c r="BX585" s="115"/>
      <c r="BY585" s="115"/>
      <c r="BZ585" s="116"/>
      <c r="CA585" s="115"/>
      <c r="CB585" s="115"/>
      <c r="CC585" s="116"/>
      <c r="CD585" s="115"/>
      <c r="CE585" s="10"/>
      <c r="CG585" s="10"/>
      <c r="CH585" s="10"/>
      <c r="CI585" s="10"/>
      <c r="CJ585" s="10"/>
    </row>
    <row r="586" spans="2:88" ht="12.75">
      <c r="B586" s="74"/>
      <c r="BR586" s="114"/>
      <c r="BS586" s="115"/>
      <c r="BT586" s="116"/>
      <c r="BU586" s="115"/>
      <c r="BV586" s="115"/>
      <c r="BW586" s="116"/>
      <c r="BX586" s="115"/>
      <c r="BY586" s="115"/>
      <c r="BZ586" s="116"/>
      <c r="CA586" s="115"/>
      <c r="CB586" s="115"/>
      <c r="CC586" s="116"/>
      <c r="CD586" s="115"/>
      <c r="CE586" s="10"/>
      <c r="CG586" s="10"/>
      <c r="CH586" s="10"/>
      <c r="CI586" s="10"/>
      <c r="CJ586" s="10"/>
    </row>
    <row r="587" spans="2:88" ht="12.75">
      <c r="B587" s="74"/>
      <c r="BR587" s="114"/>
      <c r="BS587" s="115"/>
      <c r="BT587" s="116"/>
      <c r="BU587" s="115"/>
      <c r="BV587" s="115"/>
      <c r="BW587" s="116"/>
      <c r="BX587" s="115"/>
      <c r="BY587" s="115"/>
      <c r="BZ587" s="116"/>
      <c r="CA587" s="115"/>
      <c r="CB587" s="115"/>
      <c r="CC587" s="116"/>
      <c r="CD587" s="115"/>
      <c r="CE587" s="10"/>
      <c r="CG587" s="10"/>
      <c r="CH587" s="10"/>
      <c r="CI587" s="10"/>
      <c r="CJ587" s="10"/>
    </row>
    <row r="588" spans="2:88" ht="12.75">
      <c r="B588" s="74"/>
      <c r="BR588" s="114"/>
      <c r="BS588" s="115"/>
      <c r="BT588" s="116"/>
      <c r="BU588" s="115"/>
      <c r="BV588" s="115"/>
      <c r="BW588" s="116"/>
      <c r="BX588" s="115"/>
      <c r="BY588" s="115"/>
      <c r="BZ588" s="116"/>
      <c r="CA588" s="115"/>
      <c r="CB588" s="115"/>
      <c r="CC588" s="116"/>
      <c r="CD588" s="115"/>
      <c r="CE588" s="10"/>
      <c r="CG588" s="10"/>
      <c r="CH588" s="10"/>
      <c r="CI588" s="10"/>
      <c r="CJ588" s="10"/>
    </row>
    <row r="589" spans="2:88" ht="12.75">
      <c r="B589" s="74"/>
      <c r="BR589" s="114"/>
      <c r="BS589" s="115"/>
      <c r="BT589" s="116"/>
      <c r="BU589" s="115"/>
      <c r="BV589" s="115"/>
      <c r="BW589" s="116"/>
      <c r="BX589" s="115"/>
      <c r="BY589" s="115"/>
      <c r="BZ589" s="116"/>
      <c r="CA589" s="115"/>
      <c r="CB589" s="115"/>
      <c r="CC589" s="116"/>
      <c r="CD589" s="115"/>
      <c r="CE589" s="10"/>
      <c r="CG589" s="10"/>
      <c r="CH589" s="10"/>
      <c r="CI589" s="10"/>
      <c r="CJ589" s="10"/>
    </row>
    <row r="590" spans="2:88" ht="12.75">
      <c r="B590" s="74"/>
      <c r="BR590" s="114"/>
      <c r="BS590" s="115"/>
      <c r="BT590" s="116"/>
      <c r="BU590" s="115"/>
      <c r="BV590" s="115"/>
      <c r="BW590" s="116"/>
      <c r="BX590" s="115"/>
      <c r="BY590" s="115"/>
      <c r="BZ590" s="116"/>
      <c r="CA590" s="115"/>
      <c r="CB590" s="115"/>
      <c r="CC590" s="116"/>
      <c r="CD590" s="115"/>
      <c r="CE590" s="10"/>
      <c r="CG590" s="10"/>
      <c r="CH590" s="10"/>
      <c r="CI590" s="10"/>
      <c r="CJ590" s="10"/>
    </row>
    <row r="591" spans="2:88" ht="12.75">
      <c r="B591" s="74"/>
      <c r="BR591" s="114"/>
      <c r="BS591" s="115"/>
      <c r="BT591" s="116"/>
      <c r="BU591" s="115"/>
      <c r="BV591" s="115"/>
      <c r="BW591" s="116"/>
      <c r="BX591" s="115"/>
      <c r="BY591" s="115"/>
      <c r="BZ591" s="116"/>
      <c r="CA591" s="115"/>
      <c r="CB591" s="115"/>
      <c r="CC591" s="116"/>
      <c r="CD591" s="115"/>
      <c r="CE591" s="10"/>
      <c r="CG591" s="10"/>
      <c r="CH591" s="10"/>
      <c r="CI591" s="10"/>
      <c r="CJ591" s="10"/>
    </row>
    <row r="592" spans="2:88" ht="12.75">
      <c r="B592" s="74"/>
      <c r="BR592" s="114"/>
      <c r="BS592" s="115"/>
      <c r="BT592" s="116"/>
      <c r="BU592" s="115"/>
      <c r="BV592" s="115"/>
      <c r="BW592" s="116"/>
      <c r="BX592" s="115"/>
      <c r="BY592" s="115"/>
      <c r="BZ592" s="116"/>
      <c r="CA592" s="115"/>
      <c r="CB592" s="115"/>
      <c r="CC592" s="116"/>
      <c r="CD592" s="115"/>
      <c r="CE592" s="10"/>
      <c r="CG592" s="10"/>
      <c r="CH592" s="10"/>
      <c r="CI592" s="10"/>
      <c r="CJ592" s="10"/>
    </row>
    <row r="593" spans="2:88" ht="12.75">
      <c r="B593" s="74"/>
      <c r="BR593" s="114"/>
      <c r="BS593" s="115"/>
      <c r="BT593" s="116"/>
      <c r="BU593" s="115"/>
      <c r="BV593" s="115"/>
      <c r="BW593" s="116"/>
      <c r="BX593" s="115"/>
      <c r="BY593" s="115"/>
      <c r="BZ593" s="116"/>
      <c r="CA593" s="115"/>
      <c r="CB593" s="115"/>
      <c r="CC593" s="116"/>
      <c r="CD593" s="115"/>
      <c r="CE593" s="10"/>
      <c r="CG593" s="10"/>
      <c r="CH593" s="10"/>
      <c r="CI593" s="10"/>
      <c r="CJ593" s="10"/>
    </row>
    <row r="594" spans="2:88" ht="12.75">
      <c r="B594" s="74"/>
      <c r="BR594" s="114"/>
      <c r="BS594" s="115"/>
      <c r="BT594" s="116"/>
      <c r="BU594" s="115"/>
      <c r="BV594" s="115"/>
      <c r="BW594" s="116"/>
      <c r="BX594" s="115"/>
      <c r="BY594" s="115"/>
      <c r="BZ594" s="116"/>
      <c r="CA594" s="115"/>
      <c r="CB594" s="115"/>
      <c r="CC594" s="116"/>
      <c r="CD594" s="115"/>
      <c r="CE594" s="10"/>
      <c r="CG594" s="10"/>
      <c r="CH594" s="10"/>
      <c r="CI594" s="10"/>
      <c r="CJ594" s="10"/>
    </row>
    <row r="595" spans="2:88" ht="12.75">
      <c r="B595" s="74"/>
      <c r="BR595" s="114"/>
      <c r="BS595" s="115"/>
      <c r="BT595" s="116"/>
      <c r="BU595" s="115"/>
      <c r="BV595" s="115"/>
      <c r="BW595" s="116"/>
      <c r="BX595" s="115"/>
      <c r="BY595" s="115"/>
      <c r="BZ595" s="116"/>
      <c r="CA595" s="115"/>
      <c r="CB595" s="115"/>
      <c r="CC595" s="116"/>
      <c r="CD595" s="115"/>
      <c r="CE595" s="10"/>
      <c r="CG595" s="10"/>
      <c r="CH595" s="10"/>
      <c r="CI595" s="10"/>
      <c r="CJ595" s="10"/>
    </row>
    <row r="596" spans="2:88" ht="12.75">
      <c r="B596" s="74"/>
      <c r="BR596" s="114"/>
      <c r="BS596" s="115"/>
      <c r="BT596" s="116"/>
      <c r="BU596" s="115"/>
      <c r="BV596" s="115"/>
      <c r="BW596" s="116"/>
      <c r="BX596" s="115"/>
      <c r="BY596" s="115"/>
      <c r="BZ596" s="116"/>
      <c r="CA596" s="115"/>
      <c r="CB596" s="115"/>
      <c r="CC596" s="116"/>
      <c r="CD596" s="115"/>
      <c r="CE596" s="10"/>
      <c r="CG596" s="10"/>
      <c r="CH596" s="10"/>
      <c r="CI596" s="10"/>
      <c r="CJ596" s="10"/>
    </row>
    <row r="597" spans="2:88" ht="12.75">
      <c r="B597" s="74"/>
      <c r="BR597" s="114"/>
      <c r="BS597" s="115"/>
      <c r="BT597" s="116"/>
      <c r="BU597" s="115"/>
      <c r="BV597" s="115"/>
      <c r="BW597" s="116"/>
      <c r="BX597" s="115"/>
      <c r="BY597" s="115"/>
      <c r="BZ597" s="116"/>
      <c r="CA597" s="115"/>
      <c r="CB597" s="115"/>
      <c r="CC597" s="116"/>
      <c r="CD597" s="115"/>
      <c r="CE597" s="10"/>
      <c r="CG597" s="10"/>
      <c r="CH597" s="10"/>
      <c r="CI597" s="10"/>
      <c r="CJ597" s="10"/>
    </row>
    <row r="598" spans="2:88" ht="12.75">
      <c r="B598" s="74"/>
      <c r="BR598" s="114"/>
      <c r="BS598" s="115"/>
      <c r="BT598" s="116"/>
      <c r="BU598" s="115"/>
      <c r="BV598" s="115"/>
      <c r="BW598" s="116"/>
      <c r="BX598" s="115"/>
      <c r="BY598" s="115"/>
      <c r="BZ598" s="116"/>
      <c r="CA598" s="115"/>
      <c r="CB598" s="115"/>
      <c r="CC598" s="116"/>
      <c r="CD598" s="115"/>
      <c r="CE598" s="10"/>
      <c r="CG598" s="10"/>
      <c r="CH598" s="10"/>
      <c r="CI598" s="10"/>
      <c r="CJ598" s="10"/>
    </row>
    <row r="599" spans="2:88" ht="12.75">
      <c r="B599" s="74"/>
      <c r="BR599" s="114"/>
      <c r="BS599" s="115"/>
      <c r="BT599" s="116"/>
      <c r="BU599" s="115"/>
      <c r="BV599" s="115"/>
      <c r="BW599" s="116"/>
      <c r="BX599" s="115"/>
      <c r="BY599" s="115"/>
      <c r="BZ599" s="116"/>
      <c r="CA599" s="115"/>
      <c r="CB599" s="115"/>
      <c r="CC599" s="116"/>
      <c r="CD599" s="115"/>
      <c r="CE599" s="10"/>
      <c r="CG599" s="10"/>
      <c r="CH599" s="10"/>
      <c r="CI599" s="10"/>
      <c r="CJ599" s="10"/>
    </row>
    <row r="600" spans="2:88" ht="12.75">
      <c r="B600" s="74"/>
      <c r="BR600" s="114"/>
      <c r="BS600" s="115"/>
      <c r="BT600" s="116"/>
      <c r="BU600" s="115"/>
      <c r="BV600" s="115"/>
      <c r="BW600" s="116"/>
      <c r="BX600" s="115"/>
      <c r="BY600" s="115"/>
      <c r="BZ600" s="116"/>
      <c r="CA600" s="115"/>
      <c r="CB600" s="115"/>
      <c r="CC600" s="116"/>
      <c r="CD600" s="115"/>
      <c r="CE600" s="10"/>
      <c r="CG600" s="10"/>
      <c r="CH600" s="10"/>
      <c r="CI600" s="10"/>
      <c r="CJ600" s="10"/>
    </row>
    <row r="601" spans="2:88" ht="12.75">
      <c r="B601" s="74"/>
      <c r="BR601" s="114"/>
      <c r="BS601" s="115"/>
      <c r="BT601" s="116"/>
      <c r="BU601" s="115"/>
      <c r="BV601" s="115"/>
      <c r="BW601" s="116"/>
      <c r="BX601" s="115"/>
      <c r="BY601" s="115"/>
      <c r="BZ601" s="116"/>
      <c r="CA601" s="115"/>
      <c r="CB601" s="115"/>
      <c r="CC601" s="116"/>
      <c r="CD601" s="115"/>
      <c r="CE601" s="10"/>
      <c r="CG601" s="10"/>
      <c r="CH601" s="10"/>
      <c r="CI601" s="10"/>
      <c r="CJ601" s="10"/>
    </row>
    <row r="602" spans="2:88" ht="12.75">
      <c r="B602" s="74"/>
      <c r="BR602" s="114"/>
      <c r="BS602" s="115"/>
      <c r="BT602" s="116"/>
      <c r="BU602" s="115"/>
      <c r="BV602" s="115"/>
      <c r="BW602" s="116"/>
      <c r="BX602" s="115"/>
      <c r="BY602" s="115"/>
      <c r="BZ602" s="116"/>
      <c r="CA602" s="115"/>
      <c r="CB602" s="115"/>
      <c r="CC602" s="116"/>
      <c r="CD602" s="115"/>
      <c r="CE602" s="10"/>
      <c r="CG602" s="10"/>
      <c r="CH602" s="10"/>
      <c r="CI602" s="10"/>
      <c r="CJ602" s="10"/>
    </row>
    <row r="603" spans="2:88" ht="12.75">
      <c r="B603" s="74"/>
      <c r="BR603" s="114"/>
      <c r="BS603" s="115"/>
      <c r="BT603" s="116"/>
      <c r="BU603" s="115"/>
      <c r="BV603" s="115"/>
      <c r="BW603" s="116"/>
      <c r="BX603" s="115"/>
      <c r="BY603" s="115"/>
      <c r="BZ603" s="116"/>
      <c r="CA603" s="115"/>
      <c r="CB603" s="115"/>
      <c r="CC603" s="116"/>
      <c r="CD603" s="115"/>
      <c r="CE603" s="10"/>
      <c r="CG603" s="10"/>
      <c r="CH603" s="10"/>
      <c r="CI603" s="10"/>
      <c r="CJ603" s="10"/>
    </row>
    <row r="604" spans="2:88" ht="12.75">
      <c r="B604" s="74"/>
      <c r="BR604" s="114"/>
      <c r="BS604" s="115"/>
      <c r="BT604" s="116"/>
      <c r="BU604" s="115"/>
      <c r="BV604" s="115"/>
      <c r="BW604" s="116"/>
      <c r="BX604" s="115"/>
      <c r="BY604" s="115"/>
      <c r="BZ604" s="116"/>
      <c r="CA604" s="115"/>
      <c r="CB604" s="115"/>
      <c r="CC604" s="116"/>
      <c r="CD604" s="115"/>
      <c r="CE604" s="10"/>
      <c r="CG604" s="10"/>
      <c r="CH604" s="10"/>
      <c r="CI604" s="10"/>
      <c r="CJ604" s="10"/>
    </row>
    <row r="605" spans="2:88" ht="12.75">
      <c r="B605" s="74"/>
      <c r="BR605" s="114"/>
      <c r="BS605" s="115"/>
      <c r="BT605" s="116"/>
      <c r="BU605" s="115"/>
      <c r="BV605" s="115"/>
      <c r="BW605" s="116"/>
      <c r="BX605" s="115"/>
      <c r="BY605" s="115"/>
      <c r="BZ605" s="116"/>
      <c r="CA605" s="115"/>
      <c r="CB605" s="115"/>
      <c r="CC605" s="116"/>
      <c r="CD605" s="115"/>
      <c r="CE605" s="10"/>
      <c r="CG605" s="10"/>
      <c r="CH605" s="10"/>
      <c r="CI605" s="10"/>
      <c r="CJ605" s="10"/>
    </row>
    <row r="606" spans="2:88" ht="12.75">
      <c r="B606" s="74"/>
      <c r="BR606" s="114"/>
      <c r="BS606" s="115"/>
      <c r="BT606" s="116"/>
      <c r="BU606" s="115"/>
      <c r="BV606" s="115"/>
      <c r="BW606" s="116"/>
      <c r="BX606" s="115"/>
      <c r="BY606" s="115"/>
      <c r="BZ606" s="116"/>
      <c r="CA606" s="115"/>
      <c r="CB606" s="115"/>
      <c r="CC606" s="116"/>
      <c r="CD606" s="115"/>
      <c r="CE606" s="10"/>
      <c r="CG606" s="10"/>
      <c r="CH606" s="10"/>
      <c r="CI606" s="10"/>
      <c r="CJ606" s="10"/>
    </row>
    <row r="607" spans="2:88" ht="12.75">
      <c r="B607" s="74"/>
      <c r="BR607" s="114"/>
      <c r="BS607" s="115"/>
      <c r="BT607" s="116"/>
      <c r="BU607" s="115"/>
      <c r="BV607" s="115"/>
      <c r="BW607" s="116"/>
      <c r="BX607" s="115"/>
      <c r="BY607" s="115"/>
      <c r="BZ607" s="116"/>
      <c r="CA607" s="115"/>
      <c r="CB607" s="115"/>
      <c r="CC607" s="116"/>
      <c r="CD607" s="115"/>
      <c r="CE607" s="10"/>
      <c r="CG607" s="10"/>
      <c r="CH607" s="10"/>
      <c r="CI607" s="10"/>
      <c r="CJ607" s="10"/>
    </row>
    <row r="608" spans="2:88" ht="12.75">
      <c r="B608" s="74"/>
      <c r="BR608" s="114"/>
      <c r="BS608" s="115"/>
      <c r="BT608" s="116"/>
      <c r="BU608" s="115"/>
      <c r="BV608" s="115"/>
      <c r="BW608" s="116"/>
      <c r="BX608" s="115"/>
      <c r="BY608" s="115"/>
      <c r="BZ608" s="116"/>
      <c r="CA608" s="115"/>
      <c r="CB608" s="115"/>
      <c r="CC608" s="116"/>
      <c r="CD608" s="115"/>
      <c r="CE608" s="10"/>
      <c r="CG608" s="10"/>
      <c r="CH608" s="10"/>
      <c r="CI608" s="10"/>
      <c r="CJ608" s="10"/>
    </row>
    <row r="609" spans="2:88" ht="12.75">
      <c r="B609" s="74"/>
      <c r="BR609" s="114"/>
      <c r="BS609" s="115"/>
      <c r="BT609" s="116"/>
      <c r="BU609" s="115"/>
      <c r="BV609" s="115"/>
      <c r="BW609" s="116"/>
      <c r="BX609" s="115"/>
      <c r="BY609" s="115"/>
      <c r="BZ609" s="116"/>
      <c r="CA609" s="115"/>
      <c r="CB609" s="115"/>
      <c r="CC609" s="116"/>
      <c r="CD609" s="115"/>
      <c r="CE609" s="10"/>
      <c r="CG609" s="10"/>
      <c r="CH609" s="10"/>
      <c r="CI609" s="10"/>
      <c r="CJ609" s="10"/>
    </row>
    <row r="610" spans="2:88" ht="12.75">
      <c r="B610" s="74"/>
      <c r="BR610" s="114"/>
      <c r="BS610" s="115"/>
      <c r="BT610" s="116"/>
      <c r="BU610" s="115"/>
      <c r="BV610" s="115"/>
      <c r="BW610" s="116"/>
      <c r="BX610" s="115"/>
      <c r="BY610" s="115"/>
      <c r="BZ610" s="116"/>
      <c r="CA610" s="115"/>
      <c r="CB610" s="115"/>
      <c r="CC610" s="116"/>
      <c r="CD610" s="115"/>
      <c r="CE610" s="10"/>
      <c r="CG610" s="10"/>
      <c r="CH610" s="10"/>
      <c r="CI610" s="10"/>
      <c r="CJ610" s="10"/>
    </row>
    <row r="611" spans="2:88" ht="12.75">
      <c r="B611" s="74"/>
      <c r="BR611" s="114"/>
      <c r="BS611" s="115"/>
      <c r="BT611" s="116"/>
      <c r="BU611" s="115"/>
      <c r="BV611" s="115"/>
      <c r="BW611" s="116"/>
      <c r="BX611" s="115"/>
      <c r="BY611" s="115"/>
      <c r="BZ611" s="116"/>
      <c r="CA611" s="115"/>
      <c r="CB611" s="115"/>
      <c r="CC611" s="116"/>
      <c r="CD611" s="115"/>
      <c r="CE611" s="10"/>
      <c r="CG611" s="10"/>
      <c r="CH611" s="10"/>
      <c r="CI611" s="10"/>
      <c r="CJ611" s="10"/>
    </row>
    <row r="612" spans="2:88" ht="12.75">
      <c r="B612" s="74"/>
      <c r="BR612" s="114"/>
      <c r="BS612" s="115"/>
      <c r="BT612" s="116"/>
      <c r="BU612" s="115"/>
      <c r="BV612" s="115"/>
      <c r="BW612" s="116"/>
      <c r="BX612" s="115"/>
      <c r="BY612" s="115"/>
      <c r="BZ612" s="116"/>
      <c r="CA612" s="115"/>
      <c r="CB612" s="115"/>
      <c r="CC612" s="116"/>
      <c r="CD612" s="115"/>
      <c r="CE612" s="10"/>
      <c r="CG612" s="10"/>
      <c r="CH612" s="10"/>
      <c r="CI612" s="10"/>
      <c r="CJ612" s="10"/>
    </row>
    <row r="613" spans="2:88" ht="12.75">
      <c r="B613" s="74"/>
      <c r="BR613" s="114"/>
      <c r="BS613" s="115"/>
      <c r="BT613" s="116"/>
      <c r="BU613" s="115"/>
      <c r="BV613" s="115"/>
      <c r="BW613" s="116"/>
      <c r="BX613" s="115"/>
      <c r="BY613" s="115"/>
      <c r="BZ613" s="116"/>
      <c r="CA613" s="115"/>
      <c r="CB613" s="115"/>
      <c r="CC613" s="116"/>
      <c r="CD613" s="115"/>
      <c r="CE613" s="10"/>
      <c r="CG613" s="10"/>
      <c r="CH613" s="10"/>
      <c r="CI613" s="10"/>
      <c r="CJ613" s="10"/>
    </row>
    <row r="614" spans="2:88" ht="12.75">
      <c r="B614" s="74"/>
      <c r="BR614" s="114"/>
      <c r="BS614" s="115"/>
      <c r="BT614" s="116"/>
      <c r="BU614" s="115"/>
      <c r="BV614" s="115"/>
      <c r="BW614" s="116"/>
      <c r="BX614" s="115"/>
      <c r="BY614" s="115"/>
      <c r="BZ614" s="116"/>
      <c r="CA614" s="115"/>
      <c r="CB614" s="115"/>
      <c r="CC614" s="116"/>
      <c r="CD614" s="115"/>
      <c r="CE614" s="10"/>
      <c r="CG614" s="10"/>
      <c r="CH614" s="10"/>
      <c r="CI614" s="10"/>
      <c r="CJ614" s="10"/>
    </row>
    <row r="615" spans="2:88" ht="12.75">
      <c r="B615" s="74"/>
      <c r="BR615" s="114"/>
      <c r="BS615" s="115"/>
      <c r="BT615" s="116"/>
      <c r="BU615" s="115"/>
      <c r="BV615" s="115"/>
      <c r="BW615" s="116"/>
      <c r="BX615" s="115"/>
      <c r="BY615" s="115"/>
      <c r="BZ615" s="116"/>
      <c r="CA615" s="115"/>
      <c r="CB615" s="115"/>
      <c r="CC615" s="116"/>
      <c r="CD615" s="115"/>
      <c r="CE615" s="10"/>
      <c r="CG615" s="10"/>
      <c r="CH615" s="10"/>
      <c r="CI615" s="10"/>
      <c r="CJ615" s="10"/>
    </row>
    <row r="616" spans="2:88" ht="12.75">
      <c r="B616" s="74"/>
      <c r="BR616" s="114"/>
      <c r="BS616" s="115"/>
      <c r="BT616" s="116"/>
      <c r="BU616" s="115"/>
      <c r="BV616" s="115"/>
      <c r="BW616" s="116"/>
      <c r="BX616" s="115"/>
      <c r="BY616" s="115"/>
      <c r="BZ616" s="116"/>
      <c r="CA616" s="115"/>
      <c r="CB616" s="115"/>
      <c r="CC616" s="116"/>
      <c r="CD616" s="115"/>
      <c r="CE616" s="10"/>
      <c r="CG616" s="10"/>
      <c r="CH616" s="10"/>
      <c r="CI616" s="10"/>
      <c r="CJ616" s="10"/>
    </row>
    <row r="617" spans="2:88" ht="12.75">
      <c r="B617" s="74"/>
      <c r="BR617" s="114"/>
      <c r="BS617" s="115"/>
      <c r="BT617" s="116"/>
      <c r="BU617" s="115"/>
      <c r="BV617" s="115"/>
      <c r="BW617" s="116"/>
      <c r="BX617" s="115"/>
      <c r="BY617" s="115"/>
      <c r="BZ617" s="116"/>
      <c r="CA617" s="115"/>
      <c r="CB617" s="115"/>
      <c r="CC617" s="116"/>
      <c r="CD617" s="115"/>
      <c r="CE617" s="10"/>
      <c r="CG617" s="10"/>
      <c r="CH617" s="10"/>
      <c r="CI617" s="10"/>
      <c r="CJ617" s="10"/>
    </row>
    <row r="618" spans="2:88" ht="12.75">
      <c r="B618" s="74"/>
      <c r="BR618" s="114"/>
      <c r="BS618" s="115"/>
      <c r="BT618" s="116"/>
      <c r="BU618" s="115"/>
      <c r="BV618" s="115"/>
      <c r="BW618" s="116"/>
      <c r="BX618" s="115"/>
      <c r="BY618" s="115"/>
      <c r="BZ618" s="116"/>
      <c r="CA618" s="115"/>
      <c r="CB618" s="115"/>
      <c r="CC618" s="116"/>
      <c r="CD618" s="115"/>
      <c r="CE618" s="10"/>
      <c r="CG618" s="10"/>
      <c r="CH618" s="10"/>
      <c r="CI618" s="10"/>
      <c r="CJ618" s="10"/>
    </row>
    <row r="619" spans="2:88" ht="12.75">
      <c r="B619" s="74"/>
      <c r="BR619" s="114"/>
      <c r="BS619" s="115"/>
      <c r="BT619" s="116"/>
      <c r="BU619" s="115"/>
      <c r="BV619" s="115"/>
      <c r="BW619" s="116"/>
      <c r="BX619" s="115"/>
      <c r="BY619" s="115"/>
      <c r="BZ619" s="116"/>
      <c r="CA619" s="115"/>
      <c r="CB619" s="115"/>
      <c r="CC619" s="116"/>
      <c r="CD619" s="115"/>
      <c r="CE619" s="10"/>
      <c r="CG619" s="10"/>
      <c r="CH619" s="10"/>
      <c r="CI619" s="10"/>
      <c r="CJ619" s="10"/>
    </row>
    <row r="620" spans="2:88" ht="12.75">
      <c r="B620" s="74"/>
      <c r="BR620" s="114"/>
      <c r="BS620" s="115"/>
      <c r="BT620" s="116"/>
      <c r="BU620" s="115"/>
      <c r="BV620" s="115"/>
      <c r="BW620" s="116"/>
      <c r="BX620" s="115"/>
      <c r="BY620" s="115"/>
      <c r="BZ620" s="116"/>
      <c r="CA620" s="115"/>
      <c r="CB620" s="115"/>
      <c r="CC620" s="116"/>
      <c r="CD620" s="115"/>
      <c r="CE620" s="10"/>
      <c r="CG620" s="10"/>
      <c r="CH620" s="10"/>
      <c r="CI620" s="10"/>
      <c r="CJ620" s="10"/>
    </row>
    <row r="621" spans="2:88" ht="12.75">
      <c r="B621" s="74"/>
      <c r="BR621" s="114"/>
      <c r="BS621" s="115"/>
      <c r="BT621" s="116"/>
      <c r="BU621" s="115"/>
      <c r="BV621" s="115"/>
      <c r="BW621" s="116"/>
      <c r="BX621" s="115"/>
      <c r="BY621" s="115"/>
      <c r="BZ621" s="116"/>
      <c r="CA621" s="115"/>
      <c r="CB621" s="115"/>
      <c r="CC621" s="116"/>
      <c r="CD621" s="115"/>
      <c r="CE621" s="10"/>
      <c r="CG621" s="10"/>
      <c r="CH621" s="10"/>
      <c r="CI621" s="10"/>
      <c r="CJ621" s="10"/>
    </row>
    <row r="622" spans="2:88" ht="12.75">
      <c r="B622" s="74"/>
      <c r="BR622" s="114"/>
      <c r="BS622" s="115"/>
      <c r="BT622" s="116"/>
      <c r="BU622" s="115"/>
      <c r="BV622" s="115"/>
      <c r="BW622" s="116"/>
      <c r="BX622" s="115"/>
      <c r="BY622" s="115"/>
      <c r="BZ622" s="116"/>
      <c r="CA622" s="115"/>
      <c r="CB622" s="115"/>
      <c r="CC622" s="116"/>
      <c r="CD622" s="115"/>
      <c r="CE622" s="10"/>
      <c r="CG622" s="10"/>
      <c r="CH622" s="10"/>
      <c r="CI622" s="10"/>
      <c r="CJ622" s="10"/>
    </row>
    <row r="623" spans="2:88" ht="12.75">
      <c r="B623" s="74"/>
      <c r="BR623" s="114"/>
      <c r="BS623" s="115"/>
      <c r="BT623" s="116"/>
      <c r="BU623" s="115"/>
      <c r="BV623" s="115"/>
      <c r="BW623" s="116"/>
      <c r="BX623" s="115"/>
      <c r="BY623" s="115"/>
      <c r="BZ623" s="116"/>
      <c r="CA623" s="115"/>
      <c r="CB623" s="115"/>
      <c r="CC623" s="116"/>
      <c r="CD623" s="115"/>
      <c r="CE623" s="10"/>
      <c r="CG623" s="10"/>
      <c r="CH623" s="10"/>
      <c r="CI623" s="10"/>
      <c r="CJ623" s="10"/>
    </row>
    <row r="624" spans="2:88" ht="12.75">
      <c r="B624" s="74"/>
      <c r="BR624" s="114"/>
      <c r="BS624" s="115"/>
      <c r="BT624" s="116"/>
      <c r="BU624" s="115"/>
      <c r="BV624" s="115"/>
      <c r="BW624" s="116"/>
      <c r="BX624" s="115"/>
      <c r="BY624" s="115"/>
      <c r="BZ624" s="116"/>
      <c r="CA624" s="115"/>
      <c r="CB624" s="115"/>
      <c r="CC624" s="116"/>
      <c r="CD624" s="115"/>
      <c r="CE624" s="10"/>
      <c r="CG624" s="10"/>
      <c r="CH624" s="10"/>
      <c r="CI624" s="10"/>
      <c r="CJ624" s="10"/>
    </row>
    <row r="625" spans="2:88" ht="12.75">
      <c r="B625" s="74"/>
      <c r="BR625" s="114"/>
      <c r="BS625" s="115"/>
      <c r="BT625" s="116"/>
      <c r="BU625" s="115"/>
      <c r="BV625" s="115"/>
      <c r="BW625" s="116"/>
      <c r="BX625" s="115"/>
      <c r="BY625" s="115"/>
      <c r="BZ625" s="116"/>
      <c r="CA625" s="115"/>
      <c r="CB625" s="115"/>
      <c r="CC625" s="116"/>
      <c r="CD625" s="115"/>
      <c r="CE625" s="10"/>
      <c r="CG625" s="10"/>
      <c r="CH625" s="10"/>
      <c r="CI625" s="10"/>
      <c r="CJ625" s="10"/>
    </row>
    <row r="626" spans="2:88" ht="12.75">
      <c r="B626" s="74"/>
      <c r="BR626" s="114"/>
      <c r="BS626" s="115"/>
      <c r="BT626" s="116"/>
      <c r="BU626" s="115"/>
      <c r="BV626" s="115"/>
      <c r="BW626" s="116"/>
      <c r="BX626" s="115"/>
      <c r="BY626" s="115"/>
      <c r="BZ626" s="116"/>
      <c r="CA626" s="115"/>
      <c r="CB626" s="115"/>
      <c r="CC626" s="116"/>
      <c r="CD626" s="115"/>
      <c r="CE626" s="10"/>
      <c r="CG626" s="10"/>
      <c r="CH626" s="10"/>
      <c r="CI626" s="10"/>
      <c r="CJ626" s="10"/>
    </row>
    <row r="627" spans="2:88" ht="12.75">
      <c r="B627" s="74"/>
      <c r="BR627" s="114"/>
      <c r="BS627" s="115"/>
      <c r="BT627" s="116"/>
      <c r="BU627" s="115"/>
      <c r="BV627" s="115"/>
      <c r="BW627" s="116"/>
      <c r="BX627" s="115"/>
      <c r="BY627" s="115"/>
      <c r="BZ627" s="116"/>
      <c r="CA627" s="115"/>
      <c r="CB627" s="115"/>
      <c r="CC627" s="116"/>
      <c r="CD627" s="115"/>
      <c r="CE627" s="10"/>
      <c r="CG627" s="10"/>
      <c r="CH627" s="10"/>
      <c r="CI627" s="10"/>
      <c r="CJ627" s="10"/>
    </row>
    <row r="628" spans="2:88" ht="12.75">
      <c r="B628" s="74"/>
      <c r="BR628" s="114"/>
      <c r="BS628" s="115"/>
      <c r="BT628" s="116"/>
      <c r="BU628" s="115"/>
      <c r="BV628" s="115"/>
      <c r="BW628" s="116"/>
      <c r="BX628" s="115"/>
      <c r="BY628" s="115"/>
      <c r="BZ628" s="116"/>
      <c r="CA628" s="115"/>
      <c r="CB628" s="115"/>
      <c r="CC628" s="116"/>
      <c r="CD628" s="115"/>
      <c r="CE628" s="10"/>
      <c r="CG628" s="10"/>
      <c r="CH628" s="10"/>
      <c r="CI628" s="10"/>
      <c r="CJ628" s="10"/>
    </row>
    <row r="629" spans="2:88" ht="12.75">
      <c r="B629" s="74"/>
      <c r="BR629" s="114"/>
      <c r="BS629" s="115"/>
      <c r="BT629" s="116"/>
      <c r="BU629" s="115"/>
      <c r="BV629" s="115"/>
      <c r="BW629" s="116"/>
      <c r="BX629" s="115"/>
      <c r="BY629" s="115"/>
      <c r="BZ629" s="116"/>
      <c r="CA629" s="115"/>
      <c r="CB629" s="115"/>
      <c r="CC629" s="116"/>
      <c r="CD629" s="115"/>
      <c r="CE629" s="10"/>
      <c r="CG629" s="10"/>
      <c r="CH629" s="10"/>
      <c r="CI629" s="10"/>
      <c r="CJ629" s="10"/>
    </row>
    <row r="630" spans="2:88" ht="12.75">
      <c r="B630" s="74"/>
      <c r="BR630" s="114"/>
      <c r="BS630" s="115"/>
      <c r="BT630" s="116"/>
      <c r="BU630" s="115"/>
      <c r="BV630" s="115"/>
      <c r="BW630" s="116"/>
      <c r="BX630" s="115"/>
      <c r="BY630" s="115"/>
      <c r="BZ630" s="116"/>
      <c r="CA630" s="115"/>
      <c r="CB630" s="115"/>
      <c r="CC630" s="116"/>
      <c r="CD630" s="115"/>
      <c r="CE630" s="10"/>
      <c r="CG630" s="10"/>
      <c r="CH630" s="10"/>
      <c r="CI630" s="10"/>
      <c r="CJ630" s="10"/>
    </row>
    <row r="631" spans="2:88" ht="12.75">
      <c r="B631" s="74"/>
      <c r="BR631" s="114"/>
      <c r="BS631" s="115"/>
      <c r="BT631" s="116"/>
      <c r="BU631" s="115"/>
      <c r="BV631" s="115"/>
      <c r="BW631" s="116"/>
      <c r="BX631" s="115"/>
      <c r="BY631" s="115"/>
      <c r="BZ631" s="116"/>
      <c r="CA631" s="115"/>
      <c r="CB631" s="115"/>
      <c r="CC631" s="116"/>
      <c r="CD631" s="115"/>
      <c r="CE631" s="10"/>
      <c r="CG631" s="10"/>
      <c r="CH631" s="10"/>
      <c r="CI631" s="10"/>
      <c r="CJ631" s="10"/>
    </row>
    <row r="632" spans="2:88" ht="12.75">
      <c r="B632" s="74"/>
      <c r="BR632" s="114"/>
      <c r="BS632" s="115"/>
      <c r="BT632" s="116"/>
      <c r="BU632" s="115"/>
      <c r="BV632" s="115"/>
      <c r="BW632" s="116"/>
      <c r="BX632" s="115"/>
      <c r="BY632" s="115"/>
      <c r="BZ632" s="116"/>
      <c r="CA632" s="115"/>
      <c r="CB632" s="115"/>
      <c r="CC632" s="116"/>
      <c r="CD632" s="115"/>
      <c r="CE632" s="10"/>
      <c r="CG632" s="10"/>
      <c r="CH632" s="10"/>
      <c r="CI632" s="10"/>
      <c r="CJ632" s="10"/>
    </row>
    <row r="633" spans="2:88" ht="12.75">
      <c r="B633" s="74"/>
      <c r="BR633" s="114"/>
      <c r="BS633" s="115"/>
      <c r="BT633" s="116"/>
      <c r="BU633" s="115"/>
      <c r="BV633" s="115"/>
      <c r="BW633" s="116"/>
      <c r="BX633" s="115"/>
      <c r="BY633" s="115"/>
      <c r="BZ633" s="116"/>
      <c r="CA633" s="115"/>
      <c r="CB633" s="115"/>
      <c r="CC633" s="116"/>
      <c r="CD633" s="115"/>
      <c r="CE633" s="10"/>
      <c r="CG633" s="10"/>
      <c r="CH633" s="10"/>
      <c r="CI633" s="10"/>
      <c r="CJ633" s="10"/>
    </row>
    <row r="634" spans="2:88" ht="12.75">
      <c r="B634" s="74"/>
      <c r="BR634" s="114"/>
      <c r="BS634" s="115"/>
      <c r="BT634" s="116"/>
      <c r="BU634" s="115"/>
      <c r="BV634" s="115"/>
      <c r="BW634" s="116"/>
      <c r="BX634" s="115"/>
      <c r="BY634" s="115"/>
      <c r="BZ634" s="116"/>
      <c r="CA634" s="115"/>
      <c r="CB634" s="115"/>
      <c r="CC634" s="116"/>
      <c r="CD634" s="115"/>
      <c r="CE634" s="10"/>
      <c r="CG634" s="10"/>
      <c r="CH634" s="10"/>
      <c r="CI634" s="10"/>
      <c r="CJ634" s="10"/>
    </row>
    <row r="635" spans="2:88" ht="12.75">
      <c r="B635" s="74"/>
      <c r="BR635" s="114"/>
      <c r="BS635" s="115"/>
      <c r="BT635" s="116"/>
      <c r="BU635" s="115"/>
      <c r="BV635" s="115"/>
      <c r="BW635" s="116"/>
      <c r="BX635" s="115"/>
      <c r="BY635" s="115"/>
      <c r="BZ635" s="116"/>
      <c r="CA635" s="115"/>
      <c r="CB635" s="115"/>
      <c r="CC635" s="116"/>
      <c r="CD635" s="115"/>
      <c r="CE635" s="10"/>
      <c r="CG635" s="10"/>
      <c r="CH635" s="10"/>
      <c r="CI635" s="10"/>
      <c r="CJ635" s="10"/>
    </row>
    <row r="636" spans="2:88" ht="12.75">
      <c r="B636" s="74"/>
      <c r="BR636" s="114"/>
      <c r="BS636" s="115"/>
      <c r="BT636" s="116"/>
      <c r="BU636" s="115"/>
      <c r="BV636" s="115"/>
      <c r="BW636" s="116"/>
      <c r="BX636" s="115"/>
      <c r="BY636" s="115"/>
      <c r="BZ636" s="116"/>
      <c r="CA636" s="115"/>
      <c r="CB636" s="115"/>
      <c r="CC636" s="116"/>
      <c r="CD636" s="115"/>
      <c r="CE636" s="10"/>
      <c r="CG636" s="10"/>
      <c r="CH636" s="10"/>
      <c r="CI636" s="10"/>
      <c r="CJ636" s="10"/>
    </row>
    <row r="637" spans="2:88" ht="12.75">
      <c r="B637" s="74"/>
      <c r="BR637" s="114"/>
      <c r="BS637" s="115"/>
      <c r="BT637" s="116"/>
      <c r="BU637" s="115"/>
      <c r="BV637" s="115"/>
      <c r="BW637" s="116"/>
      <c r="BX637" s="115"/>
      <c r="BY637" s="115"/>
      <c r="BZ637" s="116"/>
      <c r="CA637" s="115"/>
      <c r="CB637" s="115"/>
      <c r="CC637" s="116"/>
      <c r="CD637" s="115"/>
      <c r="CE637" s="10"/>
      <c r="CG637" s="10"/>
      <c r="CH637" s="10"/>
      <c r="CI637" s="10"/>
      <c r="CJ637" s="10"/>
    </row>
    <row r="638" spans="2:88" ht="12.75">
      <c r="B638" s="74"/>
      <c r="BR638" s="114"/>
      <c r="BS638" s="115"/>
      <c r="BT638" s="116"/>
      <c r="BU638" s="115"/>
      <c r="BV638" s="115"/>
      <c r="BW638" s="116"/>
      <c r="BX638" s="115"/>
      <c r="BY638" s="115"/>
      <c r="BZ638" s="116"/>
      <c r="CA638" s="115"/>
      <c r="CB638" s="115"/>
      <c r="CC638" s="116"/>
      <c r="CD638" s="115"/>
      <c r="CE638" s="10"/>
      <c r="CG638" s="10"/>
      <c r="CH638" s="10"/>
      <c r="CI638" s="10"/>
      <c r="CJ638" s="10"/>
    </row>
    <row r="639" spans="2:88" ht="12.75">
      <c r="B639" s="74"/>
      <c r="BR639" s="114"/>
      <c r="BS639" s="115"/>
      <c r="BT639" s="116"/>
      <c r="BU639" s="115"/>
      <c r="BV639" s="115"/>
      <c r="BW639" s="116"/>
      <c r="BX639" s="115"/>
      <c r="BY639" s="115"/>
      <c r="BZ639" s="116"/>
      <c r="CA639" s="115"/>
      <c r="CB639" s="115"/>
      <c r="CC639" s="116"/>
      <c r="CD639" s="115"/>
      <c r="CE639" s="10"/>
      <c r="CG639" s="10"/>
      <c r="CH639" s="10"/>
      <c r="CI639" s="10"/>
      <c r="CJ639" s="10"/>
    </row>
    <row r="640" spans="2:88" ht="12.75">
      <c r="B640" s="74"/>
      <c r="BR640" s="114"/>
      <c r="BS640" s="115"/>
      <c r="BT640" s="116"/>
      <c r="BU640" s="115"/>
      <c r="BV640" s="115"/>
      <c r="BW640" s="116"/>
      <c r="BX640" s="115"/>
      <c r="BY640" s="115"/>
      <c r="BZ640" s="116"/>
      <c r="CA640" s="115"/>
      <c r="CB640" s="115"/>
      <c r="CC640" s="116"/>
      <c r="CD640" s="115"/>
      <c r="CE640" s="10"/>
      <c r="CG640" s="10"/>
      <c r="CH640" s="10"/>
      <c r="CI640" s="10"/>
      <c r="CJ640" s="10"/>
    </row>
    <row r="641" spans="2:88" ht="12.75">
      <c r="B641" s="74"/>
      <c r="BR641" s="114"/>
      <c r="BS641" s="115"/>
      <c r="BT641" s="116"/>
      <c r="BU641" s="115"/>
      <c r="BV641" s="115"/>
      <c r="BW641" s="116"/>
      <c r="BX641" s="115"/>
      <c r="BY641" s="115"/>
      <c r="BZ641" s="116"/>
      <c r="CA641" s="115"/>
      <c r="CB641" s="115"/>
      <c r="CC641" s="116"/>
      <c r="CD641" s="115"/>
      <c r="CE641" s="10"/>
      <c r="CG641" s="10"/>
      <c r="CH641" s="10"/>
      <c r="CI641" s="10"/>
      <c r="CJ641" s="10"/>
    </row>
    <row r="642" spans="2:88" ht="12.75">
      <c r="B642" s="74"/>
      <c r="BR642" s="114"/>
      <c r="BS642" s="115"/>
      <c r="BT642" s="116"/>
      <c r="BU642" s="115"/>
      <c r="BV642" s="115"/>
      <c r="BW642" s="116"/>
      <c r="BX642" s="115"/>
      <c r="BY642" s="115"/>
      <c r="BZ642" s="116"/>
      <c r="CA642" s="115"/>
      <c r="CB642" s="115"/>
      <c r="CC642" s="116"/>
      <c r="CD642" s="115"/>
      <c r="CE642" s="10"/>
      <c r="CG642" s="10"/>
      <c r="CH642" s="10"/>
      <c r="CI642" s="10"/>
      <c r="CJ642" s="10"/>
    </row>
    <row r="643" spans="2:88" ht="12.75">
      <c r="B643" s="74"/>
      <c r="BR643" s="114"/>
      <c r="BS643" s="115"/>
      <c r="BT643" s="116"/>
      <c r="BU643" s="115"/>
      <c r="BV643" s="115"/>
      <c r="BW643" s="116"/>
      <c r="BX643" s="115"/>
      <c r="BY643" s="115"/>
      <c r="BZ643" s="116"/>
      <c r="CA643" s="115"/>
      <c r="CB643" s="115"/>
      <c r="CC643" s="116"/>
      <c r="CD643" s="115"/>
      <c r="CE643" s="10"/>
      <c r="CG643" s="10"/>
      <c r="CH643" s="10"/>
      <c r="CI643" s="10"/>
      <c r="CJ643" s="10"/>
    </row>
    <row r="644" spans="2:88" ht="12.75">
      <c r="B644" s="74"/>
      <c r="BR644" s="114"/>
      <c r="BS644" s="115"/>
      <c r="BT644" s="116"/>
      <c r="BU644" s="115"/>
      <c r="BV644" s="115"/>
      <c r="BW644" s="116"/>
      <c r="BX644" s="115"/>
      <c r="BY644" s="115"/>
      <c r="BZ644" s="116"/>
      <c r="CA644" s="115"/>
      <c r="CB644" s="115"/>
      <c r="CC644" s="116"/>
      <c r="CD644" s="115"/>
      <c r="CE644" s="10"/>
      <c r="CG644" s="10"/>
      <c r="CH644" s="10"/>
      <c r="CI644" s="10"/>
      <c r="CJ644" s="10"/>
    </row>
    <row r="645" spans="2:88" ht="12.75">
      <c r="B645" s="74"/>
      <c r="BR645" s="114"/>
      <c r="BS645" s="115"/>
      <c r="BT645" s="116"/>
      <c r="BU645" s="115"/>
      <c r="BV645" s="115"/>
      <c r="BW645" s="116"/>
      <c r="BX645" s="115"/>
      <c r="BY645" s="115"/>
      <c r="BZ645" s="116"/>
      <c r="CA645" s="115"/>
      <c r="CB645" s="115"/>
      <c r="CC645" s="116"/>
      <c r="CD645" s="115"/>
      <c r="CE645" s="10"/>
      <c r="CG645" s="10"/>
      <c r="CH645" s="10"/>
      <c r="CI645" s="10"/>
      <c r="CJ645" s="10"/>
    </row>
    <row r="646" spans="2:88" ht="12.75">
      <c r="B646" s="74"/>
      <c r="BR646" s="114"/>
      <c r="BS646" s="115"/>
      <c r="BT646" s="116"/>
      <c r="BU646" s="115"/>
      <c r="BV646" s="115"/>
      <c r="BW646" s="116"/>
      <c r="BX646" s="115"/>
      <c r="BY646" s="115"/>
      <c r="BZ646" s="116"/>
      <c r="CA646" s="115"/>
      <c r="CB646" s="115"/>
      <c r="CC646" s="116"/>
      <c r="CD646" s="115"/>
      <c r="CE646" s="10"/>
      <c r="CG646" s="10"/>
      <c r="CH646" s="10"/>
      <c r="CI646" s="10"/>
      <c r="CJ646" s="10"/>
    </row>
    <row r="647" spans="2:88" ht="12.75">
      <c r="B647" s="74"/>
      <c r="BR647" s="114"/>
      <c r="BS647" s="115"/>
      <c r="BT647" s="116"/>
      <c r="BU647" s="115"/>
      <c r="BV647" s="115"/>
      <c r="BW647" s="116"/>
      <c r="BX647" s="115"/>
      <c r="BY647" s="115"/>
      <c r="BZ647" s="116"/>
      <c r="CA647" s="115"/>
      <c r="CB647" s="115"/>
      <c r="CC647" s="116"/>
      <c r="CD647" s="115"/>
      <c r="CE647" s="10"/>
      <c r="CG647" s="10"/>
      <c r="CH647" s="10"/>
      <c r="CI647" s="10"/>
      <c r="CJ647" s="10"/>
    </row>
    <row r="648" spans="2:88" ht="12.75">
      <c r="B648" s="74"/>
      <c r="BR648" s="114"/>
      <c r="BS648" s="115"/>
      <c r="BT648" s="116"/>
      <c r="BU648" s="115"/>
      <c r="BV648" s="115"/>
      <c r="BW648" s="116"/>
      <c r="BX648" s="115"/>
      <c r="BY648" s="115"/>
      <c r="BZ648" s="116"/>
      <c r="CA648" s="115"/>
      <c r="CB648" s="115"/>
      <c r="CC648" s="116"/>
      <c r="CD648" s="115"/>
      <c r="CE648" s="10"/>
      <c r="CG648" s="10"/>
      <c r="CH648" s="10"/>
      <c r="CI648" s="10"/>
      <c r="CJ648" s="10"/>
    </row>
    <row r="649" spans="2:88" ht="12.75">
      <c r="B649" s="74"/>
      <c r="BR649" s="114"/>
      <c r="BS649" s="115"/>
      <c r="BT649" s="116"/>
      <c r="BU649" s="115"/>
      <c r="BV649" s="115"/>
      <c r="BW649" s="116"/>
      <c r="BX649" s="115"/>
      <c r="BY649" s="115"/>
      <c r="BZ649" s="116"/>
      <c r="CA649" s="115"/>
      <c r="CB649" s="115"/>
      <c r="CC649" s="116"/>
      <c r="CD649" s="115"/>
      <c r="CE649" s="10"/>
      <c r="CG649" s="10"/>
      <c r="CH649" s="10"/>
      <c r="CI649" s="10"/>
      <c r="CJ649" s="10"/>
    </row>
    <row r="650" spans="2:88" ht="12.75">
      <c r="B650" s="74"/>
      <c r="BR650" s="114"/>
      <c r="BS650" s="115"/>
      <c r="BT650" s="116"/>
      <c r="BU650" s="115"/>
      <c r="BV650" s="115"/>
      <c r="BW650" s="116"/>
      <c r="BX650" s="115"/>
      <c r="BY650" s="115"/>
      <c r="BZ650" s="116"/>
      <c r="CA650" s="115"/>
      <c r="CB650" s="115"/>
      <c r="CC650" s="116"/>
      <c r="CD650" s="115"/>
      <c r="CE650" s="10"/>
      <c r="CG650" s="10"/>
      <c r="CH650" s="10"/>
      <c r="CI650" s="10"/>
      <c r="CJ650" s="10"/>
    </row>
    <row r="651" spans="2:88" ht="12.75">
      <c r="B651" s="74"/>
      <c r="BR651" s="114"/>
      <c r="BS651" s="115"/>
      <c r="BT651" s="116"/>
      <c r="BU651" s="115"/>
      <c r="BV651" s="115"/>
      <c r="BW651" s="116"/>
      <c r="BX651" s="115"/>
      <c r="BY651" s="115"/>
      <c r="BZ651" s="116"/>
      <c r="CA651" s="115"/>
      <c r="CB651" s="115"/>
      <c r="CC651" s="116"/>
      <c r="CD651" s="115"/>
      <c r="CE651" s="10"/>
      <c r="CG651" s="10"/>
      <c r="CH651" s="10"/>
      <c r="CI651" s="10"/>
      <c r="CJ651" s="10"/>
    </row>
    <row r="652" spans="2:88" ht="12.75">
      <c r="B652" s="74"/>
      <c r="BR652" s="114"/>
      <c r="BS652" s="115"/>
      <c r="BT652" s="116"/>
      <c r="BU652" s="115"/>
      <c r="BV652" s="115"/>
      <c r="BW652" s="116"/>
      <c r="BX652" s="115"/>
      <c r="BY652" s="115"/>
      <c r="BZ652" s="116"/>
      <c r="CA652" s="115"/>
      <c r="CB652" s="115"/>
      <c r="CC652" s="116"/>
      <c r="CD652" s="115"/>
      <c r="CE652" s="10"/>
      <c r="CG652" s="10"/>
      <c r="CH652" s="10"/>
      <c r="CI652" s="10"/>
      <c r="CJ652" s="10"/>
    </row>
    <row r="653" spans="2:88" ht="12.75">
      <c r="B653" s="74"/>
      <c r="BR653" s="114"/>
      <c r="BS653" s="115"/>
      <c r="BT653" s="116"/>
      <c r="BU653" s="115"/>
      <c r="BV653" s="115"/>
      <c r="BW653" s="116"/>
      <c r="BX653" s="115"/>
      <c r="BY653" s="115"/>
      <c r="BZ653" s="116"/>
      <c r="CA653" s="115"/>
      <c r="CB653" s="115"/>
      <c r="CC653" s="116"/>
      <c r="CD653" s="115"/>
      <c r="CE653" s="10"/>
      <c r="CG653" s="10"/>
      <c r="CH653" s="10"/>
      <c r="CI653" s="10"/>
      <c r="CJ653" s="10"/>
    </row>
    <row r="654" spans="2:88" ht="12.75">
      <c r="B654" s="74"/>
      <c r="BR654" s="114"/>
      <c r="BS654" s="115"/>
      <c r="BT654" s="116"/>
      <c r="BU654" s="115"/>
      <c r="BV654" s="115"/>
      <c r="BW654" s="116"/>
      <c r="BX654" s="115"/>
      <c r="BY654" s="115"/>
      <c r="BZ654" s="116"/>
      <c r="CA654" s="115"/>
      <c r="CB654" s="115"/>
      <c r="CC654" s="116"/>
      <c r="CD654" s="115"/>
      <c r="CE654" s="10"/>
      <c r="CG654" s="10"/>
      <c r="CH654" s="10"/>
      <c r="CI654" s="10"/>
      <c r="CJ654" s="10"/>
    </row>
    <row r="655" spans="2:88" ht="12.75">
      <c r="B655" s="74"/>
      <c r="BR655" s="114"/>
      <c r="BS655" s="115"/>
      <c r="BT655" s="116"/>
      <c r="BU655" s="115"/>
      <c r="BV655" s="115"/>
      <c r="BW655" s="116"/>
      <c r="BX655" s="115"/>
      <c r="BY655" s="115"/>
      <c r="BZ655" s="116"/>
      <c r="CA655" s="115"/>
      <c r="CB655" s="115"/>
      <c r="CC655" s="116"/>
      <c r="CD655" s="115"/>
      <c r="CE655" s="10"/>
      <c r="CG655" s="10"/>
      <c r="CH655" s="10"/>
      <c r="CI655" s="10"/>
      <c r="CJ655" s="10"/>
    </row>
    <row r="656" spans="2:88" ht="12.75">
      <c r="B656" s="74"/>
      <c r="BR656" s="114"/>
      <c r="BS656" s="115"/>
      <c r="BT656" s="116"/>
      <c r="BU656" s="115"/>
      <c r="BV656" s="115"/>
      <c r="BW656" s="116"/>
      <c r="BX656" s="115"/>
      <c r="BY656" s="115"/>
      <c r="BZ656" s="116"/>
      <c r="CA656" s="115"/>
      <c r="CB656" s="115"/>
      <c r="CC656" s="116"/>
      <c r="CD656" s="115"/>
      <c r="CE656" s="10"/>
      <c r="CG656" s="10"/>
      <c r="CH656" s="10"/>
      <c r="CI656" s="10"/>
      <c r="CJ656" s="10"/>
    </row>
    <row r="657" spans="2:88" ht="12.75">
      <c r="B657" s="74"/>
      <c r="BR657" s="114"/>
      <c r="BS657" s="115"/>
      <c r="BT657" s="116"/>
      <c r="BU657" s="115"/>
      <c r="BV657" s="115"/>
      <c r="BW657" s="116"/>
      <c r="BX657" s="115"/>
      <c r="BY657" s="115"/>
      <c r="BZ657" s="116"/>
      <c r="CA657" s="115"/>
      <c r="CB657" s="115"/>
      <c r="CC657" s="116"/>
      <c r="CD657" s="115"/>
      <c r="CE657" s="10"/>
      <c r="CG657" s="10"/>
      <c r="CH657" s="10"/>
      <c r="CI657" s="10"/>
      <c r="CJ657" s="10"/>
    </row>
    <row r="658" spans="2:88" ht="12.75">
      <c r="B658" s="74"/>
      <c r="BR658" s="114"/>
      <c r="BS658" s="115"/>
      <c r="BT658" s="116"/>
      <c r="BU658" s="115"/>
      <c r="BV658" s="115"/>
      <c r="BW658" s="116"/>
      <c r="BX658" s="115"/>
      <c r="BY658" s="115"/>
      <c r="BZ658" s="116"/>
      <c r="CA658" s="115"/>
      <c r="CB658" s="115"/>
      <c r="CC658" s="116"/>
      <c r="CD658" s="115"/>
      <c r="CE658" s="10"/>
      <c r="CG658" s="10"/>
      <c r="CH658" s="10"/>
      <c r="CI658" s="10"/>
      <c r="CJ658" s="10"/>
    </row>
    <row r="659" spans="2:88" ht="12.75">
      <c r="B659" s="74"/>
      <c r="BR659" s="114"/>
      <c r="BS659" s="115"/>
      <c r="BT659" s="116"/>
      <c r="BU659" s="115"/>
      <c r="BV659" s="115"/>
      <c r="BW659" s="116"/>
      <c r="BX659" s="115"/>
      <c r="BY659" s="115"/>
      <c r="BZ659" s="116"/>
      <c r="CA659" s="115"/>
      <c r="CB659" s="115"/>
      <c r="CC659" s="116"/>
      <c r="CD659" s="115"/>
      <c r="CE659" s="10"/>
      <c r="CG659" s="10"/>
      <c r="CH659" s="10"/>
      <c r="CI659" s="10"/>
      <c r="CJ659" s="10"/>
    </row>
    <row r="660" spans="2:88" ht="12.75">
      <c r="B660" s="74"/>
      <c r="BR660" s="114"/>
      <c r="BS660" s="115"/>
      <c r="BT660" s="116"/>
      <c r="BU660" s="115"/>
      <c r="BV660" s="115"/>
      <c r="BW660" s="116"/>
      <c r="BX660" s="115"/>
      <c r="BY660" s="115"/>
      <c r="BZ660" s="116"/>
      <c r="CA660" s="115"/>
      <c r="CB660" s="115"/>
      <c r="CC660" s="116"/>
      <c r="CD660" s="115"/>
      <c r="CE660" s="10"/>
      <c r="CG660" s="10"/>
      <c r="CH660" s="10"/>
      <c r="CI660" s="10"/>
      <c r="CJ660" s="10"/>
    </row>
    <row r="661" spans="2:88" ht="12.75">
      <c r="B661" s="74"/>
      <c r="BR661" s="114"/>
      <c r="BS661" s="115"/>
      <c r="BT661" s="116"/>
      <c r="BU661" s="115"/>
      <c r="BV661" s="115"/>
      <c r="BW661" s="116"/>
      <c r="BX661" s="115"/>
      <c r="BY661" s="115"/>
      <c r="BZ661" s="116"/>
      <c r="CA661" s="115"/>
      <c r="CB661" s="115"/>
      <c r="CC661" s="116"/>
      <c r="CD661" s="115"/>
      <c r="CE661" s="10"/>
      <c r="CG661" s="10"/>
      <c r="CH661" s="10"/>
      <c r="CI661" s="10"/>
      <c r="CJ661" s="10"/>
    </row>
    <row r="662" spans="2:88" ht="12.75">
      <c r="B662" s="74"/>
      <c r="BR662" s="114"/>
      <c r="BS662" s="115"/>
      <c r="BT662" s="116"/>
      <c r="BU662" s="115"/>
      <c r="BV662" s="115"/>
      <c r="BW662" s="116"/>
      <c r="BX662" s="115"/>
      <c r="BY662" s="115"/>
      <c r="BZ662" s="116"/>
      <c r="CA662" s="115"/>
      <c r="CB662" s="115"/>
      <c r="CC662" s="116"/>
      <c r="CD662" s="115"/>
      <c r="CE662" s="10"/>
      <c r="CG662" s="10"/>
      <c r="CH662" s="10"/>
      <c r="CI662" s="10"/>
      <c r="CJ662" s="10"/>
    </row>
    <row r="663" spans="2:88" ht="12.75">
      <c r="B663" s="74"/>
      <c r="BR663" s="114"/>
      <c r="BS663" s="115"/>
      <c r="BT663" s="116"/>
      <c r="BU663" s="115"/>
      <c r="BV663" s="115"/>
      <c r="BW663" s="116"/>
      <c r="BX663" s="115"/>
      <c r="BY663" s="115"/>
      <c r="BZ663" s="116"/>
      <c r="CA663" s="115"/>
      <c r="CB663" s="115"/>
      <c r="CC663" s="116"/>
      <c r="CD663" s="115"/>
      <c r="CE663" s="10"/>
      <c r="CG663" s="10"/>
      <c r="CH663" s="10"/>
      <c r="CI663" s="10"/>
      <c r="CJ663" s="10"/>
    </row>
    <row r="664" spans="2:88" ht="12.75">
      <c r="B664" s="74"/>
      <c r="BR664" s="114"/>
      <c r="BS664" s="115"/>
      <c r="BT664" s="116"/>
      <c r="BU664" s="115"/>
      <c r="BV664" s="115"/>
      <c r="BW664" s="116"/>
      <c r="BX664" s="115"/>
      <c r="BY664" s="115"/>
      <c r="BZ664" s="116"/>
      <c r="CA664" s="115"/>
      <c r="CB664" s="115"/>
      <c r="CC664" s="116"/>
      <c r="CD664" s="115"/>
      <c r="CE664" s="10"/>
      <c r="CG664" s="10"/>
      <c r="CH664" s="10"/>
      <c r="CI664" s="10"/>
      <c r="CJ664" s="10"/>
    </row>
    <row r="665" spans="2:88" ht="12.75">
      <c r="B665" s="74"/>
      <c r="BR665" s="114"/>
      <c r="BS665" s="115"/>
      <c r="BT665" s="116"/>
      <c r="BU665" s="115"/>
      <c r="BV665" s="115"/>
      <c r="BW665" s="116"/>
      <c r="BX665" s="115"/>
      <c r="BY665" s="115"/>
      <c r="BZ665" s="116"/>
      <c r="CA665" s="115"/>
      <c r="CB665" s="115"/>
      <c r="CC665" s="116"/>
      <c r="CD665" s="115"/>
      <c r="CE665" s="10"/>
      <c r="CG665" s="10"/>
      <c r="CH665" s="10"/>
      <c r="CI665" s="10"/>
      <c r="CJ665" s="10"/>
    </row>
    <row r="666" spans="2:88" ht="12.75">
      <c r="B666" s="74"/>
      <c r="BR666" s="114"/>
      <c r="BS666" s="115"/>
      <c r="BT666" s="116"/>
      <c r="BU666" s="115"/>
      <c r="BV666" s="115"/>
      <c r="BW666" s="116"/>
      <c r="BX666" s="115"/>
      <c r="BY666" s="115"/>
      <c r="BZ666" s="116"/>
      <c r="CA666" s="115"/>
      <c r="CB666" s="115"/>
      <c r="CC666" s="116"/>
      <c r="CD666" s="115"/>
      <c r="CE666" s="10"/>
      <c r="CG666" s="10"/>
      <c r="CH666" s="10"/>
      <c r="CI666" s="10"/>
      <c r="CJ666" s="10"/>
    </row>
    <row r="667" spans="2:88" ht="12.75">
      <c r="B667" s="74"/>
      <c r="BR667" s="114"/>
      <c r="BS667" s="115"/>
      <c r="BT667" s="116"/>
      <c r="BU667" s="115"/>
      <c r="BV667" s="115"/>
      <c r="BW667" s="116"/>
      <c r="BX667" s="115"/>
      <c r="BY667" s="115"/>
      <c r="BZ667" s="116"/>
      <c r="CA667" s="115"/>
      <c r="CB667" s="115"/>
      <c r="CC667" s="116"/>
      <c r="CD667" s="115"/>
      <c r="CE667" s="10"/>
      <c r="CG667" s="10"/>
      <c r="CH667" s="10"/>
      <c r="CI667" s="10"/>
      <c r="CJ667" s="10"/>
    </row>
    <row r="668" spans="2:88" ht="12.75">
      <c r="B668" s="74"/>
      <c r="BR668" s="114"/>
      <c r="BS668" s="115"/>
      <c r="BT668" s="116"/>
      <c r="BU668" s="115"/>
      <c r="BV668" s="115"/>
      <c r="BW668" s="116"/>
      <c r="BX668" s="115"/>
      <c r="BY668" s="115"/>
      <c r="BZ668" s="116"/>
      <c r="CA668" s="115"/>
      <c r="CB668" s="115"/>
      <c r="CC668" s="116"/>
      <c r="CD668" s="115"/>
      <c r="CE668" s="10"/>
      <c r="CG668" s="10"/>
      <c r="CH668" s="10"/>
      <c r="CI668" s="10"/>
      <c r="CJ668" s="10"/>
    </row>
    <row r="669" spans="2:88" ht="12.75">
      <c r="B669" s="74"/>
      <c r="BR669" s="114"/>
      <c r="BS669" s="115"/>
      <c r="BT669" s="116"/>
      <c r="BU669" s="115"/>
      <c r="BV669" s="115"/>
      <c r="BW669" s="116"/>
      <c r="BX669" s="115"/>
      <c r="BY669" s="115"/>
      <c r="BZ669" s="116"/>
      <c r="CA669" s="115"/>
      <c r="CB669" s="115"/>
      <c r="CC669" s="116"/>
      <c r="CD669" s="115"/>
      <c r="CE669" s="10"/>
      <c r="CG669" s="10"/>
      <c r="CH669" s="10"/>
      <c r="CI669" s="10"/>
      <c r="CJ669" s="10"/>
    </row>
    <row r="670" spans="2:88" ht="12.75">
      <c r="B670" s="74"/>
      <c r="BR670" s="114"/>
      <c r="BS670" s="115"/>
      <c r="BT670" s="116"/>
      <c r="BU670" s="115"/>
      <c r="BV670" s="115"/>
      <c r="BW670" s="116"/>
      <c r="BX670" s="115"/>
      <c r="BY670" s="115"/>
      <c r="BZ670" s="116"/>
      <c r="CA670" s="115"/>
      <c r="CB670" s="115"/>
      <c r="CC670" s="116"/>
      <c r="CD670" s="115"/>
      <c r="CE670" s="10"/>
      <c r="CG670" s="10"/>
      <c r="CH670" s="10"/>
      <c r="CI670" s="10"/>
      <c r="CJ670" s="10"/>
    </row>
    <row r="671" spans="2:88" ht="12.75">
      <c r="B671" s="74"/>
      <c r="BR671" s="114"/>
      <c r="BS671" s="115"/>
      <c r="BT671" s="116"/>
      <c r="BU671" s="115"/>
      <c r="BV671" s="115"/>
      <c r="BW671" s="116"/>
      <c r="BX671" s="115"/>
      <c r="BY671" s="115"/>
      <c r="BZ671" s="116"/>
      <c r="CA671" s="115"/>
      <c r="CB671" s="115"/>
      <c r="CC671" s="116"/>
      <c r="CD671" s="115"/>
      <c r="CE671" s="10"/>
      <c r="CG671" s="10"/>
      <c r="CH671" s="10"/>
      <c r="CI671" s="10"/>
      <c r="CJ671" s="10"/>
    </row>
    <row r="672" spans="2:88" ht="12.75">
      <c r="B672" s="74"/>
      <c r="BR672" s="114"/>
      <c r="BS672" s="115"/>
      <c r="BT672" s="116"/>
      <c r="BU672" s="115"/>
      <c r="BV672" s="115"/>
      <c r="BW672" s="116"/>
      <c r="BX672" s="115"/>
      <c r="BY672" s="115"/>
      <c r="BZ672" s="116"/>
      <c r="CA672" s="115"/>
      <c r="CB672" s="115"/>
      <c r="CC672" s="116"/>
      <c r="CD672" s="115"/>
      <c r="CE672" s="10"/>
      <c r="CG672" s="10"/>
      <c r="CH672" s="10"/>
      <c r="CI672" s="10"/>
      <c r="CJ672" s="10"/>
    </row>
    <row r="673" spans="2:88" ht="12.75">
      <c r="B673" s="74"/>
      <c r="BR673" s="114"/>
      <c r="BS673" s="115"/>
      <c r="BT673" s="116"/>
      <c r="BU673" s="115"/>
      <c r="BV673" s="115"/>
      <c r="BW673" s="116"/>
      <c r="BX673" s="115"/>
      <c r="BY673" s="115"/>
      <c r="BZ673" s="116"/>
      <c r="CA673" s="115"/>
      <c r="CB673" s="115"/>
      <c r="CC673" s="116"/>
      <c r="CD673" s="115"/>
      <c r="CE673" s="10"/>
      <c r="CG673" s="10"/>
      <c r="CH673" s="10"/>
      <c r="CI673" s="10"/>
      <c r="CJ673" s="10"/>
    </row>
    <row r="674" spans="2:88" ht="12.75">
      <c r="B674" s="74"/>
      <c r="BR674" s="114"/>
      <c r="BS674" s="115"/>
      <c r="BT674" s="116"/>
      <c r="BU674" s="115"/>
      <c r="BV674" s="115"/>
      <c r="BW674" s="116"/>
      <c r="BX674" s="115"/>
      <c r="BY674" s="115"/>
      <c r="BZ674" s="116"/>
      <c r="CA674" s="115"/>
      <c r="CB674" s="115"/>
      <c r="CC674" s="116"/>
      <c r="CD674" s="115"/>
      <c r="CE674" s="10"/>
      <c r="CG674" s="10"/>
      <c r="CH674" s="10"/>
      <c r="CI674" s="10"/>
      <c r="CJ674" s="10"/>
    </row>
    <row r="675" spans="2:88" ht="12.75">
      <c r="B675" s="74"/>
      <c r="BR675" s="114"/>
      <c r="BS675" s="115"/>
      <c r="BT675" s="116"/>
      <c r="BU675" s="115"/>
      <c r="BV675" s="115"/>
      <c r="BW675" s="116"/>
      <c r="BX675" s="115"/>
      <c r="BY675" s="115"/>
      <c r="BZ675" s="116"/>
      <c r="CA675" s="115"/>
      <c r="CB675" s="115"/>
      <c r="CC675" s="116"/>
      <c r="CD675" s="115"/>
      <c r="CE675" s="10"/>
      <c r="CG675" s="10"/>
      <c r="CH675" s="10"/>
      <c r="CI675" s="10"/>
      <c r="CJ675" s="10"/>
    </row>
    <row r="676" spans="2:88" ht="12.75">
      <c r="B676" s="74"/>
      <c r="BR676" s="114"/>
      <c r="BS676" s="115"/>
      <c r="BT676" s="116"/>
      <c r="BU676" s="115"/>
      <c r="BV676" s="115"/>
      <c r="BW676" s="116"/>
      <c r="BX676" s="115"/>
      <c r="BY676" s="115"/>
      <c r="BZ676" s="116"/>
      <c r="CA676" s="115"/>
      <c r="CB676" s="115"/>
      <c r="CC676" s="116"/>
      <c r="CD676" s="115"/>
      <c r="CE676" s="10"/>
      <c r="CG676" s="10"/>
      <c r="CH676" s="10"/>
      <c r="CI676" s="10"/>
      <c r="CJ676" s="10"/>
    </row>
    <row r="677" spans="2:88" ht="12.75">
      <c r="B677" s="74"/>
      <c r="BR677" s="114"/>
      <c r="BS677" s="115"/>
      <c r="BT677" s="116"/>
      <c r="BU677" s="115"/>
      <c r="BV677" s="115"/>
      <c r="BW677" s="116"/>
      <c r="BX677" s="115"/>
      <c r="BY677" s="115"/>
      <c r="BZ677" s="116"/>
      <c r="CA677" s="115"/>
      <c r="CB677" s="115"/>
      <c r="CC677" s="116"/>
      <c r="CD677" s="115"/>
      <c r="CE677" s="10"/>
      <c r="CG677" s="10"/>
      <c r="CH677" s="10"/>
      <c r="CI677" s="10"/>
      <c r="CJ677" s="10"/>
    </row>
    <row r="678" spans="2:88" ht="12.75">
      <c r="B678" s="74"/>
      <c r="BR678" s="114"/>
      <c r="BS678" s="115"/>
      <c r="BT678" s="116"/>
      <c r="BU678" s="115"/>
      <c r="BV678" s="115"/>
      <c r="BW678" s="116"/>
      <c r="BX678" s="115"/>
      <c r="BY678" s="115"/>
      <c r="BZ678" s="116"/>
      <c r="CA678" s="115"/>
      <c r="CB678" s="115"/>
      <c r="CC678" s="116"/>
      <c r="CD678" s="115"/>
      <c r="CE678" s="10"/>
      <c r="CG678" s="10"/>
      <c r="CH678" s="10"/>
      <c r="CI678" s="10"/>
      <c r="CJ678" s="10"/>
    </row>
    <row r="679" spans="2:88" ht="12.75">
      <c r="B679" s="74"/>
      <c r="BR679" s="114"/>
      <c r="BS679" s="115"/>
      <c r="BT679" s="116"/>
      <c r="BU679" s="115"/>
      <c r="BV679" s="115"/>
      <c r="BW679" s="116"/>
      <c r="BX679" s="115"/>
      <c r="BY679" s="115"/>
      <c r="BZ679" s="116"/>
      <c r="CA679" s="115"/>
      <c r="CB679" s="115"/>
      <c r="CC679" s="116"/>
      <c r="CD679" s="115"/>
      <c r="CE679" s="10"/>
      <c r="CG679" s="10"/>
      <c r="CH679" s="10"/>
      <c r="CI679" s="10"/>
      <c r="CJ679" s="10"/>
    </row>
    <row r="680" spans="2:88" ht="12.75">
      <c r="B680" s="74"/>
      <c r="BR680" s="114"/>
      <c r="BS680" s="115"/>
      <c r="BT680" s="116"/>
      <c r="BU680" s="115"/>
      <c r="BV680" s="115"/>
      <c r="BW680" s="116"/>
      <c r="BX680" s="115"/>
      <c r="BY680" s="115"/>
      <c r="BZ680" s="116"/>
      <c r="CA680" s="115"/>
      <c r="CB680" s="115"/>
      <c r="CC680" s="116"/>
      <c r="CD680" s="115"/>
      <c r="CE680" s="10"/>
      <c r="CG680" s="10"/>
      <c r="CH680" s="10"/>
      <c r="CI680" s="10"/>
      <c r="CJ680" s="10"/>
    </row>
    <row r="681" spans="2:88" ht="12.75">
      <c r="B681" s="74"/>
      <c r="BR681" s="114"/>
      <c r="BS681" s="115"/>
      <c r="BT681" s="116"/>
      <c r="BU681" s="115"/>
      <c r="BV681" s="115"/>
      <c r="BW681" s="116"/>
      <c r="BX681" s="115"/>
      <c r="BY681" s="115"/>
      <c r="BZ681" s="116"/>
      <c r="CA681" s="115"/>
      <c r="CB681" s="115"/>
      <c r="CC681" s="116"/>
      <c r="CD681" s="115"/>
      <c r="CE681" s="10"/>
      <c r="CG681" s="10"/>
      <c r="CH681" s="10"/>
      <c r="CI681" s="10"/>
      <c r="CJ681" s="10"/>
    </row>
    <row r="682" spans="2:88" ht="12.75">
      <c r="B682" s="74"/>
      <c r="BR682" s="114"/>
      <c r="BS682" s="115"/>
      <c r="BT682" s="116"/>
      <c r="BU682" s="115"/>
      <c r="BV682" s="115"/>
      <c r="BW682" s="116"/>
      <c r="BX682" s="115"/>
      <c r="BY682" s="115"/>
      <c r="BZ682" s="116"/>
      <c r="CA682" s="115"/>
      <c r="CB682" s="115"/>
      <c r="CC682" s="116"/>
      <c r="CD682" s="115"/>
      <c r="CE682" s="10"/>
      <c r="CG682" s="10"/>
      <c r="CH682" s="10"/>
      <c r="CI682" s="10"/>
      <c r="CJ682" s="10"/>
    </row>
    <row r="683" spans="2:88" ht="12.75">
      <c r="B683" s="74"/>
      <c r="BR683" s="114"/>
      <c r="BS683" s="115"/>
      <c r="BT683" s="116"/>
      <c r="BU683" s="115"/>
      <c r="BV683" s="115"/>
      <c r="BW683" s="116"/>
      <c r="BX683" s="115"/>
      <c r="BY683" s="115"/>
      <c r="BZ683" s="116"/>
      <c r="CA683" s="115"/>
      <c r="CB683" s="115"/>
      <c r="CC683" s="116"/>
      <c r="CD683" s="115"/>
      <c r="CE683" s="10"/>
      <c r="CG683" s="10"/>
      <c r="CH683" s="10"/>
      <c r="CI683" s="10"/>
      <c r="CJ683" s="10"/>
    </row>
    <row r="684" spans="2:88" ht="12.75">
      <c r="B684" s="74"/>
      <c r="BR684" s="114"/>
      <c r="BS684" s="115"/>
      <c r="BT684" s="116"/>
      <c r="BU684" s="115"/>
      <c r="BV684" s="115"/>
      <c r="BW684" s="116"/>
      <c r="BX684" s="115"/>
      <c r="BY684" s="115"/>
      <c r="BZ684" s="116"/>
      <c r="CA684" s="115"/>
      <c r="CB684" s="115"/>
      <c r="CC684" s="116"/>
      <c r="CD684" s="115"/>
      <c r="CE684" s="10"/>
      <c r="CG684" s="10"/>
      <c r="CH684" s="10"/>
      <c r="CI684" s="10"/>
      <c r="CJ684" s="10"/>
    </row>
    <row r="685" spans="2:88" ht="12.75">
      <c r="B685" s="74"/>
      <c r="BR685" s="114"/>
      <c r="BS685" s="115"/>
      <c r="BT685" s="116"/>
      <c r="BU685" s="115"/>
      <c r="BV685" s="115"/>
      <c r="BW685" s="116"/>
      <c r="BX685" s="115"/>
      <c r="BY685" s="115"/>
      <c r="BZ685" s="116"/>
      <c r="CA685" s="115"/>
      <c r="CB685" s="115"/>
      <c r="CC685" s="116"/>
      <c r="CD685" s="115"/>
      <c r="CE685" s="10"/>
      <c r="CG685" s="10"/>
      <c r="CH685" s="10"/>
      <c r="CI685" s="10"/>
      <c r="CJ685" s="10"/>
    </row>
    <row r="686" spans="2:88" ht="12.75">
      <c r="B686" s="74"/>
      <c r="BR686" s="114"/>
      <c r="BS686" s="115"/>
      <c r="BT686" s="116"/>
      <c r="BU686" s="115"/>
      <c r="BV686" s="115"/>
      <c r="BW686" s="116"/>
      <c r="BX686" s="115"/>
      <c r="BY686" s="115"/>
      <c r="BZ686" s="116"/>
      <c r="CA686" s="115"/>
      <c r="CB686" s="115"/>
      <c r="CC686" s="116"/>
      <c r="CD686" s="115"/>
      <c r="CE686" s="10"/>
      <c r="CG686" s="10"/>
      <c r="CH686" s="10"/>
      <c r="CI686" s="10"/>
      <c r="CJ686" s="10"/>
    </row>
    <row r="687" spans="2:88" ht="12.75">
      <c r="B687" s="74"/>
      <c r="BR687" s="114"/>
      <c r="BS687" s="115"/>
      <c r="BT687" s="116"/>
      <c r="BU687" s="115"/>
      <c r="BV687" s="115"/>
      <c r="BW687" s="116"/>
      <c r="BX687" s="115"/>
      <c r="BY687" s="115"/>
      <c r="BZ687" s="116"/>
      <c r="CA687" s="115"/>
      <c r="CB687" s="115"/>
      <c r="CC687" s="116"/>
      <c r="CD687" s="115"/>
      <c r="CE687" s="10"/>
      <c r="CG687" s="10"/>
      <c r="CH687" s="10"/>
      <c r="CI687" s="10"/>
      <c r="CJ687" s="10"/>
    </row>
    <row r="688" spans="2:88" ht="12.75">
      <c r="B688" s="74"/>
      <c r="BR688" s="114"/>
      <c r="BS688" s="115"/>
      <c r="BT688" s="116"/>
      <c r="BU688" s="115"/>
      <c r="BV688" s="115"/>
      <c r="BW688" s="116"/>
      <c r="BX688" s="115"/>
      <c r="BY688" s="115"/>
      <c r="BZ688" s="116"/>
      <c r="CA688" s="115"/>
      <c r="CB688" s="115"/>
      <c r="CC688" s="116"/>
      <c r="CD688" s="115"/>
      <c r="CE688" s="10"/>
      <c r="CG688" s="10"/>
      <c r="CH688" s="10"/>
      <c r="CI688" s="10"/>
      <c r="CJ688" s="10"/>
    </row>
    <row r="689" spans="2:88" ht="12.75">
      <c r="B689" s="74"/>
      <c r="BR689" s="114"/>
      <c r="BS689" s="115"/>
      <c r="BT689" s="116"/>
      <c r="BU689" s="115"/>
      <c r="BV689" s="115"/>
      <c r="BW689" s="116"/>
      <c r="BX689" s="115"/>
      <c r="BY689" s="115"/>
      <c r="BZ689" s="116"/>
      <c r="CA689" s="115"/>
      <c r="CB689" s="115"/>
      <c r="CC689" s="116"/>
      <c r="CD689" s="115"/>
      <c r="CE689" s="10"/>
      <c r="CG689" s="10"/>
      <c r="CH689" s="10"/>
      <c r="CI689" s="10"/>
      <c r="CJ689" s="10"/>
    </row>
    <row r="690" spans="2:88" ht="12.75">
      <c r="B690" s="74"/>
      <c r="BR690" s="114"/>
      <c r="BS690" s="115"/>
      <c r="BT690" s="116"/>
      <c r="BU690" s="115"/>
      <c r="BV690" s="115"/>
      <c r="BW690" s="116"/>
      <c r="BX690" s="115"/>
      <c r="BY690" s="115"/>
      <c r="BZ690" s="116"/>
      <c r="CA690" s="115"/>
      <c r="CB690" s="115"/>
      <c r="CC690" s="116"/>
      <c r="CD690" s="115"/>
      <c r="CE690" s="10"/>
      <c r="CG690" s="10"/>
      <c r="CH690" s="10"/>
      <c r="CI690" s="10"/>
      <c r="CJ690" s="10"/>
    </row>
    <row r="691" spans="2:88" ht="12.75">
      <c r="B691" s="74"/>
      <c r="BR691" s="114"/>
      <c r="BS691" s="115"/>
      <c r="BT691" s="116"/>
      <c r="BU691" s="115"/>
      <c r="BV691" s="115"/>
      <c r="BW691" s="116"/>
      <c r="BX691" s="115"/>
      <c r="BY691" s="115"/>
      <c r="BZ691" s="116"/>
      <c r="CA691" s="115"/>
      <c r="CB691" s="115"/>
      <c r="CC691" s="116"/>
      <c r="CD691" s="115"/>
      <c r="CE691" s="10"/>
      <c r="CG691" s="10"/>
      <c r="CH691" s="10"/>
      <c r="CI691" s="10"/>
      <c r="CJ691" s="10"/>
    </row>
    <row r="692" spans="2:88" ht="12.75">
      <c r="B692" s="74"/>
      <c r="BR692" s="114"/>
      <c r="BS692" s="115"/>
      <c r="BT692" s="116"/>
      <c r="BU692" s="115"/>
      <c r="BV692" s="115"/>
      <c r="BW692" s="116"/>
      <c r="BX692" s="115"/>
      <c r="BY692" s="115"/>
      <c r="BZ692" s="116"/>
      <c r="CA692" s="115"/>
      <c r="CB692" s="115"/>
      <c r="CC692" s="116"/>
      <c r="CD692" s="115"/>
      <c r="CE692" s="10"/>
      <c r="CG692" s="10"/>
      <c r="CH692" s="10"/>
      <c r="CI692" s="10"/>
      <c r="CJ692" s="10"/>
    </row>
    <row r="693" spans="2:88" ht="12.75">
      <c r="B693" s="74"/>
      <c r="BR693" s="114"/>
      <c r="BS693" s="115"/>
      <c r="BT693" s="116"/>
      <c r="BU693" s="115"/>
      <c r="BV693" s="115"/>
      <c r="BW693" s="116"/>
      <c r="BX693" s="115"/>
      <c r="BY693" s="115"/>
      <c r="BZ693" s="116"/>
      <c r="CA693" s="115"/>
      <c r="CB693" s="115"/>
      <c r="CC693" s="116"/>
      <c r="CD693" s="115"/>
      <c r="CE693" s="10"/>
      <c r="CG693" s="10"/>
      <c r="CH693" s="10"/>
      <c r="CI693" s="10"/>
      <c r="CJ693" s="10"/>
    </row>
    <row r="694" spans="2:88" ht="12.75">
      <c r="B694" s="74"/>
      <c r="BR694" s="114"/>
      <c r="BS694" s="115"/>
      <c r="BT694" s="116"/>
      <c r="BU694" s="115"/>
      <c r="BV694" s="115"/>
      <c r="BW694" s="116"/>
      <c r="BX694" s="115"/>
      <c r="BY694" s="115"/>
      <c r="BZ694" s="116"/>
      <c r="CA694" s="115"/>
      <c r="CB694" s="115"/>
      <c r="CC694" s="116"/>
      <c r="CD694" s="115"/>
      <c r="CE694" s="10"/>
      <c r="CG694" s="10"/>
      <c r="CH694" s="10"/>
      <c r="CI694" s="10"/>
      <c r="CJ694" s="10"/>
    </row>
    <row r="695" spans="2:88" ht="12.75">
      <c r="B695" s="74"/>
      <c r="BR695" s="114"/>
      <c r="BS695" s="115"/>
      <c r="BT695" s="116"/>
      <c r="BU695" s="115"/>
      <c r="BV695" s="115"/>
      <c r="BW695" s="116"/>
      <c r="BX695" s="115"/>
      <c r="BY695" s="115"/>
      <c r="BZ695" s="116"/>
      <c r="CA695" s="115"/>
      <c r="CB695" s="115"/>
      <c r="CC695" s="116"/>
      <c r="CD695" s="115"/>
      <c r="CE695" s="10"/>
      <c r="CG695" s="10"/>
      <c r="CH695" s="10"/>
      <c r="CI695" s="10"/>
      <c r="CJ695" s="10"/>
    </row>
    <row r="696" spans="2:88" ht="12.75">
      <c r="B696" s="74"/>
      <c r="BR696" s="114"/>
      <c r="BS696" s="115"/>
      <c r="BT696" s="116"/>
      <c r="BU696" s="115"/>
      <c r="BV696" s="115"/>
      <c r="BW696" s="116"/>
      <c r="BX696" s="115"/>
      <c r="BY696" s="115"/>
      <c r="BZ696" s="116"/>
      <c r="CA696" s="115"/>
      <c r="CB696" s="115"/>
      <c r="CC696" s="116"/>
      <c r="CD696" s="115"/>
      <c r="CE696" s="10"/>
      <c r="CG696" s="10"/>
      <c r="CH696" s="10"/>
      <c r="CI696" s="10"/>
      <c r="CJ696" s="10"/>
    </row>
    <row r="697" spans="2:88" ht="12.75">
      <c r="B697" s="74"/>
      <c r="BR697" s="114"/>
      <c r="BS697" s="115"/>
      <c r="BT697" s="116"/>
      <c r="BU697" s="115"/>
      <c r="BV697" s="115"/>
      <c r="BW697" s="116"/>
      <c r="BX697" s="115"/>
      <c r="BY697" s="115"/>
      <c r="BZ697" s="116"/>
      <c r="CA697" s="115"/>
      <c r="CB697" s="115"/>
      <c r="CC697" s="116"/>
      <c r="CD697" s="115"/>
      <c r="CE697" s="10"/>
      <c r="CG697" s="10"/>
      <c r="CH697" s="10"/>
      <c r="CI697" s="10"/>
      <c r="CJ697" s="10"/>
    </row>
    <row r="698" spans="2:88" ht="12.75">
      <c r="B698" s="74"/>
      <c r="BR698" s="114"/>
      <c r="BS698" s="115"/>
      <c r="BT698" s="116"/>
      <c r="BU698" s="115"/>
      <c r="BV698" s="115"/>
      <c r="BW698" s="116"/>
      <c r="BX698" s="115"/>
      <c r="BY698" s="115"/>
      <c r="BZ698" s="116"/>
      <c r="CA698" s="115"/>
      <c r="CB698" s="115"/>
      <c r="CC698" s="116"/>
      <c r="CD698" s="115"/>
      <c r="CE698" s="10"/>
      <c r="CG698" s="10"/>
      <c r="CH698" s="10"/>
      <c r="CI698" s="10"/>
      <c r="CJ698" s="10"/>
    </row>
    <row r="699" spans="2:88" ht="12.75">
      <c r="B699" s="74"/>
      <c r="BR699" s="114"/>
      <c r="BS699" s="115"/>
      <c r="BT699" s="116"/>
      <c r="BU699" s="115"/>
      <c r="BV699" s="115"/>
      <c r="BW699" s="116"/>
      <c r="BX699" s="115"/>
      <c r="BY699" s="115"/>
      <c r="BZ699" s="116"/>
      <c r="CA699" s="115"/>
      <c r="CB699" s="115"/>
      <c r="CC699" s="116"/>
      <c r="CD699" s="115"/>
      <c r="CE699" s="10"/>
      <c r="CG699" s="10"/>
      <c r="CH699" s="10"/>
      <c r="CI699" s="10"/>
      <c r="CJ699" s="10"/>
    </row>
    <row r="700" spans="2:88" ht="12.75">
      <c r="B700" s="74"/>
      <c r="BR700" s="114"/>
      <c r="BS700" s="115"/>
      <c r="BT700" s="116"/>
      <c r="BU700" s="115"/>
      <c r="BV700" s="115"/>
      <c r="BW700" s="116"/>
      <c r="BX700" s="115"/>
      <c r="BY700" s="115"/>
      <c r="BZ700" s="116"/>
      <c r="CA700" s="115"/>
      <c r="CB700" s="115"/>
      <c r="CC700" s="116"/>
      <c r="CD700" s="115"/>
      <c r="CE700" s="10"/>
      <c r="CG700" s="10"/>
      <c r="CH700" s="10"/>
      <c r="CI700" s="10"/>
      <c r="CJ700" s="10"/>
    </row>
    <row r="701" spans="2:88" ht="12.75">
      <c r="B701" s="74"/>
      <c r="BR701" s="114"/>
      <c r="BS701" s="115"/>
      <c r="BT701" s="116"/>
      <c r="BU701" s="115"/>
      <c r="BV701" s="115"/>
      <c r="BW701" s="116"/>
      <c r="BX701" s="115"/>
      <c r="BY701" s="115"/>
      <c r="BZ701" s="116"/>
      <c r="CA701" s="115"/>
      <c r="CB701" s="115"/>
      <c r="CC701" s="116"/>
      <c r="CD701" s="115"/>
      <c r="CE701" s="10"/>
      <c r="CG701" s="10"/>
      <c r="CH701" s="10"/>
      <c r="CI701" s="10"/>
      <c r="CJ701" s="10"/>
    </row>
    <row r="702" spans="2:88" ht="12.75">
      <c r="B702" s="74"/>
      <c r="BR702" s="114"/>
      <c r="BS702" s="115"/>
      <c r="BT702" s="116"/>
      <c r="BU702" s="115"/>
      <c r="BV702" s="115"/>
      <c r="BW702" s="116"/>
      <c r="BX702" s="115"/>
      <c r="BY702" s="115"/>
      <c r="BZ702" s="116"/>
      <c r="CA702" s="115"/>
      <c r="CB702" s="115"/>
      <c r="CC702" s="116"/>
      <c r="CD702" s="115"/>
      <c r="CE702" s="10"/>
      <c r="CG702" s="10"/>
      <c r="CH702" s="10"/>
      <c r="CI702" s="10"/>
      <c r="CJ702" s="10"/>
    </row>
    <row r="703" spans="2:88" ht="12.75">
      <c r="B703" s="74"/>
      <c r="BR703" s="114"/>
      <c r="BS703" s="115"/>
      <c r="BT703" s="116"/>
      <c r="BU703" s="115"/>
      <c r="BV703" s="115"/>
      <c r="BW703" s="116"/>
      <c r="BX703" s="115"/>
      <c r="BY703" s="115"/>
      <c r="BZ703" s="116"/>
      <c r="CA703" s="115"/>
      <c r="CB703" s="115"/>
      <c r="CC703" s="116"/>
      <c r="CD703" s="115"/>
      <c r="CE703" s="10"/>
      <c r="CG703" s="10"/>
      <c r="CH703" s="10"/>
      <c r="CI703" s="10"/>
      <c r="CJ703" s="10"/>
    </row>
    <row r="704" spans="2:88" ht="12.75">
      <c r="B704" s="74"/>
      <c r="BR704" s="114"/>
      <c r="BS704" s="115"/>
      <c r="BT704" s="116"/>
      <c r="BU704" s="115"/>
      <c r="BV704" s="115"/>
      <c r="BW704" s="116"/>
      <c r="BX704" s="115"/>
      <c r="BY704" s="115"/>
      <c r="BZ704" s="116"/>
      <c r="CA704" s="115"/>
      <c r="CB704" s="115"/>
      <c r="CC704" s="116"/>
      <c r="CD704" s="115"/>
      <c r="CE704" s="10"/>
      <c r="CG704" s="10"/>
      <c r="CH704" s="10"/>
      <c r="CI704" s="10"/>
      <c r="CJ704" s="10"/>
    </row>
    <row r="705" spans="2:88" ht="12.75">
      <c r="B705" s="74"/>
      <c r="BR705" s="114"/>
      <c r="BS705" s="115"/>
      <c r="BT705" s="116"/>
      <c r="BU705" s="115"/>
      <c r="BV705" s="115"/>
      <c r="BW705" s="116"/>
      <c r="BX705" s="115"/>
      <c r="BY705" s="115"/>
      <c r="BZ705" s="116"/>
      <c r="CA705" s="115"/>
      <c r="CB705" s="115"/>
      <c r="CC705" s="116"/>
      <c r="CD705" s="115"/>
      <c r="CE705" s="10"/>
      <c r="CG705" s="10"/>
      <c r="CH705" s="10"/>
      <c r="CI705" s="10"/>
      <c r="CJ705" s="10"/>
    </row>
    <row r="706" spans="2:88" ht="12.75">
      <c r="B706" s="74"/>
      <c r="BR706" s="114"/>
      <c r="BS706" s="115"/>
      <c r="BT706" s="116"/>
      <c r="BU706" s="115"/>
      <c r="BV706" s="115"/>
      <c r="BW706" s="116"/>
      <c r="BX706" s="115"/>
      <c r="BY706" s="115"/>
      <c r="BZ706" s="116"/>
      <c r="CA706" s="115"/>
      <c r="CB706" s="115"/>
      <c r="CC706" s="116"/>
      <c r="CD706" s="115"/>
      <c r="CE706" s="10"/>
      <c r="CG706" s="10"/>
      <c r="CH706" s="10"/>
      <c r="CI706" s="10"/>
      <c r="CJ706" s="10"/>
    </row>
    <row r="707" spans="2:88" ht="12.75">
      <c r="B707" s="74"/>
      <c r="BR707" s="114"/>
      <c r="BS707" s="115"/>
      <c r="BT707" s="116"/>
      <c r="BU707" s="115"/>
      <c r="BV707" s="115"/>
      <c r="BW707" s="116"/>
      <c r="BX707" s="115"/>
      <c r="BY707" s="115"/>
      <c r="BZ707" s="116"/>
      <c r="CA707" s="115"/>
      <c r="CB707" s="115"/>
      <c r="CC707" s="116"/>
      <c r="CD707" s="115"/>
      <c r="CE707" s="10"/>
      <c r="CG707" s="10"/>
      <c r="CH707" s="10"/>
      <c r="CI707" s="10"/>
      <c r="CJ707" s="10"/>
    </row>
    <row r="708" spans="2:88" ht="12.75">
      <c r="B708" s="74"/>
      <c r="BR708" s="114"/>
      <c r="BS708" s="115"/>
      <c r="BT708" s="116"/>
      <c r="BU708" s="115"/>
      <c r="BV708" s="115"/>
      <c r="BW708" s="116"/>
      <c r="BX708" s="115"/>
      <c r="BY708" s="115"/>
      <c r="BZ708" s="116"/>
      <c r="CA708" s="115"/>
      <c r="CB708" s="115"/>
      <c r="CC708" s="116"/>
      <c r="CD708" s="115"/>
      <c r="CE708" s="10"/>
      <c r="CG708" s="10"/>
      <c r="CH708" s="10"/>
      <c r="CI708" s="10"/>
      <c r="CJ708" s="10"/>
    </row>
    <row r="709" spans="2:88" ht="12.75">
      <c r="B709" s="74"/>
      <c r="BR709" s="114"/>
      <c r="BS709" s="115"/>
      <c r="BT709" s="116"/>
      <c r="BU709" s="115"/>
      <c r="BV709" s="115"/>
      <c r="BW709" s="116"/>
      <c r="BX709" s="115"/>
      <c r="BY709" s="115"/>
      <c r="BZ709" s="116"/>
      <c r="CA709" s="115"/>
      <c r="CB709" s="115"/>
      <c r="CC709" s="116"/>
      <c r="CD709" s="115"/>
      <c r="CE709" s="10"/>
      <c r="CG709" s="10"/>
      <c r="CH709" s="10"/>
      <c r="CI709" s="10"/>
      <c r="CJ709" s="10"/>
    </row>
    <row r="710" spans="2:88" ht="12.75">
      <c r="B710" s="74"/>
      <c r="BR710" s="114"/>
      <c r="BS710" s="115"/>
      <c r="BT710" s="116"/>
      <c r="BU710" s="115"/>
      <c r="BV710" s="115"/>
      <c r="BW710" s="116"/>
      <c r="BX710" s="115"/>
      <c r="BY710" s="115"/>
      <c r="BZ710" s="116"/>
      <c r="CA710" s="115"/>
      <c r="CB710" s="115"/>
      <c r="CC710" s="116"/>
      <c r="CD710" s="115"/>
      <c r="CE710" s="10"/>
      <c r="CG710" s="10"/>
      <c r="CH710" s="10"/>
      <c r="CI710" s="10"/>
      <c r="CJ710" s="10"/>
    </row>
    <row r="711" spans="2:88" ht="12.75">
      <c r="B711" s="74"/>
      <c r="BR711" s="114"/>
      <c r="BS711" s="115"/>
      <c r="BT711" s="116"/>
      <c r="BU711" s="115"/>
      <c r="BV711" s="115"/>
      <c r="BW711" s="116"/>
      <c r="BX711" s="115"/>
      <c r="BY711" s="115"/>
      <c r="BZ711" s="116"/>
      <c r="CA711" s="115"/>
      <c r="CB711" s="115"/>
      <c r="CC711" s="116"/>
      <c r="CD711" s="115"/>
      <c r="CE711" s="10"/>
      <c r="CG711" s="10"/>
      <c r="CH711" s="10"/>
      <c r="CI711" s="10"/>
      <c r="CJ711" s="10"/>
    </row>
    <row r="712" spans="2:88" ht="12.75">
      <c r="B712" s="74"/>
      <c r="BR712" s="114"/>
      <c r="BS712" s="115"/>
      <c r="BT712" s="116"/>
      <c r="BU712" s="115"/>
      <c r="BV712" s="115"/>
      <c r="BW712" s="116"/>
      <c r="BX712" s="115"/>
      <c r="BY712" s="115"/>
      <c r="BZ712" s="116"/>
      <c r="CA712" s="115"/>
      <c r="CB712" s="115"/>
      <c r="CC712" s="116"/>
      <c r="CD712" s="115"/>
      <c r="CE712" s="10"/>
      <c r="CG712" s="10"/>
      <c r="CH712" s="10"/>
      <c r="CI712" s="10"/>
      <c r="CJ712" s="10"/>
    </row>
    <row r="713" spans="2:88" ht="12.75">
      <c r="B713" s="74"/>
      <c r="BR713" s="114"/>
      <c r="BS713" s="115"/>
      <c r="BT713" s="116"/>
      <c r="BU713" s="115"/>
      <c r="BV713" s="115"/>
      <c r="BW713" s="116"/>
      <c r="BX713" s="115"/>
      <c r="BY713" s="115"/>
      <c r="BZ713" s="116"/>
      <c r="CA713" s="115"/>
      <c r="CB713" s="115"/>
      <c r="CC713" s="116"/>
      <c r="CD713" s="115"/>
      <c r="CE713" s="10"/>
      <c r="CG713" s="10"/>
      <c r="CH713" s="10"/>
      <c r="CI713" s="10"/>
      <c r="CJ713" s="10"/>
    </row>
    <row r="714" spans="2:88" ht="12.75">
      <c r="B714" s="74"/>
      <c r="BR714" s="114"/>
      <c r="BS714" s="115"/>
      <c r="BT714" s="116"/>
      <c r="BU714" s="115"/>
      <c r="BV714" s="115"/>
      <c r="BW714" s="116"/>
      <c r="BX714" s="115"/>
      <c r="BY714" s="115"/>
      <c r="BZ714" s="116"/>
      <c r="CA714" s="115"/>
      <c r="CB714" s="115"/>
      <c r="CC714" s="116"/>
      <c r="CD714" s="115"/>
      <c r="CE714" s="10"/>
      <c r="CG714" s="10"/>
      <c r="CH714" s="10"/>
      <c r="CI714" s="10"/>
      <c r="CJ714" s="10"/>
    </row>
    <row r="715" spans="2:88" ht="12.75">
      <c r="B715" s="74"/>
      <c r="BR715" s="114"/>
      <c r="BS715" s="115"/>
      <c r="BT715" s="116"/>
      <c r="BU715" s="115"/>
      <c r="BV715" s="115"/>
      <c r="BW715" s="116"/>
      <c r="BX715" s="115"/>
      <c r="BY715" s="115"/>
      <c r="BZ715" s="116"/>
      <c r="CA715" s="115"/>
      <c r="CB715" s="115"/>
      <c r="CC715" s="116"/>
      <c r="CD715" s="115"/>
      <c r="CE715" s="10"/>
      <c r="CG715" s="10"/>
      <c r="CH715" s="10"/>
      <c r="CI715" s="10"/>
      <c r="CJ715" s="10"/>
    </row>
    <row r="716" spans="2:88" ht="12.75">
      <c r="B716" s="74"/>
      <c r="BR716" s="114"/>
      <c r="BS716" s="115"/>
      <c r="BT716" s="116"/>
      <c r="BU716" s="115"/>
      <c r="BV716" s="115"/>
      <c r="BW716" s="116"/>
      <c r="BX716" s="115"/>
      <c r="BY716" s="115"/>
      <c r="BZ716" s="116"/>
      <c r="CA716" s="115"/>
      <c r="CB716" s="115"/>
      <c r="CC716" s="116"/>
      <c r="CD716" s="115"/>
      <c r="CE716" s="10"/>
      <c r="CG716" s="10"/>
      <c r="CH716" s="10"/>
      <c r="CI716" s="10"/>
      <c r="CJ716" s="10"/>
    </row>
    <row r="717" spans="2:88" ht="12.75">
      <c r="B717" s="74"/>
      <c r="BR717" s="114"/>
      <c r="BS717" s="115"/>
      <c r="BT717" s="116"/>
      <c r="BU717" s="115"/>
      <c r="BV717" s="115"/>
      <c r="BW717" s="116"/>
      <c r="BX717" s="115"/>
      <c r="BY717" s="115"/>
      <c r="BZ717" s="116"/>
      <c r="CA717" s="115"/>
      <c r="CB717" s="115"/>
      <c r="CC717" s="116"/>
      <c r="CD717" s="115"/>
      <c r="CE717" s="10"/>
      <c r="CG717" s="10"/>
      <c r="CH717" s="10"/>
      <c r="CI717" s="10"/>
      <c r="CJ717" s="10"/>
    </row>
    <row r="718" spans="70:88" ht="12.75">
      <c r="BR718" s="114"/>
      <c r="BS718" s="115"/>
      <c r="BT718" s="116"/>
      <c r="BU718" s="115"/>
      <c r="BV718" s="115"/>
      <c r="BW718" s="116"/>
      <c r="BX718" s="115"/>
      <c r="BY718" s="115"/>
      <c r="BZ718" s="116"/>
      <c r="CA718" s="115"/>
      <c r="CB718" s="115"/>
      <c r="CC718" s="116"/>
      <c r="CD718" s="115"/>
      <c r="CE718" s="10"/>
      <c r="CG718" s="10"/>
      <c r="CH718" s="10"/>
      <c r="CI718" s="10"/>
      <c r="CJ718" s="10"/>
    </row>
    <row r="719" spans="70:88" ht="12.75">
      <c r="BR719" s="114"/>
      <c r="BS719" s="115"/>
      <c r="BT719" s="116"/>
      <c r="BU719" s="115"/>
      <c r="BV719" s="115"/>
      <c r="BW719" s="116"/>
      <c r="BX719" s="115"/>
      <c r="BY719" s="115"/>
      <c r="BZ719" s="116"/>
      <c r="CA719" s="115"/>
      <c r="CB719" s="115"/>
      <c r="CC719" s="116"/>
      <c r="CD719" s="115"/>
      <c r="CE719" s="10"/>
      <c r="CG719" s="10"/>
      <c r="CH719" s="10"/>
      <c r="CI719" s="10"/>
      <c r="CJ719" s="10"/>
    </row>
    <row r="720" spans="70:88" ht="12.75">
      <c r="BR720" s="114"/>
      <c r="BS720" s="115"/>
      <c r="BT720" s="116"/>
      <c r="BU720" s="115"/>
      <c r="BV720" s="115"/>
      <c r="BW720" s="116"/>
      <c r="BX720" s="115"/>
      <c r="BY720" s="115"/>
      <c r="BZ720" s="116"/>
      <c r="CA720" s="115"/>
      <c r="CB720" s="115"/>
      <c r="CC720" s="116"/>
      <c r="CD720" s="115"/>
      <c r="CE720" s="10"/>
      <c r="CG720" s="10"/>
      <c r="CH720" s="10"/>
      <c r="CI720" s="10"/>
      <c r="CJ720" s="10"/>
    </row>
    <row r="721" spans="70:88" ht="12.75">
      <c r="BR721" s="114"/>
      <c r="BS721" s="115"/>
      <c r="BT721" s="116"/>
      <c r="BU721" s="115"/>
      <c r="BV721" s="115"/>
      <c r="BW721" s="116"/>
      <c r="BX721" s="115"/>
      <c r="BY721" s="115"/>
      <c r="BZ721" s="116"/>
      <c r="CA721" s="115"/>
      <c r="CB721" s="115"/>
      <c r="CC721" s="116"/>
      <c r="CD721" s="115"/>
      <c r="CE721" s="10"/>
      <c r="CG721" s="10"/>
      <c r="CH721" s="10"/>
      <c r="CI721" s="10"/>
      <c r="CJ721" s="10"/>
    </row>
    <row r="722" spans="70:88" ht="12.75">
      <c r="BR722" s="114"/>
      <c r="BS722" s="115"/>
      <c r="BT722" s="116"/>
      <c r="BU722" s="115"/>
      <c r="BV722" s="115"/>
      <c r="BW722" s="116"/>
      <c r="BX722" s="115"/>
      <c r="BY722" s="115"/>
      <c r="BZ722" s="116"/>
      <c r="CA722" s="115"/>
      <c r="CB722" s="115"/>
      <c r="CC722" s="116"/>
      <c r="CD722" s="115"/>
      <c r="CE722" s="10"/>
      <c r="CG722" s="10"/>
      <c r="CH722" s="10"/>
      <c r="CI722" s="10"/>
      <c r="CJ722" s="10"/>
    </row>
    <row r="723" spans="70:88" ht="12.75">
      <c r="BR723" s="114"/>
      <c r="BS723" s="115"/>
      <c r="BT723" s="116"/>
      <c r="BU723" s="115"/>
      <c r="BV723" s="115"/>
      <c r="BW723" s="116"/>
      <c r="BX723" s="115"/>
      <c r="BY723" s="115"/>
      <c r="BZ723" s="116"/>
      <c r="CA723" s="115"/>
      <c r="CB723" s="115"/>
      <c r="CC723" s="116"/>
      <c r="CD723" s="115"/>
      <c r="CE723" s="10"/>
      <c r="CG723" s="10"/>
      <c r="CH723" s="10"/>
      <c r="CI723" s="10"/>
      <c r="CJ723" s="10"/>
    </row>
    <row r="724" spans="70:88" ht="12.75">
      <c r="BR724" s="114"/>
      <c r="BS724" s="115"/>
      <c r="BT724" s="116"/>
      <c r="BU724" s="115"/>
      <c r="BV724" s="115"/>
      <c r="BW724" s="116"/>
      <c r="BX724" s="115"/>
      <c r="BY724" s="115"/>
      <c r="BZ724" s="116"/>
      <c r="CA724" s="115"/>
      <c r="CB724" s="115"/>
      <c r="CC724" s="116"/>
      <c r="CD724" s="115"/>
      <c r="CE724" s="10"/>
      <c r="CG724" s="10"/>
      <c r="CH724" s="10"/>
      <c r="CI724" s="10"/>
      <c r="CJ724" s="10"/>
    </row>
    <row r="725" spans="70:88" ht="12.75">
      <c r="BR725" s="114"/>
      <c r="BS725" s="115"/>
      <c r="BT725" s="116"/>
      <c r="BU725" s="115"/>
      <c r="BV725" s="115"/>
      <c r="BW725" s="116"/>
      <c r="BX725" s="115"/>
      <c r="BY725" s="115"/>
      <c r="BZ725" s="116"/>
      <c r="CA725" s="115"/>
      <c r="CB725" s="115"/>
      <c r="CC725" s="116"/>
      <c r="CD725" s="115"/>
      <c r="CE725" s="10"/>
      <c r="CG725" s="10"/>
      <c r="CH725" s="10"/>
      <c r="CI725" s="10"/>
      <c r="CJ725" s="10"/>
    </row>
    <row r="726" spans="70:88" ht="12.75">
      <c r="BR726" s="114"/>
      <c r="BS726" s="115"/>
      <c r="BT726" s="116"/>
      <c r="BU726" s="115"/>
      <c r="BV726" s="115"/>
      <c r="BW726" s="116"/>
      <c r="BX726" s="115"/>
      <c r="BY726" s="115"/>
      <c r="BZ726" s="116"/>
      <c r="CA726" s="115"/>
      <c r="CB726" s="115"/>
      <c r="CC726" s="116"/>
      <c r="CD726" s="115"/>
      <c r="CE726" s="10"/>
      <c r="CG726" s="10"/>
      <c r="CH726" s="10"/>
      <c r="CI726" s="10"/>
      <c r="CJ726" s="10"/>
    </row>
    <row r="727" spans="70:88" ht="12.75">
      <c r="BR727" s="114"/>
      <c r="BS727" s="115"/>
      <c r="BT727" s="116"/>
      <c r="BU727" s="115"/>
      <c r="BV727" s="115"/>
      <c r="BW727" s="116"/>
      <c r="BX727" s="115"/>
      <c r="BY727" s="115"/>
      <c r="BZ727" s="116"/>
      <c r="CA727" s="115"/>
      <c r="CB727" s="115"/>
      <c r="CC727" s="116"/>
      <c r="CD727" s="115"/>
      <c r="CE727" s="10"/>
      <c r="CG727" s="10"/>
      <c r="CH727" s="10"/>
      <c r="CI727" s="10"/>
      <c r="CJ727" s="10"/>
    </row>
    <row r="728" spans="70:88" ht="12.75">
      <c r="BR728" s="114"/>
      <c r="BS728" s="115"/>
      <c r="BT728" s="116"/>
      <c r="BU728" s="115"/>
      <c r="BV728" s="115"/>
      <c r="BW728" s="116"/>
      <c r="BX728" s="115"/>
      <c r="BY728" s="115"/>
      <c r="BZ728" s="116"/>
      <c r="CA728" s="115"/>
      <c r="CB728" s="115"/>
      <c r="CC728" s="116"/>
      <c r="CD728" s="115"/>
      <c r="CE728" s="10"/>
      <c r="CG728" s="10"/>
      <c r="CH728" s="10"/>
      <c r="CI728" s="10"/>
      <c r="CJ728" s="10"/>
    </row>
    <row r="729" spans="70:88" ht="12.75">
      <c r="BR729" s="114"/>
      <c r="BS729" s="115"/>
      <c r="BT729" s="116"/>
      <c r="BU729" s="115"/>
      <c r="BV729" s="115"/>
      <c r="BW729" s="116"/>
      <c r="BX729" s="115"/>
      <c r="BY729" s="115"/>
      <c r="BZ729" s="116"/>
      <c r="CA729" s="115"/>
      <c r="CB729" s="115"/>
      <c r="CC729" s="116"/>
      <c r="CD729" s="115"/>
      <c r="CE729" s="10"/>
      <c r="CG729" s="10"/>
      <c r="CH729" s="10"/>
      <c r="CI729" s="10"/>
      <c r="CJ729" s="10"/>
    </row>
    <row r="730" spans="70:88" ht="12.75">
      <c r="BR730" s="114"/>
      <c r="BS730" s="115"/>
      <c r="BT730" s="116"/>
      <c r="BU730" s="115"/>
      <c r="BV730" s="115"/>
      <c r="BW730" s="116"/>
      <c r="BX730" s="115"/>
      <c r="BY730" s="115"/>
      <c r="BZ730" s="116"/>
      <c r="CA730" s="115"/>
      <c r="CB730" s="115"/>
      <c r="CC730" s="116"/>
      <c r="CD730" s="115"/>
      <c r="CE730" s="10"/>
      <c r="CG730" s="10"/>
      <c r="CH730" s="10"/>
      <c r="CI730" s="10"/>
      <c r="CJ730" s="10"/>
    </row>
    <row r="731" spans="70:88" ht="12.75">
      <c r="BR731" s="114"/>
      <c r="BS731" s="115"/>
      <c r="BT731" s="116"/>
      <c r="BU731" s="115"/>
      <c r="BV731" s="115"/>
      <c r="BW731" s="116"/>
      <c r="BX731" s="115"/>
      <c r="BY731" s="115"/>
      <c r="BZ731" s="116"/>
      <c r="CA731" s="115"/>
      <c r="CB731" s="115"/>
      <c r="CC731" s="116"/>
      <c r="CD731" s="115"/>
      <c r="CE731" s="10"/>
      <c r="CG731" s="10"/>
      <c r="CH731" s="10"/>
      <c r="CI731" s="10"/>
      <c r="CJ731" s="10"/>
    </row>
    <row r="732" spans="70:88" ht="12.75">
      <c r="BR732" s="114"/>
      <c r="BS732" s="115"/>
      <c r="BT732" s="116"/>
      <c r="BU732" s="115"/>
      <c r="BV732" s="115"/>
      <c r="BW732" s="116"/>
      <c r="BX732" s="115"/>
      <c r="BY732" s="115"/>
      <c r="BZ732" s="116"/>
      <c r="CA732" s="115"/>
      <c r="CB732" s="115"/>
      <c r="CC732" s="116"/>
      <c r="CD732" s="115"/>
      <c r="CE732" s="10"/>
      <c r="CG732" s="10"/>
      <c r="CH732" s="10"/>
      <c r="CI732" s="10"/>
      <c r="CJ732" s="10"/>
    </row>
    <row r="733" spans="70:88" ht="12.75">
      <c r="BR733" s="114"/>
      <c r="BS733" s="115"/>
      <c r="BT733" s="116"/>
      <c r="BU733" s="115"/>
      <c r="BV733" s="115"/>
      <c r="BW733" s="116"/>
      <c r="BX733" s="115"/>
      <c r="BY733" s="115"/>
      <c r="BZ733" s="116"/>
      <c r="CA733" s="115"/>
      <c r="CB733" s="115"/>
      <c r="CC733" s="116"/>
      <c r="CD733" s="115"/>
      <c r="CE733" s="10"/>
      <c r="CG733" s="10"/>
      <c r="CH733" s="10"/>
      <c r="CI733" s="10"/>
      <c r="CJ733" s="10"/>
    </row>
    <row r="734" spans="70:88" ht="12.75">
      <c r="BR734" s="114"/>
      <c r="BS734" s="115"/>
      <c r="BT734" s="116"/>
      <c r="BU734" s="115"/>
      <c r="BV734" s="115"/>
      <c r="BW734" s="116"/>
      <c r="BX734" s="115"/>
      <c r="BY734" s="115"/>
      <c r="BZ734" s="116"/>
      <c r="CA734" s="115"/>
      <c r="CB734" s="115"/>
      <c r="CC734" s="116"/>
      <c r="CD734" s="115"/>
      <c r="CE734" s="10"/>
      <c r="CG734" s="10"/>
      <c r="CH734" s="10"/>
      <c r="CI734" s="10"/>
      <c r="CJ734" s="10"/>
    </row>
    <row r="735" spans="70:88" ht="12.75">
      <c r="BR735" s="114"/>
      <c r="BS735" s="115"/>
      <c r="BT735" s="116"/>
      <c r="BU735" s="115"/>
      <c r="BV735" s="115"/>
      <c r="BW735" s="116"/>
      <c r="BX735" s="115"/>
      <c r="BY735" s="115"/>
      <c r="BZ735" s="116"/>
      <c r="CA735" s="115"/>
      <c r="CB735" s="115"/>
      <c r="CC735" s="116"/>
      <c r="CD735" s="115"/>
      <c r="CE735" s="10"/>
      <c r="CG735" s="10"/>
      <c r="CH735" s="10"/>
      <c r="CI735" s="10"/>
      <c r="CJ735" s="10"/>
    </row>
    <row r="736" spans="70:88" ht="12.75">
      <c r="BR736" s="114"/>
      <c r="BS736" s="115"/>
      <c r="BT736" s="116"/>
      <c r="BU736" s="115"/>
      <c r="BV736" s="115"/>
      <c r="BW736" s="116"/>
      <c r="BX736" s="115"/>
      <c r="BY736" s="115"/>
      <c r="BZ736" s="116"/>
      <c r="CA736" s="115"/>
      <c r="CB736" s="115"/>
      <c r="CC736" s="116"/>
      <c r="CD736" s="115"/>
      <c r="CE736" s="10"/>
      <c r="CG736" s="10"/>
      <c r="CH736" s="10"/>
      <c r="CI736" s="10"/>
      <c r="CJ736" s="10"/>
    </row>
    <row r="737" spans="70:88" ht="12.75">
      <c r="BR737" s="114"/>
      <c r="BS737" s="115"/>
      <c r="BT737" s="116"/>
      <c r="BU737" s="115"/>
      <c r="BV737" s="115"/>
      <c r="BW737" s="116"/>
      <c r="BX737" s="115"/>
      <c r="BY737" s="115"/>
      <c r="BZ737" s="116"/>
      <c r="CA737" s="115"/>
      <c r="CB737" s="115"/>
      <c r="CC737" s="116"/>
      <c r="CD737" s="115"/>
      <c r="CE737" s="10"/>
      <c r="CG737" s="10"/>
      <c r="CH737" s="10"/>
      <c r="CI737" s="10"/>
      <c r="CJ737" s="10"/>
    </row>
    <row r="738" spans="67:88" ht="12.75">
      <c r="BO738" s="18"/>
      <c r="BR738" s="117"/>
      <c r="BS738" s="18"/>
      <c r="BT738" s="116"/>
      <c r="BU738" s="115"/>
      <c r="BV738" s="115"/>
      <c r="BW738" s="116"/>
      <c r="BX738" s="115"/>
      <c r="BY738" s="115"/>
      <c r="BZ738" s="116"/>
      <c r="CA738" s="115"/>
      <c r="CB738" s="115"/>
      <c r="CC738" s="116"/>
      <c r="CD738" s="115"/>
      <c r="CE738" s="10"/>
      <c r="CG738" s="10"/>
      <c r="CH738" s="10"/>
      <c r="CI738" s="10"/>
      <c r="CJ738" s="10"/>
    </row>
    <row r="739" spans="63:88" ht="12.75">
      <c r="BK739" s="18" t="e">
        <f>ROUND(#REF!,0)</f>
        <v>#REF!</v>
      </c>
      <c r="BL739" s="18" t="e">
        <f>ROUND(#REF!,0)</f>
        <v>#REF!</v>
      </c>
      <c r="BM739" s="18" t="e">
        <f>ROUND(#REF!,0)</f>
        <v>#REF!</v>
      </c>
      <c r="BN739" s="18" t="e">
        <f>ROUND(#REF!,0)</f>
        <v>#REF!</v>
      </c>
      <c r="BO739" s="19" t="e">
        <f>ROUND(#REF!,0)</f>
        <v>#REF!</v>
      </c>
      <c r="BP739" s="18" t="e">
        <f>ROUND(#REF!,0)</f>
        <v>#REF!</v>
      </c>
      <c r="BQ739" s="18" t="e">
        <f>ROUND(#REF!,0)</f>
        <v>#REF!</v>
      </c>
      <c r="BR739" s="114" t="e">
        <f>+BQ739-BP739-BO739-BN739-BI739-BH739</f>
        <v>#REF!</v>
      </c>
      <c r="BS739" s="115">
        <f>SUM(BS390:BS738)</f>
        <v>0</v>
      </c>
      <c r="BT739" s="116"/>
      <c r="BU739" s="115"/>
      <c r="BV739" s="115"/>
      <c r="BW739" s="116"/>
      <c r="BX739" s="115"/>
      <c r="BY739" s="115"/>
      <c r="BZ739" s="116"/>
      <c r="CA739" s="115"/>
      <c r="CB739" s="115"/>
      <c r="CC739" s="116"/>
      <c r="CD739" s="115"/>
      <c r="CE739" s="10"/>
      <c r="CG739" s="10"/>
      <c r="CH739" s="10"/>
      <c r="CI739" s="10"/>
      <c r="CJ739" s="10"/>
    </row>
    <row r="740" spans="66:88" ht="12.75">
      <c r="BN740" s="18">
        <f>+BM738+BL738+BK738+BJ738</f>
        <v>0</v>
      </c>
      <c r="BQ740" s="18">
        <f>+BP738+BO738+BN738+BI738+BH738</f>
        <v>0</v>
      </c>
      <c r="BS740" s="115"/>
      <c r="BT740" s="116"/>
      <c r="BU740" s="115"/>
      <c r="BV740" s="115"/>
      <c r="BW740" s="116"/>
      <c r="BX740" s="115"/>
      <c r="BY740" s="115"/>
      <c r="BZ740" s="116"/>
      <c r="CA740" s="115"/>
      <c r="CB740" s="115"/>
      <c r="CC740" s="116"/>
      <c r="CD740" s="115"/>
      <c r="CE740" s="10"/>
      <c r="CG740" s="10"/>
      <c r="CH740" s="10"/>
      <c r="CI740" s="10"/>
      <c r="CJ740" s="10"/>
    </row>
    <row r="741" spans="69:88" ht="12.75">
      <c r="BQ741" s="18">
        <f>+BP738+BO738+BN738+BI738+BH738</f>
        <v>0</v>
      </c>
      <c r="BS741" s="115"/>
      <c r="BT741" s="116"/>
      <c r="BU741" s="115"/>
      <c r="BV741" s="115"/>
      <c r="BW741" s="116"/>
      <c r="BX741" s="115"/>
      <c r="BY741" s="115"/>
      <c r="BZ741" s="116"/>
      <c r="CA741" s="115"/>
      <c r="CB741" s="115"/>
      <c r="CC741" s="116"/>
      <c r="CD741" s="115"/>
      <c r="CE741" s="10"/>
      <c r="CG741" s="10"/>
      <c r="CH741" s="10"/>
      <c r="CI741" s="10"/>
      <c r="CJ741" s="10"/>
    </row>
    <row r="742" spans="71:88" ht="12.75">
      <c r="BS742" s="115"/>
      <c r="BT742" s="116"/>
      <c r="BU742" s="115"/>
      <c r="BV742" s="115"/>
      <c r="BW742" s="116"/>
      <c r="BX742" s="115"/>
      <c r="BY742" s="115"/>
      <c r="BZ742" s="116"/>
      <c r="CA742" s="115"/>
      <c r="CB742" s="115"/>
      <c r="CC742" s="116"/>
      <c r="CD742" s="115"/>
      <c r="CE742" s="10"/>
      <c r="CG742" s="10"/>
      <c r="CH742" s="10"/>
      <c r="CI742" s="10"/>
      <c r="CJ742" s="10"/>
    </row>
    <row r="743" spans="70:88" ht="12.75">
      <c r="BR743" s="15">
        <f>COUNTIF(BR390:BR737,"0")</f>
        <v>0</v>
      </c>
      <c r="BS743" s="115"/>
      <c r="BT743" s="116"/>
      <c r="BU743" s="115"/>
      <c r="BV743" s="115"/>
      <c r="BW743" s="116"/>
      <c r="BX743" s="115"/>
      <c r="BY743" s="115"/>
      <c r="BZ743" s="116"/>
      <c r="CA743" s="115"/>
      <c r="CB743" s="115"/>
      <c r="CC743" s="116"/>
      <c r="CD743" s="115"/>
      <c r="CE743" s="10"/>
      <c r="CG743" s="10"/>
      <c r="CH743" s="10"/>
      <c r="CI743" s="10"/>
      <c r="CJ743" s="10"/>
    </row>
    <row r="744" spans="71:88" ht="12.75">
      <c r="BS744" s="115"/>
      <c r="BT744" s="116"/>
      <c r="BU744" s="115"/>
      <c r="BV744" s="115"/>
      <c r="BW744" s="116"/>
      <c r="BX744" s="115"/>
      <c r="BY744" s="115"/>
      <c r="BZ744" s="116"/>
      <c r="CA744" s="115"/>
      <c r="CB744" s="115"/>
      <c r="CC744" s="116"/>
      <c r="CD744" s="115"/>
      <c r="CE744" s="10"/>
      <c r="CG744" s="10"/>
      <c r="CH744" s="10"/>
      <c r="CI744" s="10"/>
      <c r="CJ744" s="10"/>
    </row>
    <row r="745" spans="71:88" ht="12.75">
      <c r="BS745" s="115"/>
      <c r="BT745" s="116"/>
      <c r="BU745" s="115"/>
      <c r="BV745" s="115"/>
      <c r="BW745" s="116"/>
      <c r="BX745" s="115"/>
      <c r="BY745" s="115"/>
      <c r="BZ745" s="116"/>
      <c r="CA745" s="115"/>
      <c r="CB745" s="115"/>
      <c r="CC745" s="116"/>
      <c r="CD745" s="115"/>
      <c r="CE745" s="10"/>
      <c r="CG745" s="10"/>
      <c r="CH745" s="10"/>
      <c r="CI745" s="10"/>
      <c r="CJ745" s="10"/>
    </row>
    <row r="746" spans="71:88" ht="12.75">
      <c r="BS746" s="115"/>
      <c r="BT746" s="116"/>
      <c r="BU746" s="115"/>
      <c r="BV746" s="115"/>
      <c r="BW746" s="116"/>
      <c r="BX746" s="115"/>
      <c r="BY746" s="115"/>
      <c r="BZ746" s="116"/>
      <c r="CA746" s="115"/>
      <c r="CB746" s="115"/>
      <c r="CC746" s="116"/>
      <c r="CD746" s="115"/>
      <c r="CE746" s="10"/>
      <c r="CG746" s="10"/>
      <c r="CH746" s="10"/>
      <c r="CI746" s="10"/>
      <c r="CJ746" s="10"/>
    </row>
    <row r="747" spans="71:88" ht="12.75">
      <c r="BS747" s="115"/>
      <c r="BT747" s="116"/>
      <c r="BU747" s="115"/>
      <c r="BV747" s="115"/>
      <c r="BW747" s="116"/>
      <c r="BX747" s="115"/>
      <c r="BY747" s="115"/>
      <c r="BZ747" s="116"/>
      <c r="CA747" s="115"/>
      <c r="CB747" s="115"/>
      <c r="CC747" s="116"/>
      <c r="CD747" s="115"/>
      <c r="CE747" s="10"/>
      <c r="CG747" s="10"/>
      <c r="CH747" s="10"/>
      <c r="CI747" s="10"/>
      <c r="CJ747" s="10"/>
    </row>
    <row r="748" spans="71:88" ht="12.75">
      <c r="BS748" s="115"/>
      <c r="BT748" s="116"/>
      <c r="BU748" s="115"/>
      <c r="BV748" s="115"/>
      <c r="BW748" s="116"/>
      <c r="BX748" s="115"/>
      <c r="BY748" s="115"/>
      <c r="BZ748" s="116"/>
      <c r="CA748" s="115"/>
      <c r="CB748" s="115"/>
      <c r="CC748" s="116"/>
      <c r="CD748" s="115"/>
      <c r="CE748" s="10"/>
      <c r="CG748" s="10"/>
      <c r="CH748" s="10"/>
      <c r="CI748" s="10"/>
      <c r="CJ748" s="10"/>
    </row>
    <row r="749" spans="71:88" ht="12.75">
      <c r="BS749" s="115"/>
      <c r="BT749" s="116"/>
      <c r="BU749" s="115"/>
      <c r="BV749" s="115"/>
      <c r="BW749" s="116"/>
      <c r="BX749" s="115"/>
      <c r="BY749" s="115"/>
      <c r="BZ749" s="116"/>
      <c r="CA749" s="115"/>
      <c r="CB749" s="115"/>
      <c r="CC749" s="116"/>
      <c r="CD749" s="115"/>
      <c r="CE749" s="10"/>
      <c r="CG749" s="10"/>
      <c r="CH749" s="10"/>
      <c r="CI749" s="10"/>
      <c r="CJ749" s="10"/>
    </row>
    <row r="750" spans="71:88" ht="12.75">
      <c r="BS750" s="115"/>
      <c r="BT750" s="116"/>
      <c r="BU750" s="115"/>
      <c r="BV750" s="115"/>
      <c r="BW750" s="116"/>
      <c r="BX750" s="115"/>
      <c r="BY750" s="115"/>
      <c r="BZ750" s="116"/>
      <c r="CA750" s="115"/>
      <c r="CB750" s="115"/>
      <c r="CC750" s="116"/>
      <c r="CD750" s="115"/>
      <c r="CE750" s="10"/>
      <c r="CG750" s="10"/>
      <c r="CH750" s="10"/>
      <c r="CI750" s="10"/>
      <c r="CJ750" s="10"/>
    </row>
    <row r="751" spans="71:88" ht="12.75">
      <c r="BS751" s="115"/>
      <c r="BT751" s="116"/>
      <c r="BU751" s="115"/>
      <c r="BV751" s="115"/>
      <c r="BW751" s="116"/>
      <c r="BX751" s="115"/>
      <c r="BY751" s="115"/>
      <c r="BZ751" s="116"/>
      <c r="CA751" s="115"/>
      <c r="CB751" s="115"/>
      <c r="CC751" s="116"/>
      <c r="CD751" s="115"/>
      <c r="CE751" s="10"/>
      <c r="CG751" s="10"/>
      <c r="CH751" s="10"/>
      <c r="CI751" s="10"/>
      <c r="CJ751" s="10"/>
    </row>
    <row r="752" spans="71:88" ht="12.75">
      <c r="BS752" s="115"/>
      <c r="BT752" s="116"/>
      <c r="BU752" s="115"/>
      <c r="BV752" s="115"/>
      <c r="BW752" s="116"/>
      <c r="BX752" s="115"/>
      <c r="BY752" s="115"/>
      <c r="BZ752" s="116"/>
      <c r="CA752" s="115"/>
      <c r="CB752" s="115"/>
      <c r="CC752" s="116"/>
      <c r="CD752" s="115"/>
      <c r="CE752" s="10"/>
      <c r="CG752" s="10"/>
      <c r="CH752" s="10"/>
      <c r="CI752" s="10"/>
      <c r="CJ752" s="10"/>
    </row>
    <row r="753" spans="71:88" ht="12.75">
      <c r="BS753" s="115"/>
      <c r="BT753" s="116"/>
      <c r="BU753" s="115"/>
      <c r="BV753" s="115"/>
      <c r="BW753" s="116"/>
      <c r="BX753" s="115"/>
      <c r="BY753" s="115"/>
      <c r="BZ753" s="116"/>
      <c r="CA753" s="115"/>
      <c r="CB753" s="115"/>
      <c r="CC753" s="116"/>
      <c r="CD753" s="115"/>
      <c r="CE753" s="10"/>
      <c r="CG753" s="10"/>
      <c r="CH753" s="10"/>
      <c r="CI753" s="10"/>
      <c r="CJ753" s="10"/>
    </row>
    <row r="754" spans="71:88" ht="12.75">
      <c r="BS754" s="115"/>
      <c r="BT754" s="116"/>
      <c r="BU754" s="115"/>
      <c r="BV754" s="115"/>
      <c r="BW754" s="116"/>
      <c r="BX754" s="115"/>
      <c r="BY754" s="115"/>
      <c r="BZ754" s="116"/>
      <c r="CA754" s="115"/>
      <c r="CB754" s="115"/>
      <c r="CC754" s="116"/>
      <c r="CD754" s="115"/>
      <c r="CE754" s="10"/>
      <c r="CG754" s="10"/>
      <c r="CH754" s="10"/>
      <c r="CI754" s="10"/>
      <c r="CJ754" s="10"/>
    </row>
    <row r="755" spans="71:88" ht="12.75">
      <c r="BS755" s="115"/>
      <c r="BT755" s="116"/>
      <c r="BU755" s="115"/>
      <c r="BV755" s="115"/>
      <c r="BW755" s="116"/>
      <c r="BX755" s="115"/>
      <c r="BY755" s="115"/>
      <c r="BZ755" s="116"/>
      <c r="CA755" s="115"/>
      <c r="CB755" s="115"/>
      <c r="CC755" s="116"/>
      <c r="CD755" s="115"/>
      <c r="CE755" s="10"/>
      <c r="CG755" s="10"/>
      <c r="CH755" s="10"/>
      <c r="CI755" s="10"/>
      <c r="CJ755" s="10"/>
    </row>
    <row r="756" spans="71:88" ht="12.75">
      <c r="BS756" s="115"/>
      <c r="BT756" s="116"/>
      <c r="BU756" s="115"/>
      <c r="BV756" s="115"/>
      <c r="BW756" s="116"/>
      <c r="BX756" s="115"/>
      <c r="BY756" s="115"/>
      <c r="BZ756" s="116"/>
      <c r="CA756" s="115"/>
      <c r="CB756" s="115"/>
      <c r="CC756" s="116"/>
      <c r="CD756" s="115"/>
      <c r="CE756" s="10"/>
      <c r="CG756" s="10"/>
      <c r="CH756" s="10"/>
      <c r="CI756" s="10"/>
      <c r="CJ756" s="10"/>
    </row>
    <row r="757" spans="71:88" ht="12.75">
      <c r="BS757" s="115"/>
      <c r="BT757" s="116"/>
      <c r="BU757" s="115"/>
      <c r="BV757" s="115"/>
      <c r="BW757" s="116"/>
      <c r="BX757" s="115"/>
      <c r="BY757" s="115"/>
      <c r="BZ757" s="116"/>
      <c r="CA757" s="115"/>
      <c r="CB757" s="115"/>
      <c r="CC757" s="116"/>
      <c r="CD757" s="115"/>
      <c r="CE757" s="10"/>
      <c r="CG757" s="10"/>
      <c r="CH757" s="10"/>
      <c r="CI757" s="10"/>
      <c r="CJ757" s="10"/>
    </row>
    <row r="758" spans="71:88" ht="12.75">
      <c r="BS758" s="115"/>
      <c r="BT758" s="116"/>
      <c r="BU758" s="115"/>
      <c r="BV758" s="115"/>
      <c r="BW758" s="116"/>
      <c r="BX758" s="115"/>
      <c r="BY758" s="115"/>
      <c r="BZ758" s="116"/>
      <c r="CA758" s="115"/>
      <c r="CB758" s="115"/>
      <c r="CC758" s="116"/>
      <c r="CD758" s="115"/>
      <c r="CE758" s="10"/>
      <c r="CG758" s="10"/>
      <c r="CH758" s="10"/>
      <c r="CI758" s="10"/>
      <c r="CJ758" s="10"/>
    </row>
    <row r="759" spans="71:88" ht="12.75">
      <c r="BS759" s="115"/>
      <c r="BT759" s="116"/>
      <c r="BU759" s="115"/>
      <c r="BV759" s="115"/>
      <c r="BW759" s="116"/>
      <c r="BX759" s="115"/>
      <c r="BY759" s="115"/>
      <c r="BZ759" s="116"/>
      <c r="CA759" s="115"/>
      <c r="CB759" s="115"/>
      <c r="CC759" s="116"/>
      <c r="CD759" s="115"/>
      <c r="CE759" s="10"/>
      <c r="CG759" s="10"/>
      <c r="CH759" s="10"/>
      <c r="CI759" s="10"/>
      <c r="CJ759" s="10"/>
    </row>
    <row r="760" spans="71:88" ht="12.75">
      <c r="BS760" s="115"/>
      <c r="BT760" s="116"/>
      <c r="BU760" s="115"/>
      <c r="BV760" s="115"/>
      <c r="BW760" s="116"/>
      <c r="BX760" s="115"/>
      <c r="BY760" s="115"/>
      <c r="BZ760" s="116"/>
      <c r="CA760" s="115"/>
      <c r="CB760" s="115"/>
      <c r="CC760" s="116"/>
      <c r="CD760" s="115"/>
      <c r="CE760" s="10"/>
      <c r="CG760" s="10"/>
      <c r="CH760" s="10"/>
      <c r="CI760" s="10"/>
      <c r="CJ760" s="10"/>
    </row>
    <row r="761" spans="71:88" ht="12.75">
      <c r="BS761" s="115"/>
      <c r="BT761" s="116"/>
      <c r="BU761" s="115"/>
      <c r="BV761" s="115"/>
      <c r="BW761" s="116"/>
      <c r="BX761" s="115"/>
      <c r="BY761" s="115"/>
      <c r="BZ761" s="116"/>
      <c r="CA761" s="115"/>
      <c r="CB761" s="115"/>
      <c r="CC761" s="116"/>
      <c r="CD761" s="115"/>
      <c r="CE761" s="10"/>
      <c r="CG761" s="10"/>
      <c r="CH761" s="10"/>
      <c r="CI761" s="10"/>
      <c r="CJ761" s="10"/>
    </row>
    <row r="762" spans="71:88" ht="12.75">
      <c r="BS762" s="115"/>
      <c r="BT762" s="116"/>
      <c r="BU762" s="115"/>
      <c r="BV762" s="115"/>
      <c r="BW762" s="116"/>
      <c r="BX762" s="115"/>
      <c r="BY762" s="115"/>
      <c r="BZ762" s="116"/>
      <c r="CA762" s="115"/>
      <c r="CB762" s="115"/>
      <c r="CC762" s="116"/>
      <c r="CD762" s="115"/>
      <c r="CE762" s="10"/>
      <c r="CG762" s="10"/>
      <c r="CH762" s="10"/>
      <c r="CI762" s="10"/>
      <c r="CJ762" s="10"/>
    </row>
    <row r="763" spans="71:88" ht="12.75">
      <c r="BS763" s="115"/>
      <c r="BT763" s="116"/>
      <c r="BU763" s="115"/>
      <c r="BV763" s="115"/>
      <c r="BW763" s="116"/>
      <c r="BX763" s="115"/>
      <c r="BY763" s="115"/>
      <c r="BZ763" s="116"/>
      <c r="CA763" s="115"/>
      <c r="CB763" s="115"/>
      <c r="CC763" s="116"/>
      <c r="CD763" s="115"/>
      <c r="CE763" s="10"/>
      <c r="CG763" s="10"/>
      <c r="CH763" s="10"/>
      <c r="CI763" s="10"/>
      <c r="CJ763" s="10"/>
    </row>
    <row r="764" spans="71:88" ht="12.75">
      <c r="BS764" s="115"/>
      <c r="BT764" s="116"/>
      <c r="BU764" s="115"/>
      <c r="BV764" s="115"/>
      <c r="BW764" s="116"/>
      <c r="BX764" s="115"/>
      <c r="BY764" s="115"/>
      <c r="BZ764" s="116"/>
      <c r="CA764" s="115"/>
      <c r="CB764" s="115"/>
      <c r="CC764" s="116"/>
      <c r="CD764" s="115"/>
      <c r="CE764" s="10"/>
      <c r="CG764" s="10"/>
      <c r="CH764" s="10"/>
      <c r="CI764" s="10"/>
      <c r="CJ764" s="10"/>
    </row>
    <row r="765" spans="71:88" ht="12.75">
      <c r="BS765" s="115"/>
      <c r="BT765" s="116"/>
      <c r="BU765" s="115"/>
      <c r="BV765" s="115"/>
      <c r="BW765" s="116"/>
      <c r="BX765" s="115"/>
      <c r="BY765" s="115"/>
      <c r="BZ765" s="116"/>
      <c r="CA765" s="115"/>
      <c r="CB765" s="115"/>
      <c r="CC765" s="116"/>
      <c r="CD765" s="115"/>
      <c r="CE765" s="10"/>
      <c r="CG765" s="10"/>
      <c r="CH765" s="10"/>
      <c r="CI765" s="10"/>
      <c r="CJ765" s="10"/>
    </row>
    <row r="766" spans="71:88" ht="12.75">
      <c r="BS766" s="115"/>
      <c r="BT766" s="116"/>
      <c r="BU766" s="115"/>
      <c r="BV766" s="115"/>
      <c r="BW766" s="116"/>
      <c r="BX766" s="115"/>
      <c r="BY766" s="115"/>
      <c r="BZ766" s="116"/>
      <c r="CA766" s="115"/>
      <c r="CB766" s="115"/>
      <c r="CC766" s="116"/>
      <c r="CD766" s="115"/>
      <c r="CE766" s="10"/>
      <c r="CG766" s="10"/>
      <c r="CH766" s="10"/>
      <c r="CI766" s="10"/>
      <c r="CJ766" s="10"/>
    </row>
    <row r="767" spans="71:88" ht="12.75">
      <c r="BS767" s="115"/>
      <c r="BT767" s="116"/>
      <c r="BU767" s="115"/>
      <c r="BV767" s="115"/>
      <c r="BW767" s="116"/>
      <c r="BX767" s="115"/>
      <c r="BY767" s="115"/>
      <c r="BZ767" s="116"/>
      <c r="CA767" s="115"/>
      <c r="CB767" s="115"/>
      <c r="CC767" s="116"/>
      <c r="CD767" s="115"/>
      <c r="CE767" s="10"/>
      <c r="CG767" s="10"/>
      <c r="CH767" s="10"/>
      <c r="CI767" s="10"/>
      <c r="CJ767" s="10"/>
    </row>
    <row r="768" spans="71:88" ht="12.75">
      <c r="BS768" s="115"/>
      <c r="BT768" s="116"/>
      <c r="BU768" s="115"/>
      <c r="BV768" s="115"/>
      <c r="BW768" s="116"/>
      <c r="BX768" s="115"/>
      <c r="BY768" s="115"/>
      <c r="BZ768" s="116"/>
      <c r="CA768" s="115"/>
      <c r="CB768" s="115"/>
      <c r="CC768" s="116"/>
      <c r="CD768" s="115"/>
      <c r="CE768" s="10"/>
      <c r="CG768" s="10"/>
      <c r="CH768" s="10"/>
      <c r="CI768" s="10"/>
      <c r="CJ768" s="10"/>
    </row>
    <row r="769" spans="71:88" ht="12.75">
      <c r="BS769" s="115"/>
      <c r="BT769" s="116"/>
      <c r="BU769" s="115"/>
      <c r="BV769" s="115"/>
      <c r="BW769" s="116"/>
      <c r="BX769" s="115"/>
      <c r="BY769" s="115"/>
      <c r="BZ769" s="116"/>
      <c r="CA769" s="115"/>
      <c r="CB769" s="115"/>
      <c r="CC769" s="116"/>
      <c r="CD769" s="115"/>
      <c r="CE769" s="10"/>
      <c r="CG769" s="10"/>
      <c r="CH769" s="10"/>
      <c r="CI769" s="10"/>
      <c r="CJ769" s="10"/>
    </row>
    <row r="770" spans="71:88" ht="12.75">
      <c r="BS770" s="115"/>
      <c r="BT770" s="116"/>
      <c r="BU770" s="115"/>
      <c r="BV770" s="115"/>
      <c r="BW770" s="116"/>
      <c r="BX770" s="115"/>
      <c r="BY770" s="115"/>
      <c r="BZ770" s="116"/>
      <c r="CA770" s="115"/>
      <c r="CB770" s="115"/>
      <c r="CC770" s="116"/>
      <c r="CD770" s="115"/>
      <c r="CE770" s="10"/>
      <c r="CG770" s="10"/>
      <c r="CH770" s="10"/>
      <c r="CI770" s="10"/>
      <c r="CJ770" s="10"/>
    </row>
    <row r="771" spans="71:88" ht="12.75">
      <c r="BS771" s="115"/>
      <c r="BT771" s="116"/>
      <c r="BU771" s="115"/>
      <c r="BV771" s="115"/>
      <c r="BW771" s="116"/>
      <c r="BX771" s="115"/>
      <c r="BY771" s="115"/>
      <c r="BZ771" s="116"/>
      <c r="CA771" s="115"/>
      <c r="CB771" s="115"/>
      <c r="CC771" s="116"/>
      <c r="CD771" s="115"/>
      <c r="CE771" s="10"/>
      <c r="CG771" s="10"/>
      <c r="CH771" s="10"/>
      <c r="CI771" s="10"/>
      <c r="CJ771" s="10"/>
    </row>
    <row r="772" spans="71:88" ht="12.75">
      <c r="BS772" s="115"/>
      <c r="BT772" s="116"/>
      <c r="BU772" s="115"/>
      <c r="BV772" s="115"/>
      <c r="BW772" s="116"/>
      <c r="BX772" s="115"/>
      <c r="BY772" s="115"/>
      <c r="BZ772" s="116"/>
      <c r="CA772" s="115"/>
      <c r="CB772" s="115"/>
      <c r="CC772" s="116"/>
      <c r="CD772" s="115"/>
      <c r="CE772" s="10"/>
      <c r="CG772" s="10"/>
      <c r="CH772" s="10"/>
      <c r="CI772" s="10"/>
      <c r="CJ772" s="10"/>
    </row>
    <row r="773" spans="71:88" ht="12.75">
      <c r="BS773" s="115"/>
      <c r="BT773" s="116"/>
      <c r="BU773" s="115"/>
      <c r="BV773" s="115"/>
      <c r="BW773" s="116"/>
      <c r="BX773" s="115"/>
      <c r="BY773" s="115"/>
      <c r="BZ773" s="116"/>
      <c r="CA773" s="115"/>
      <c r="CB773" s="115"/>
      <c r="CC773" s="116"/>
      <c r="CD773" s="115"/>
      <c r="CE773" s="10"/>
      <c r="CG773" s="10"/>
      <c r="CH773" s="10"/>
      <c r="CI773" s="10"/>
      <c r="CJ773" s="10"/>
    </row>
    <row r="774" spans="71:88" ht="12.75">
      <c r="BS774" s="115"/>
      <c r="BT774" s="116"/>
      <c r="BU774" s="115"/>
      <c r="BV774" s="115"/>
      <c r="BW774" s="116"/>
      <c r="BX774" s="115"/>
      <c r="BY774" s="115"/>
      <c r="BZ774" s="116"/>
      <c r="CA774" s="115"/>
      <c r="CB774" s="115"/>
      <c r="CC774" s="116"/>
      <c r="CD774" s="115"/>
      <c r="CE774" s="10"/>
      <c r="CG774" s="10"/>
      <c r="CH774" s="10"/>
      <c r="CI774" s="10"/>
      <c r="CJ774" s="10"/>
    </row>
    <row r="775" spans="71:88" ht="12.75">
      <c r="BS775" s="115"/>
      <c r="BT775" s="116"/>
      <c r="BU775" s="115"/>
      <c r="BV775" s="115"/>
      <c r="BW775" s="116"/>
      <c r="BX775" s="115"/>
      <c r="BY775" s="115"/>
      <c r="BZ775" s="116"/>
      <c r="CA775" s="115"/>
      <c r="CB775" s="115"/>
      <c r="CC775" s="116"/>
      <c r="CD775" s="115"/>
      <c r="CE775" s="10"/>
      <c r="CG775" s="10"/>
      <c r="CH775" s="10"/>
      <c r="CI775" s="10"/>
      <c r="CJ775" s="10"/>
    </row>
    <row r="776" spans="71:88" ht="12.75">
      <c r="BS776" s="115"/>
      <c r="BT776" s="116"/>
      <c r="BU776" s="115"/>
      <c r="BV776" s="115"/>
      <c r="BW776" s="116"/>
      <c r="BX776" s="115"/>
      <c r="BY776" s="115"/>
      <c r="BZ776" s="116"/>
      <c r="CA776" s="115"/>
      <c r="CB776" s="115"/>
      <c r="CC776" s="116"/>
      <c r="CD776" s="115"/>
      <c r="CE776" s="10"/>
      <c r="CG776" s="10"/>
      <c r="CH776" s="10"/>
      <c r="CI776" s="10"/>
      <c r="CJ776" s="10"/>
    </row>
    <row r="777" spans="71:88" ht="12.75">
      <c r="BS777" s="115"/>
      <c r="BT777" s="116"/>
      <c r="BU777" s="115"/>
      <c r="BV777" s="115"/>
      <c r="BW777" s="116"/>
      <c r="BX777" s="115"/>
      <c r="BY777" s="115"/>
      <c r="BZ777" s="116"/>
      <c r="CA777" s="115"/>
      <c r="CB777" s="115"/>
      <c r="CC777" s="116"/>
      <c r="CD777" s="115"/>
      <c r="CE777" s="10"/>
      <c r="CG777" s="10"/>
      <c r="CH777" s="10"/>
      <c r="CI777" s="10"/>
      <c r="CJ777" s="10"/>
    </row>
    <row r="778" spans="71:88" ht="12.75">
      <c r="BS778" s="115"/>
      <c r="BT778" s="116"/>
      <c r="BU778" s="115"/>
      <c r="BV778" s="115"/>
      <c r="BW778" s="116"/>
      <c r="BX778" s="115"/>
      <c r="BY778" s="115"/>
      <c r="BZ778" s="116"/>
      <c r="CA778" s="115"/>
      <c r="CB778" s="115"/>
      <c r="CC778" s="116"/>
      <c r="CD778" s="115"/>
      <c r="CE778" s="10"/>
      <c r="CG778" s="10"/>
      <c r="CH778" s="10"/>
      <c r="CI778" s="10"/>
      <c r="CJ778" s="10"/>
    </row>
    <row r="779" spans="71:88" ht="12.75">
      <c r="BS779" s="115"/>
      <c r="BT779" s="116"/>
      <c r="BU779" s="115"/>
      <c r="BV779" s="115"/>
      <c r="BW779" s="116"/>
      <c r="BX779" s="115"/>
      <c r="BY779" s="115"/>
      <c r="BZ779" s="116"/>
      <c r="CA779" s="115"/>
      <c r="CB779" s="115"/>
      <c r="CC779" s="116"/>
      <c r="CD779" s="115"/>
      <c r="CE779" s="10"/>
      <c r="CG779" s="10"/>
      <c r="CH779" s="10"/>
      <c r="CI779" s="10"/>
      <c r="CJ779" s="10"/>
    </row>
    <row r="780" spans="71:88" ht="12.75">
      <c r="BS780" s="115"/>
      <c r="BT780" s="116"/>
      <c r="BU780" s="115"/>
      <c r="BV780" s="115"/>
      <c r="BW780" s="116"/>
      <c r="BX780" s="115"/>
      <c r="BY780" s="115"/>
      <c r="BZ780" s="116"/>
      <c r="CA780" s="115"/>
      <c r="CB780" s="115"/>
      <c r="CC780" s="116"/>
      <c r="CD780" s="115"/>
      <c r="CE780" s="10"/>
      <c r="CG780" s="10"/>
      <c r="CH780" s="10"/>
      <c r="CI780" s="10"/>
      <c r="CJ780" s="10"/>
    </row>
    <row r="781" spans="71:88" ht="12.75">
      <c r="BS781" s="115"/>
      <c r="BT781" s="116"/>
      <c r="BU781" s="115"/>
      <c r="BV781" s="115"/>
      <c r="BW781" s="116"/>
      <c r="BX781" s="115"/>
      <c r="BY781" s="115"/>
      <c r="BZ781" s="116"/>
      <c r="CA781" s="115"/>
      <c r="CB781" s="115"/>
      <c r="CC781" s="116"/>
      <c r="CD781" s="115"/>
      <c r="CE781" s="10"/>
      <c r="CG781" s="10"/>
      <c r="CH781" s="10"/>
      <c r="CI781" s="10"/>
      <c r="CJ781" s="10"/>
    </row>
    <row r="782" spans="71:88" ht="12.75">
      <c r="BS782" s="115"/>
      <c r="BT782" s="116"/>
      <c r="BU782" s="115"/>
      <c r="BV782" s="115"/>
      <c r="BW782" s="116"/>
      <c r="BX782" s="115"/>
      <c r="BY782" s="115"/>
      <c r="BZ782" s="116"/>
      <c r="CA782" s="115"/>
      <c r="CB782" s="115"/>
      <c r="CC782" s="116"/>
      <c r="CD782" s="115"/>
      <c r="CE782" s="10"/>
      <c r="CG782" s="10"/>
      <c r="CH782" s="10"/>
      <c r="CI782" s="10"/>
      <c r="CJ782" s="10"/>
    </row>
    <row r="783" spans="71:88" ht="12.75">
      <c r="BS783" s="115"/>
      <c r="BT783" s="116"/>
      <c r="BU783" s="115"/>
      <c r="BV783" s="115"/>
      <c r="BW783" s="116"/>
      <c r="BX783" s="115"/>
      <c r="BY783" s="115"/>
      <c r="BZ783" s="116"/>
      <c r="CA783" s="115"/>
      <c r="CB783" s="115"/>
      <c r="CC783" s="116"/>
      <c r="CD783" s="115"/>
      <c r="CE783" s="10"/>
      <c r="CG783" s="10"/>
      <c r="CH783" s="10"/>
      <c r="CI783" s="10"/>
      <c r="CJ783" s="10"/>
    </row>
    <row r="784" spans="71:88" ht="12.75">
      <c r="BS784" s="115"/>
      <c r="BT784" s="116"/>
      <c r="BU784" s="115"/>
      <c r="BV784" s="115"/>
      <c r="BW784" s="116"/>
      <c r="BX784" s="115"/>
      <c r="BY784" s="115"/>
      <c r="BZ784" s="116"/>
      <c r="CA784" s="115"/>
      <c r="CB784" s="115"/>
      <c r="CC784" s="116"/>
      <c r="CD784" s="115"/>
      <c r="CE784" s="10"/>
      <c r="CG784" s="10"/>
      <c r="CH784" s="10"/>
      <c r="CI784" s="10"/>
      <c r="CJ784" s="10"/>
    </row>
    <row r="785" spans="71:88" ht="12.75">
      <c r="BS785" s="115"/>
      <c r="BT785" s="116"/>
      <c r="BU785" s="115"/>
      <c r="BV785" s="115"/>
      <c r="BW785" s="116"/>
      <c r="BX785" s="115"/>
      <c r="BY785" s="115"/>
      <c r="BZ785" s="116"/>
      <c r="CA785" s="115"/>
      <c r="CB785" s="115"/>
      <c r="CC785" s="116"/>
      <c r="CD785" s="115"/>
      <c r="CE785" s="10"/>
      <c r="CG785" s="10"/>
      <c r="CH785" s="10"/>
      <c r="CI785" s="10"/>
      <c r="CJ785" s="10"/>
    </row>
    <row r="786" spans="71:88" ht="12.75">
      <c r="BS786" s="115"/>
      <c r="BT786" s="116"/>
      <c r="BU786" s="115"/>
      <c r="BV786" s="115"/>
      <c r="BW786" s="116"/>
      <c r="BX786" s="115"/>
      <c r="BY786" s="115"/>
      <c r="BZ786" s="116"/>
      <c r="CA786" s="115"/>
      <c r="CB786" s="115"/>
      <c r="CC786" s="116"/>
      <c r="CD786" s="115"/>
      <c r="CE786" s="10"/>
      <c r="CG786" s="10"/>
      <c r="CH786" s="10"/>
      <c r="CI786" s="10"/>
      <c r="CJ786" s="10"/>
    </row>
    <row r="787" spans="71:88" ht="12.75">
      <c r="BS787" s="115"/>
      <c r="BT787" s="116"/>
      <c r="BU787" s="115"/>
      <c r="BV787" s="115"/>
      <c r="BW787" s="116"/>
      <c r="BX787" s="115"/>
      <c r="BY787" s="115"/>
      <c r="BZ787" s="116"/>
      <c r="CA787" s="115"/>
      <c r="CB787" s="115"/>
      <c r="CC787" s="116"/>
      <c r="CD787" s="115"/>
      <c r="CE787" s="10"/>
      <c r="CG787" s="10"/>
      <c r="CH787" s="10"/>
      <c r="CI787" s="10"/>
      <c r="CJ787" s="10"/>
    </row>
    <row r="788" spans="71:88" ht="12.75">
      <c r="BS788" s="115"/>
      <c r="BT788" s="116"/>
      <c r="BU788" s="115"/>
      <c r="BV788" s="115"/>
      <c r="BW788" s="116"/>
      <c r="BX788" s="115"/>
      <c r="BY788" s="115"/>
      <c r="BZ788" s="116"/>
      <c r="CA788" s="115"/>
      <c r="CB788" s="115"/>
      <c r="CC788" s="116"/>
      <c r="CD788" s="115"/>
      <c r="CE788" s="10"/>
      <c r="CG788" s="10"/>
      <c r="CH788" s="10"/>
      <c r="CI788" s="10"/>
      <c r="CJ788" s="10"/>
    </row>
    <row r="789" spans="71:88" ht="12.75">
      <c r="BS789" s="115"/>
      <c r="BT789" s="116"/>
      <c r="BU789" s="115"/>
      <c r="BV789" s="115"/>
      <c r="BW789" s="116"/>
      <c r="BX789" s="115"/>
      <c r="BY789" s="115"/>
      <c r="BZ789" s="116"/>
      <c r="CA789" s="115"/>
      <c r="CB789" s="115"/>
      <c r="CC789" s="116"/>
      <c r="CD789" s="115"/>
      <c r="CE789" s="10"/>
      <c r="CG789" s="10"/>
      <c r="CH789" s="10"/>
      <c r="CI789" s="10"/>
      <c r="CJ789" s="10"/>
    </row>
    <row r="790" spans="71:88" ht="12.75">
      <c r="BS790" s="115"/>
      <c r="BT790" s="116"/>
      <c r="BU790" s="115"/>
      <c r="BV790" s="115"/>
      <c r="BW790" s="116"/>
      <c r="BX790" s="115"/>
      <c r="BY790" s="115"/>
      <c r="BZ790" s="116"/>
      <c r="CA790" s="115"/>
      <c r="CB790" s="115"/>
      <c r="CC790" s="116"/>
      <c r="CD790" s="115"/>
      <c r="CE790" s="10"/>
      <c r="CG790" s="10"/>
      <c r="CH790" s="10"/>
      <c r="CI790" s="10"/>
      <c r="CJ790" s="10"/>
    </row>
    <row r="791" spans="71:88" ht="12.75">
      <c r="BS791" s="115"/>
      <c r="BT791" s="116"/>
      <c r="BU791" s="115"/>
      <c r="BV791" s="115"/>
      <c r="BW791" s="116"/>
      <c r="BX791" s="115"/>
      <c r="BY791" s="115"/>
      <c r="BZ791" s="116"/>
      <c r="CA791" s="115"/>
      <c r="CB791" s="115"/>
      <c r="CC791" s="116"/>
      <c r="CD791" s="115"/>
      <c r="CE791" s="10"/>
      <c r="CG791" s="10"/>
      <c r="CH791" s="10"/>
      <c r="CI791" s="10"/>
      <c r="CJ791" s="10"/>
    </row>
    <row r="792" spans="71:88" ht="12.75">
      <c r="BS792" s="115"/>
      <c r="BT792" s="116"/>
      <c r="BU792" s="115"/>
      <c r="BV792" s="115"/>
      <c r="BW792" s="116"/>
      <c r="BX792" s="115"/>
      <c r="BY792" s="115"/>
      <c r="BZ792" s="116"/>
      <c r="CA792" s="115"/>
      <c r="CB792" s="115"/>
      <c r="CC792" s="116"/>
      <c r="CD792" s="115"/>
      <c r="CE792" s="10"/>
      <c r="CG792" s="10"/>
      <c r="CH792" s="10"/>
      <c r="CI792" s="10"/>
      <c r="CJ792" s="10"/>
    </row>
    <row r="793" spans="71:88" ht="12.75">
      <c r="BS793" s="115"/>
      <c r="BT793" s="116"/>
      <c r="BU793" s="115"/>
      <c r="BV793" s="115"/>
      <c r="BW793" s="116"/>
      <c r="BX793" s="115"/>
      <c r="BY793" s="115"/>
      <c r="BZ793" s="116"/>
      <c r="CA793" s="115"/>
      <c r="CB793" s="115"/>
      <c r="CC793" s="116"/>
      <c r="CD793" s="115"/>
      <c r="CE793" s="10"/>
      <c r="CG793" s="10"/>
      <c r="CH793" s="10"/>
      <c r="CI793" s="10"/>
      <c r="CJ793" s="10"/>
    </row>
    <row r="794" spans="71:88" ht="12.75">
      <c r="BS794" s="115"/>
      <c r="BT794" s="116"/>
      <c r="BU794" s="115"/>
      <c r="BV794" s="115"/>
      <c r="BW794" s="116"/>
      <c r="BX794" s="115"/>
      <c r="BY794" s="115"/>
      <c r="BZ794" s="116"/>
      <c r="CA794" s="115"/>
      <c r="CB794" s="115"/>
      <c r="CC794" s="116"/>
      <c r="CD794" s="115"/>
      <c r="CE794" s="10"/>
      <c r="CG794" s="10"/>
      <c r="CH794" s="10"/>
      <c r="CI794" s="10"/>
      <c r="CJ794" s="10"/>
    </row>
    <row r="795" spans="71:88" ht="12.75">
      <c r="BS795" s="115"/>
      <c r="BT795" s="116"/>
      <c r="BU795" s="115"/>
      <c r="BV795" s="115"/>
      <c r="BW795" s="116"/>
      <c r="BX795" s="115"/>
      <c r="BY795" s="115"/>
      <c r="BZ795" s="116"/>
      <c r="CA795" s="115"/>
      <c r="CB795" s="115"/>
      <c r="CC795" s="116"/>
      <c r="CD795" s="115"/>
      <c r="CE795" s="10"/>
      <c r="CG795" s="10"/>
      <c r="CH795" s="10"/>
      <c r="CI795" s="10"/>
      <c r="CJ795" s="10"/>
    </row>
    <row r="796" spans="71:88" ht="12.75">
      <c r="BS796" s="115"/>
      <c r="BT796" s="116"/>
      <c r="BU796" s="115"/>
      <c r="BV796" s="115"/>
      <c r="BW796" s="116"/>
      <c r="BX796" s="115"/>
      <c r="BY796" s="115"/>
      <c r="BZ796" s="116"/>
      <c r="CA796" s="115"/>
      <c r="CB796" s="115"/>
      <c r="CC796" s="116"/>
      <c r="CD796" s="115"/>
      <c r="CE796" s="10"/>
      <c r="CG796" s="10"/>
      <c r="CH796" s="10"/>
      <c r="CI796" s="10"/>
      <c r="CJ796" s="10"/>
    </row>
    <row r="797" spans="71:88" ht="12.75">
      <c r="BS797" s="115"/>
      <c r="BT797" s="116"/>
      <c r="BU797" s="115"/>
      <c r="BV797" s="115"/>
      <c r="BW797" s="116"/>
      <c r="BX797" s="115"/>
      <c r="BY797" s="115"/>
      <c r="BZ797" s="116"/>
      <c r="CA797" s="115"/>
      <c r="CB797" s="115"/>
      <c r="CC797" s="116"/>
      <c r="CD797" s="115"/>
      <c r="CE797" s="10"/>
      <c r="CG797" s="10"/>
      <c r="CH797" s="10"/>
      <c r="CI797" s="10"/>
      <c r="CJ797" s="10"/>
    </row>
    <row r="798" spans="71:88" ht="12.75">
      <c r="BS798" s="115"/>
      <c r="BT798" s="116"/>
      <c r="BU798" s="115"/>
      <c r="BV798" s="115"/>
      <c r="BW798" s="116"/>
      <c r="BX798" s="115"/>
      <c r="BY798" s="115"/>
      <c r="BZ798" s="116"/>
      <c r="CA798" s="115"/>
      <c r="CB798" s="115"/>
      <c r="CC798" s="116"/>
      <c r="CD798" s="115"/>
      <c r="CE798" s="10"/>
      <c r="CG798" s="10"/>
      <c r="CH798" s="10"/>
      <c r="CI798" s="10"/>
      <c r="CJ798" s="10"/>
    </row>
    <row r="799" spans="71:88" ht="12.75">
      <c r="BS799" s="115"/>
      <c r="BT799" s="116"/>
      <c r="BU799" s="115"/>
      <c r="BV799" s="115"/>
      <c r="BW799" s="116"/>
      <c r="BX799" s="115"/>
      <c r="BY799" s="115"/>
      <c r="BZ799" s="116"/>
      <c r="CA799" s="115"/>
      <c r="CB799" s="115"/>
      <c r="CC799" s="116"/>
      <c r="CD799" s="115"/>
      <c r="CE799" s="10"/>
      <c r="CG799" s="10"/>
      <c r="CH799" s="10"/>
      <c r="CI799" s="10"/>
      <c r="CJ799" s="10"/>
    </row>
    <row r="800" spans="71:88" ht="12.75">
      <c r="BS800" s="115"/>
      <c r="BT800" s="116"/>
      <c r="BU800" s="115"/>
      <c r="BV800" s="115"/>
      <c r="BW800" s="116"/>
      <c r="BX800" s="115"/>
      <c r="BY800" s="115"/>
      <c r="BZ800" s="116"/>
      <c r="CA800" s="115"/>
      <c r="CB800" s="115"/>
      <c r="CC800" s="116"/>
      <c r="CD800" s="115"/>
      <c r="CE800" s="10"/>
      <c r="CG800" s="10"/>
      <c r="CH800" s="10"/>
      <c r="CI800" s="10"/>
      <c r="CJ800" s="10"/>
    </row>
    <row r="801" spans="71:88" ht="12.75">
      <c r="BS801" s="115"/>
      <c r="BT801" s="116"/>
      <c r="BU801" s="115"/>
      <c r="BV801" s="115"/>
      <c r="BW801" s="116"/>
      <c r="BX801" s="115"/>
      <c r="BY801" s="115"/>
      <c r="BZ801" s="116"/>
      <c r="CA801" s="115"/>
      <c r="CB801" s="115"/>
      <c r="CC801" s="116"/>
      <c r="CD801" s="115"/>
      <c r="CE801" s="10"/>
      <c r="CG801" s="10"/>
      <c r="CH801" s="10"/>
      <c r="CI801" s="10"/>
      <c r="CJ801" s="10"/>
    </row>
    <row r="802" spans="71:88" ht="12.75">
      <c r="BS802" s="115"/>
      <c r="BT802" s="116"/>
      <c r="BU802" s="115"/>
      <c r="BV802" s="115"/>
      <c r="BW802" s="116"/>
      <c r="BX802" s="115"/>
      <c r="BY802" s="115"/>
      <c r="BZ802" s="116"/>
      <c r="CA802" s="115"/>
      <c r="CB802" s="115"/>
      <c r="CC802" s="116"/>
      <c r="CD802" s="115"/>
      <c r="CE802" s="10"/>
      <c r="CG802" s="10"/>
      <c r="CH802" s="10"/>
      <c r="CI802" s="10"/>
      <c r="CJ802" s="10"/>
    </row>
    <row r="803" spans="71:88" ht="12.75">
      <c r="BS803" s="115"/>
      <c r="BT803" s="116"/>
      <c r="BU803" s="115"/>
      <c r="BV803" s="115"/>
      <c r="BW803" s="116"/>
      <c r="BX803" s="115"/>
      <c r="BY803" s="115"/>
      <c r="BZ803" s="116"/>
      <c r="CA803" s="115"/>
      <c r="CB803" s="115"/>
      <c r="CC803" s="116"/>
      <c r="CD803" s="115"/>
      <c r="CE803" s="10"/>
      <c r="CG803" s="10"/>
      <c r="CH803" s="10"/>
      <c r="CI803" s="10"/>
      <c r="CJ803" s="10"/>
    </row>
    <row r="804" spans="71:88" ht="12.75">
      <c r="BS804" s="115"/>
      <c r="BT804" s="116"/>
      <c r="BU804" s="115"/>
      <c r="BV804" s="115"/>
      <c r="BW804" s="116"/>
      <c r="BX804" s="115"/>
      <c r="BY804" s="115"/>
      <c r="BZ804" s="116"/>
      <c r="CA804" s="115"/>
      <c r="CB804" s="115"/>
      <c r="CC804" s="116"/>
      <c r="CD804" s="115"/>
      <c r="CE804" s="10"/>
      <c r="CG804" s="10"/>
      <c r="CH804" s="10"/>
      <c r="CI804" s="10"/>
      <c r="CJ804" s="10"/>
    </row>
    <row r="805" spans="71:88" ht="12.75">
      <c r="BS805" s="115"/>
      <c r="BT805" s="116"/>
      <c r="BU805" s="115"/>
      <c r="BV805" s="115"/>
      <c r="BW805" s="116"/>
      <c r="BX805" s="115"/>
      <c r="BY805" s="115"/>
      <c r="BZ805" s="116"/>
      <c r="CA805" s="115"/>
      <c r="CB805" s="115"/>
      <c r="CC805" s="116"/>
      <c r="CD805" s="115"/>
      <c r="CE805" s="10"/>
      <c r="CG805" s="10"/>
      <c r="CH805" s="10"/>
      <c r="CI805" s="10"/>
      <c r="CJ805" s="10"/>
    </row>
    <row r="806" spans="71:88" ht="12.75">
      <c r="BS806" s="115"/>
      <c r="BT806" s="116"/>
      <c r="BU806" s="115"/>
      <c r="BV806" s="115"/>
      <c r="BW806" s="116"/>
      <c r="BX806" s="115"/>
      <c r="BY806" s="115"/>
      <c r="BZ806" s="116"/>
      <c r="CA806" s="115"/>
      <c r="CB806" s="115"/>
      <c r="CC806" s="116"/>
      <c r="CD806" s="115"/>
      <c r="CE806" s="10"/>
      <c r="CG806" s="10"/>
      <c r="CH806" s="10"/>
      <c r="CI806" s="10"/>
      <c r="CJ806" s="10"/>
    </row>
    <row r="807" spans="71:88" ht="12.75">
      <c r="BS807" s="115"/>
      <c r="BT807" s="116"/>
      <c r="BU807" s="115"/>
      <c r="BV807" s="115"/>
      <c r="BW807" s="116"/>
      <c r="BX807" s="115"/>
      <c r="BY807" s="115"/>
      <c r="BZ807" s="116"/>
      <c r="CA807" s="115"/>
      <c r="CB807" s="115"/>
      <c r="CC807" s="116"/>
      <c r="CD807" s="115"/>
      <c r="CE807" s="10"/>
      <c r="CG807" s="10"/>
      <c r="CH807" s="10"/>
      <c r="CI807" s="10"/>
      <c r="CJ807" s="10"/>
    </row>
    <row r="808" spans="71:88" ht="12.75">
      <c r="BS808" s="115"/>
      <c r="BT808" s="116"/>
      <c r="BU808" s="115"/>
      <c r="BV808" s="115"/>
      <c r="BW808" s="116"/>
      <c r="BX808" s="115"/>
      <c r="BY808" s="115"/>
      <c r="BZ808" s="116"/>
      <c r="CA808" s="115"/>
      <c r="CB808" s="115"/>
      <c r="CC808" s="116"/>
      <c r="CD808" s="115"/>
      <c r="CE808" s="10"/>
      <c r="CG808" s="10"/>
      <c r="CH808" s="10"/>
      <c r="CI808" s="10"/>
      <c r="CJ808" s="10"/>
    </row>
    <row r="809" spans="71:88" ht="12.75">
      <c r="BS809" s="115"/>
      <c r="BT809" s="116"/>
      <c r="BU809" s="115"/>
      <c r="BV809" s="115"/>
      <c r="BW809" s="116"/>
      <c r="BX809" s="115"/>
      <c r="BY809" s="115"/>
      <c r="BZ809" s="116"/>
      <c r="CA809" s="115"/>
      <c r="CB809" s="115"/>
      <c r="CC809" s="116"/>
      <c r="CD809" s="115"/>
      <c r="CE809" s="10"/>
      <c r="CG809" s="10"/>
      <c r="CH809" s="10"/>
      <c r="CI809" s="10"/>
      <c r="CJ809" s="10"/>
    </row>
    <row r="810" spans="71:88" ht="12.75">
      <c r="BS810" s="115"/>
      <c r="BT810" s="116"/>
      <c r="BU810" s="115"/>
      <c r="BV810" s="115"/>
      <c r="BW810" s="116"/>
      <c r="BX810" s="115"/>
      <c r="BY810" s="115"/>
      <c r="BZ810" s="116"/>
      <c r="CA810" s="115"/>
      <c r="CB810" s="115"/>
      <c r="CC810" s="116"/>
      <c r="CD810" s="115"/>
      <c r="CE810" s="10"/>
      <c r="CG810" s="10"/>
      <c r="CH810" s="10"/>
      <c r="CI810" s="10"/>
      <c r="CJ810" s="10"/>
    </row>
    <row r="811" spans="71:88" ht="12.75">
      <c r="BS811" s="115"/>
      <c r="BT811" s="116"/>
      <c r="BU811" s="115"/>
      <c r="BV811" s="115"/>
      <c r="BW811" s="116"/>
      <c r="BX811" s="115"/>
      <c r="BY811" s="115"/>
      <c r="BZ811" s="116"/>
      <c r="CA811" s="115"/>
      <c r="CB811" s="115"/>
      <c r="CC811" s="116"/>
      <c r="CD811" s="115"/>
      <c r="CE811" s="10"/>
      <c r="CG811" s="10"/>
      <c r="CH811" s="10"/>
      <c r="CI811" s="10"/>
      <c r="CJ811" s="10"/>
    </row>
    <row r="812" spans="71:88" ht="12.75">
      <c r="BS812" s="115"/>
      <c r="BT812" s="116"/>
      <c r="BU812" s="115"/>
      <c r="BV812" s="115"/>
      <c r="BW812" s="116"/>
      <c r="BX812" s="115"/>
      <c r="BY812" s="115"/>
      <c r="BZ812" s="116"/>
      <c r="CA812" s="115"/>
      <c r="CB812" s="115"/>
      <c r="CC812" s="116"/>
      <c r="CD812" s="115"/>
      <c r="CE812" s="10"/>
      <c r="CG812" s="10"/>
      <c r="CH812" s="10"/>
      <c r="CI812" s="10"/>
      <c r="CJ812" s="10"/>
    </row>
    <row r="813" spans="71:88" ht="12.75">
      <c r="BS813" s="115"/>
      <c r="BT813" s="116"/>
      <c r="BU813" s="115"/>
      <c r="BV813" s="115"/>
      <c r="BW813" s="116"/>
      <c r="BX813" s="115"/>
      <c r="BY813" s="115"/>
      <c r="BZ813" s="116"/>
      <c r="CA813" s="115"/>
      <c r="CB813" s="115"/>
      <c r="CC813" s="116"/>
      <c r="CD813" s="115"/>
      <c r="CE813" s="10"/>
      <c r="CG813" s="10"/>
      <c r="CH813" s="10"/>
      <c r="CI813" s="10"/>
      <c r="CJ813" s="10"/>
    </row>
    <row r="814" spans="71:88" ht="12.75">
      <c r="BS814" s="115"/>
      <c r="BT814" s="116"/>
      <c r="BU814" s="115"/>
      <c r="BV814" s="115"/>
      <c r="BW814" s="116"/>
      <c r="BX814" s="115"/>
      <c r="BY814" s="115"/>
      <c r="BZ814" s="116"/>
      <c r="CA814" s="115"/>
      <c r="CB814" s="115"/>
      <c r="CC814" s="116"/>
      <c r="CD814" s="115"/>
      <c r="CE814" s="10"/>
      <c r="CG814" s="10"/>
      <c r="CH814" s="10"/>
      <c r="CI814" s="10"/>
      <c r="CJ814" s="10"/>
    </row>
    <row r="815" spans="71:88" ht="12.75">
      <c r="BS815" s="115"/>
      <c r="BT815" s="116"/>
      <c r="BU815" s="115"/>
      <c r="BV815" s="115"/>
      <c r="BW815" s="116"/>
      <c r="BX815" s="115"/>
      <c r="BY815" s="115"/>
      <c r="BZ815" s="116"/>
      <c r="CA815" s="115"/>
      <c r="CB815" s="115"/>
      <c r="CC815" s="116"/>
      <c r="CD815" s="115"/>
      <c r="CE815" s="10"/>
      <c r="CG815" s="10"/>
      <c r="CH815" s="10"/>
      <c r="CI815" s="10"/>
      <c r="CJ815" s="10"/>
    </row>
    <row r="816" spans="71:88" ht="12.75">
      <c r="BS816" s="115"/>
      <c r="BT816" s="116"/>
      <c r="BU816" s="115"/>
      <c r="BV816" s="115"/>
      <c r="BW816" s="116"/>
      <c r="BX816" s="115"/>
      <c r="BY816" s="115"/>
      <c r="BZ816" s="116"/>
      <c r="CA816" s="115"/>
      <c r="CB816" s="115"/>
      <c r="CC816" s="116"/>
      <c r="CD816" s="115"/>
      <c r="CE816" s="10"/>
      <c r="CG816" s="10"/>
      <c r="CH816" s="10"/>
      <c r="CI816" s="10"/>
      <c r="CJ816" s="10"/>
    </row>
    <row r="817" spans="71:88" ht="12.75">
      <c r="BS817" s="115"/>
      <c r="BT817" s="116"/>
      <c r="BU817" s="115"/>
      <c r="BV817" s="115"/>
      <c r="BW817" s="116"/>
      <c r="BX817" s="115"/>
      <c r="BY817" s="115"/>
      <c r="BZ817" s="116"/>
      <c r="CA817" s="115"/>
      <c r="CB817" s="115"/>
      <c r="CC817" s="116"/>
      <c r="CD817" s="115"/>
      <c r="CE817" s="10"/>
      <c r="CG817" s="10"/>
      <c r="CH817" s="10"/>
      <c r="CI817" s="10"/>
      <c r="CJ817" s="10"/>
    </row>
    <row r="818" spans="71:88" ht="12.75">
      <c r="BS818" s="115"/>
      <c r="BT818" s="116"/>
      <c r="BU818" s="115"/>
      <c r="BV818" s="115"/>
      <c r="BW818" s="116"/>
      <c r="BX818" s="115"/>
      <c r="BY818" s="115"/>
      <c r="BZ818" s="116"/>
      <c r="CA818" s="115"/>
      <c r="CB818" s="115"/>
      <c r="CC818" s="116"/>
      <c r="CD818" s="115"/>
      <c r="CE818" s="10"/>
      <c r="CG818" s="10"/>
      <c r="CH818" s="10"/>
      <c r="CI818" s="10"/>
      <c r="CJ818" s="10"/>
    </row>
    <row r="819" spans="71:88" ht="12.75">
      <c r="BS819" s="115"/>
      <c r="BT819" s="116"/>
      <c r="BU819" s="115"/>
      <c r="BV819" s="115"/>
      <c r="BW819" s="116"/>
      <c r="BX819" s="115"/>
      <c r="BY819" s="115"/>
      <c r="BZ819" s="116"/>
      <c r="CA819" s="115"/>
      <c r="CB819" s="115"/>
      <c r="CC819" s="116"/>
      <c r="CD819" s="115"/>
      <c r="CE819" s="10"/>
      <c r="CG819" s="10"/>
      <c r="CH819" s="10"/>
      <c r="CI819" s="10"/>
      <c r="CJ819" s="10"/>
    </row>
    <row r="820" spans="71:88" ht="12.75">
      <c r="BS820" s="115"/>
      <c r="BT820" s="116"/>
      <c r="BU820" s="115"/>
      <c r="BV820" s="115"/>
      <c r="BW820" s="116"/>
      <c r="BX820" s="115"/>
      <c r="BY820" s="115"/>
      <c r="BZ820" s="116"/>
      <c r="CA820" s="115"/>
      <c r="CB820" s="115"/>
      <c r="CC820" s="116"/>
      <c r="CD820" s="115"/>
      <c r="CE820" s="10"/>
      <c r="CG820" s="10"/>
      <c r="CH820" s="10"/>
      <c r="CI820" s="10"/>
      <c r="CJ820" s="10"/>
    </row>
    <row r="821" spans="71:88" ht="12.75">
      <c r="BS821" s="115"/>
      <c r="BT821" s="116"/>
      <c r="BU821" s="115"/>
      <c r="BV821" s="115"/>
      <c r="BW821" s="116"/>
      <c r="BX821" s="115"/>
      <c r="BY821" s="115"/>
      <c r="BZ821" s="116"/>
      <c r="CA821" s="115"/>
      <c r="CB821" s="115"/>
      <c r="CC821" s="116"/>
      <c r="CD821" s="115"/>
      <c r="CE821" s="10"/>
      <c r="CG821" s="10"/>
      <c r="CH821" s="10"/>
      <c r="CI821" s="10"/>
      <c r="CJ821" s="10"/>
    </row>
    <row r="822" spans="71:88" ht="12.75">
      <c r="BS822" s="115"/>
      <c r="BT822" s="116"/>
      <c r="BU822" s="115"/>
      <c r="BV822" s="115"/>
      <c r="BW822" s="116"/>
      <c r="BX822" s="115"/>
      <c r="BY822" s="115"/>
      <c r="BZ822" s="116"/>
      <c r="CA822" s="115"/>
      <c r="CB822" s="115"/>
      <c r="CC822" s="116"/>
      <c r="CD822" s="115"/>
      <c r="CE822" s="10"/>
      <c r="CG822" s="10"/>
      <c r="CH822" s="10"/>
      <c r="CI822" s="10"/>
      <c r="CJ822" s="10"/>
    </row>
    <row r="823" spans="71:88" ht="12.75">
      <c r="BS823" s="115"/>
      <c r="BT823" s="116"/>
      <c r="BU823" s="115"/>
      <c r="BV823" s="115"/>
      <c r="BW823" s="116"/>
      <c r="BX823" s="115"/>
      <c r="BY823" s="115"/>
      <c r="BZ823" s="116"/>
      <c r="CA823" s="115"/>
      <c r="CB823" s="115"/>
      <c r="CC823" s="116"/>
      <c r="CD823" s="115"/>
      <c r="CE823" s="10"/>
      <c r="CG823" s="10"/>
      <c r="CH823" s="10"/>
      <c r="CI823" s="10"/>
      <c r="CJ823" s="10"/>
    </row>
    <row r="824" spans="71:88" ht="12.75">
      <c r="BS824" s="115"/>
      <c r="BT824" s="116"/>
      <c r="BU824" s="115"/>
      <c r="BV824" s="115"/>
      <c r="BW824" s="116"/>
      <c r="BX824" s="115"/>
      <c r="BY824" s="115"/>
      <c r="BZ824" s="116"/>
      <c r="CA824" s="115"/>
      <c r="CB824" s="115"/>
      <c r="CC824" s="116"/>
      <c r="CD824" s="115"/>
      <c r="CE824" s="10"/>
      <c r="CG824" s="10"/>
      <c r="CH824" s="10"/>
      <c r="CI824" s="10"/>
      <c r="CJ824" s="10"/>
    </row>
    <row r="825" spans="71:88" ht="12.75">
      <c r="BS825" s="115"/>
      <c r="BT825" s="116"/>
      <c r="BU825" s="115"/>
      <c r="BV825" s="115"/>
      <c r="BW825" s="116"/>
      <c r="BX825" s="115"/>
      <c r="BY825" s="115"/>
      <c r="BZ825" s="116"/>
      <c r="CA825" s="115"/>
      <c r="CB825" s="115"/>
      <c r="CC825" s="116"/>
      <c r="CD825" s="115"/>
      <c r="CE825" s="10"/>
      <c r="CG825" s="10"/>
      <c r="CH825" s="10"/>
      <c r="CI825" s="10"/>
      <c r="CJ825" s="10"/>
    </row>
    <row r="826" spans="71:88" ht="12.75">
      <c r="BS826" s="115"/>
      <c r="BT826" s="116"/>
      <c r="BU826" s="115"/>
      <c r="BV826" s="115"/>
      <c r="BW826" s="116"/>
      <c r="BX826" s="115"/>
      <c r="BY826" s="115"/>
      <c r="BZ826" s="116"/>
      <c r="CA826" s="115"/>
      <c r="CB826" s="115"/>
      <c r="CC826" s="116"/>
      <c r="CD826" s="115"/>
      <c r="CE826" s="10"/>
      <c r="CG826" s="10"/>
      <c r="CH826" s="10"/>
      <c r="CI826" s="10"/>
      <c r="CJ826" s="10"/>
    </row>
    <row r="827" spans="71:88" ht="12.75">
      <c r="BS827" s="115"/>
      <c r="BT827" s="116"/>
      <c r="BU827" s="115"/>
      <c r="BV827" s="115"/>
      <c r="BW827" s="116"/>
      <c r="BX827" s="115"/>
      <c r="BY827" s="115"/>
      <c r="BZ827" s="116"/>
      <c r="CA827" s="115"/>
      <c r="CB827" s="115"/>
      <c r="CC827" s="116"/>
      <c r="CD827" s="115"/>
      <c r="CE827" s="10"/>
      <c r="CG827" s="10"/>
      <c r="CH827" s="10"/>
      <c r="CI827" s="10"/>
      <c r="CJ827" s="10"/>
    </row>
    <row r="828" spans="71:88" ht="12.75">
      <c r="BS828" s="115"/>
      <c r="BT828" s="116"/>
      <c r="BU828" s="115"/>
      <c r="BV828" s="115"/>
      <c r="BW828" s="116"/>
      <c r="BX828" s="115"/>
      <c r="BY828" s="115"/>
      <c r="BZ828" s="116"/>
      <c r="CA828" s="115"/>
      <c r="CB828" s="115"/>
      <c r="CC828" s="116"/>
      <c r="CD828" s="115"/>
      <c r="CE828" s="10"/>
      <c r="CG828" s="10"/>
      <c r="CH828" s="10"/>
      <c r="CI828" s="10"/>
      <c r="CJ828" s="10"/>
    </row>
    <row r="829" spans="71:88" ht="12.75">
      <c r="BS829" s="115"/>
      <c r="BT829" s="116"/>
      <c r="BU829" s="115"/>
      <c r="BV829" s="115"/>
      <c r="BW829" s="116"/>
      <c r="BX829" s="115"/>
      <c r="BY829" s="115"/>
      <c r="BZ829" s="116"/>
      <c r="CA829" s="115"/>
      <c r="CB829" s="115"/>
      <c r="CC829" s="116"/>
      <c r="CD829" s="115"/>
      <c r="CE829" s="10"/>
      <c r="CG829" s="10"/>
      <c r="CH829" s="10"/>
      <c r="CI829" s="10"/>
      <c r="CJ829" s="10"/>
    </row>
    <row r="830" spans="71:88" ht="12.75">
      <c r="BS830" s="115"/>
      <c r="BT830" s="116"/>
      <c r="BU830" s="115"/>
      <c r="BV830" s="115"/>
      <c r="BW830" s="116"/>
      <c r="BX830" s="115"/>
      <c r="BY830" s="115"/>
      <c r="BZ830" s="116"/>
      <c r="CA830" s="115"/>
      <c r="CB830" s="115"/>
      <c r="CC830" s="116"/>
      <c r="CD830" s="115"/>
      <c r="CE830" s="10"/>
      <c r="CG830" s="10"/>
      <c r="CH830" s="10"/>
      <c r="CI830" s="10"/>
      <c r="CJ830" s="10"/>
    </row>
    <row r="831" spans="71:88" ht="12.75">
      <c r="BS831" s="115"/>
      <c r="BT831" s="116"/>
      <c r="BU831" s="115"/>
      <c r="BV831" s="115"/>
      <c r="BW831" s="116"/>
      <c r="BX831" s="115"/>
      <c r="BY831" s="115"/>
      <c r="BZ831" s="116"/>
      <c r="CA831" s="115"/>
      <c r="CB831" s="115"/>
      <c r="CC831" s="116"/>
      <c r="CD831" s="115"/>
      <c r="CE831" s="10"/>
      <c r="CG831" s="10"/>
      <c r="CH831" s="10"/>
      <c r="CI831" s="10"/>
      <c r="CJ831" s="10"/>
    </row>
    <row r="832" spans="71:88" ht="12.75">
      <c r="BS832" s="115"/>
      <c r="BT832" s="116"/>
      <c r="BU832" s="115"/>
      <c r="BV832" s="115"/>
      <c r="BW832" s="116"/>
      <c r="BX832" s="115"/>
      <c r="BY832" s="115"/>
      <c r="BZ832" s="116"/>
      <c r="CA832" s="115"/>
      <c r="CB832" s="115"/>
      <c r="CC832" s="116"/>
      <c r="CD832" s="115"/>
      <c r="CE832" s="10"/>
      <c r="CG832" s="10"/>
      <c r="CH832" s="10"/>
      <c r="CI832" s="10"/>
      <c r="CJ832" s="10"/>
    </row>
    <row r="833" spans="71:88" ht="12.75">
      <c r="BS833" s="115"/>
      <c r="BT833" s="116"/>
      <c r="BU833" s="115"/>
      <c r="BV833" s="115"/>
      <c r="BW833" s="116"/>
      <c r="BX833" s="115"/>
      <c r="BY833" s="115"/>
      <c r="BZ833" s="116"/>
      <c r="CA833" s="115"/>
      <c r="CB833" s="115"/>
      <c r="CC833" s="116"/>
      <c r="CD833" s="115"/>
      <c r="CE833" s="10"/>
      <c r="CG833" s="10"/>
      <c r="CH833" s="10"/>
      <c r="CI833" s="10"/>
      <c r="CJ833" s="10"/>
    </row>
    <row r="834" spans="71:88" ht="12.75">
      <c r="BS834" s="115"/>
      <c r="BT834" s="116"/>
      <c r="BU834" s="115"/>
      <c r="BV834" s="115"/>
      <c r="BW834" s="116"/>
      <c r="BX834" s="115"/>
      <c r="BY834" s="115"/>
      <c r="BZ834" s="116"/>
      <c r="CA834" s="115"/>
      <c r="CB834" s="115"/>
      <c r="CC834" s="116"/>
      <c r="CD834" s="115"/>
      <c r="CE834" s="10"/>
      <c r="CG834" s="10"/>
      <c r="CH834" s="10"/>
      <c r="CI834" s="10"/>
      <c r="CJ834" s="10"/>
    </row>
    <row r="835" spans="73:88" ht="12.75">
      <c r="BU835" s="10"/>
      <c r="BV835" s="10"/>
      <c r="CA835" s="10"/>
      <c r="CB835" s="10"/>
      <c r="CD835" s="10"/>
      <c r="CE835" s="10"/>
      <c r="CG835" s="10"/>
      <c r="CH835" s="10"/>
      <c r="CI835" s="10"/>
      <c r="CJ835" s="10"/>
    </row>
    <row r="836" spans="73:88" ht="12.75">
      <c r="BU836" s="10"/>
      <c r="BV836" s="10"/>
      <c r="CA836" s="10"/>
      <c r="CB836" s="10"/>
      <c r="CD836" s="10"/>
      <c r="CE836" s="10"/>
      <c r="CG836" s="10"/>
      <c r="CH836" s="10"/>
      <c r="CI836" s="10"/>
      <c r="CJ836" s="10"/>
    </row>
    <row r="837" spans="73:88" ht="12.75">
      <c r="BU837" s="10"/>
      <c r="BV837" s="10"/>
      <c r="CA837" s="10"/>
      <c r="CB837" s="10"/>
      <c r="CD837" s="10"/>
      <c r="CE837" s="10"/>
      <c r="CG837" s="10"/>
      <c r="CH837" s="10"/>
      <c r="CI837" s="10"/>
      <c r="CJ837" s="10"/>
    </row>
    <row r="838" spans="73:88" ht="12.75">
      <c r="BU838" s="10"/>
      <c r="BV838" s="10"/>
      <c r="CA838" s="10"/>
      <c r="CB838" s="10"/>
      <c r="CD838" s="10"/>
      <c r="CE838" s="10"/>
      <c r="CG838" s="10"/>
      <c r="CH838" s="10"/>
      <c r="CI838" s="10"/>
      <c r="CJ838" s="10"/>
    </row>
    <row r="839" spans="73:88" ht="12.75">
      <c r="BU839" s="10"/>
      <c r="BV839" s="10"/>
      <c r="CA839" s="10"/>
      <c r="CB839" s="10"/>
      <c r="CD839" s="10"/>
      <c r="CE839" s="10"/>
      <c r="CG839" s="10"/>
      <c r="CH839" s="10"/>
      <c r="CI839" s="10"/>
      <c r="CJ839" s="10"/>
    </row>
    <row r="840" spans="73:88" ht="12.75">
      <c r="BU840" s="10"/>
      <c r="BV840" s="10"/>
      <c r="CA840" s="10"/>
      <c r="CB840" s="10"/>
      <c r="CD840" s="10"/>
      <c r="CE840" s="10"/>
      <c r="CG840" s="10"/>
      <c r="CH840" s="10"/>
      <c r="CI840" s="10"/>
      <c r="CJ840" s="10"/>
    </row>
    <row r="841" spans="73:88" ht="12.75">
      <c r="BU841" s="10"/>
      <c r="BV841" s="10"/>
      <c r="CA841" s="10"/>
      <c r="CB841" s="10"/>
      <c r="CD841" s="10"/>
      <c r="CE841" s="10"/>
      <c r="CG841" s="10"/>
      <c r="CH841" s="10"/>
      <c r="CI841" s="10"/>
      <c r="CJ841" s="10"/>
    </row>
    <row r="842" spans="73:88" ht="12.75">
      <c r="BU842" s="10"/>
      <c r="BV842" s="10"/>
      <c r="CA842" s="10"/>
      <c r="CB842" s="10"/>
      <c r="CD842" s="10"/>
      <c r="CE842" s="10"/>
      <c r="CG842" s="10"/>
      <c r="CH842" s="10"/>
      <c r="CI842" s="10"/>
      <c r="CJ842" s="10"/>
    </row>
    <row r="843" spans="73:88" ht="12.75">
      <c r="BU843" s="10"/>
      <c r="BV843" s="10"/>
      <c r="CA843" s="10"/>
      <c r="CB843" s="10"/>
      <c r="CD843" s="10"/>
      <c r="CE843" s="10"/>
      <c r="CG843" s="10"/>
      <c r="CH843" s="10"/>
      <c r="CI843" s="10"/>
      <c r="CJ843" s="10"/>
    </row>
    <row r="844" spans="73:88" ht="12.75">
      <c r="BU844" s="10"/>
      <c r="BV844" s="10"/>
      <c r="CA844" s="10"/>
      <c r="CB844" s="10"/>
      <c r="CD844" s="10"/>
      <c r="CE844" s="10"/>
      <c r="CG844" s="10"/>
      <c r="CH844" s="10"/>
      <c r="CI844" s="10"/>
      <c r="CJ844" s="10"/>
    </row>
    <row r="845" spans="73:88" ht="12.75">
      <c r="BU845" s="10"/>
      <c r="BV845" s="10"/>
      <c r="CA845" s="10"/>
      <c r="CB845" s="10"/>
      <c r="CD845" s="10"/>
      <c r="CE845" s="10"/>
      <c r="CG845" s="10"/>
      <c r="CH845" s="10"/>
      <c r="CI845" s="10"/>
      <c r="CJ845" s="10"/>
    </row>
    <row r="846" spans="73:88" ht="12.75">
      <c r="BU846" s="10"/>
      <c r="BV846" s="10"/>
      <c r="CA846" s="10"/>
      <c r="CB846" s="10"/>
      <c r="CD846" s="10"/>
      <c r="CE846" s="10"/>
      <c r="CG846" s="10"/>
      <c r="CH846" s="10"/>
      <c r="CI846" s="10"/>
      <c r="CJ846" s="10"/>
    </row>
    <row r="847" spans="73:88" ht="12.75">
      <c r="BU847" s="10"/>
      <c r="BV847" s="10"/>
      <c r="CA847" s="10"/>
      <c r="CB847" s="10"/>
      <c r="CD847" s="10"/>
      <c r="CE847" s="10"/>
      <c r="CG847" s="10"/>
      <c r="CH847" s="10"/>
      <c r="CI847" s="10"/>
      <c r="CJ847" s="10"/>
    </row>
    <row r="848" spans="73:88" ht="12.75">
      <c r="BU848" s="10"/>
      <c r="BV848" s="10"/>
      <c r="CA848" s="10"/>
      <c r="CB848" s="10"/>
      <c r="CD848" s="10"/>
      <c r="CE848" s="10"/>
      <c r="CG848" s="10"/>
      <c r="CH848" s="10"/>
      <c r="CI848" s="10"/>
      <c r="CJ848" s="10"/>
    </row>
    <row r="849" spans="73:88" ht="12.75">
      <c r="BU849" s="10"/>
      <c r="BV849" s="10"/>
      <c r="CA849" s="10"/>
      <c r="CB849" s="10"/>
      <c r="CD849" s="10"/>
      <c r="CE849" s="10"/>
      <c r="CG849" s="10"/>
      <c r="CH849" s="10"/>
      <c r="CI849" s="10"/>
      <c r="CJ849" s="10"/>
    </row>
    <row r="850" spans="73:88" ht="12.75">
      <c r="BU850" s="10"/>
      <c r="BV850" s="10"/>
      <c r="CA850" s="10"/>
      <c r="CB850" s="10"/>
      <c r="CD850" s="10"/>
      <c r="CE850" s="10"/>
      <c r="CG850" s="10"/>
      <c r="CH850" s="10"/>
      <c r="CI850" s="10"/>
      <c r="CJ850" s="10"/>
    </row>
    <row r="851" spans="73:88" ht="12.75">
      <c r="BU851" s="10"/>
      <c r="BV851" s="10"/>
      <c r="CA851" s="10"/>
      <c r="CB851" s="10"/>
      <c r="CD851" s="10"/>
      <c r="CE851" s="10"/>
      <c r="CG851" s="10"/>
      <c r="CH851" s="10"/>
      <c r="CI851" s="10"/>
      <c r="CJ851" s="10"/>
    </row>
    <row r="852" spans="73:88" ht="12.75">
      <c r="BU852" s="10"/>
      <c r="BV852" s="10"/>
      <c r="CA852" s="10"/>
      <c r="CB852" s="10"/>
      <c r="CD852" s="10"/>
      <c r="CE852" s="10"/>
      <c r="CG852" s="10"/>
      <c r="CH852" s="10"/>
      <c r="CI852" s="10"/>
      <c r="CJ852" s="10"/>
    </row>
    <row r="853" spans="73:88" ht="12.75">
      <c r="BU853" s="10"/>
      <c r="BV853" s="10"/>
      <c r="CA853" s="10"/>
      <c r="CB853" s="10"/>
      <c r="CD853" s="10"/>
      <c r="CE853" s="10"/>
      <c r="CG853" s="10"/>
      <c r="CH853" s="10"/>
      <c r="CI853" s="10"/>
      <c r="CJ853" s="10"/>
    </row>
    <row r="854" spans="73:88" ht="12.75">
      <c r="BU854" s="10"/>
      <c r="BV854" s="10"/>
      <c r="CA854" s="10"/>
      <c r="CB854" s="10"/>
      <c r="CD854" s="10"/>
      <c r="CE854" s="10"/>
      <c r="CG854" s="10"/>
      <c r="CH854" s="10"/>
      <c r="CI854" s="10"/>
      <c r="CJ854" s="10"/>
    </row>
    <row r="855" spans="73:88" ht="12.75">
      <c r="BU855" s="10"/>
      <c r="BV855" s="10"/>
      <c r="CA855" s="10"/>
      <c r="CB855" s="10"/>
      <c r="CD855" s="10"/>
      <c r="CE855" s="10"/>
      <c r="CG855" s="10"/>
      <c r="CH855" s="10"/>
      <c r="CI855" s="10"/>
      <c r="CJ855" s="10"/>
    </row>
    <row r="856" spans="73:88" ht="12.75">
      <c r="BU856" s="10"/>
      <c r="BV856" s="10"/>
      <c r="CA856" s="10"/>
      <c r="CB856" s="10"/>
      <c r="CD856" s="10"/>
      <c r="CE856" s="10"/>
      <c r="CG856" s="10"/>
      <c r="CH856" s="10"/>
      <c r="CI856" s="10"/>
      <c r="CJ856" s="10"/>
    </row>
    <row r="857" spans="73:88" ht="12.75">
      <c r="BU857" s="10"/>
      <c r="BV857" s="10"/>
      <c r="CA857" s="10"/>
      <c r="CB857" s="10"/>
      <c r="CD857" s="10"/>
      <c r="CE857" s="10"/>
      <c r="CG857" s="10"/>
      <c r="CH857" s="10"/>
      <c r="CI857" s="10"/>
      <c r="CJ857" s="10"/>
    </row>
    <row r="858" spans="73:88" ht="12.75">
      <c r="BU858" s="10"/>
      <c r="BV858" s="10"/>
      <c r="CA858" s="10"/>
      <c r="CB858" s="10"/>
      <c r="CD858" s="10"/>
      <c r="CE858" s="10"/>
      <c r="CG858" s="10"/>
      <c r="CH858" s="10"/>
      <c r="CI858" s="10"/>
      <c r="CJ858" s="10"/>
    </row>
    <row r="859" spans="73:88" ht="12.75">
      <c r="BU859" s="10"/>
      <c r="BV859" s="10"/>
      <c r="CA859" s="10"/>
      <c r="CB859" s="10"/>
      <c r="CD859" s="10"/>
      <c r="CE859" s="10"/>
      <c r="CG859" s="10"/>
      <c r="CH859" s="10"/>
      <c r="CI859" s="10"/>
      <c r="CJ859" s="10"/>
    </row>
    <row r="860" spans="73:88" ht="12.75">
      <c r="BU860" s="10"/>
      <c r="BV860" s="10"/>
      <c r="CA860" s="10"/>
      <c r="CB860" s="10"/>
      <c r="CD860" s="10"/>
      <c r="CE860" s="10"/>
      <c r="CG860" s="10"/>
      <c r="CH860" s="10"/>
      <c r="CI860" s="10"/>
      <c r="CJ860" s="10"/>
    </row>
    <row r="861" spans="73:88" ht="12.75">
      <c r="BU861" s="10"/>
      <c r="BV861" s="10"/>
      <c r="CA861" s="10"/>
      <c r="CB861" s="10"/>
      <c r="CD861" s="10"/>
      <c r="CE861" s="10"/>
      <c r="CG861" s="10"/>
      <c r="CH861" s="10"/>
      <c r="CI861" s="10"/>
      <c r="CJ861" s="10"/>
    </row>
    <row r="862" spans="73:88" ht="12.75">
      <c r="BU862" s="10"/>
      <c r="BV862" s="10"/>
      <c r="CA862" s="10"/>
      <c r="CB862" s="10"/>
      <c r="CD862" s="10"/>
      <c r="CE862" s="10"/>
      <c r="CG862" s="10"/>
      <c r="CH862" s="10"/>
      <c r="CI862" s="10"/>
      <c r="CJ862" s="10"/>
    </row>
    <row r="863" spans="73:88" ht="12.75">
      <c r="BU863" s="10"/>
      <c r="BV863" s="10"/>
      <c r="CA863" s="10"/>
      <c r="CB863" s="10"/>
      <c r="CD863" s="10"/>
      <c r="CE863" s="10"/>
      <c r="CG863" s="10"/>
      <c r="CH863" s="10"/>
      <c r="CI863" s="10"/>
      <c r="CJ863" s="10"/>
    </row>
    <row r="864" spans="73:88" ht="12.75">
      <c r="BU864" s="10"/>
      <c r="BV864" s="10"/>
      <c r="CA864" s="10"/>
      <c r="CB864" s="10"/>
      <c r="CD864" s="10"/>
      <c r="CE864" s="10"/>
      <c r="CG864" s="10"/>
      <c r="CH864" s="10"/>
      <c r="CI864" s="10"/>
      <c r="CJ864" s="10"/>
    </row>
    <row r="865" spans="73:88" ht="12.75">
      <c r="BU865" s="10"/>
      <c r="BV865" s="10"/>
      <c r="CA865" s="10"/>
      <c r="CB865" s="10"/>
      <c r="CD865" s="10"/>
      <c r="CE865" s="10"/>
      <c r="CG865" s="10"/>
      <c r="CH865" s="10"/>
      <c r="CI865" s="10"/>
      <c r="CJ865" s="10"/>
    </row>
    <row r="866" spans="73:88" ht="12.75">
      <c r="BU866" s="10"/>
      <c r="BV866" s="10"/>
      <c r="CA866" s="10"/>
      <c r="CB866" s="10"/>
      <c r="CD866" s="10"/>
      <c r="CE866" s="10"/>
      <c r="CG866" s="10"/>
      <c r="CH866" s="10"/>
      <c r="CI866" s="10"/>
      <c r="CJ866" s="10"/>
    </row>
    <row r="867" spans="73:88" ht="12.75">
      <c r="BU867" s="10"/>
      <c r="BV867" s="10"/>
      <c r="CA867" s="10"/>
      <c r="CB867" s="10"/>
      <c r="CD867" s="10"/>
      <c r="CE867" s="10"/>
      <c r="CG867" s="10"/>
      <c r="CH867" s="10"/>
      <c r="CI867" s="10"/>
      <c r="CJ867" s="10"/>
    </row>
    <row r="868" spans="73:88" ht="12.75">
      <c r="BU868" s="10"/>
      <c r="BV868" s="10"/>
      <c r="CA868" s="10"/>
      <c r="CB868" s="10"/>
      <c r="CD868" s="10"/>
      <c r="CE868" s="10"/>
      <c r="CG868" s="10"/>
      <c r="CH868" s="10"/>
      <c r="CI868" s="10"/>
      <c r="CJ868" s="10"/>
    </row>
    <row r="869" spans="73:88" ht="12.75">
      <c r="BU869" s="10"/>
      <c r="BV869" s="10"/>
      <c r="CA869" s="10"/>
      <c r="CB869" s="10"/>
      <c r="CD869" s="10"/>
      <c r="CE869" s="10"/>
      <c r="CG869" s="10"/>
      <c r="CH869" s="10"/>
      <c r="CI869" s="10"/>
      <c r="CJ869" s="10"/>
    </row>
    <row r="870" spans="73:88" ht="12.75">
      <c r="BU870" s="10"/>
      <c r="BV870" s="10"/>
      <c r="CA870" s="10"/>
      <c r="CB870" s="10"/>
      <c r="CD870" s="10"/>
      <c r="CE870" s="10"/>
      <c r="CG870" s="10"/>
      <c r="CH870" s="10"/>
      <c r="CI870" s="10"/>
      <c r="CJ870" s="10"/>
    </row>
    <row r="871" spans="73:88" ht="12.75">
      <c r="BU871" s="10"/>
      <c r="BV871" s="10"/>
      <c r="CA871" s="10"/>
      <c r="CB871" s="10"/>
      <c r="CD871" s="10"/>
      <c r="CE871" s="10"/>
      <c r="CG871" s="10"/>
      <c r="CH871" s="10"/>
      <c r="CI871" s="10"/>
      <c r="CJ871" s="10"/>
    </row>
    <row r="872" spans="73:88" ht="12.75">
      <c r="BU872" s="10"/>
      <c r="BV872" s="10"/>
      <c r="CA872" s="10"/>
      <c r="CB872" s="10"/>
      <c r="CD872" s="10"/>
      <c r="CE872" s="10"/>
      <c r="CG872" s="10"/>
      <c r="CH872" s="10"/>
      <c r="CI872" s="10"/>
      <c r="CJ872" s="10"/>
    </row>
    <row r="873" spans="73:88" ht="12.75">
      <c r="BU873" s="10"/>
      <c r="BV873" s="10"/>
      <c r="CA873" s="10"/>
      <c r="CB873" s="10"/>
      <c r="CD873" s="10"/>
      <c r="CE873" s="10"/>
      <c r="CG873" s="10"/>
      <c r="CH873" s="10"/>
      <c r="CI873" s="10"/>
      <c r="CJ873" s="10"/>
    </row>
    <row r="874" spans="73:88" ht="12.75">
      <c r="BU874" s="10"/>
      <c r="BV874" s="10"/>
      <c r="CA874" s="10"/>
      <c r="CB874" s="10"/>
      <c r="CD874" s="10"/>
      <c r="CE874" s="10"/>
      <c r="CG874" s="10"/>
      <c r="CH874" s="10"/>
      <c r="CI874" s="10"/>
      <c r="CJ874" s="10"/>
    </row>
    <row r="875" spans="73:88" ht="12.75">
      <c r="BU875" s="10"/>
      <c r="BV875" s="10"/>
      <c r="CA875" s="10"/>
      <c r="CB875" s="10"/>
      <c r="CD875" s="10"/>
      <c r="CE875" s="10"/>
      <c r="CG875" s="10"/>
      <c r="CH875" s="10"/>
      <c r="CI875" s="10"/>
      <c r="CJ875" s="10"/>
    </row>
    <row r="876" spans="73:88" ht="12.75">
      <c r="BU876" s="10"/>
      <c r="BV876" s="10"/>
      <c r="CA876" s="10"/>
      <c r="CB876" s="10"/>
      <c r="CD876" s="10"/>
      <c r="CE876" s="10"/>
      <c r="CG876" s="10"/>
      <c r="CH876" s="10"/>
      <c r="CI876" s="10"/>
      <c r="CJ876" s="10"/>
    </row>
    <row r="877" spans="73:88" ht="12.75">
      <c r="BU877" s="10"/>
      <c r="BV877" s="10"/>
      <c r="CA877" s="10"/>
      <c r="CB877" s="10"/>
      <c r="CD877" s="10"/>
      <c r="CE877" s="10"/>
      <c r="CG877" s="10"/>
      <c r="CH877" s="10"/>
      <c r="CI877" s="10"/>
      <c r="CJ877" s="10"/>
    </row>
    <row r="878" spans="73:88" ht="12.75">
      <c r="BU878" s="10"/>
      <c r="BV878" s="10"/>
      <c r="CA878" s="10"/>
      <c r="CB878" s="10"/>
      <c r="CD878" s="10"/>
      <c r="CE878" s="10"/>
      <c r="CG878" s="10"/>
      <c r="CH878" s="10"/>
      <c r="CI878" s="10"/>
      <c r="CJ878" s="10"/>
    </row>
    <row r="879" spans="73:88" ht="12.75">
      <c r="BU879" s="10"/>
      <c r="BV879" s="10"/>
      <c r="CA879" s="10"/>
      <c r="CB879" s="10"/>
      <c r="CD879" s="10"/>
      <c r="CE879" s="10"/>
      <c r="CG879" s="10"/>
      <c r="CH879" s="10"/>
      <c r="CI879" s="10"/>
      <c r="CJ879" s="10"/>
    </row>
    <row r="880" spans="73:88" ht="12.75">
      <c r="BU880" s="10"/>
      <c r="BV880" s="10"/>
      <c r="CA880" s="10"/>
      <c r="CB880" s="10"/>
      <c r="CD880" s="10"/>
      <c r="CE880" s="10"/>
      <c r="CG880" s="10"/>
      <c r="CH880" s="10"/>
      <c r="CI880" s="10"/>
      <c r="CJ880" s="10"/>
    </row>
    <row r="881" spans="73:88" ht="12.75">
      <c r="BU881" s="10"/>
      <c r="BV881" s="10"/>
      <c r="CA881" s="10"/>
      <c r="CB881" s="10"/>
      <c r="CD881" s="10"/>
      <c r="CE881" s="10"/>
      <c r="CG881" s="10"/>
      <c r="CH881" s="10"/>
      <c r="CI881" s="10"/>
      <c r="CJ881" s="10"/>
    </row>
    <row r="882" spans="73:88" ht="12.75">
      <c r="BU882" s="10"/>
      <c r="BV882" s="10"/>
      <c r="CA882" s="10"/>
      <c r="CB882" s="10"/>
      <c r="CD882" s="10"/>
      <c r="CE882" s="10"/>
      <c r="CG882" s="10"/>
      <c r="CH882" s="10"/>
      <c r="CI882" s="10"/>
      <c r="CJ882" s="10"/>
    </row>
    <row r="883" spans="73:88" ht="12.75">
      <c r="BU883" s="10"/>
      <c r="BV883" s="10"/>
      <c r="CA883" s="10"/>
      <c r="CB883" s="10"/>
      <c r="CD883" s="10"/>
      <c r="CE883" s="10"/>
      <c r="CG883" s="10"/>
      <c r="CH883" s="10"/>
      <c r="CI883" s="10"/>
      <c r="CJ883" s="10"/>
    </row>
    <row r="884" spans="73:88" ht="12.75">
      <c r="BU884" s="10"/>
      <c r="BV884" s="10"/>
      <c r="CA884" s="10"/>
      <c r="CB884" s="10"/>
      <c r="CD884" s="10"/>
      <c r="CE884" s="10"/>
      <c r="CG884" s="10"/>
      <c r="CH884" s="10"/>
      <c r="CI884" s="10"/>
      <c r="CJ884" s="10"/>
    </row>
    <row r="885" spans="73:88" ht="12.75">
      <c r="BU885" s="10"/>
      <c r="BV885" s="10"/>
      <c r="CA885" s="10"/>
      <c r="CB885" s="10"/>
      <c r="CD885" s="10"/>
      <c r="CE885" s="10"/>
      <c r="CG885" s="10"/>
      <c r="CH885" s="10"/>
      <c r="CI885" s="10"/>
      <c r="CJ885" s="10"/>
    </row>
    <row r="886" spans="73:88" ht="12.75">
      <c r="BU886" s="10"/>
      <c r="BV886" s="10"/>
      <c r="CA886" s="10"/>
      <c r="CB886" s="10"/>
      <c r="CD886" s="10"/>
      <c r="CE886" s="10"/>
      <c r="CG886" s="10"/>
      <c r="CH886" s="10"/>
      <c r="CI886" s="10"/>
      <c r="CJ886" s="10"/>
    </row>
    <row r="887" spans="73:88" ht="12.75">
      <c r="BU887" s="10"/>
      <c r="BV887" s="10"/>
      <c r="CA887" s="10"/>
      <c r="CB887" s="10"/>
      <c r="CD887" s="10"/>
      <c r="CE887" s="10"/>
      <c r="CG887" s="10"/>
      <c r="CH887" s="10"/>
      <c r="CI887" s="10"/>
      <c r="CJ887" s="10"/>
    </row>
    <row r="888" spans="73:88" ht="12.75">
      <c r="BU888" s="10"/>
      <c r="BV888" s="10"/>
      <c r="CA888" s="10"/>
      <c r="CB888" s="10"/>
      <c r="CD888" s="10"/>
      <c r="CE888" s="10"/>
      <c r="CG888" s="10"/>
      <c r="CH888" s="10"/>
      <c r="CI888" s="10"/>
      <c r="CJ888" s="10"/>
    </row>
    <row r="889" spans="73:88" ht="12.75">
      <c r="BU889" s="10"/>
      <c r="BV889" s="10"/>
      <c r="CA889" s="10"/>
      <c r="CB889" s="10"/>
      <c r="CD889" s="10"/>
      <c r="CE889" s="10"/>
      <c r="CG889" s="10"/>
      <c r="CH889" s="10"/>
      <c r="CI889" s="10"/>
      <c r="CJ889" s="10"/>
    </row>
    <row r="890" spans="73:88" ht="12.75">
      <c r="BU890" s="10"/>
      <c r="BV890" s="10"/>
      <c r="CA890" s="10"/>
      <c r="CB890" s="10"/>
      <c r="CD890" s="10"/>
      <c r="CE890" s="10"/>
      <c r="CG890" s="10"/>
      <c r="CH890" s="10"/>
      <c r="CI890" s="10"/>
      <c r="CJ890" s="10"/>
    </row>
    <row r="891" spans="73:88" ht="12.75">
      <c r="BU891" s="10"/>
      <c r="BV891" s="10"/>
      <c r="CA891" s="10"/>
      <c r="CB891" s="10"/>
      <c r="CD891" s="10"/>
      <c r="CE891" s="10"/>
      <c r="CG891" s="10"/>
      <c r="CH891" s="10"/>
      <c r="CI891" s="10"/>
      <c r="CJ891" s="10"/>
    </row>
    <row r="892" spans="73:88" ht="12.75">
      <c r="BU892" s="10"/>
      <c r="BV892" s="10"/>
      <c r="CA892" s="10"/>
      <c r="CB892" s="10"/>
      <c r="CD892" s="10"/>
      <c r="CE892" s="10"/>
      <c r="CG892" s="10"/>
      <c r="CH892" s="10"/>
      <c r="CI892" s="10"/>
      <c r="CJ892" s="10"/>
    </row>
    <row r="893" spans="73:88" ht="12.75">
      <c r="BU893" s="10"/>
      <c r="BV893" s="10"/>
      <c r="CA893" s="10"/>
      <c r="CB893" s="10"/>
      <c r="CD893" s="10"/>
      <c r="CE893" s="10"/>
      <c r="CG893" s="10"/>
      <c r="CH893" s="10"/>
      <c r="CI893" s="10"/>
      <c r="CJ893" s="10"/>
    </row>
    <row r="894" spans="73:88" ht="12.75">
      <c r="BU894" s="10"/>
      <c r="BV894" s="10"/>
      <c r="CA894" s="10"/>
      <c r="CB894" s="10"/>
      <c r="CD894" s="10"/>
      <c r="CE894" s="10"/>
      <c r="CG894" s="10"/>
      <c r="CH894" s="10"/>
      <c r="CI894" s="10"/>
      <c r="CJ894" s="10"/>
    </row>
    <row r="895" spans="73:88" ht="12.75">
      <c r="BU895" s="10"/>
      <c r="BV895" s="10"/>
      <c r="CA895" s="10"/>
      <c r="CB895" s="10"/>
      <c r="CD895" s="10"/>
      <c r="CE895" s="10"/>
      <c r="CG895" s="10"/>
      <c r="CH895" s="10"/>
      <c r="CI895" s="10"/>
      <c r="CJ895" s="10"/>
    </row>
    <row r="896" spans="73:88" ht="12.75">
      <c r="BU896" s="10"/>
      <c r="BV896" s="10"/>
      <c r="CA896" s="10"/>
      <c r="CB896" s="10"/>
      <c r="CD896" s="10"/>
      <c r="CE896" s="10"/>
      <c r="CG896" s="10"/>
      <c r="CH896" s="10"/>
      <c r="CI896" s="10"/>
      <c r="CJ896" s="10"/>
    </row>
    <row r="897" spans="73:88" ht="12.75">
      <c r="BU897" s="10"/>
      <c r="BV897" s="10"/>
      <c r="CA897" s="10"/>
      <c r="CB897" s="10"/>
      <c r="CD897" s="10"/>
      <c r="CE897" s="10"/>
      <c r="CG897" s="10"/>
      <c r="CH897" s="10"/>
      <c r="CI897" s="10"/>
      <c r="CJ897" s="10"/>
    </row>
    <row r="898" spans="73:88" ht="12.75">
      <c r="BU898" s="10"/>
      <c r="BV898" s="10"/>
      <c r="CA898" s="10"/>
      <c r="CB898" s="10"/>
      <c r="CD898" s="10"/>
      <c r="CE898" s="10"/>
      <c r="CG898" s="10"/>
      <c r="CH898" s="10"/>
      <c r="CI898" s="10"/>
      <c r="CJ898" s="10"/>
    </row>
    <row r="899" spans="73:88" ht="12.75">
      <c r="BU899" s="10"/>
      <c r="BV899" s="10"/>
      <c r="CA899" s="10"/>
      <c r="CB899" s="10"/>
      <c r="CD899" s="10"/>
      <c r="CE899" s="10"/>
      <c r="CG899" s="10"/>
      <c r="CH899" s="10"/>
      <c r="CI899" s="10"/>
      <c r="CJ899" s="10"/>
    </row>
    <row r="900" spans="73:88" ht="12.75">
      <c r="BU900" s="10"/>
      <c r="BV900" s="10"/>
      <c r="CA900" s="10"/>
      <c r="CB900" s="10"/>
      <c r="CD900" s="10"/>
      <c r="CE900" s="10"/>
      <c r="CG900" s="10"/>
      <c r="CH900" s="10"/>
      <c r="CI900" s="10"/>
      <c r="CJ900" s="10"/>
    </row>
    <row r="901" spans="73:88" ht="12.75">
      <c r="BU901" s="10"/>
      <c r="BV901" s="10"/>
      <c r="CA901" s="10"/>
      <c r="CB901" s="10"/>
      <c r="CD901" s="10"/>
      <c r="CE901" s="10"/>
      <c r="CG901" s="10"/>
      <c r="CH901" s="10"/>
      <c r="CI901" s="10"/>
      <c r="CJ901" s="10"/>
    </row>
    <row r="902" spans="73:88" ht="12.75">
      <c r="BU902" s="10"/>
      <c r="BV902" s="10"/>
      <c r="CA902" s="10"/>
      <c r="CB902" s="10"/>
      <c r="CD902" s="10"/>
      <c r="CE902" s="10"/>
      <c r="CG902" s="10"/>
      <c r="CH902" s="10"/>
      <c r="CI902" s="10"/>
      <c r="CJ902" s="10"/>
    </row>
    <row r="903" spans="73:88" ht="12.75">
      <c r="BU903" s="10"/>
      <c r="BV903" s="10"/>
      <c r="CA903" s="10"/>
      <c r="CB903" s="10"/>
      <c r="CD903" s="10"/>
      <c r="CE903" s="10"/>
      <c r="CG903" s="10"/>
      <c r="CH903" s="10"/>
      <c r="CI903" s="10"/>
      <c r="CJ903" s="10"/>
    </row>
    <row r="904" spans="73:88" ht="12.75">
      <c r="BU904" s="10"/>
      <c r="BV904" s="10"/>
      <c r="CA904" s="10"/>
      <c r="CB904" s="10"/>
      <c r="CD904" s="10"/>
      <c r="CE904" s="10"/>
      <c r="CG904" s="10"/>
      <c r="CH904" s="10"/>
      <c r="CI904" s="10"/>
      <c r="CJ904" s="10"/>
    </row>
    <row r="905" spans="73:88" ht="12.75">
      <c r="BU905" s="10"/>
      <c r="BV905" s="10"/>
      <c r="CA905" s="10"/>
      <c r="CB905" s="10"/>
      <c r="CD905" s="10"/>
      <c r="CE905" s="10"/>
      <c r="CG905" s="10"/>
      <c r="CH905" s="10"/>
      <c r="CI905" s="10"/>
      <c r="CJ905" s="10"/>
    </row>
    <row r="906" spans="73:88" ht="12.75">
      <c r="BU906" s="10"/>
      <c r="BV906" s="10"/>
      <c r="CA906" s="10"/>
      <c r="CB906" s="10"/>
      <c r="CD906" s="10"/>
      <c r="CE906" s="10"/>
      <c r="CG906" s="10"/>
      <c r="CH906" s="10"/>
      <c r="CI906" s="10"/>
      <c r="CJ906" s="10"/>
    </row>
    <row r="907" spans="73:88" ht="12.75">
      <c r="BU907" s="10"/>
      <c r="BV907" s="10"/>
      <c r="CA907" s="10"/>
      <c r="CB907" s="10"/>
      <c r="CD907" s="10"/>
      <c r="CE907" s="10"/>
      <c r="CG907" s="10"/>
      <c r="CH907" s="10"/>
      <c r="CI907" s="10"/>
      <c r="CJ907" s="10"/>
    </row>
    <row r="908" spans="73:88" ht="12.75">
      <c r="BU908" s="10"/>
      <c r="BV908" s="10"/>
      <c r="CA908" s="10"/>
      <c r="CB908" s="10"/>
      <c r="CD908" s="10"/>
      <c r="CE908" s="10"/>
      <c r="CG908" s="10"/>
      <c r="CH908" s="10"/>
      <c r="CI908" s="10"/>
      <c r="CJ908" s="10"/>
    </row>
    <row r="909" spans="73:88" ht="12.75">
      <c r="BU909" s="10"/>
      <c r="BV909" s="10"/>
      <c r="CA909" s="10"/>
      <c r="CB909" s="10"/>
      <c r="CD909" s="10"/>
      <c r="CE909" s="10"/>
      <c r="CG909" s="10"/>
      <c r="CH909" s="10"/>
      <c r="CI909" s="10"/>
      <c r="CJ909" s="10"/>
    </row>
    <row r="910" spans="73:88" ht="12.75">
      <c r="BU910" s="10"/>
      <c r="BV910" s="10"/>
      <c r="CA910" s="10"/>
      <c r="CB910" s="10"/>
      <c r="CD910" s="10"/>
      <c r="CE910" s="10"/>
      <c r="CG910" s="10"/>
      <c r="CH910" s="10"/>
      <c r="CI910" s="10"/>
      <c r="CJ910" s="10"/>
    </row>
    <row r="911" spans="73:88" ht="12.75">
      <c r="BU911" s="10"/>
      <c r="BV911" s="10"/>
      <c r="CA911" s="10"/>
      <c r="CB911" s="10"/>
      <c r="CD911" s="10"/>
      <c r="CE911" s="10"/>
      <c r="CG911" s="10"/>
      <c r="CH911" s="10"/>
      <c r="CI911" s="10"/>
      <c r="CJ911" s="10"/>
    </row>
    <row r="912" spans="73:88" ht="12.75">
      <c r="BU912" s="10"/>
      <c r="BV912" s="10"/>
      <c r="CA912" s="10"/>
      <c r="CB912" s="10"/>
      <c r="CD912" s="10"/>
      <c r="CE912" s="10"/>
      <c r="CG912" s="10"/>
      <c r="CH912" s="10"/>
      <c r="CI912" s="10"/>
      <c r="CJ912" s="10"/>
    </row>
    <row r="913" spans="73:88" ht="12.75">
      <c r="BU913" s="10"/>
      <c r="BV913" s="10"/>
      <c r="CA913" s="10"/>
      <c r="CB913" s="10"/>
      <c r="CD913" s="10"/>
      <c r="CE913" s="10"/>
      <c r="CG913" s="10"/>
      <c r="CH913" s="10"/>
      <c r="CI913" s="10"/>
      <c r="CJ913" s="10"/>
    </row>
    <row r="914" spans="73:88" ht="12.75">
      <c r="BU914" s="10"/>
      <c r="BV914" s="10"/>
      <c r="CA914" s="10"/>
      <c r="CB914" s="10"/>
      <c r="CD914" s="10"/>
      <c r="CE914" s="10"/>
      <c r="CG914" s="10"/>
      <c r="CH914" s="10"/>
      <c r="CI914" s="10"/>
      <c r="CJ914" s="10"/>
    </row>
    <row r="915" spans="73:88" ht="12.75">
      <c r="BU915" s="10"/>
      <c r="BV915" s="10"/>
      <c r="CA915" s="10"/>
      <c r="CB915" s="10"/>
      <c r="CD915" s="10"/>
      <c r="CE915" s="10"/>
      <c r="CG915" s="10"/>
      <c r="CH915" s="10"/>
      <c r="CI915" s="10"/>
      <c r="CJ915" s="10"/>
    </row>
    <row r="916" spans="73:88" ht="12.75">
      <c r="BU916" s="10"/>
      <c r="BV916" s="10"/>
      <c r="CA916" s="10"/>
      <c r="CB916" s="10"/>
      <c r="CD916" s="10"/>
      <c r="CE916" s="10"/>
      <c r="CG916" s="10"/>
      <c r="CH916" s="10"/>
      <c r="CI916" s="10"/>
      <c r="CJ916" s="10"/>
    </row>
    <row r="917" spans="73:88" ht="12.75">
      <c r="BU917" s="10"/>
      <c r="BV917" s="10"/>
      <c r="CA917" s="10"/>
      <c r="CB917" s="10"/>
      <c r="CD917" s="10"/>
      <c r="CE917" s="10"/>
      <c r="CG917" s="10"/>
      <c r="CH917" s="10"/>
      <c r="CI917" s="10"/>
      <c r="CJ917" s="10"/>
    </row>
    <row r="918" spans="73:88" ht="12.75">
      <c r="BU918" s="10"/>
      <c r="BV918" s="10"/>
      <c r="CA918" s="10"/>
      <c r="CB918" s="10"/>
      <c r="CD918" s="10"/>
      <c r="CE918" s="10"/>
      <c r="CG918" s="10"/>
      <c r="CH918" s="10"/>
      <c r="CI918" s="10"/>
      <c r="CJ918" s="10"/>
    </row>
    <row r="919" spans="73:88" ht="12.75">
      <c r="BU919" s="10"/>
      <c r="BV919" s="10"/>
      <c r="CA919" s="10"/>
      <c r="CB919" s="10"/>
      <c r="CD919" s="10"/>
      <c r="CE919" s="10"/>
      <c r="CG919" s="10"/>
      <c r="CH919" s="10"/>
      <c r="CI919" s="10"/>
      <c r="CJ919" s="10"/>
    </row>
    <row r="920" spans="73:88" ht="12.75">
      <c r="BU920" s="10"/>
      <c r="BV920" s="10"/>
      <c r="CA920" s="10"/>
      <c r="CB920" s="10"/>
      <c r="CD920" s="10"/>
      <c r="CE920" s="10"/>
      <c r="CG920" s="10"/>
      <c r="CH920" s="10"/>
      <c r="CI920" s="10"/>
      <c r="CJ920" s="10"/>
    </row>
    <row r="921" spans="73:88" ht="12.75">
      <c r="BU921" s="10"/>
      <c r="BV921" s="10"/>
      <c r="CA921" s="10"/>
      <c r="CB921" s="10"/>
      <c r="CD921" s="10"/>
      <c r="CE921" s="10"/>
      <c r="CG921" s="10"/>
      <c r="CH921" s="10"/>
      <c r="CI921" s="10"/>
      <c r="CJ921" s="10"/>
    </row>
    <row r="922" spans="73:88" ht="12.75">
      <c r="BU922" s="10"/>
      <c r="BV922" s="10"/>
      <c r="CA922" s="10"/>
      <c r="CB922" s="10"/>
      <c r="CD922" s="10"/>
      <c r="CE922" s="10"/>
      <c r="CG922" s="10"/>
      <c r="CH922" s="10"/>
      <c r="CI922" s="10"/>
      <c r="CJ922" s="10"/>
    </row>
    <row r="923" spans="73:88" ht="12.75">
      <c r="BU923" s="10"/>
      <c r="BV923" s="10"/>
      <c r="CA923" s="10"/>
      <c r="CB923" s="10"/>
      <c r="CD923" s="10"/>
      <c r="CE923" s="10"/>
      <c r="CG923" s="10"/>
      <c r="CH923" s="10"/>
      <c r="CI923" s="10"/>
      <c r="CJ923" s="10"/>
    </row>
    <row r="924" spans="73:88" ht="12.75">
      <c r="BU924" s="10"/>
      <c r="BV924" s="10"/>
      <c r="CA924" s="10"/>
      <c r="CB924" s="10"/>
      <c r="CD924" s="10"/>
      <c r="CE924" s="10"/>
      <c r="CG924" s="10"/>
      <c r="CH924" s="10"/>
      <c r="CI924" s="10"/>
      <c r="CJ924" s="10"/>
    </row>
    <row r="925" spans="73:88" ht="12.75">
      <c r="BU925" s="10"/>
      <c r="BV925" s="10"/>
      <c r="CA925" s="10"/>
      <c r="CB925" s="10"/>
      <c r="CD925" s="10"/>
      <c r="CE925" s="10"/>
      <c r="CG925" s="10"/>
      <c r="CH925" s="10"/>
      <c r="CI925" s="10"/>
      <c r="CJ925" s="10"/>
    </row>
    <row r="926" spans="73:88" ht="12.75">
      <c r="BU926" s="10"/>
      <c r="BV926" s="10"/>
      <c r="CA926" s="10"/>
      <c r="CB926" s="10"/>
      <c r="CD926" s="10"/>
      <c r="CE926" s="10"/>
      <c r="CG926" s="10"/>
      <c r="CH926" s="10"/>
      <c r="CI926" s="10"/>
      <c r="CJ926" s="10"/>
    </row>
    <row r="927" spans="73:88" ht="12.75">
      <c r="BU927" s="10"/>
      <c r="BV927" s="10"/>
      <c r="CA927" s="10"/>
      <c r="CB927" s="10"/>
      <c r="CD927" s="10"/>
      <c r="CE927" s="10"/>
      <c r="CG927" s="10"/>
      <c r="CH927" s="10"/>
      <c r="CI927" s="10"/>
      <c r="CJ927" s="10"/>
    </row>
    <row r="928" spans="73:88" ht="12.75">
      <c r="BU928" s="10"/>
      <c r="BV928" s="10"/>
      <c r="CA928" s="10"/>
      <c r="CB928" s="10"/>
      <c r="CD928" s="10"/>
      <c r="CE928" s="10"/>
      <c r="CG928" s="10"/>
      <c r="CH928" s="10"/>
      <c r="CI928" s="10"/>
      <c r="CJ928" s="10"/>
    </row>
    <row r="929" spans="73:88" ht="12.75">
      <c r="BU929" s="10"/>
      <c r="BV929" s="10"/>
      <c r="CA929" s="10"/>
      <c r="CB929" s="10"/>
      <c r="CD929" s="10"/>
      <c r="CE929" s="10"/>
      <c r="CG929" s="10"/>
      <c r="CH929" s="10"/>
      <c r="CI929" s="10"/>
      <c r="CJ929" s="10"/>
    </row>
    <row r="930" spans="73:88" ht="12.75">
      <c r="BU930" s="10"/>
      <c r="BV930" s="10"/>
      <c r="CA930" s="10"/>
      <c r="CB930" s="10"/>
      <c r="CD930" s="10"/>
      <c r="CE930" s="10"/>
      <c r="CG930" s="10"/>
      <c r="CH930" s="10"/>
      <c r="CI930" s="10"/>
      <c r="CJ930" s="10"/>
    </row>
    <row r="931" spans="73:88" ht="12.75">
      <c r="BU931" s="10"/>
      <c r="BV931" s="10"/>
      <c r="CA931" s="10"/>
      <c r="CB931" s="10"/>
      <c r="CD931" s="10"/>
      <c r="CE931" s="10"/>
      <c r="CG931" s="10"/>
      <c r="CH931" s="10"/>
      <c r="CI931" s="10"/>
      <c r="CJ931" s="10"/>
    </row>
    <row r="932" spans="73:88" ht="12.75">
      <c r="BU932" s="10"/>
      <c r="BV932" s="10"/>
      <c r="CA932" s="10"/>
      <c r="CB932" s="10"/>
      <c r="CD932" s="10"/>
      <c r="CE932" s="10"/>
      <c r="CG932" s="10"/>
      <c r="CH932" s="10"/>
      <c r="CI932" s="10"/>
      <c r="CJ932" s="10"/>
    </row>
    <row r="933" spans="73:88" ht="12.75">
      <c r="BU933" s="10"/>
      <c r="BV933" s="10"/>
      <c r="CA933" s="10"/>
      <c r="CB933" s="10"/>
      <c r="CD933" s="10"/>
      <c r="CE933" s="10"/>
      <c r="CG933" s="10"/>
      <c r="CH933" s="10"/>
      <c r="CI933" s="10"/>
      <c r="CJ933" s="10"/>
    </row>
    <row r="934" spans="73:88" ht="12.75">
      <c r="BU934" s="10"/>
      <c r="BV934" s="10"/>
      <c r="CA934" s="10"/>
      <c r="CB934" s="10"/>
      <c r="CD934" s="10"/>
      <c r="CE934" s="10"/>
      <c r="CG934" s="10"/>
      <c r="CH934" s="10"/>
      <c r="CI934" s="10"/>
      <c r="CJ934" s="10"/>
    </row>
    <row r="935" spans="73:88" ht="12.75">
      <c r="BU935" s="10"/>
      <c r="BV935" s="10"/>
      <c r="CA935" s="10"/>
      <c r="CB935" s="10"/>
      <c r="CD935" s="10"/>
      <c r="CE935" s="10"/>
      <c r="CG935" s="10"/>
      <c r="CH935" s="10"/>
      <c r="CI935" s="10"/>
      <c r="CJ935" s="10"/>
    </row>
    <row r="936" spans="73:88" ht="12.75">
      <c r="BU936" s="10"/>
      <c r="BV936" s="10"/>
      <c r="CA936" s="10"/>
      <c r="CB936" s="10"/>
      <c r="CD936" s="10"/>
      <c r="CE936" s="10"/>
      <c r="CG936" s="10"/>
      <c r="CH936" s="10"/>
      <c r="CI936" s="10"/>
      <c r="CJ936" s="10"/>
    </row>
    <row r="937" spans="73:88" ht="12.75">
      <c r="BU937" s="10"/>
      <c r="BV937" s="10"/>
      <c r="CA937" s="10"/>
      <c r="CB937" s="10"/>
      <c r="CD937" s="10"/>
      <c r="CE937" s="10"/>
      <c r="CG937" s="10"/>
      <c r="CH937" s="10"/>
      <c r="CI937" s="10"/>
      <c r="CJ937" s="10"/>
    </row>
    <row r="938" spans="73:88" ht="12.75">
      <c r="BU938" s="10"/>
      <c r="BV938" s="10"/>
      <c r="CA938" s="10"/>
      <c r="CB938" s="10"/>
      <c r="CD938" s="10"/>
      <c r="CE938" s="10"/>
      <c r="CG938" s="10"/>
      <c r="CH938" s="10"/>
      <c r="CI938" s="10"/>
      <c r="CJ938" s="10"/>
    </row>
    <row r="939" spans="73:88" ht="12.75">
      <c r="BU939" s="10"/>
      <c r="BV939" s="10"/>
      <c r="CA939" s="10"/>
      <c r="CB939" s="10"/>
      <c r="CD939" s="10"/>
      <c r="CE939" s="10"/>
      <c r="CG939" s="10"/>
      <c r="CH939" s="10"/>
      <c r="CI939" s="10"/>
      <c r="CJ939" s="10"/>
    </row>
    <row r="940" spans="73:88" ht="12.75">
      <c r="BU940" s="10"/>
      <c r="BV940" s="10"/>
      <c r="CA940" s="10"/>
      <c r="CB940" s="10"/>
      <c r="CD940" s="10"/>
      <c r="CE940" s="10"/>
      <c r="CG940" s="10"/>
      <c r="CH940" s="10"/>
      <c r="CI940" s="10"/>
      <c r="CJ940" s="10"/>
    </row>
    <row r="941" spans="73:88" ht="12.75">
      <c r="BU941" s="10"/>
      <c r="BV941" s="10"/>
      <c r="CA941" s="10"/>
      <c r="CB941" s="10"/>
      <c r="CD941" s="10"/>
      <c r="CE941" s="10"/>
      <c r="CG941" s="10"/>
      <c r="CH941" s="10"/>
      <c r="CI941" s="10"/>
      <c r="CJ941" s="10"/>
    </row>
    <row r="942" spans="73:88" ht="12.75">
      <c r="BU942" s="10"/>
      <c r="BV942" s="10"/>
      <c r="CA942" s="10"/>
      <c r="CB942" s="10"/>
      <c r="CD942" s="10"/>
      <c r="CE942" s="10"/>
      <c r="CG942" s="10"/>
      <c r="CH942" s="10"/>
      <c r="CI942" s="10"/>
      <c r="CJ942" s="10"/>
    </row>
    <row r="943" spans="73:88" ht="12.75">
      <c r="BU943" s="10"/>
      <c r="BV943" s="10"/>
      <c r="CA943" s="10"/>
      <c r="CB943" s="10"/>
      <c r="CD943" s="10"/>
      <c r="CE943" s="10"/>
      <c r="CG943" s="10"/>
      <c r="CH943" s="10"/>
      <c r="CI943" s="10"/>
      <c r="CJ943" s="10"/>
    </row>
    <row r="944" spans="73:88" ht="12.75">
      <c r="BU944" s="10"/>
      <c r="BV944" s="10"/>
      <c r="CA944" s="10"/>
      <c r="CB944" s="10"/>
      <c r="CD944" s="10"/>
      <c r="CE944" s="10"/>
      <c r="CG944" s="10"/>
      <c r="CH944" s="10"/>
      <c r="CI944" s="10"/>
      <c r="CJ944" s="10"/>
    </row>
    <row r="945" spans="73:88" ht="12.75">
      <c r="BU945" s="10"/>
      <c r="BV945" s="10"/>
      <c r="CA945" s="10"/>
      <c r="CB945" s="10"/>
      <c r="CD945" s="10"/>
      <c r="CE945" s="10"/>
      <c r="CG945" s="10"/>
      <c r="CH945" s="10"/>
      <c r="CI945" s="10"/>
      <c r="CJ945" s="10"/>
    </row>
    <row r="946" spans="73:88" ht="12.75">
      <c r="BU946" s="10"/>
      <c r="BV946" s="10"/>
      <c r="CA946" s="10"/>
      <c r="CB946" s="10"/>
      <c r="CD946" s="10"/>
      <c r="CE946" s="10"/>
      <c r="CG946" s="10"/>
      <c r="CH946" s="10"/>
      <c r="CI946" s="10"/>
      <c r="CJ946" s="10"/>
    </row>
    <row r="947" spans="73:88" ht="12.75">
      <c r="BU947" s="10"/>
      <c r="BV947" s="10"/>
      <c r="CA947" s="10"/>
      <c r="CB947" s="10"/>
      <c r="CD947" s="10"/>
      <c r="CE947" s="10"/>
      <c r="CG947" s="10"/>
      <c r="CH947" s="10"/>
      <c r="CI947" s="10"/>
      <c r="CJ947" s="10"/>
    </row>
    <row r="948" spans="73:88" ht="12.75">
      <c r="BU948" s="10"/>
      <c r="BV948" s="10"/>
      <c r="CA948" s="10"/>
      <c r="CB948" s="10"/>
      <c r="CD948" s="10"/>
      <c r="CE948" s="10"/>
      <c r="CG948" s="10"/>
      <c r="CH948" s="10"/>
      <c r="CI948" s="10"/>
      <c r="CJ948" s="10"/>
    </row>
    <row r="949" spans="73:88" ht="12.75">
      <c r="BU949" s="10"/>
      <c r="BV949" s="10"/>
      <c r="CA949" s="10"/>
      <c r="CB949" s="10"/>
      <c r="CD949" s="10"/>
      <c r="CE949" s="10"/>
      <c r="CG949" s="10"/>
      <c r="CH949" s="10"/>
      <c r="CI949" s="10"/>
      <c r="CJ949" s="10"/>
    </row>
    <row r="950" spans="73:88" ht="12.75">
      <c r="BU950" s="10"/>
      <c r="BV950" s="10"/>
      <c r="CA950" s="10"/>
      <c r="CB950" s="10"/>
      <c r="CD950" s="10"/>
      <c r="CE950" s="10"/>
      <c r="CG950" s="10"/>
      <c r="CH950" s="10"/>
      <c r="CI950" s="10"/>
      <c r="CJ950" s="10"/>
    </row>
    <row r="951" spans="73:88" ht="12.75">
      <c r="BU951" s="10"/>
      <c r="BV951" s="10"/>
      <c r="CA951" s="10"/>
      <c r="CB951" s="10"/>
      <c r="CD951" s="10"/>
      <c r="CE951" s="10"/>
      <c r="CG951" s="10"/>
      <c r="CH951" s="10"/>
      <c r="CI951" s="10"/>
      <c r="CJ951" s="10"/>
    </row>
    <row r="952" spans="73:88" ht="12.75">
      <c r="BU952" s="10"/>
      <c r="BV952" s="10"/>
      <c r="CA952" s="10"/>
      <c r="CB952" s="10"/>
      <c r="CD952" s="10"/>
      <c r="CE952" s="10"/>
      <c r="CG952" s="10"/>
      <c r="CH952" s="10"/>
      <c r="CI952" s="10"/>
      <c r="CJ952" s="10"/>
    </row>
    <row r="953" spans="73:88" ht="12.75">
      <c r="BU953" s="10"/>
      <c r="BV953" s="10"/>
      <c r="CA953" s="10"/>
      <c r="CB953" s="10"/>
      <c r="CD953" s="10"/>
      <c r="CE953" s="10"/>
      <c r="CG953" s="10"/>
      <c r="CH953" s="10"/>
      <c r="CI953" s="10"/>
      <c r="CJ953" s="10"/>
    </row>
    <row r="954" spans="73:88" ht="12.75">
      <c r="BU954" s="10"/>
      <c r="BV954" s="10"/>
      <c r="CA954" s="10"/>
      <c r="CB954" s="10"/>
      <c r="CD954" s="10"/>
      <c r="CE954" s="10"/>
      <c r="CG954" s="10"/>
      <c r="CH954" s="10"/>
      <c r="CI954" s="10"/>
      <c r="CJ954" s="10"/>
    </row>
    <row r="955" spans="73:88" ht="12.75">
      <c r="BU955" s="10"/>
      <c r="BV955" s="10"/>
      <c r="CA955" s="10"/>
      <c r="CB955" s="10"/>
      <c r="CD955" s="10"/>
      <c r="CE955" s="10"/>
      <c r="CG955" s="10"/>
      <c r="CH955" s="10"/>
      <c r="CI955" s="10"/>
      <c r="CJ955" s="10"/>
    </row>
    <row r="956" spans="73:88" ht="12.75">
      <c r="BU956" s="10"/>
      <c r="BV956" s="10"/>
      <c r="CA956" s="10"/>
      <c r="CB956" s="10"/>
      <c r="CD956" s="10"/>
      <c r="CE956" s="10"/>
      <c r="CG956" s="10"/>
      <c r="CH956" s="10"/>
      <c r="CI956" s="10"/>
      <c r="CJ956" s="10"/>
    </row>
    <row r="957" spans="73:88" ht="12.75">
      <c r="BU957" s="10"/>
      <c r="BV957" s="10"/>
      <c r="CA957" s="10"/>
      <c r="CB957" s="10"/>
      <c r="CD957" s="10"/>
      <c r="CE957" s="10"/>
      <c r="CG957" s="10"/>
      <c r="CH957" s="10"/>
      <c r="CI957" s="10"/>
      <c r="CJ957" s="10"/>
    </row>
    <row r="958" spans="73:88" ht="12.75">
      <c r="BU958" s="10"/>
      <c r="BV958" s="10"/>
      <c r="CA958" s="10"/>
      <c r="CB958" s="10"/>
      <c r="CD958" s="10"/>
      <c r="CE958" s="10"/>
      <c r="CG958" s="10"/>
      <c r="CH958" s="10"/>
      <c r="CI958" s="10"/>
      <c r="CJ958" s="10"/>
    </row>
    <row r="959" spans="73:88" ht="12.75">
      <c r="BU959" s="10"/>
      <c r="BV959" s="10"/>
      <c r="CA959" s="10"/>
      <c r="CB959" s="10"/>
      <c r="CD959" s="10"/>
      <c r="CE959" s="10"/>
      <c r="CG959" s="10"/>
      <c r="CH959" s="10"/>
      <c r="CI959" s="10"/>
      <c r="CJ959" s="10"/>
    </row>
    <row r="960" spans="73:88" ht="12.75">
      <c r="BU960" s="10"/>
      <c r="BV960" s="10"/>
      <c r="CA960" s="10"/>
      <c r="CB960" s="10"/>
      <c r="CD960" s="10"/>
      <c r="CE960" s="10"/>
      <c r="CG960" s="10"/>
      <c r="CH960" s="10"/>
      <c r="CI960" s="10"/>
      <c r="CJ960" s="10"/>
    </row>
    <row r="961" spans="73:88" ht="12.75">
      <c r="BU961" s="10"/>
      <c r="BV961" s="10"/>
      <c r="CA961" s="10"/>
      <c r="CB961" s="10"/>
      <c r="CD961" s="10"/>
      <c r="CE961" s="10"/>
      <c r="CG961" s="10"/>
      <c r="CH961" s="10"/>
      <c r="CI961" s="10"/>
      <c r="CJ961" s="10"/>
    </row>
    <row r="962" spans="73:88" ht="12.75">
      <c r="BU962" s="10"/>
      <c r="BV962" s="10"/>
      <c r="CA962" s="10"/>
      <c r="CB962" s="10"/>
      <c r="CD962" s="10"/>
      <c r="CE962" s="10"/>
      <c r="CG962" s="10"/>
      <c r="CH962" s="10"/>
      <c r="CI962" s="10"/>
      <c r="CJ962" s="10"/>
    </row>
    <row r="963" spans="73:88" ht="12.75">
      <c r="BU963" s="10"/>
      <c r="BV963" s="10"/>
      <c r="CA963" s="10"/>
      <c r="CB963" s="10"/>
      <c r="CD963" s="10"/>
      <c r="CE963" s="10"/>
      <c r="CG963" s="10"/>
      <c r="CH963" s="10"/>
      <c r="CI963" s="10"/>
      <c r="CJ963" s="10"/>
    </row>
    <row r="964" spans="73:88" ht="12.75">
      <c r="BU964" s="10"/>
      <c r="BV964" s="10"/>
      <c r="CA964" s="10"/>
      <c r="CB964" s="10"/>
      <c r="CD964" s="10"/>
      <c r="CE964" s="10"/>
      <c r="CG964" s="10"/>
      <c r="CH964" s="10"/>
      <c r="CI964" s="10"/>
      <c r="CJ964" s="10"/>
    </row>
    <row r="965" spans="73:88" ht="12.75">
      <c r="BU965" s="10"/>
      <c r="BV965" s="10"/>
      <c r="CA965" s="10"/>
      <c r="CB965" s="10"/>
      <c r="CD965" s="10"/>
      <c r="CE965" s="10"/>
      <c r="CG965" s="10"/>
      <c r="CH965" s="10"/>
      <c r="CI965" s="10"/>
      <c r="CJ965" s="10"/>
    </row>
    <row r="966" spans="73:88" ht="12.75">
      <c r="BU966" s="10"/>
      <c r="BV966" s="10"/>
      <c r="CA966" s="10"/>
      <c r="CB966" s="10"/>
      <c r="CD966" s="10"/>
      <c r="CE966" s="10"/>
      <c r="CG966" s="10"/>
      <c r="CH966" s="10"/>
      <c r="CI966" s="10"/>
      <c r="CJ966" s="10"/>
    </row>
    <row r="967" spans="73:88" ht="12.75">
      <c r="BU967" s="10"/>
      <c r="BV967" s="10"/>
      <c r="CA967" s="10"/>
      <c r="CB967" s="10"/>
      <c r="CD967" s="10"/>
      <c r="CE967" s="10"/>
      <c r="CG967" s="10"/>
      <c r="CH967" s="10"/>
      <c r="CI967" s="10"/>
      <c r="CJ967" s="10"/>
    </row>
    <row r="968" spans="73:88" ht="12.75">
      <c r="BU968" s="10"/>
      <c r="BV968" s="10"/>
      <c r="CA968" s="10"/>
      <c r="CB968" s="10"/>
      <c r="CD968" s="10"/>
      <c r="CE968" s="10"/>
      <c r="CG968" s="10"/>
      <c r="CH968" s="10"/>
      <c r="CI968" s="10"/>
      <c r="CJ968" s="10"/>
    </row>
    <row r="969" spans="73:88" ht="12.75">
      <c r="BU969" s="10"/>
      <c r="BV969" s="10"/>
      <c r="CA969" s="10"/>
      <c r="CB969" s="10"/>
      <c r="CD969" s="10"/>
      <c r="CE969" s="10"/>
      <c r="CG969" s="10"/>
      <c r="CH969" s="10"/>
      <c r="CI969" s="10"/>
      <c r="CJ969" s="10"/>
    </row>
    <row r="970" spans="73:88" ht="12.75">
      <c r="BU970" s="10"/>
      <c r="BV970" s="10"/>
      <c r="CA970" s="10"/>
      <c r="CB970" s="10"/>
      <c r="CD970" s="10"/>
      <c r="CE970" s="10"/>
      <c r="CG970" s="10"/>
      <c r="CH970" s="10"/>
      <c r="CI970" s="10"/>
      <c r="CJ970" s="10"/>
    </row>
    <row r="971" spans="73:88" ht="12.75">
      <c r="BU971" s="10"/>
      <c r="BV971" s="10"/>
      <c r="CA971" s="10"/>
      <c r="CB971" s="10"/>
      <c r="CD971" s="10"/>
      <c r="CE971" s="10"/>
      <c r="CG971" s="10"/>
      <c r="CH971" s="10"/>
      <c r="CI971" s="10"/>
      <c r="CJ971" s="10"/>
    </row>
    <row r="972" spans="73:88" ht="12.75">
      <c r="BU972" s="10"/>
      <c r="BV972" s="10"/>
      <c r="CA972" s="10"/>
      <c r="CB972" s="10"/>
      <c r="CD972" s="10"/>
      <c r="CE972" s="10"/>
      <c r="CG972" s="10"/>
      <c r="CH972" s="10"/>
      <c r="CI972" s="10"/>
      <c r="CJ972" s="10"/>
    </row>
    <row r="973" spans="73:88" ht="12.75">
      <c r="BU973" s="10"/>
      <c r="BV973" s="10"/>
      <c r="CA973" s="10"/>
      <c r="CB973" s="10"/>
      <c r="CD973" s="10"/>
      <c r="CE973" s="10"/>
      <c r="CG973" s="10"/>
      <c r="CH973" s="10"/>
      <c r="CI973" s="10"/>
      <c r="CJ973" s="10"/>
    </row>
    <row r="974" spans="73:88" ht="12.75">
      <c r="BU974" s="10"/>
      <c r="BV974" s="10"/>
      <c r="CA974" s="10"/>
      <c r="CB974" s="10"/>
      <c r="CD974" s="10"/>
      <c r="CE974" s="10"/>
      <c r="CG974" s="10"/>
      <c r="CH974" s="10"/>
      <c r="CI974" s="10"/>
      <c r="CJ974" s="10"/>
    </row>
    <row r="975" spans="73:88" ht="12.75">
      <c r="BU975" s="10"/>
      <c r="BV975" s="10"/>
      <c r="CA975" s="10"/>
      <c r="CB975" s="10"/>
      <c r="CD975" s="10"/>
      <c r="CE975" s="10"/>
      <c r="CG975" s="10"/>
      <c r="CH975" s="10"/>
      <c r="CI975" s="10"/>
      <c r="CJ975" s="10"/>
    </row>
    <row r="976" spans="73:88" ht="12.75">
      <c r="BU976" s="10"/>
      <c r="BV976" s="10"/>
      <c r="CA976" s="10"/>
      <c r="CB976" s="10"/>
      <c r="CD976" s="10"/>
      <c r="CE976" s="10"/>
      <c r="CG976" s="10"/>
      <c r="CH976" s="10"/>
      <c r="CI976" s="10"/>
      <c r="CJ976" s="10"/>
    </row>
    <row r="977" spans="73:88" ht="12.75">
      <c r="BU977" s="10"/>
      <c r="BV977" s="10"/>
      <c r="CA977" s="10"/>
      <c r="CB977" s="10"/>
      <c r="CD977" s="10"/>
      <c r="CE977" s="10"/>
      <c r="CG977" s="10"/>
      <c r="CH977" s="10"/>
      <c r="CI977" s="10"/>
      <c r="CJ977" s="10"/>
    </row>
    <row r="978" spans="73:88" ht="12.75">
      <c r="BU978" s="10"/>
      <c r="BV978" s="10"/>
      <c r="CA978" s="10"/>
      <c r="CB978" s="10"/>
      <c r="CD978" s="10"/>
      <c r="CE978" s="10"/>
      <c r="CG978" s="10"/>
      <c r="CH978" s="10"/>
      <c r="CI978" s="10"/>
      <c r="CJ978" s="10"/>
    </row>
    <row r="979" spans="73:88" ht="12.75">
      <c r="BU979" s="10"/>
      <c r="BV979" s="10"/>
      <c r="CA979" s="10"/>
      <c r="CB979" s="10"/>
      <c r="CD979" s="10"/>
      <c r="CE979" s="10"/>
      <c r="CG979" s="10"/>
      <c r="CH979" s="10"/>
      <c r="CI979" s="10"/>
      <c r="CJ979" s="10"/>
    </row>
    <row r="980" spans="73:88" ht="12.75">
      <c r="BU980" s="10"/>
      <c r="BV980" s="10"/>
      <c r="CA980" s="10"/>
      <c r="CB980" s="10"/>
      <c r="CD980" s="10"/>
      <c r="CE980" s="10"/>
      <c r="CG980" s="10"/>
      <c r="CH980" s="10"/>
      <c r="CI980" s="10"/>
      <c r="CJ980" s="10"/>
    </row>
    <row r="981" spans="73:88" ht="12.75">
      <c r="BU981" s="10"/>
      <c r="BV981" s="10"/>
      <c r="CA981" s="10"/>
      <c r="CB981" s="10"/>
      <c r="CD981" s="10"/>
      <c r="CE981" s="10"/>
      <c r="CG981" s="10"/>
      <c r="CH981" s="10"/>
      <c r="CI981" s="10"/>
      <c r="CJ981" s="10"/>
    </row>
    <row r="982" spans="73:88" ht="12.75">
      <c r="BU982" s="10"/>
      <c r="BV982" s="10"/>
      <c r="CA982" s="10"/>
      <c r="CB982" s="10"/>
      <c r="CD982" s="10"/>
      <c r="CE982" s="10"/>
      <c r="CG982" s="10"/>
      <c r="CH982" s="10"/>
      <c r="CI982" s="10"/>
      <c r="CJ982" s="10"/>
    </row>
    <row r="983" spans="73:88" ht="12.75">
      <c r="BU983" s="10"/>
      <c r="BV983" s="10"/>
      <c r="CA983" s="10"/>
      <c r="CB983" s="10"/>
      <c r="CD983" s="10"/>
      <c r="CE983" s="10"/>
      <c r="CG983" s="10"/>
      <c r="CH983" s="10"/>
      <c r="CI983" s="10"/>
      <c r="CJ983" s="10"/>
    </row>
    <row r="984" spans="73:88" ht="12.75">
      <c r="BU984" s="10"/>
      <c r="BV984" s="10"/>
      <c r="CA984" s="10"/>
      <c r="CB984" s="10"/>
      <c r="CD984" s="10"/>
      <c r="CE984" s="10"/>
      <c r="CG984" s="10"/>
      <c r="CH984" s="10"/>
      <c r="CI984" s="10"/>
      <c r="CJ984" s="10"/>
    </row>
    <row r="985" spans="73:88" ht="12.75">
      <c r="BU985" s="10"/>
      <c r="BV985" s="10"/>
      <c r="CA985" s="10"/>
      <c r="CB985" s="10"/>
      <c r="CD985" s="10"/>
      <c r="CE985" s="10"/>
      <c r="CG985" s="10"/>
      <c r="CH985" s="10"/>
      <c r="CI985" s="10"/>
      <c r="CJ985" s="10"/>
    </row>
    <row r="986" spans="73:88" ht="12.75">
      <c r="BU986" s="10"/>
      <c r="BV986" s="10"/>
      <c r="CA986" s="10"/>
      <c r="CB986" s="10"/>
      <c r="CD986" s="10"/>
      <c r="CE986" s="10"/>
      <c r="CG986" s="10"/>
      <c r="CH986" s="10"/>
      <c r="CI986" s="10"/>
      <c r="CJ986" s="10"/>
    </row>
    <row r="987" spans="73:88" ht="12.75">
      <c r="BU987" s="10"/>
      <c r="BV987" s="10"/>
      <c r="CA987" s="10"/>
      <c r="CB987" s="10"/>
      <c r="CD987" s="10"/>
      <c r="CE987" s="10"/>
      <c r="CG987" s="10"/>
      <c r="CH987" s="10"/>
      <c r="CI987" s="10"/>
      <c r="CJ987" s="10"/>
    </row>
    <row r="988" spans="73:88" ht="12.75">
      <c r="BU988" s="10"/>
      <c r="BV988" s="10"/>
      <c r="CA988" s="10"/>
      <c r="CB988" s="10"/>
      <c r="CD988" s="10"/>
      <c r="CE988" s="10"/>
      <c r="CG988" s="10"/>
      <c r="CH988" s="10"/>
      <c r="CI988" s="10"/>
      <c r="CJ988" s="10"/>
    </row>
    <row r="989" spans="73:88" ht="12.75">
      <c r="BU989" s="10"/>
      <c r="BV989" s="10"/>
      <c r="CA989" s="10"/>
      <c r="CB989" s="10"/>
      <c r="CD989" s="10"/>
      <c r="CE989" s="10"/>
      <c r="CG989" s="10"/>
      <c r="CH989" s="10"/>
      <c r="CI989" s="10"/>
      <c r="CJ989" s="10"/>
    </row>
    <row r="990" spans="73:88" ht="12.75">
      <c r="BU990" s="10"/>
      <c r="BV990" s="10"/>
      <c r="CA990" s="10"/>
      <c r="CB990" s="10"/>
      <c r="CD990" s="10"/>
      <c r="CE990" s="10"/>
      <c r="CG990" s="10"/>
      <c r="CH990" s="10"/>
      <c r="CI990" s="10"/>
      <c r="CJ990" s="10"/>
    </row>
    <row r="991" spans="73:88" ht="12.75">
      <c r="BU991" s="10"/>
      <c r="BV991" s="10"/>
      <c r="CA991" s="10"/>
      <c r="CB991" s="10"/>
      <c r="CD991" s="10"/>
      <c r="CE991" s="10"/>
      <c r="CG991" s="10"/>
      <c r="CH991" s="10"/>
      <c r="CI991" s="10"/>
      <c r="CJ991" s="10"/>
    </row>
    <row r="992" spans="73:88" ht="12.75">
      <c r="BU992" s="10"/>
      <c r="BV992" s="10"/>
      <c r="CA992" s="10"/>
      <c r="CB992" s="10"/>
      <c r="CD992" s="10"/>
      <c r="CE992" s="10"/>
      <c r="CG992" s="10"/>
      <c r="CH992" s="10"/>
      <c r="CI992" s="10"/>
      <c r="CJ992" s="10"/>
    </row>
    <row r="993" spans="73:88" ht="12.75">
      <c r="BU993" s="10"/>
      <c r="BV993" s="10"/>
      <c r="CA993" s="10"/>
      <c r="CB993" s="10"/>
      <c r="CD993" s="10"/>
      <c r="CE993" s="10"/>
      <c r="CG993" s="10"/>
      <c r="CH993" s="10"/>
      <c r="CI993" s="10"/>
      <c r="CJ993" s="10"/>
    </row>
    <row r="994" spans="73:88" ht="12.75">
      <c r="BU994" s="10"/>
      <c r="BV994" s="10"/>
      <c r="CA994" s="10"/>
      <c r="CB994" s="10"/>
      <c r="CD994" s="10"/>
      <c r="CE994" s="10"/>
      <c r="CG994" s="10"/>
      <c r="CH994" s="10"/>
      <c r="CI994" s="10"/>
      <c r="CJ994" s="10"/>
    </row>
    <row r="995" spans="73:88" ht="12.75">
      <c r="BU995" s="10"/>
      <c r="BV995" s="10"/>
      <c r="CA995" s="10"/>
      <c r="CB995" s="10"/>
      <c r="CD995" s="10"/>
      <c r="CE995" s="10"/>
      <c r="CG995" s="10"/>
      <c r="CH995" s="10"/>
      <c r="CI995" s="10"/>
      <c r="CJ995" s="10"/>
    </row>
    <row r="996" spans="73:88" ht="12.75">
      <c r="BU996" s="10"/>
      <c r="BV996" s="10"/>
      <c r="CA996" s="10"/>
      <c r="CB996" s="10"/>
      <c r="CD996" s="10"/>
      <c r="CE996" s="10"/>
      <c r="CG996" s="10"/>
      <c r="CH996" s="10"/>
      <c r="CI996" s="10"/>
      <c r="CJ996" s="10"/>
    </row>
    <row r="997" spans="73:88" ht="12.75">
      <c r="BU997" s="10"/>
      <c r="BV997" s="10"/>
      <c r="CA997" s="10"/>
      <c r="CB997" s="10"/>
      <c r="CD997" s="10"/>
      <c r="CE997" s="10"/>
      <c r="CG997" s="10"/>
      <c r="CH997" s="10"/>
      <c r="CI997" s="10"/>
      <c r="CJ997" s="10"/>
    </row>
    <row r="998" spans="73:88" ht="12.75">
      <c r="BU998" s="10"/>
      <c r="BV998" s="10"/>
      <c r="CA998" s="10"/>
      <c r="CB998" s="10"/>
      <c r="CD998" s="10"/>
      <c r="CE998" s="10"/>
      <c r="CG998" s="10"/>
      <c r="CH998" s="10"/>
      <c r="CI998" s="10"/>
      <c r="CJ998" s="10"/>
    </row>
    <row r="999" spans="73:88" ht="12.75">
      <c r="BU999" s="10"/>
      <c r="BV999" s="10"/>
      <c r="CA999" s="10"/>
      <c r="CB999" s="10"/>
      <c r="CD999" s="10"/>
      <c r="CE999" s="10"/>
      <c r="CG999" s="10"/>
      <c r="CH999" s="10"/>
      <c r="CI999" s="10"/>
      <c r="CJ999" s="10"/>
    </row>
    <row r="1000" spans="73:88" ht="12.75">
      <c r="BU1000" s="10"/>
      <c r="BV1000" s="10"/>
      <c r="CA1000" s="10"/>
      <c r="CB1000" s="10"/>
      <c r="CD1000" s="10"/>
      <c r="CE1000" s="10"/>
      <c r="CG1000" s="10"/>
      <c r="CH1000" s="10"/>
      <c r="CI1000" s="10"/>
      <c r="CJ1000" s="10"/>
    </row>
    <row r="1001" spans="73:88" ht="12.75">
      <c r="BU1001" s="10"/>
      <c r="BV1001" s="10"/>
      <c r="CA1001" s="10"/>
      <c r="CB1001" s="10"/>
      <c r="CD1001" s="10"/>
      <c r="CE1001" s="10"/>
      <c r="CG1001" s="10"/>
      <c r="CH1001" s="10"/>
      <c r="CI1001" s="10"/>
      <c r="CJ1001" s="10"/>
    </row>
    <row r="1002" spans="73:88" ht="12.75">
      <c r="BU1002" s="10"/>
      <c r="BV1002" s="10"/>
      <c r="CA1002" s="10"/>
      <c r="CB1002" s="10"/>
      <c r="CD1002" s="10"/>
      <c r="CE1002" s="10"/>
      <c r="CG1002" s="10"/>
      <c r="CH1002" s="10"/>
      <c r="CI1002" s="10"/>
      <c r="CJ1002" s="10"/>
    </row>
    <row r="1003" spans="73:88" ht="12.75">
      <c r="BU1003" s="10"/>
      <c r="BV1003" s="10"/>
      <c r="CA1003" s="10"/>
      <c r="CB1003" s="10"/>
      <c r="CD1003" s="10"/>
      <c r="CE1003" s="10"/>
      <c r="CG1003" s="10"/>
      <c r="CH1003" s="10"/>
      <c r="CI1003" s="10"/>
      <c r="CJ1003" s="10"/>
    </row>
    <row r="1004" spans="73:88" ht="12.75">
      <c r="BU1004" s="10"/>
      <c r="BV1004" s="10"/>
      <c r="CA1004" s="10"/>
      <c r="CB1004" s="10"/>
      <c r="CD1004" s="10"/>
      <c r="CE1004" s="10"/>
      <c r="CG1004" s="10"/>
      <c r="CH1004" s="10"/>
      <c r="CI1004" s="10"/>
      <c r="CJ1004" s="10"/>
    </row>
    <row r="1005" spans="73:88" ht="12.75">
      <c r="BU1005" s="10"/>
      <c r="BV1005" s="10"/>
      <c r="CA1005" s="10"/>
      <c r="CB1005" s="10"/>
      <c r="CD1005" s="10"/>
      <c r="CE1005" s="10"/>
      <c r="CG1005" s="10"/>
      <c r="CH1005" s="10"/>
      <c r="CI1005" s="10"/>
      <c r="CJ1005" s="10"/>
    </row>
    <row r="1006" spans="73:88" ht="12.75">
      <c r="BU1006" s="10"/>
      <c r="BV1006" s="10"/>
      <c r="CA1006" s="10"/>
      <c r="CB1006" s="10"/>
      <c r="CD1006" s="10"/>
      <c r="CE1006" s="10"/>
      <c r="CG1006" s="10"/>
      <c r="CH1006" s="10"/>
      <c r="CI1006" s="10"/>
      <c r="CJ1006" s="10"/>
    </row>
    <row r="1007" spans="73:88" ht="12.75">
      <c r="BU1007" s="10"/>
      <c r="BV1007" s="10"/>
      <c r="CA1007" s="10"/>
      <c r="CB1007" s="10"/>
      <c r="CD1007" s="10"/>
      <c r="CE1007" s="10"/>
      <c r="CG1007" s="10"/>
      <c r="CH1007" s="10"/>
      <c r="CI1007" s="10"/>
      <c r="CJ1007" s="10"/>
    </row>
    <row r="1008" spans="73:88" ht="12.75">
      <c r="BU1008" s="10"/>
      <c r="BV1008" s="10"/>
      <c r="CA1008" s="10"/>
      <c r="CB1008" s="10"/>
      <c r="CD1008" s="10"/>
      <c r="CE1008" s="10"/>
      <c r="CG1008" s="10"/>
      <c r="CH1008" s="10"/>
      <c r="CI1008" s="10"/>
      <c r="CJ1008" s="10"/>
    </row>
    <row r="1009" spans="73:88" ht="12.75">
      <c r="BU1009" s="10"/>
      <c r="BV1009" s="10"/>
      <c r="CA1009" s="10"/>
      <c r="CB1009" s="10"/>
      <c r="CD1009" s="10"/>
      <c r="CE1009" s="10"/>
      <c r="CG1009" s="10"/>
      <c r="CH1009" s="10"/>
      <c r="CI1009" s="10"/>
      <c r="CJ1009" s="10"/>
    </row>
    <row r="1010" spans="73:88" ht="12.75">
      <c r="BU1010" s="10"/>
      <c r="BV1010" s="10"/>
      <c r="CA1010" s="10"/>
      <c r="CB1010" s="10"/>
      <c r="CD1010" s="10"/>
      <c r="CE1010" s="10"/>
      <c r="CG1010" s="10"/>
      <c r="CH1010" s="10"/>
      <c r="CI1010" s="10"/>
      <c r="CJ1010" s="10"/>
    </row>
    <row r="1011" spans="73:88" ht="12.75">
      <c r="BU1011" s="10"/>
      <c r="BV1011" s="10"/>
      <c r="CA1011" s="10"/>
      <c r="CB1011" s="10"/>
      <c r="CD1011" s="10"/>
      <c r="CE1011" s="10"/>
      <c r="CG1011" s="10"/>
      <c r="CH1011" s="10"/>
      <c r="CI1011" s="10"/>
      <c r="CJ1011" s="10"/>
    </row>
    <row r="1012" spans="73:88" ht="12.75">
      <c r="BU1012" s="10"/>
      <c r="BV1012" s="10"/>
      <c r="CA1012" s="10"/>
      <c r="CB1012" s="10"/>
      <c r="CD1012" s="10"/>
      <c r="CE1012" s="10"/>
      <c r="CG1012" s="10"/>
      <c r="CH1012" s="10"/>
      <c r="CI1012" s="10"/>
      <c r="CJ1012" s="10"/>
    </row>
    <row r="1013" spans="73:88" ht="12.75">
      <c r="BU1013" s="10"/>
      <c r="BV1013" s="10"/>
      <c r="CA1013" s="10"/>
      <c r="CB1013" s="10"/>
      <c r="CD1013" s="10"/>
      <c r="CE1013" s="10"/>
      <c r="CG1013" s="10"/>
      <c r="CH1013" s="10"/>
      <c r="CI1013" s="10"/>
      <c r="CJ1013" s="10"/>
    </row>
  </sheetData>
  <sheetProtection/>
  <mergeCells count="18">
    <mergeCell ref="CW1:CX1"/>
    <mergeCell ref="DG1:DJ1"/>
    <mergeCell ref="DL1:DO1"/>
    <mergeCell ref="BW1:BY1"/>
    <mergeCell ref="BZ1:CB1"/>
    <mergeCell ref="CC1:CE1"/>
    <mergeCell ref="CF1:CH1"/>
    <mergeCell ref="CI1:CJ1"/>
    <mergeCell ref="CL1:CN1"/>
    <mergeCell ref="CO1:CQ1"/>
    <mergeCell ref="CR1:CT1"/>
    <mergeCell ref="CU1:CV1"/>
    <mergeCell ref="BT1:BV1"/>
    <mergeCell ref="Z1:AA1"/>
    <mergeCell ref="AB1:AC1"/>
    <mergeCell ref="AD1:AE1"/>
    <mergeCell ref="AF1:AH1"/>
    <mergeCell ref="AL1:AS1"/>
  </mergeCells>
  <conditionalFormatting sqref="FO5:FP436">
    <cfRule type="cellIs" priority="4" dxfId="2" operator="greaterThan">
      <formula>0</formula>
    </cfRule>
  </conditionalFormatting>
  <conditionalFormatting sqref="FP5:FP436">
    <cfRule type="cellIs" priority="3" dxfId="3" operator="equal">
      <formula>7</formula>
    </cfRule>
  </conditionalFormatting>
  <printOptions/>
  <pageMargins left="0.28" right="0.14" top="1" bottom="1" header="0.5" footer="0.5"/>
  <pageSetup horizontalDpi="600" verticalDpi="600" orientation="landscape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K38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" sqref="H1"/>
    </sheetView>
  </sheetViews>
  <sheetFormatPr defaultColWidth="9.140625" defaultRowHeight="15"/>
  <cols>
    <col min="1" max="1" width="8.421875" style="1" bestFit="1" customWidth="1"/>
    <col min="2" max="2" width="26.57421875" style="1" customWidth="1"/>
    <col min="3" max="3" width="18.421875" style="1" customWidth="1"/>
    <col min="4" max="4" width="10.7109375" style="1" customWidth="1"/>
    <col min="5" max="5" width="36.421875" style="1" bestFit="1" customWidth="1"/>
    <col min="6" max="8" width="9.140625" style="1" bestFit="1" customWidth="1"/>
    <col min="9" max="9" width="8.00390625" style="3" bestFit="1" customWidth="1"/>
    <col min="10" max="10" width="6.8515625" style="3" bestFit="1" customWidth="1"/>
    <col min="11" max="11" width="6.7109375" style="3" bestFit="1" customWidth="1"/>
    <col min="12" max="12" width="8.421875" style="4" bestFit="1" customWidth="1"/>
    <col min="13" max="13" width="8.140625" style="5" bestFit="1" customWidth="1"/>
    <col min="14" max="14" width="6.57421875" style="6" bestFit="1" customWidth="1"/>
    <col min="15" max="15" width="6.8515625" style="7" bestFit="1" customWidth="1"/>
    <col min="16" max="17" width="8.00390625" style="6" bestFit="1" customWidth="1"/>
    <col min="18" max="18" width="8.28125" style="9" bestFit="1" customWidth="1"/>
    <col min="19" max="19" width="6.421875" style="9" bestFit="1" customWidth="1"/>
    <col min="20" max="20" width="8.28125" style="9" bestFit="1" customWidth="1"/>
    <col min="21" max="21" width="6.421875" style="9" bestFit="1" customWidth="1"/>
    <col min="22" max="22" width="7.57421875" style="9" bestFit="1" customWidth="1"/>
    <col min="23" max="23" width="20.28125" style="10" customWidth="1"/>
    <col min="24" max="24" width="8.57421875" style="85" bestFit="1" customWidth="1"/>
    <col min="25" max="25" width="7.140625" style="76" customWidth="1"/>
    <col min="26" max="26" width="9.00390625" style="76" bestFit="1" customWidth="1"/>
    <col min="27" max="27" width="9.00390625" style="86" bestFit="1" customWidth="1"/>
    <col min="28" max="28" width="7.8515625" style="86" bestFit="1" customWidth="1"/>
    <col min="29" max="29" width="6.57421875" style="9" bestFit="1" customWidth="1"/>
    <col min="30" max="30" width="7.57421875" style="9" bestFit="1" customWidth="1"/>
    <col min="31" max="31" width="7.8515625" style="9" bestFit="1" customWidth="1"/>
    <col min="32" max="32" width="7.28125" style="9" customWidth="1"/>
    <col min="33" max="33" width="6.57421875" style="9" bestFit="1" customWidth="1"/>
    <col min="34" max="34" width="10.00390625" style="9" customWidth="1"/>
    <col min="35" max="35" width="7.8515625" style="9" bestFit="1" customWidth="1"/>
    <col min="36" max="36" width="9.28125" style="9" bestFit="1" customWidth="1"/>
    <col min="37" max="37" width="9.00390625" style="6" bestFit="1" customWidth="1"/>
    <col min="38" max="38" width="9.421875" style="6" bestFit="1" customWidth="1"/>
    <col min="39" max="39" width="10.421875" style="6" bestFit="1" customWidth="1"/>
    <col min="40" max="40" width="9.421875" style="6" bestFit="1" customWidth="1"/>
    <col min="41" max="41" width="8.140625" style="6" bestFit="1" customWidth="1"/>
    <col min="42" max="42" width="9.421875" style="6" bestFit="1" customWidth="1"/>
    <col min="43" max="43" width="8.140625" style="6" bestFit="1" customWidth="1"/>
    <col min="44" max="44" width="9.421875" style="6" bestFit="1" customWidth="1"/>
    <col min="45" max="45" width="8.57421875" style="12" customWidth="1"/>
    <col min="46" max="47" width="8.8515625" style="13" bestFit="1" customWidth="1"/>
    <col min="48" max="48" width="7.8515625" style="14" customWidth="1"/>
    <col min="49" max="49" width="7.421875" style="13" bestFit="1" customWidth="1"/>
    <col min="50" max="50" width="6.57421875" style="15" bestFit="1" customWidth="1"/>
    <col min="51" max="52" width="11.57421875" style="16" bestFit="1" customWidth="1"/>
    <col min="53" max="53" width="11.7109375" style="16" bestFit="1" customWidth="1"/>
    <col min="54" max="54" width="9.00390625" style="16" customWidth="1"/>
    <col min="55" max="55" width="7.421875" style="16" bestFit="1" customWidth="1"/>
    <col min="56" max="56" width="7.57421875" style="16" bestFit="1" customWidth="1"/>
    <col min="57" max="57" width="8.7109375" style="16" bestFit="1" customWidth="1"/>
    <col min="58" max="58" width="9.57421875" style="16" bestFit="1" customWidth="1"/>
    <col min="59" max="59" width="9.57421875" style="18" bestFit="1" customWidth="1"/>
    <col min="60" max="61" width="8.7109375" style="18" bestFit="1" customWidth="1"/>
    <col min="62" max="62" width="8.57421875" style="18" bestFit="1" customWidth="1"/>
    <col min="63" max="63" width="9.8515625" style="18" bestFit="1" customWidth="1"/>
    <col min="64" max="64" width="8.28125" style="18" bestFit="1" customWidth="1"/>
    <col min="65" max="65" width="8.7109375" style="18" customWidth="1"/>
    <col min="66" max="66" width="9.28125" style="19" bestFit="1" customWidth="1"/>
    <col min="67" max="68" width="10.8515625" style="18" bestFit="1" customWidth="1"/>
    <col min="69" max="69" width="9.8515625" style="15" customWidth="1"/>
    <col min="70" max="70" width="7.57421875" style="87" bestFit="1" customWidth="1"/>
    <col min="71" max="71" width="10.8515625" style="10" customWidth="1"/>
    <col min="72" max="72" width="7.7109375" style="1" bestFit="1" customWidth="1"/>
    <col min="73" max="73" width="9.28125" style="1" bestFit="1" customWidth="1"/>
    <col min="74" max="74" width="11.421875" style="10" customWidth="1"/>
    <col min="75" max="75" width="7.7109375" style="86" bestFit="1" customWidth="1"/>
    <col min="76" max="76" width="9.28125" style="86" bestFit="1" customWidth="1"/>
    <col min="77" max="77" width="12.421875" style="10" customWidth="1"/>
    <col min="78" max="78" width="7.7109375" style="1" bestFit="1" customWidth="1"/>
    <col min="79" max="79" width="9.28125" style="1" bestFit="1" customWidth="1"/>
    <col min="80" max="80" width="13.57421875" style="88" customWidth="1"/>
    <col min="81" max="81" width="8.7109375" style="1" bestFit="1" customWidth="1"/>
    <col min="82" max="82" width="9.28125" style="1" bestFit="1" customWidth="1"/>
    <col min="83" max="83" width="12.57421875" style="10" customWidth="1"/>
    <col min="84" max="84" width="8.7109375" style="1" bestFit="1" customWidth="1"/>
    <col min="85" max="85" width="9.28125" style="1" bestFit="1" customWidth="1"/>
    <col min="86" max="86" width="8.7109375" style="1" bestFit="1" customWidth="1"/>
    <col min="87" max="87" width="9.28125" style="1" bestFit="1" customWidth="1"/>
    <col min="88" max="88" width="10.28125" style="89" bestFit="1" customWidth="1"/>
    <col min="89" max="89" width="9.7109375" style="89" customWidth="1"/>
    <col min="90" max="90" width="10.00390625" style="89" customWidth="1"/>
    <col min="91" max="91" width="6.57421875" style="89" bestFit="1" customWidth="1"/>
    <col min="92" max="92" width="9.421875" style="89" customWidth="1"/>
    <col min="93" max="93" width="9.7109375" style="89" bestFit="1" customWidth="1"/>
    <col min="94" max="94" width="6.57421875" style="89" bestFit="1" customWidth="1"/>
    <col min="95" max="96" width="9.7109375" style="89" bestFit="1" customWidth="1"/>
    <col min="97" max="97" width="6.57421875" style="89" bestFit="1" customWidth="1"/>
    <col min="98" max="98" width="8.28125" style="89" bestFit="1" customWidth="1"/>
    <col min="99" max="99" width="9.140625" style="89" customWidth="1"/>
    <col min="100" max="100" width="6.7109375" style="22" bestFit="1" customWidth="1"/>
    <col min="101" max="101" width="12.421875" style="22" customWidth="1"/>
    <col min="102" max="102" width="12.140625" style="1" customWidth="1"/>
    <col min="103" max="103" width="12.00390625" style="23" bestFit="1" customWidth="1"/>
    <col min="104" max="104" width="7.7109375" style="15" bestFit="1" customWidth="1"/>
    <col min="105" max="105" width="8.8515625" style="15" bestFit="1" customWidth="1"/>
    <col min="106" max="106" width="7.7109375" style="15" customWidth="1"/>
    <col min="107" max="107" width="8.8515625" style="15" bestFit="1" customWidth="1"/>
    <col min="108" max="108" width="8.00390625" style="89" bestFit="1" customWidth="1"/>
    <col min="109" max="109" width="11.00390625" style="89" bestFit="1" customWidth="1"/>
    <col min="110" max="110" width="9.140625" style="89" bestFit="1" customWidth="1"/>
    <col min="111" max="111" width="9.7109375" style="89" customWidth="1"/>
    <col min="112" max="112" width="9.28125" style="89" bestFit="1" customWidth="1"/>
    <col min="113" max="113" width="22.28125" style="1" customWidth="1"/>
    <col min="114" max="114" width="16.00390625" style="1" bestFit="1" customWidth="1"/>
    <col min="115" max="115" width="6.57421875" style="1" bestFit="1" customWidth="1"/>
    <col min="116" max="16384" width="9.140625" style="1" customWidth="1"/>
  </cols>
  <sheetData>
    <row r="1" spans="2:112" ht="13.5" customHeight="1" thickBot="1">
      <c r="B1" s="2" t="s">
        <v>1899</v>
      </c>
      <c r="P1" s="8"/>
      <c r="Q1" s="8"/>
      <c r="X1" s="11"/>
      <c r="Y1" s="145" t="s">
        <v>0</v>
      </c>
      <c r="Z1" s="146"/>
      <c r="AA1" s="147" t="s">
        <v>1</v>
      </c>
      <c r="AB1" s="148"/>
      <c r="AC1" s="149" t="s">
        <v>2</v>
      </c>
      <c r="AD1" s="150"/>
      <c r="AE1" s="127" t="s">
        <v>3</v>
      </c>
      <c r="AF1" s="128"/>
      <c r="AG1" s="129"/>
      <c r="AK1" s="130"/>
      <c r="AL1" s="130"/>
      <c r="AM1" s="130"/>
      <c r="AN1" s="130"/>
      <c r="AO1" s="130"/>
      <c r="AP1" s="130"/>
      <c r="AQ1" s="130"/>
      <c r="AR1" s="131"/>
      <c r="BF1" s="17"/>
      <c r="BR1" s="20"/>
      <c r="BS1" s="118" t="s">
        <v>4</v>
      </c>
      <c r="BT1" s="119"/>
      <c r="BU1" s="120"/>
      <c r="BV1" s="118" t="s">
        <v>5</v>
      </c>
      <c r="BW1" s="119"/>
      <c r="BX1" s="120"/>
      <c r="BY1" s="118" t="s">
        <v>6</v>
      </c>
      <c r="BZ1" s="119"/>
      <c r="CA1" s="120"/>
      <c r="CB1" s="118" t="s">
        <v>7</v>
      </c>
      <c r="CC1" s="119"/>
      <c r="CD1" s="120"/>
      <c r="CE1" s="118" t="s">
        <v>8</v>
      </c>
      <c r="CF1" s="119"/>
      <c r="CG1" s="120"/>
      <c r="CH1" s="118" t="s">
        <v>9</v>
      </c>
      <c r="CI1" s="120"/>
      <c r="CJ1" s="21"/>
      <c r="CK1" s="134" t="s">
        <v>10</v>
      </c>
      <c r="CL1" s="135"/>
      <c r="CM1" s="136"/>
      <c r="CN1" s="134" t="s">
        <v>11</v>
      </c>
      <c r="CO1" s="135"/>
      <c r="CP1" s="136"/>
      <c r="CQ1" s="137" t="s">
        <v>12</v>
      </c>
      <c r="CR1" s="138"/>
      <c r="CS1" s="139"/>
      <c r="CT1" s="137" t="s">
        <v>13</v>
      </c>
      <c r="CU1" s="139"/>
      <c r="CZ1" s="151" t="s">
        <v>14</v>
      </c>
      <c r="DA1" s="152"/>
      <c r="DB1" s="152"/>
      <c r="DC1" s="153"/>
      <c r="DD1" s="24"/>
      <c r="DE1" s="154" t="s">
        <v>15</v>
      </c>
      <c r="DF1" s="155"/>
      <c r="DG1" s="155"/>
      <c r="DH1" s="155"/>
    </row>
    <row r="2" spans="1:115" s="73" customFormat="1" ht="64.5" customHeight="1">
      <c r="A2" s="25" t="s">
        <v>16</v>
      </c>
      <c r="B2" s="26" t="s">
        <v>17</v>
      </c>
      <c r="C2" s="26" t="s">
        <v>18</v>
      </c>
      <c r="D2" s="26" t="s">
        <v>19</v>
      </c>
      <c r="E2" s="26" t="s">
        <v>20</v>
      </c>
      <c r="F2" s="27" t="s">
        <v>21</v>
      </c>
      <c r="G2" s="28" t="s">
        <v>22</v>
      </c>
      <c r="H2" s="29" t="s">
        <v>23</v>
      </c>
      <c r="I2" s="30" t="s">
        <v>24</v>
      </c>
      <c r="J2" s="30" t="s">
        <v>25</v>
      </c>
      <c r="K2" s="30" t="s">
        <v>26</v>
      </c>
      <c r="L2" s="31" t="s">
        <v>27</v>
      </c>
      <c r="M2" s="32" t="s">
        <v>28</v>
      </c>
      <c r="N2" s="33" t="s">
        <v>29</v>
      </c>
      <c r="O2" s="34" t="s">
        <v>30</v>
      </c>
      <c r="P2" s="33" t="s">
        <v>31</v>
      </c>
      <c r="Q2" s="33" t="s">
        <v>32</v>
      </c>
      <c r="R2" s="30" t="s">
        <v>33</v>
      </c>
      <c r="S2" s="30" t="s">
        <v>34</v>
      </c>
      <c r="T2" s="30" t="s">
        <v>35</v>
      </c>
      <c r="U2" s="30" t="s">
        <v>36</v>
      </c>
      <c r="V2" s="30" t="s">
        <v>37</v>
      </c>
      <c r="W2" s="30" t="s">
        <v>38</v>
      </c>
      <c r="X2" s="35" t="s">
        <v>39</v>
      </c>
      <c r="Y2" s="35" t="s">
        <v>40</v>
      </c>
      <c r="Z2" s="36" t="s">
        <v>41</v>
      </c>
      <c r="AA2" s="37" t="s">
        <v>42</v>
      </c>
      <c r="AB2" s="38" t="s">
        <v>43</v>
      </c>
      <c r="AC2" s="39" t="s">
        <v>44</v>
      </c>
      <c r="AD2" s="38" t="s">
        <v>45</v>
      </c>
      <c r="AE2" s="40" t="s">
        <v>46</v>
      </c>
      <c r="AF2" s="41" t="s">
        <v>47</v>
      </c>
      <c r="AG2" s="42" t="s">
        <v>43</v>
      </c>
      <c r="AH2" s="43" t="s">
        <v>48</v>
      </c>
      <c r="AI2" s="43" t="s">
        <v>49</v>
      </c>
      <c r="AJ2" s="43" t="s">
        <v>50</v>
      </c>
      <c r="AK2" s="44" t="s">
        <v>51</v>
      </c>
      <c r="AL2" s="45" t="s">
        <v>52</v>
      </c>
      <c r="AM2" s="43" t="s">
        <v>53</v>
      </c>
      <c r="AN2" s="45" t="s">
        <v>52</v>
      </c>
      <c r="AO2" s="43" t="s">
        <v>54</v>
      </c>
      <c r="AP2" s="45" t="s">
        <v>52</v>
      </c>
      <c r="AQ2" s="43" t="s">
        <v>55</v>
      </c>
      <c r="AR2" s="45" t="s">
        <v>56</v>
      </c>
      <c r="AS2" s="46" t="s">
        <v>57</v>
      </c>
      <c r="AT2" s="47" t="s">
        <v>58</v>
      </c>
      <c r="AU2" s="48" t="s">
        <v>59</v>
      </c>
      <c r="AV2" s="49" t="s">
        <v>60</v>
      </c>
      <c r="AW2" s="50" t="s">
        <v>61</v>
      </c>
      <c r="AX2" s="43" t="s">
        <v>62</v>
      </c>
      <c r="AY2" s="51" t="s">
        <v>63</v>
      </c>
      <c r="AZ2" s="51" t="s">
        <v>64</v>
      </c>
      <c r="BA2" s="51" t="s">
        <v>65</v>
      </c>
      <c r="BB2" s="51" t="s">
        <v>66</v>
      </c>
      <c r="BC2" s="51" t="s">
        <v>67</v>
      </c>
      <c r="BD2" s="51" t="s">
        <v>68</v>
      </c>
      <c r="BE2" s="51" t="s">
        <v>69</v>
      </c>
      <c r="BF2" s="51" t="s">
        <v>70</v>
      </c>
      <c r="BG2" s="52" t="s">
        <v>71</v>
      </c>
      <c r="BH2" s="52" t="s">
        <v>72</v>
      </c>
      <c r="BI2" s="53" t="s">
        <v>73</v>
      </c>
      <c r="BJ2" s="54" t="s">
        <v>74</v>
      </c>
      <c r="BK2" s="54" t="s">
        <v>75</v>
      </c>
      <c r="BL2" s="54" t="s">
        <v>76</v>
      </c>
      <c r="BM2" s="55" t="s">
        <v>77</v>
      </c>
      <c r="BN2" s="52" t="s">
        <v>78</v>
      </c>
      <c r="BO2" s="52" t="s">
        <v>79</v>
      </c>
      <c r="BP2" s="52" t="s">
        <v>80</v>
      </c>
      <c r="BQ2" s="43" t="s">
        <v>81</v>
      </c>
      <c r="BR2" s="56" t="s">
        <v>82</v>
      </c>
      <c r="BS2" s="57" t="s">
        <v>83</v>
      </c>
      <c r="BT2" s="58" t="s">
        <v>84</v>
      </c>
      <c r="BU2" s="59" t="s">
        <v>85</v>
      </c>
      <c r="BV2" s="57" t="s">
        <v>83</v>
      </c>
      <c r="BW2" s="60" t="s">
        <v>84</v>
      </c>
      <c r="BX2" s="61" t="s">
        <v>85</v>
      </c>
      <c r="BY2" s="57" t="s">
        <v>83</v>
      </c>
      <c r="BZ2" s="58" t="s">
        <v>84</v>
      </c>
      <c r="CA2" s="59" t="s">
        <v>85</v>
      </c>
      <c r="CB2" s="62" t="s">
        <v>83</v>
      </c>
      <c r="CC2" s="58" t="s">
        <v>84</v>
      </c>
      <c r="CD2" s="59" t="s">
        <v>85</v>
      </c>
      <c r="CE2" s="57" t="s">
        <v>83</v>
      </c>
      <c r="CF2" s="58" t="s">
        <v>84</v>
      </c>
      <c r="CG2" s="59" t="s">
        <v>85</v>
      </c>
      <c r="CH2" s="62" t="s">
        <v>84</v>
      </c>
      <c r="CI2" s="58" t="s">
        <v>85</v>
      </c>
      <c r="CJ2" s="63" t="s">
        <v>86</v>
      </c>
      <c r="CK2" s="21" t="s">
        <v>87</v>
      </c>
      <c r="CL2" s="21" t="s">
        <v>88</v>
      </c>
      <c r="CM2" s="21" t="s">
        <v>43</v>
      </c>
      <c r="CN2" s="21" t="s">
        <v>87</v>
      </c>
      <c r="CO2" s="21" t="s">
        <v>88</v>
      </c>
      <c r="CP2" s="21" t="s">
        <v>43</v>
      </c>
      <c r="CQ2" s="21" t="s">
        <v>87</v>
      </c>
      <c r="CR2" s="21" t="s">
        <v>88</v>
      </c>
      <c r="CS2" s="21" t="s">
        <v>43</v>
      </c>
      <c r="CT2" s="21" t="s">
        <v>89</v>
      </c>
      <c r="CU2" s="21" t="s">
        <v>90</v>
      </c>
      <c r="CV2" s="64" t="s">
        <v>91</v>
      </c>
      <c r="CW2" s="64" t="s">
        <v>92</v>
      </c>
      <c r="CX2" s="64" t="s">
        <v>93</v>
      </c>
      <c r="CY2" s="65" t="s">
        <v>94</v>
      </c>
      <c r="CZ2" s="66" t="s">
        <v>95</v>
      </c>
      <c r="DA2" s="67" t="s">
        <v>96</v>
      </c>
      <c r="DB2" s="67" t="s">
        <v>97</v>
      </c>
      <c r="DC2" s="68" t="s">
        <v>98</v>
      </c>
      <c r="DD2" s="64" t="s">
        <v>99</v>
      </c>
      <c r="DE2" s="69" t="s">
        <v>100</v>
      </c>
      <c r="DF2" s="70" t="s">
        <v>101</v>
      </c>
      <c r="DG2" s="70" t="s">
        <v>102</v>
      </c>
      <c r="DH2" s="71" t="s">
        <v>103</v>
      </c>
      <c r="DI2" s="72" t="s">
        <v>104</v>
      </c>
      <c r="DJ2" s="72" t="s">
        <v>105</v>
      </c>
      <c r="DK2" s="72" t="s">
        <v>106</v>
      </c>
    </row>
    <row r="3" spans="1:115" ht="12.75">
      <c r="A3" s="74" t="s">
        <v>107</v>
      </c>
      <c r="B3" s="74" t="s">
        <v>108</v>
      </c>
      <c r="C3" s="74" t="s">
        <v>109</v>
      </c>
      <c r="D3" s="74" t="s">
        <v>110</v>
      </c>
      <c r="E3" s="74" t="s">
        <v>111</v>
      </c>
      <c r="F3" s="75">
        <v>2000</v>
      </c>
      <c r="G3" s="75">
        <v>699</v>
      </c>
      <c r="H3" s="75">
        <v>2699</v>
      </c>
      <c r="I3" s="76">
        <v>0</v>
      </c>
      <c r="J3" s="76">
        <v>0</v>
      </c>
      <c r="K3" s="76">
        <v>0</v>
      </c>
      <c r="L3" s="76">
        <v>0</v>
      </c>
      <c r="M3" s="76">
        <v>51</v>
      </c>
      <c r="N3" s="77">
        <v>2652</v>
      </c>
      <c r="O3" s="77">
        <v>6000</v>
      </c>
      <c r="P3" s="77">
        <v>15523</v>
      </c>
      <c r="Q3" s="77">
        <v>741</v>
      </c>
      <c r="R3" s="77">
        <v>721</v>
      </c>
      <c r="S3" s="77">
        <v>116</v>
      </c>
      <c r="T3" s="77">
        <v>1081</v>
      </c>
      <c r="U3" s="77">
        <v>175</v>
      </c>
      <c r="V3" s="77">
        <v>0</v>
      </c>
      <c r="W3" s="77" t="s">
        <v>112</v>
      </c>
      <c r="X3" s="76">
        <v>45</v>
      </c>
      <c r="Y3" s="76">
        <v>14</v>
      </c>
      <c r="Z3" s="76">
        <v>10</v>
      </c>
      <c r="AA3" s="77">
        <v>7095</v>
      </c>
      <c r="AB3" s="77">
        <v>25940</v>
      </c>
      <c r="AC3" s="77">
        <v>2518</v>
      </c>
      <c r="AD3" s="77">
        <v>2747</v>
      </c>
      <c r="AE3" s="77">
        <v>887</v>
      </c>
      <c r="AF3" s="77">
        <v>758</v>
      </c>
      <c r="AG3" s="77">
        <v>1645</v>
      </c>
      <c r="AH3" s="77">
        <v>2444</v>
      </c>
      <c r="AI3" s="77">
        <v>26052</v>
      </c>
      <c r="AJ3" s="77">
        <v>11255</v>
      </c>
      <c r="AK3" s="77">
        <v>46</v>
      </c>
      <c r="AL3" s="77">
        <v>800</v>
      </c>
      <c r="AM3" s="77">
        <v>4</v>
      </c>
      <c r="AN3" s="77">
        <v>50</v>
      </c>
      <c r="AO3" s="77">
        <v>40</v>
      </c>
      <c r="AP3" s="77">
        <v>700</v>
      </c>
      <c r="AQ3" s="77">
        <v>90</v>
      </c>
      <c r="AR3" s="77">
        <v>1550</v>
      </c>
      <c r="AS3" s="78">
        <v>0</v>
      </c>
      <c r="AT3" s="79">
        <v>0.7</v>
      </c>
      <c r="AU3" s="79">
        <v>0.7</v>
      </c>
      <c r="AV3" s="79">
        <v>0.75</v>
      </c>
      <c r="AW3" s="79">
        <v>1.45</v>
      </c>
      <c r="AX3" s="76">
        <v>0</v>
      </c>
      <c r="AY3" s="80">
        <v>82243</v>
      </c>
      <c r="AZ3" s="80">
        <v>23057</v>
      </c>
      <c r="BA3" s="80">
        <v>0</v>
      </c>
      <c r="BB3" s="80">
        <v>235</v>
      </c>
      <c r="BC3" s="80">
        <v>0</v>
      </c>
      <c r="BD3" s="80">
        <v>0</v>
      </c>
      <c r="BE3" s="80">
        <v>12469</v>
      </c>
      <c r="BF3" s="80">
        <v>118004</v>
      </c>
      <c r="BG3" s="80">
        <v>46569</v>
      </c>
      <c r="BH3" s="80">
        <v>15523</v>
      </c>
      <c r="BI3" s="80">
        <v>11755</v>
      </c>
      <c r="BJ3" s="80">
        <v>0</v>
      </c>
      <c r="BK3" s="80">
        <v>2318</v>
      </c>
      <c r="BL3" s="80">
        <v>3330</v>
      </c>
      <c r="BM3" s="80">
        <v>17403</v>
      </c>
      <c r="BN3" s="80">
        <v>5010</v>
      </c>
      <c r="BO3" s="80">
        <v>16803</v>
      </c>
      <c r="BP3" s="80">
        <v>101308</v>
      </c>
      <c r="BQ3" s="76">
        <v>1</v>
      </c>
      <c r="BR3" s="81">
        <v>41.1215</v>
      </c>
      <c r="BS3" s="82" t="s">
        <v>112</v>
      </c>
      <c r="BT3" s="80">
        <v>0</v>
      </c>
      <c r="BU3" s="80">
        <v>0</v>
      </c>
      <c r="BV3" s="82" t="s">
        <v>112</v>
      </c>
      <c r="BW3" s="80">
        <v>0</v>
      </c>
      <c r="BX3" s="80">
        <v>0</v>
      </c>
      <c r="BY3" s="82" t="s">
        <v>112</v>
      </c>
      <c r="BZ3" s="80">
        <v>0</v>
      </c>
      <c r="CA3" s="80">
        <v>0</v>
      </c>
      <c r="CB3" s="82" t="s">
        <v>112</v>
      </c>
      <c r="CC3" s="80">
        <v>0</v>
      </c>
      <c r="CD3" s="80">
        <v>0</v>
      </c>
      <c r="CE3" s="82" t="s">
        <v>112</v>
      </c>
      <c r="CF3" s="80">
        <v>0</v>
      </c>
      <c r="CG3" s="80">
        <v>0</v>
      </c>
      <c r="CH3" s="80">
        <v>0</v>
      </c>
      <c r="CI3" s="80">
        <v>0</v>
      </c>
      <c r="CJ3" s="77">
        <v>11672</v>
      </c>
      <c r="CK3" s="77">
        <v>1750</v>
      </c>
      <c r="CL3" s="77">
        <v>4446</v>
      </c>
      <c r="CM3" s="77">
        <v>6196</v>
      </c>
      <c r="CN3" s="77">
        <v>4708</v>
      </c>
      <c r="CO3" s="77">
        <v>641</v>
      </c>
      <c r="CP3" s="77">
        <v>5349</v>
      </c>
      <c r="CQ3" s="77">
        <v>95</v>
      </c>
      <c r="CR3" s="77">
        <v>3</v>
      </c>
      <c r="CS3" s="77">
        <v>98</v>
      </c>
      <c r="CT3" s="77">
        <v>29</v>
      </c>
      <c r="CU3" s="77">
        <v>0</v>
      </c>
      <c r="CV3" s="77">
        <v>8240</v>
      </c>
      <c r="CW3" s="77">
        <v>5809</v>
      </c>
      <c r="CX3" s="77">
        <v>320</v>
      </c>
      <c r="CY3" s="76">
        <v>0</v>
      </c>
      <c r="CZ3" s="76">
        <v>0</v>
      </c>
      <c r="DA3" s="15">
        <v>8</v>
      </c>
      <c r="DB3" s="15">
        <v>31</v>
      </c>
      <c r="DC3" s="23">
        <v>39</v>
      </c>
      <c r="DD3" s="77">
        <v>0</v>
      </c>
      <c r="DE3" s="77">
        <v>100</v>
      </c>
      <c r="DF3" s="77">
        <v>25</v>
      </c>
      <c r="DG3" s="77">
        <v>25</v>
      </c>
      <c r="DH3" s="77">
        <v>200</v>
      </c>
      <c r="DI3" s="74" t="s">
        <v>113</v>
      </c>
      <c r="DJ3" s="83" t="s">
        <v>114</v>
      </c>
      <c r="DK3" s="1">
        <v>1</v>
      </c>
    </row>
    <row r="4" spans="1:115" ht="12.75">
      <c r="A4" s="74" t="s">
        <v>115</v>
      </c>
      <c r="B4" s="74" t="s">
        <v>116</v>
      </c>
      <c r="C4" s="74" t="s">
        <v>117</v>
      </c>
      <c r="D4" s="74" t="s">
        <v>117</v>
      </c>
      <c r="E4" s="74" t="s">
        <v>118</v>
      </c>
      <c r="F4" s="75">
        <v>18914</v>
      </c>
      <c r="G4" s="75">
        <v>0</v>
      </c>
      <c r="H4" s="75">
        <v>18914</v>
      </c>
      <c r="I4" s="76">
        <v>0</v>
      </c>
      <c r="J4" s="76">
        <v>0</v>
      </c>
      <c r="K4" s="76">
        <v>0</v>
      </c>
      <c r="L4" s="76">
        <v>0</v>
      </c>
      <c r="M4" s="76">
        <v>48</v>
      </c>
      <c r="N4" s="77">
        <v>2440</v>
      </c>
      <c r="O4" s="77">
        <v>7300</v>
      </c>
      <c r="P4" s="77">
        <v>33637</v>
      </c>
      <c r="Q4" s="77">
        <v>2965</v>
      </c>
      <c r="R4" s="77">
        <v>1515</v>
      </c>
      <c r="S4" s="77">
        <v>116</v>
      </c>
      <c r="T4" s="77">
        <v>3167</v>
      </c>
      <c r="U4" s="77">
        <v>416</v>
      </c>
      <c r="V4" s="77">
        <v>125</v>
      </c>
      <c r="W4" s="77" t="s">
        <v>119</v>
      </c>
      <c r="X4" s="76">
        <v>103</v>
      </c>
      <c r="Y4" s="76">
        <v>14</v>
      </c>
      <c r="Z4" s="76">
        <v>13</v>
      </c>
      <c r="AA4" s="77">
        <v>23256</v>
      </c>
      <c r="AB4" s="77">
        <v>113130</v>
      </c>
      <c r="AC4" s="77">
        <v>47517</v>
      </c>
      <c r="AD4" s="77">
        <v>37687</v>
      </c>
      <c r="AE4" s="77">
        <v>8391</v>
      </c>
      <c r="AF4" s="77">
        <v>217</v>
      </c>
      <c r="AG4" s="77">
        <v>8608</v>
      </c>
      <c r="AH4" s="77">
        <v>-1</v>
      </c>
      <c r="AI4" s="77">
        <v>64473</v>
      </c>
      <c r="AJ4" s="77">
        <v>32988</v>
      </c>
      <c r="AK4" s="77">
        <v>95</v>
      </c>
      <c r="AL4" s="77">
        <v>1405</v>
      </c>
      <c r="AM4" s="77">
        <v>2</v>
      </c>
      <c r="AN4" s="77">
        <v>17</v>
      </c>
      <c r="AO4" s="77">
        <v>4</v>
      </c>
      <c r="AP4" s="77">
        <v>900</v>
      </c>
      <c r="AQ4" s="77">
        <v>101</v>
      </c>
      <c r="AR4" s="77">
        <v>2322</v>
      </c>
      <c r="AS4" s="78">
        <v>1</v>
      </c>
      <c r="AT4" s="79">
        <v>0</v>
      </c>
      <c r="AU4" s="79">
        <v>1</v>
      </c>
      <c r="AV4" s="79">
        <v>4.1</v>
      </c>
      <c r="AW4" s="79">
        <v>5.1</v>
      </c>
      <c r="AX4" s="76">
        <v>0</v>
      </c>
      <c r="AY4" s="80">
        <v>0</v>
      </c>
      <c r="AZ4" s="80">
        <v>343150</v>
      </c>
      <c r="BA4" s="80">
        <v>0</v>
      </c>
      <c r="BB4" s="80">
        <v>822</v>
      </c>
      <c r="BC4" s="80">
        <v>1300</v>
      </c>
      <c r="BD4" s="80">
        <v>0</v>
      </c>
      <c r="BE4" s="80">
        <v>23076</v>
      </c>
      <c r="BF4" s="80">
        <v>368348</v>
      </c>
      <c r="BG4" s="80">
        <v>208033</v>
      </c>
      <c r="BH4" s="80">
        <v>76677</v>
      </c>
      <c r="BI4" s="80">
        <v>33088</v>
      </c>
      <c r="BJ4" s="80">
        <v>804</v>
      </c>
      <c r="BK4" s="80">
        <v>2825</v>
      </c>
      <c r="BL4" s="80">
        <v>104</v>
      </c>
      <c r="BM4" s="80">
        <v>36821</v>
      </c>
      <c r="BN4" s="80">
        <v>25973</v>
      </c>
      <c r="BO4" s="80">
        <v>12473</v>
      </c>
      <c r="BP4" s="80">
        <v>359977</v>
      </c>
      <c r="BQ4" s="76">
        <v>0</v>
      </c>
      <c r="BR4" s="81">
        <v>18.14264565929999</v>
      </c>
      <c r="BS4" s="82" t="s">
        <v>112</v>
      </c>
      <c r="BT4" s="80">
        <v>0</v>
      </c>
      <c r="BU4" s="80">
        <v>0</v>
      </c>
      <c r="BV4" s="82" t="s">
        <v>112</v>
      </c>
      <c r="BW4" s="80">
        <v>0</v>
      </c>
      <c r="BX4" s="80">
        <v>0</v>
      </c>
      <c r="BY4" s="82" t="s">
        <v>112</v>
      </c>
      <c r="BZ4" s="80">
        <v>0</v>
      </c>
      <c r="CA4" s="80">
        <v>0</v>
      </c>
      <c r="CB4" s="82" t="s">
        <v>112</v>
      </c>
      <c r="CC4" s="80">
        <v>0</v>
      </c>
      <c r="CD4" s="80">
        <v>0</v>
      </c>
      <c r="CE4" s="82" t="s">
        <v>112</v>
      </c>
      <c r="CF4" s="80">
        <v>0</v>
      </c>
      <c r="CG4" s="80">
        <v>0</v>
      </c>
      <c r="CH4" s="80">
        <v>0</v>
      </c>
      <c r="CI4" s="80">
        <v>0</v>
      </c>
      <c r="CJ4" s="77">
        <v>3431</v>
      </c>
      <c r="CK4" s="77">
        <v>0</v>
      </c>
      <c r="CL4" s="77">
        <v>0</v>
      </c>
      <c r="CM4" s="77">
        <v>0</v>
      </c>
      <c r="CN4" s="77">
        <v>1182</v>
      </c>
      <c r="CO4" s="77">
        <v>392</v>
      </c>
      <c r="CP4" s="77">
        <v>1574</v>
      </c>
      <c r="CQ4" s="77">
        <v>355</v>
      </c>
      <c r="CR4" s="77">
        <v>134</v>
      </c>
      <c r="CS4" s="77">
        <v>489</v>
      </c>
      <c r="CT4" s="77">
        <v>1117</v>
      </c>
      <c r="CU4" s="77">
        <v>251</v>
      </c>
      <c r="CV4" s="77">
        <v>7494</v>
      </c>
      <c r="CW4" s="77">
        <v>5260</v>
      </c>
      <c r="CX4" s="77">
        <v>318</v>
      </c>
      <c r="CY4" s="76">
        <v>0</v>
      </c>
      <c r="CZ4" s="76">
        <v>3</v>
      </c>
      <c r="DA4" s="15">
        <v>7</v>
      </c>
      <c r="DB4" s="15">
        <v>31</v>
      </c>
      <c r="DC4" s="23">
        <v>41</v>
      </c>
      <c r="DD4" s="77">
        <v>823</v>
      </c>
      <c r="DE4" s="77">
        <v>1485</v>
      </c>
      <c r="DF4" s="77">
        <v>200</v>
      </c>
      <c r="DG4" s="77">
        <v>35</v>
      </c>
      <c r="DH4" s="77">
        <v>1405</v>
      </c>
      <c r="DI4" s="74" t="s">
        <v>19</v>
      </c>
      <c r="DJ4" s="83" t="s">
        <v>120</v>
      </c>
      <c r="DK4" s="1">
        <v>2</v>
      </c>
    </row>
    <row r="5" spans="1:115" ht="12.75">
      <c r="A5" s="74" t="s">
        <v>121</v>
      </c>
      <c r="B5" s="74" t="s">
        <v>122</v>
      </c>
      <c r="C5" s="74" t="s">
        <v>123</v>
      </c>
      <c r="D5" s="74" t="s">
        <v>124</v>
      </c>
      <c r="E5" s="74" t="s">
        <v>118</v>
      </c>
      <c r="F5" s="75">
        <v>2181</v>
      </c>
      <c r="G5" s="75">
        <v>825</v>
      </c>
      <c r="H5" s="75">
        <v>3006</v>
      </c>
      <c r="I5" s="76">
        <v>0</v>
      </c>
      <c r="J5" s="76">
        <v>0</v>
      </c>
      <c r="K5" s="76">
        <v>0</v>
      </c>
      <c r="L5" s="76">
        <v>0</v>
      </c>
      <c r="M5" s="76">
        <v>33</v>
      </c>
      <c r="N5" s="77">
        <v>1716</v>
      </c>
      <c r="O5" s="77">
        <v>7000</v>
      </c>
      <c r="P5" s="77">
        <v>16245</v>
      </c>
      <c r="Q5" s="77">
        <v>1176</v>
      </c>
      <c r="R5" s="77">
        <v>1184</v>
      </c>
      <c r="S5" s="77">
        <v>69</v>
      </c>
      <c r="T5" s="77">
        <v>3058</v>
      </c>
      <c r="U5" s="77">
        <v>265</v>
      </c>
      <c r="V5" s="77">
        <v>68</v>
      </c>
      <c r="W5" s="77" t="s">
        <v>125</v>
      </c>
      <c r="X5" s="76">
        <v>74</v>
      </c>
      <c r="Y5" s="76">
        <v>7</v>
      </c>
      <c r="Z5" s="76">
        <v>6</v>
      </c>
      <c r="AA5" s="77">
        <v>15595</v>
      </c>
      <c r="AB5" s="77">
        <v>48906</v>
      </c>
      <c r="AC5" s="77">
        <v>0</v>
      </c>
      <c r="AD5" s="77">
        <v>6083</v>
      </c>
      <c r="AE5" s="77">
        <v>1962</v>
      </c>
      <c r="AF5" s="77">
        <v>578</v>
      </c>
      <c r="AG5" s="77">
        <v>2540</v>
      </c>
      <c r="AH5" s="77">
        <v>2496</v>
      </c>
      <c r="AI5" s="77">
        <v>21714</v>
      </c>
      <c r="AJ5" s="77">
        <v>2518</v>
      </c>
      <c r="AK5" s="77">
        <v>64</v>
      </c>
      <c r="AL5" s="77">
        <v>1405</v>
      </c>
      <c r="AM5" s="77">
        <v>0</v>
      </c>
      <c r="AN5" s="77">
        <v>0</v>
      </c>
      <c r="AO5" s="77">
        <v>13</v>
      </c>
      <c r="AP5" s="77">
        <v>298</v>
      </c>
      <c r="AQ5" s="77">
        <v>77</v>
      </c>
      <c r="AR5" s="77">
        <v>1703</v>
      </c>
      <c r="AS5" s="78">
        <v>0</v>
      </c>
      <c r="AT5" s="79">
        <v>0.56</v>
      </c>
      <c r="AU5" s="79">
        <v>0.56</v>
      </c>
      <c r="AV5" s="79">
        <v>1.25</v>
      </c>
      <c r="AW5" s="79">
        <v>1.81</v>
      </c>
      <c r="AX5" s="76">
        <v>1</v>
      </c>
      <c r="AY5" s="80">
        <v>70600</v>
      </c>
      <c r="AZ5" s="80">
        <v>9924</v>
      </c>
      <c r="BA5" s="80">
        <v>1551</v>
      </c>
      <c r="BB5" s="80">
        <v>450</v>
      </c>
      <c r="BC5" s="80">
        <v>0</v>
      </c>
      <c r="BD5" s="80">
        <v>0</v>
      </c>
      <c r="BE5" s="80">
        <v>12666</v>
      </c>
      <c r="BF5" s="80">
        <v>95191</v>
      </c>
      <c r="BG5" s="80">
        <v>44445</v>
      </c>
      <c r="BH5" s="80">
        <v>3639</v>
      </c>
      <c r="BI5" s="80">
        <v>9358</v>
      </c>
      <c r="BJ5" s="80">
        <v>50</v>
      </c>
      <c r="BK5" s="80">
        <v>2743</v>
      </c>
      <c r="BL5" s="80">
        <v>0</v>
      </c>
      <c r="BM5" s="80">
        <v>12151</v>
      </c>
      <c r="BN5" s="80">
        <v>2091</v>
      </c>
      <c r="BO5" s="80">
        <v>25923</v>
      </c>
      <c r="BP5" s="80">
        <v>88249</v>
      </c>
      <c r="BQ5" s="76">
        <v>1</v>
      </c>
      <c r="BR5" s="81">
        <v>32.370472260430994</v>
      </c>
      <c r="BS5" s="82" t="s">
        <v>112</v>
      </c>
      <c r="BT5" s="80">
        <v>0</v>
      </c>
      <c r="BU5" s="80">
        <v>0</v>
      </c>
      <c r="BV5" s="82" t="s">
        <v>112</v>
      </c>
      <c r="BW5" s="80">
        <v>0</v>
      </c>
      <c r="BX5" s="80">
        <v>0</v>
      </c>
      <c r="BY5" s="82" t="s">
        <v>112</v>
      </c>
      <c r="BZ5" s="80">
        <v>0</v>
      </c>
      <c r="CA5" s="80">
        <v>0</v>
      </c>
      <c r="CB5" s="82" t="s">
        <v>112</v>
      </c>
      <c r="CC5" s="80">
        <v>0</v>
      </c>
      <c r="CD5" s="80">
        <v>0</v>
      </c>
      <c r="CE5" s="82" t="s">
        <v>112</v>
      </c>
      <c r="CF5" s="80">
        <v>0</v>
      </c>
      <c r="CG5" s="80">
        <v>0</v>
      </c>
      <c r="CH5" s="80">
        <v>0</v>
      </c>
      <c r="CI5" s="80">
        <v>0</v>
      </c>
      <c r="CJ5" s="77">
        <v>9944</v>
      </c>
      <c r="CK5" s="77">
        <v>216</v>
      </c>
      <c r="CL5" s="77">
        <v>8167</v>
      </c>
      <c r="CM5" s="77">
        <v>8383</v>
      </c>
      <c r="CN5" s="77">
        <v>10</v>
      </c>
      <c r="CO5" s="77">
        <v>30</v>
      </c>
      <c r="CP5" s="77">
        <v>40</v>
      </c>
      <c r="CQ5" s="77">
        <v>0</v>
      </c>
      <c r="CR5" s="77">
        <v>1340</v>
      </c>
      <c r="CS5" s="77">
        <v>1340</v>
      </c>
      <c r="CT5" s="77">
        <v>181</v>
      </c>
      <c r="CU5" s="77">
        <v>0</v>
      </c>
      <c r="CV5" s="77">
        <v>0</v>
      </c>
      <c r="CW5" s="77">
        <v>0</v>
      </c>
      <c r="CX5" s="77">
        <v>0</v>
      </c>
      <c r="CY5" s="76">
        <v>0</v>
      </c>
      <c r="CZ5" s="76">
        <v>1</v>
      </c>
      <c r="DA5" s="15">
        <v>7</v>
      </c>
      <c r="DB5" s="15">
        <v>31</v>
      </c>
      <c r="DC5" s="23">
        <v>39</v>
      </c>
      <c r="DD5" s="77">
        <v>114</v>
      </c>
      <c r="DE5" s="77">
        <v>73</v>
      </c>
      <c r="DF5" s="77">
        <v>21</v>
      </c>
      <c r="DG5" s="77">
        <v>8</v>
      </c>
      <c r="DH5" s="77">
        <v>765</v>
      </c>
      <c r="DI5" s="74" t="s">
        <v>126</v>
      </c>
      <c r="DJ5" s="83" t="s">
        <v>127</v>
      </c>
      <c r="DK5" s="1">
        <v>3</v>
      </c>
    </row>
    <row r="6" spans="1:115" ht="12.75">
      <c r="A6" s="74" t="s">
        <v>128</v>
      </c>
      <c r="B6" s="74" t="s">
        <v>129</v>
      </c>
      <c r="C6" s="74" t="s">
        <v>130</v>
      </c>
      <c r="D6" s="74" t="s">
        <v>131</v>
      </c>
      <c r="E6" s="74" t="s">
        <v>132</v>
      </c>
      <c r="F6" s="75">
        <v>3384</v>
      </c>
      <c r="G6" s="75">
        <v>9588</v>
      </c>
      <c r="H6" s="75">
        <v>12972</v>
      </c>
      <c r="I6" s="76">
        <v>0</v>
      </c>
      <c r="J6" s="76">
        <v>0</v>
      </c>
      <c r="K6" s="76">
        <v>1</v>
      </c>
      <c r="L6" s="76">
        <v>0</v>
      </c>
      <c r="M6" s="76">
        <v>50</v>
      </c>
      <c r="N6" s="77">
        <v>2600</v>
      </c>
      <c r="O6" s="77">
        <v>5000</v>
      </c>
      <c r="P6" s="77">
        <v>30138</v>
      </c>
      <c r="Q6" s="77">
        <v>2614</v>
      </c>
      <c r="R6" s="77">
        <v>1416</v>
      </c>
      <c r="S6" s="77">
        <v>94</v>
      </c>
      <c r="T6" s="77">
        <v>4233</v>
      </c>
      <c r="U6" s="77">
        <v>598</v>
      </c>
      <c r="V6" s="77">
        <v>2018</v>
      </c>
      <c r="W6" s="77" t="s">
        <v>133</v>
      </c>
      <c r="X6" s="76">
        <v>79</v>
      </c>
      <c r="Y6" s="76">
        <v>9</v>
      </c>
      <c r="Z6" s="76">
        <v>7</v>
      </c>
      <c r="AA6" s="77">
        <v>25452</v>
      </c>
      <c r="AB6" s="77">
        <v>95238</v>
      </c>
      <c r="AC6" s="77">
        <v>16954</v>
      </c>
      <c r="AD6" s="77">
        <v>26810</v>
      </c>
      <c r="AE6" s="77">
        <v>2146</v>
      </c>
      <c r="AF6" s="77">
        <v>2350</v>
      </c>
      <c r="AG6" s="77">
        <v>4496</v>
      </c>
      <c r="AH6" s="77">
        <v>8523</v>
      </c>
      <c r="AI6" s="77">
        <v>52462</v>
      </c>
      <c r="AJ6" s="77">
        <v>12347</v>
      </c>
      <c r="AK6" s="77">
        <v>294</v>
      </c>
      <c r="AL6" s="77">
        <v>5346</v>
      </c>
      <c r="AM6" s="77">
        <v>19</v>
      </c>
      <c r="AN6" s="77">
        <v>415</v>
      </c>
      <c r="AO6" s="77">
        <v>97</v>
      </c>
      <c r="AP6" s="77">
        <v>666</v>
      </c>
      <c r="AQ6" s="77">
        <v>410</v>
      </c>
      <c r="AR6" s="77">
        <v>6427</v>
      </c>
      <c r="AS6" s="78">
        <v>0</v>
      </c>
      <c r="AT6" s="79">
        <v>3.62</v>
      </c>
      <c r="AU6" s="79">
        <v>3.62</v>
      </c>
      <c r="AV6" s="79">
        <v>0.6</v>
      </c>
      <c r="AW6" s="79">
        <v>4.22</v>
      </c>
      <c r="AX6" s="76">
        <v>0</v>
      </c>
      <c r="AY6" s="80">
        <v>163161</v>
      </c>
      <c r="AZ6" s="80">
        <v>106969</v>
      </c>
      <c r="BA6" s="80">
        <v>0</v>
      </c>
      <c r="BB6" s="80">
        <v>4032</v>
      </c>
      <c r="BC6" s="80">
        <v>0</v>
      </c>
      <c r="BD6" s="80">
        <v>0</v>
      </c>
      <c r="BE6" s="80">
        <v>27433</v>
      </c>
      <c r="BF6" s="80">
        <v>301595</v>
      </c>
      <c r="BG6" s="80">
        <v>125543</v>
      </c>
      <c r="BH6" s="80">
        <v>85030</v>
      </c>
      <c r="BI6" s="80">
        <v>25705</v>
      </c>
      <c r="BJ6" s="80">
        <v>0</v>
      </c>
      <c r="BK6" s="80">
        <v>6256</v>
      </c>
      <c r="BL6" s="80">
        <v>0</v>
      </c>
      <c r="BM6" s="80">
        <v>31961</v>
      </c>
      <c r="BN6" s="80">
        <v>21470</v>
      </c>
      <c r="BO6" s="80">
        <v>30686</v>
      </c>
      <c r="BP6" s="80">
        <v>294690</v>
      </c>
      <c r="BQ6" s="76">
        <v>1</v>
      </c>
      <c r="BR6" s="81">
        <v>48.215425531914896</v>
      </c>
      <c r="BS6" s="82" t="s">
        <v>112</v>
      </c>
      <c r="BT6" s="80">
        <v>0</v>
      </c>
      <c r="BU6" s="80">
        <v>0</v>
      </c>
      <c r="BV6" s="82" t="s">
        <v>134</v>
      </c>
      <c r="BW6" s="80">
        <v>2000</v>
      </c>
      <c r="BX6" s="80">
        <v>2000</v>
      </c>
      <c r="BY6" s="82" t="s">
        <v>112</v>
      </c>
      <c r="BZ6" s="80">
        <v>0</v>
      </c>
      <c r="CA6" s="80">
        <v>0</v>
      </c>
      <c r="CB6" s="82" t="s">
        <v>112</v>
      </c>
      <c r="CC6" s="80">
        <v>0</v>
      </c>
      <c r="CD6" s="80">
        <v>0</v>
      </c>
      <c r="CE6" s="82" t="s">
        <v>135</v>
      </c>
      <c r="CF6" s="80">
        <v>1512</v>
      </c>
      <c r="CG6" s="80">
        <v>1512</v>
      </c>
      <c r="CH6" s="80">
        <v>3512</v>
      </c>
      <c r="CI6" s="80">
        <v>3512</v>
      </c>
      <c r="CJ6" s="77">
        <v>47282</v>
      </c>
      <c r="CK6" s="77">
        <v>1299</v>
      </c>
      <c r="CL6" s="77">
        <v>39620</v>
      </c>
      <c r="CM6" s="77">
        <v>40919</v>
      </c>
      <c r="CN6" s="77">
        <v>5750</v>
      </c>
      <c r="CO6" s="77">
        <v>1</v>
      </c>
      <c r="CP6" s="77">
        <v>5751</v>
      </c>
      <c r="CQ6" s="77">
        <v>15</v>
      </c>
      <c r="CR6" s="77">
        <v>0</v>
      </c>
      <c r="CS6" s="77">
        <v>15</v>
      </c>
      <c r="CT6" s="77">
        <v>374</v>
      </c>
      <c r="CU6" s="77">
        <v>223</v>
      </c>
      <c r="CV6" s="77">
        <v>12867</v>
      </c>
      <c r="CW6" s="77">
        <v>5279</v>
      </c>
      <c r="CX6" s="77">
        <v>337</v>
      </c>
      <c r="CY6" s="76">
        <v>0</v>
      </c>
      <c r="CZ6" s="76">
        <v>0</v>
      </c>
      <c r="DA6" s="15">
        <v>7</v>
      </c>
      <c r="DB6" s="15">
        <v>31</v>
      </c>
      <c r="DC6" s="23">
        <v>38</v>
      </c>
      <c r="DD6" s="77">
        <v>0</v>
      </c>
      <c r="DE6" s="77">
        <v>188</v>
      </c>
      <c r="DF6" s="77">
        <v>25</v>
      </c>
      <c r="DG6" s="77">
        <v>46</v>
      </c>
      <c r="DH6" s="77">
        <v>690</v>
      </c>
      <c r="DI6" s="74" t="s">
        <v>136</v>
      </c>
      <c r="DJ6" s="83" t="s">
        <v>114</v>
      </c>
      <c r="DK6" s="1">
        <v>4</v>
      </c>
    </row>
    <row r="7" spans="1:115" ht="12.75">
      <c r="A7" s="74" t="s">
        <v>137</v>
      </c>
      <c r="B7" s="74" t="s">
        <v>138</v>
      </c>
      <c r="C7" s="74" t="s">
        <v>139</v>
      </c>
      <c r="D7" s="74" t="s">
        <v>140</v>
      </c>
      <c r="E7" s="74" t="s">
        <v>141</v>
      </c>
      <c r="F7" s="75">
        <v>952</v>
      </c>
      <c r="G7" s="75">
        <v>5653</v>
      </c>
      <c r="H7" s="75">
        <v>6605</v>
      </c>
      <c r="I7" s="76">
        <v>0</v>
      </c>
      <c r="J7" s="76">
        <v>0</v>
      </c>
      <c r="K7" s="76">
        <v>0</v>
      </c>
      <c r="L7" s="76">
        <v>0</v>
      </c>
      <c r="M7" s="76">
        <v>26</v>
      </c>
      <c r="N7" s="77">
        <v>1352</v>
      </c>
      <c r="O7" s="77">
        <v>1500</v>
      </c>
      <c r="P7" s="77">
        <v>10551</v>
      </c>
      <c r="Q7" s="77">
        <v>1206</v>
      </c>
      <c r="R7" s="77">
        <v>273</v>
      </c>
      <c r="S7" s="77">
        <v>21</v>
      </c>
      <c r="T7" s="77">
        <v>530</v>
      </c>
      <c r="U7" s="77">
        <v>30</v>
      </c>
      <c r="V7" s="77">
        <v>114</v>
      </c>
      <c r="W7" s="77" t="s">
        <v>142</v>
      </c>
      <c r="X7" s="76">
        <v>55</v>
      </c>
      <c r="Y7" s="76">
        <v>4</v>
      </c>
      <c r="Z7" s="76">
        <v>3</v>
      </c>
      <c r="AA7" s="77">
        <v>6960</v>
      </c>
      <c r="AB7" s="77">
        <v>19833</v>
      </c>
      <c r="AC7" s="77">
        <v>2486</v>
      </c>
      <c r="AD7" s="77">
        <v>2992</v>
      </c>
      <c r="AE7" s="77">
        <v>423</v>
      </c>
      <c r="AF7" s="77">
        <v>834</v>
      </c>
      <c r="AG7" s="77">
        <v>1257</v>
      </c>
      <c r="AH7" s="77">
        <v>3090</v>
      </c>
      <c r="AI7" s="77">
        <v>7820</v>
      </c>
      <c r="AJ7" s="77">
        <v>1204</v>
      </c>
      <c r="AK7" s="77">
        <v>103</v>
      </c>
      <c r="AL7" s="77">
        <v>779</v>
      </c>
      <c r="AM7" s="77">
        <v>5</v>
      </c>
      <c r="AN7" s="77">
        <v>24</v>
      </c>
      <c r="AO7" s="77">
        <v>132</v>
      </c>
      <c r="AP7" s="77">
        <v>464</v>
      </c>
      <c r="AQ7" s="77">
        <v>240</v>
      </c>
      <c r="AR7" s="77">
        <v>1267</v>
      </c>
      <c r="AS7" s="78">
        <v>0</v>
      </c>
      <c r="AT7" s="79">
        <v>0.65</v>
      </c>
      <c r="AU7" s="79">
        <v>0.65</v>
      </c>
      <c r="AV7" s="79">
        <v>0.53</v>
      </c>
      <c r="AW7" s="79">
        <v>1.18</v>
      </c>
      <c r="AX7" s="76">
        <v>0</v>
      </c>
      <c r="AY7" s="80">
        <v>51798</v>
      </c>
      <c r="AZ7" s="80">
        <v>16483</v>
      </c>
      <c r="BA7" s="80">
        <v>16</v>
      </c>
      <c r="BB7" s="80">
        <v>2300</v>
      </c>
      <c r="BC7" s="80">
        <v>0</v>
      </c>
      <c r="BD7" s="80">
        <v>0</v>
      </c>
      <c r="BE7" s="80">
        <v>707</v>
      </c>
      <c r="BF7" s="80">
        <v>71304</v>
      </c>
      <c r="BG7" s="80">
        <v>30222</v>
      </c>
      <c r="BH7" s="80">
        <v>3801</v>
      </c>
      <c r="BI7" s="80">
        <v>9923</v>
      </c>
      <c r="BJ7" s="80">
        <v>0</v>
      </c>
      <c r="BK7" s="80">
        <v>962</v>
      </c>
      <c r="BL7" s="80">
        <v>487</v>
      </c>
      <c r="BM7" s="80">
        <v>11372</v>
      </c>
      <c r="BN7" s="80">
        <v>0</v>
      </c>
      <c r="BO7" s="80">
        <v>28453</v>
      </c>
      <c r="BP7" s="80">
        <v>73848</v>
      </c>
      <c r="BQ7" s="76">
        <v>1</v>
      </c>
      <c r="BR7" s="81">
        <v>54.40966386554622</v>
      </c>
      <c r="BS7" s="82" t="s">
        <v>112</v>
      </c>
      <c r="BT7" s="80">
        <v>0</v>
      </c>
      <c r="BU7" s="80">
        <v>0</v>
      </c>
      <c r="BV7" s="82" t="s">
        <v>112</v>
      </c>
      <c r="BW7" s="80">
        <v>0</v>
      </c>
      <c r="BX7" s="80">
        <v>0</v>
      </c>
      <c r="BY7" s="82" t="s">
        <v>112</v>
      </c>
      <c r="BZ7" s="80">
        <v>0</v>
      </c>
      <c r="CA7" s="80">
        <v>0</v>
      </c>
      <c r="CB7" s="82" t="s">
        <v>112</v>
      </c>
      <c r="CC7" s="80">
        <v>0</v>
      </c>
      <c r="CD7" s="80">
        <v>0</v>
      </c>
      <c r="CE7" s="82" t="s">
        <v>112</v>
      </c>
      <c r="CF7" s="80">
        <v>0</v>
      </c>
      <c r="CG7" s="80">
        <v>0</v>
      </c>
      <c r="CH7" s="80">
        <v>0</v>
      </c>
      <c r="CI7" s="80">
        <v>0</v>
      </c>
      <c r="CJ7" s="77">
        <v>10801</v>
      </c>
      <c r="CK7" s="77">
        <v>5</v>
      </c>
      <c r="CL7" s="77">
        <v>10326</v>
      </c>
      <c r="CM7" s="77">
        <v>10331</v>
      </c>
      <c r="CN7" s="77">
        <v>316</v>
      </c>
      <c r="CO7" s="77">
        <v>82</v>
      </c>
      <c r="CP7" s="77">
        <v>398</v>
      </c>
      <c r="CQ7" s="77">
        <v>0</v>
      </c>
      <c r="CR7" s="77">
        <v>0</v>
      </c>
      <c r="CS7" s="77">
        <v>0</v>
      </c>
      <c r="CT7" s="77">
        <v>72</v>
      </c>
      <c r="CU7" s="77">
        <v>0</v>
      </c>
      <c r="CV7" s="77">
        <v>8240</v>
      </c>
      <c r="CW7" s="77">
        <v>5809</v>
      </c>
      <c r="CX7" s="77">
        <v>318</v>
      </c>
      <c r="CY7" s="76">
        <v>0</v>
      </c>
      <c r="CZ7" s="76">
        <v>0</v>
      </c>
      <c r="DA7" s="15">
        <v>1</v>
      </c>
      <c r="DB7" s="15">
        <v>31</v>
      </c>
      <c r="DC7" s="23">
        <v>32</v>
      </c>
      <c r="DD7" s="77">
        <v>0</v>
      </c>
      <c r="DE7" s="77">
        <v>414</v>
      </c>
      <c r="DF7" s="77">
        <v>89</v>
      </c>
      <c r="DG7" s="77">
        <v>12</v>
      </c>
      <c r="DH7" s="77">
        <v>515</v>
      </c>
      <c r="DI7" s="74" t="s">
        <v>136</v>
      </c>
      <c r="DJ7" s="83" t="s">
        <v>114</v>
      </c>
      <c r="DK7" s="1">
        <v>5</v>
      </c>
    </row>
    <row r="8" spans="1:115" ht="12.75">
      <c r="A8" s="74" t="s">
        <v>143</v>
      </c>
      <c r="B8" s="74" t="s">
        <v>144</v>
      </c>
      <c r="C8" s="74" t="s">
        <v>145</v>
      </c>
      <c r="D8" s="74" t="s">
        <v>146</v>
      </c>
      <c r="E8" s="74" t="s">
        <v>147</v>
      </c>
      <c r="F8" s="75">
        <v>6854</v>
      </c>
      <c r="G8" s="75">
        <v>3021</v>
      </c>
      <c r="H8" s="75">
        <v>9875</v>
      </c>
      <c r="I8" s="76">
        <v>0</v>
      </c>
      <c r="J8" s="76">
        <v>0</v>
      </c>
      <c r="K8" s="76">
        <v>0</v>
      </c>
      <c r="L8" s="76">
        <v>0</v>
      </c>
      <c r="M8" s="76">
        <v>61</v>
      </c>
      <c r="N8" s="77">
        <v>3172</v>
      </c>
      <c r="O8" s="77">
        <v>8040</v>
      </c>
      <c r="P8" s="77">
        <v>42216</v>
      </c>
      <c r="Q8" s="77">
        <v>4236</v>
      </c>
      <c r="R8" s="77">
        <v>3338</v>
      </c>
      <c r="S8" s="77">
        <v>628</v>
      </c>
      <c r="T8" s="77">
        <v>5685</v>
      </c>
      <c r="U8" s="77">
        <v>616</v>
      </c>
      <c r="V8" s="77">
        <v>421</v>
      </c>
      <c r="W8" s="77" t="s">
        <v>148</v>
      </c>
      <c r="X8" s="76">
        <v>141</v>
      </c>
      <c r="Y8" s="76">
        <v>7</v>
      </c>
      <c r="Z8" s="76">
        <v>6</v>
      </c>
      <c r="AA8" s="77">
        <v>50962</v>
      </c>
      <c r="AB8" s="77">
        <v>137116</v>
      </c>
      <c r="AC8" s="77">
        <v>28902</v>
      </c>
      <c r="AD8" s="77">
        <v>24164</v>
      </c>
      <c r="AE8" s="77">
        <v>4303</v>
      </c>
      <c r="AF8" s="77">
        <v>964</v>
      </c>
      <c r="AG8" s="77">
        <v>5267</v>
      </c>
      <c r="AH8" s="77">
        <v>2400</v>
      </c>
      <c r="AI8" s="77">
        <v>72981</v>
      </c>
      <c r="AJ8" s="77">
        <v>8965</v>
      </c>
      <c r="AK8" s="77">
        <v>128</v>
      </c>
      <c r="AL8" s="77">
        <v>4666</v>
      </c>
      <c r="AM8" s="77">
        <v>16</v>
      </c>
      <c r="AN8" s="77">
        <v>348</v>
      </c>
      <c r="AO8" s="77">
        <v>23</v>
      </c>
      <c r="AP8" s="77">
        <v>209</v>
      </c>
      <c r="AQ8" s="77">
        <v>167</v>
      </c>
      <c r="AR8" s="77">
        <v>5223</v>
      </c>
      <c r="AS8" s="78">
        <v>1.73</v>
      </c>
      <c r="AT8" s="79">
        <v>1</v>
      </c>
      <c r="AU8" s="79">
        <v>2.73</v>
      </c>
      <c r="AV8" s="79">
        <v>2.25</v>
      </c>
      <c r="AW8" s="79">
        <v>4.98</v>
      </c>
      <c r="AX8" s="76">
        <v>0</v>
      </c>
      <c r="AY8" s="80">
        <v>228754</v>
      </c>
      <c r="AZ8" s="80">
        <v>157792</v>
      </c>
      <c r="BA8" s="80">
        <v>10439</v>
      </c>
      <c r="BB8" s="80">
        <v>19</v>
      </c>
      <c r="BC8" s="80">
        <v>1290</v>
      </c>
      <c r="BD8" s="80">
        <v>0</v>
      </c>
      <c r="BE8" s="80">
        <v>23829</v>
      </c>
      <c r="BF8" s="80">
        <v>422123</v>
      </c>
      <c r="BG8" s="80">
        <v>191326</v>
      </c>
      <c r="BH8" s="80">
        <v>86022</v>
      </c>
      <c r="BI8" s="80">
        <v>53006</v>
      </c>
      <c r="BJ8" s="80">
        <v>1200</v>
      </c>
      <c r="BK8" s="80">
        <v>14353</v>
      </c>
      <c r="BL8" s="80">
        <v>0</v>
      </c>
      <c r="BM8" s="80">
        <v>68559</v>
      </c>
      <c r="BN8" s="80">
        <v>0</v>
      </c>
      <c r="BO8" s="80">
        <v>71216</v>
      </c>
      <c r="BP8" s="80">
        <v>417123</v>
      </c>
      <c r="BQ8" s="76">
        <v>0</v>
      </c>
      <c r="BR8" s="81">
        <v>33.37525532535746</v>
      </c>
      <c r="BS8" s="82" t="s">
        <v>112</v>
      </c>
      <c r="BT8" s="80">
        <v>0</v>
      </c>
      <c r="BU8" s="80">
        <v>0</v>
      </c>
      <c r="BV8" s="82" t="s">
        <v>112</v>
      </c>
      <c r="BW8" s="80">
        <v>0</v>
      </c>
      <c r="BX8" s="80">
        <v>0</v>
      </c>
      <c r="BY8" s="82" t="s">
        <v>112</v>
      </c>
      <c r="BZ8" s="80">
        <v>0</v>
      </c>
      <c r="CA8" s="80">
        <v>0</v>
      </c>
      <c r="CB8" s="82" t="s">
        <v>112</v>
      </c>
      <c r="CC8" s="80">
        <v>0</v>
      </c>
      <c r="CD8" s="80">
        <v>0</v>
      </c>
      <c r="CE8" s="82" t="s">
        <v>112</v>
      </c>
      <c r="CF8" s="80">
        <v>0</v>
      </c>
      <c r="CG8" s="80">
        <v>0</v>
      </c>
      <c r="CH8" s="80">
        <v>0</v>
      </c>
      <c r="CI8" s="80">
        <v>0</v>
      </c>
      <c r="CJ8" s="77">
        <v>64859</v>
      </c>
      <c r="CK8" s="77">
        <v>31427</v>
      </c>
      <c r="CL8" s="77">
        <v>25909</v>
      </c>
      <c r="CM8" s="77">
        <v>57336</v>
      </c>
      <c r="CN8" s="77">
        <v>1536</v>
      </c>
      <c r="CO8" s="77">
        <v>3634</v>
      </c>
      <c r="CP8" s="77">
        <v>5170</v>
      </c>
      <c r="CQ8" s="77">
        <v>506</v>
      </c>
      <c r="CR8" s="77">
        <v>1845</v>
      </c>
      <c r="CS8" s="77">
        <v>2351</v>
      </c>
      <c r="CT8" s="77">
        <v>2</v>
      </c>
      <c r="CU8" s="77">
        <v>0</v>
      </c>
      <c r="CV8" s="77">
        <v>1229</v>
      </c>
      <c r="CW8" s="77">
        <v>3006</v>
      </c>
      <c r="CX8" s="77">
        <v>151</v>
      </c>
      <c r="CY8" s="76">
        <v>0</v>
      </c>
      <c r="CZ8" s="76">
        <v>3</v>
      </c>
      <c r="DA8" s="15">
        <v>7</v>
      </c>
      <c r="DB8" s="15">
        <v>31</v>
      </c>
      <c r="DC8" s="23">
        <v>41</v>
      </c>
      <c r="DD8" s="77">
        <v>0</v>
      </c>
      <c r="DE8" s="77">
        <v>358</v>
      </c>
      <c r="DF8" s="77">
        <v>162</v>
      </c>
      <c r="DG8" s="77">
        <v>45</v>
      </c>
      <c r="DH8" s="77">
        <v>3277</v>
      </c>
      <c r="DI8" s="74" t="s">
        <v>136</v>
      </c>
      <c r="DJ8" s="83" t="s">
        <v>114</v>
      </c>
      <c r="DK8" s="1">
        <v>6</v>
      </c>
    </row>
    <row r="9" spans="1:115" ht="12.75">
      <c r="A9" s="74" t="s">
        <v>149</v>
      </c>
      <c r="B9" s="74" t="s">
        <v>150</v>
      </c>
      <c r="C9" s="74" t="s">
        <v>151</v>
      </c>
      <c r="D9" s="74" t="s">
        <v>152</v>
      </c>
      <c r="E9" s="74" t="s">
        <v>147</v>
      </c>
      <c r="F9" s="75">
        <v>2895</v>
      </c>
      <c r="G9" s="75">
        <v>7818</v>
      </c>
      <c r="H9" s="75">
        <v>10713</v>
      </c>
      <c r="I9" s="76">
        <v>0</v>
      </c>
      <c r="J9" s="76">
        <v>0</v>
      </c>
      <c r="K9" s="76">
        <v>5</v>
      </c>
      <c r="L9" s="76">
        <v>0</v>
      </c>
      <c r="M9" s="76">
        <v>44</v>
      </c>
      <c r="N9" s="77">
        <v>2288</v>
      </c>
      <c r="O9" s="77">
        <v>22000</v>
      </c>
      <c r="P9" s="77">
        <v>88100</v>
      </c>
      <c r="Q9" s="77">
        <v>2589</v>
      </c>
      <c r="R9" s="77">
        <v>5827</v>
      </c>
      <c r="S9" s="77">
        <v>277</v>
      </c>
      <c r="T9" s="77">
        <v>6176</v>
      </c>
      <c r="U9" s="77">
        <v>497</v>
      </c>
      <c r="V9" s="77">
        <v>0</v>
      </c>
      <c r="W9" s="77" t="s">
        <v>112</v>
      </c>
      <c r="X9" s="76">
        <v>92</v>
      </c>
      <c r="Y9" s="76">
        <v>10</v>
      </c>
      <c r="Z9" s="76">
        <v>8</v>
      </c>
      <c r="AA9" s="77">
        <v>41254</v>
      </c>
      <c r="AB9" s="77">
        <v>127858</v>
      </c>
      <c r="AC9" s="77">
        <v>246</v>
      </c>
      <c r="AD9" s="77">
        <v>415</v>
      </c>
      <c r="AE9" s="77">
        <v>2156</v>
      </c>
      <c r="AF9" s="77">
        <v>5879</v>
      </c>
      <c r="AG9" s="77">
        <v>8035</v>
      </c>
      <c r="AH9" s="77">
        <v>5010</v>
      </c>
      <c r="AI9" s="77">
        <v>51090</v>
      </c>
      <c r="AJ9" s="77">
        <v>8405</v>
      </c>
      <c r="AK9" s="77">
        <v>59</v>
      </c>
      <c r="AL9" s="77">
        <v>2704</v>
      </c>
      <c r="AM9" s="77">
        <v>64</v>
      </c>
      <c r="AN9" s="77">
        <v>1184</v>
      </c>
      <c r="AO9" s="77">
        <v>40</v>
      </c>
      <c r="AP9" s="77">
        <v>324</v>
      </c>
      <c r="AQ9" s="77">
        <v>163</v>
      </c>
      <c r="AR9" s="77">
        <v>4212</v>
      </c>
      <c r="AS9" s="78">
        <v>0</v>
      </c>
      <c r="AT9" s="79">
        <v>3</v>
      </c>
      <c r="AU9" s="79">
        <v>3</v>
      </c>
      <c r="AV9" s="79">
        <v>2</v>
      </c>
      <c r="AW9" s="79">
        <v>5</v>
      </c>
      <c r="AX9" s="76">
        <v>0</v>
      </c>
      <c r="AY9" s="80">
        <v>198873</v>
      </c>
      <c r="AZ9" s="80">
        <v>159560</v>
      </c>
      <c r="BA9" s="80">
        <v>0</v>
      </c>
      <c r="BB9" s="80">
        <v>0</v>
      </c>
      <c r="BC9" s="80">
        <v>0</v>
      </c>
      <c r="BD9" s="80">
        <v>0</v>
      </c>
      <c r="BE9" s="80">
        <v>80528</v>
      </c>
      <c r="BF9" s="80">
        <v>438961</v>
      </c>
      <c r="BG9" s="80">
        <v>133870</v>
      </c>
      <c r="BH9" s="80">
        <v>58119</v>
      </c>
      <c r="BI9" s="80">
        <v>44016</v>
      </c>
      <c r="BJ9" s="80">
        <v>0</v>
      </c>
      <c r="BK9" s="80">
        <v>16386</v>
      </c>
      <c r="BL9" s="80">
        <v>0</v>
      </c>
      <c r="BM9" s="80">
        <v>60402</v>
      </c>
      <c r="BN9" s="80">
        <v>0</v>
      </c>
      <c r="BO9" s="80">
        <v>113584</v>
      </c>
      <c r="BP9" s="80">
        <v>365975</v>
      </c>
      <c r="BQ9" s="76">
        <v>1</v>
      </c>
      <c r="BR9" s="81">
        <v>68.69533678756477</v>
      </c>
      <c r="BS9" s="82" t="s">
        <v>112</v>
      </c>
      <c r="BT9" s="80">
        <v>0</v>
      </c>
      <c r="BU9" s="80">
        <v>0</v>
      </c>
      <c r="BV9" s="82" t="s">
        <v>112</v>
      </c>
      <c r="BW9" s="80">
        <v>0</v>
      </c>
      <c r="BX9" s="80">
        <v>0</v>
      </c>
      <c r="BY9" s="82" t="s">
        <v>112</v>
      </c>
      <c r="BZ9" s="80">
        <v>0</v>
      </c>
      <c r="CA9" s="80">
        <v>0</v>
      </c>
      <c r="CB9" s="82" t="s">
        <v>112</v>
      </c>
      <c r="CC9" s="80">
        <v>0</v>
      </c>
      <c r="CD9" s="80">
        <v>0</v>
      </c>
      <c r="CE9" s="82" t="s">
        <v>153</v>
      </c>
      <c r="CF9" s="80">
        <v>28677</v>
      </c>
      <c r="CG9" s="80">
        <v>28677</v>
      </c>
      <c r="CH9" s="80">
        <v>28677</v>
      </c>
      <c r="CI9" s="80">
        <v>28677</v>
      </c>
      <c r="CJ9" s="77">
        <v>81902</v>
      </c>
      <c r="CK9" s="77">
        <v>2570</v>
      </c>
      <c r="CL9" s="77">
        <v>74074</v>
      </c>
      <c r="CM9" s="77">
        <v>76644</v>
      </c>
      <c r="CN9" s="77">
        <v>1349</v>
      </c>
      <c r="CO9" s="77">
        <v>2690</v>
      </c>
      <c r="CP9" s="77">
        <v>4039</v>
      </c>
      <c r="CQ9" s="77">
        <v>58</v>
      </c>
      <c r="CR9" s="77">
        <v>26</v>
      </c>
      <c r="CS9" s="77">
        <v>84</v>
      </c>
      <c r="CT9" s="77">
        <v>353</v>
      </c>
      <c r="CU9" s="77">
        <v>782</v>
      </c>
      <c r="CV9" s="77">
        <v>0</v>
      </c>
      <c r="CW9" s="77">
        <v>0</v>
      </c>
      <c r="CX9" s="77">
        <v>0</v>
      </c>
      <c r="CY9" s="76">
        <v>0</v>
      </c>
      <c r="CZ9" s="76">
        <v>0</v>
      </c>
      <c r="DA9" s="15">
        <v>7</v>
      </c>
      <c r="DB9" s="15">
        <v>31</v>
      </c>
      <c r="DC9" s="23">
        <v>38</v>
      </c>
      <c r="DD9" s="77">
        <v>0</v>
      </c>
      <c r="DE9" s="77">
        <v>327</v>
      </c>
      <c r="DF9" s="77">
        <v>99</v>
      </c>
      <c r="DG9" s="77">
        <v>49</v>
      </c>
      <c r="DH9" s="77">
        <v>1745</v>
      </c>
      <c r="DI9" s="74" t="s">
        <v>136</v>
      </c>
      <c r="DJ9" s="83" t="s">
        <v>114</v>
      </c>
      <c r="DK9" s="1">
        <v>7</v>
      </c>
    </row>
    <row r="10" spans="1:115" ht="12.75">
      <c r="A10" s="74" t="s">
        <v>154</v>
      </c>
      <c r="B10" s="74" t="s">
        <v>155</v>
      </c>
      <c r="C10" s="74" t="s">
        <v>156</v>
      </c>
      <c r="D10" s="74" t="s">
        <v>157</v>
      </c>
      <c r="E10" s="74" t="s">
        <v>118</v>
      </c>
      <c r="F10" s="75">
        <v>1082</v>
      </c>
      <c r="G10" s="75">
        <v>0</v>
      </c>
      <c r="H10" s="75">
        <v>1082</v>
      </c>
      <c r="I10" s="76">
        <v>0</v>
      </c>
      <c r="J10" s="76">
        <v>0</v>
      </c>
      <c r="K10" s="76">
        <v>0</v>
      </c>
      <c r="L10" s="76">
        <v>0</v>
      </c>
      <c r="M10" s="76">
        <v>22</v>
      </c>
      <c r="N10" s="77">
        <v>1200</v>
      </c>
      <c r="O10" s="77">
        <v>2536</v>
      </c>
      <c r="P10" s="77">
        <v>17617</v>
      </c>
      <c r="Q10" s="77">
        <v>669</v>
      </c>
      <c r="R10" s="77">
        <v>596</v>
      </c>
      <c r="S10" s="77">
        <v>43</v>
      </c>
      <c r="T10" s="77">
        <v>1589</v>
      </c>
      <c r="U10" s="77">
        <v>232</v>
      </c>
      <c r="V10" s="77">
        <v>64</v>
      </c>
      <c r="W10" s="77" t="s">
        <v>158</v>
      </c>
      <c r="X10" s="76">
        <v>47</v>
      </c>
      <c r="Y10" s="76">
        <v>5</v>
      </c>
      <c r="Z10" s="76">
        <v>5</v>
      </c>
      <c r="AA10" s="77">
        <v>11053</v>
      </c>
      <c r="AB10" s="77">
        <v>19341</v>
      </c>
      <c r="AC10" s="77">
        <v>0</v>
      </c>
      <c r="AD10" s="77">
        <v>841</v>
      </c>
      <c r="AE10" s="77">
        <v>522</v>
      </c>
      <c r="AF10" s="77">
        <v>1325</v>
      </c>
      <c r="AG10" s="77">
        <v>1847</v>
      </c>
      <c r="AH10" s="77">
        <v>728</v>
      </c>
      <c r="AI10" s="77">
        <v>13489</v>
      </c>
      <c r="AJ10" s="77">
        <v>2363</v>
      </c>
      <c r="AK10" s="77">
        <v>52</v>
      </c>
      <c r="AL10" s="77">
        <v>742</v>
      </c>
      <c r="AM10" s="77">
        <v>0</v>
      </c>
      <c r="AN10" s="77">
        <v>0</v>
      </c>
      <c r="AO10" s="77">
        <v>9</v>
      </c>
      <c r="AP10" s="77">
        <v>55</v>
      </c>
      <c r="AQ10" s="77">
        <v>61</v>
      </c>
      <c r="AR10" s="77">
        <v>797</v>
      </c>
      <c r="AS10" s="78">
        <v>0</v>
      </c>
      <c r="AT10" s="79">
        <v>0.39</v>
      </c>
      <c r="AU10" s="79">
        <v>0.39</v>
      </c>
      <c r="AV10" s="79">
        <v>0.33</v>
      </c>
      <c r="AW10" s="79">
        <v>0.72</v>
      </c>
      <c r="AX10" s="76">
        <v>0</v>
      </c>
      <c r="AY10" s="80">
        <v>25398</v>
      </c>
      <c r="AZ10" s="80">
        <v>0</v>
      </c>
      <c r="BA10" s="80">
        <v>0</v>
      </c>
      <c r="BB10" s="80">
        <v>450</v>
      </c>
      <c r="BC10" s="80">
        <v>0</v>
      </c>
      <c r="BD10" s="80">
        <v>0</v>
      </c>
      <c r="BE10" s="80">
        <v>4686</v>
      </c>
      <c r="BF10" s="80">
        <v>30534</v>
      </c>
      <c r="BG10" s="80">
        <v>13305</v>
      </c>
      <c r="BH10" s="80">
        <v>1942</v>
      </c>
      <c r="BI10" s="80">
        <v>3327</v>
      </c>
      <c r="BJ10" s="80">
        <v>25</v>
      </c>
      <c r="BK10" s="80">
        <v>244</v>
      </c>
      <c r="BL10" s="80">
        <v>0</v>
      </c>
      <c r="BM10" s="80">
        <v>3596</v>
      </c>
      <c r="BN10" s="80">
        <v>0</v>
      </c>
      <c r="BO10" s="80">
        <v>9000</v>
      </c>
      <c r="BP10" s="80">
        <v>27843</v>
      </c>
      <c r="BQ10" s="76">
        <v>1</v>
      </c>
      <c r="BR10" s="81">
        <v>23.473197781885396</v>
      </c>
      <c r="BS10" s="82" t="s">
        <v>112</v>
      </c>
      <c r="BT10" s="80">
        <v>0</v>
      </c>
      <c r="BU10" s="80">
        <v>0</v>
      </c>
      <c r="BV10" s="82" t="s">
        <v>112</v>
      </c>
      <c r="BW10" s="80">
        <v>0</v>
      </c>
      <c r="BX10" s="80">
        <v>0</v>
      </c>
      <c r="BY10" s="82" t="s">
        <v>112</v>
      </c>
      <c r="BZ10" s="80">
        <v>0</v>
      </c>
      <c r="CA10" s="80">
        <v>0</v>
      </c>
      <c r="CB10" s="82" t="s">
        <v>112</v>
      </c>
      <c r="CC10" s="80">
        <v>0</v>
      </c>
      <c r="CD10" s="80">
        <v>0</v>
      </c>
      <c r="CE10" s="82" t="s">
        <v>112</v>
      </c>
      <c r="CF10" s="80">
        <v>0</v>
      </c>
      <c r="CG10" s="80">
        <v>0</v>
      </c>
      <c r="CH10" s="80">
        <v>0</v>
      </c>
      <c r="CI10" s="80">
        <v>0</v>
      </c>
      <c r="CJ10" s="77">
        <v>11612</v>
      </c>
      <c r="CK10" s="77">
        <v>11171</v>
      </c>
      <c r="CL10" s="77">
        <v>0</v>
      </c>
      <c r="CM10" s="77">
        <v>11171</v>
      </c>
      <c r="CN10" s="77">
        <v>1</v>
      </c>
      <c r="CO10" s="77">
        <v>0</v>
      </c>
      <c r="CP10" s="77">
        <v>1</v>
      </c>
      <c r="CQ10" s="77">
        <v>409</v>
      </c>
      <c r="CR10" s="77">
        <v>0</v>
      </c>
      <c r="CS10" s="77">
        <v>409</v>
      </c>
      <c r="CT10" s="77">
        <v>31</v>
      </c>
      <c r="CU10" s="77">
        <v>0</v>
      </c>
      <c r="CV10" s="77">
        <v>0</v>
      </c>
      <c r="CW10" s="77">
        <v>0</v>
      </c>
      <c r="CX10" s="77">
        <v>0</v>
      </c>
      <c r="CY10" s="76">
        <v>0</v>
      </c>
      <c r="CZ10" s="76">
        <v>1</v>
      </c>
      <c r="DA10" s="15">
        <v>7</v>
      </c>
      <c r="DB10" s="15">
        <v>31</v>
      </c>
      <c r="DC10" s="23">
        <v>39</v>
      </c>
      <c r="DD10" s="77">
        <v>5</v>
      </c>
      <c r="DE10" s="77">
        <v>147</v>
      </c>
      <c r="DF10" s="77">
        <v>24</v>
      </c>
      <c r="DG10" s="77">
        <v>16</v>
      </c>
      <c r="DH10" s="77">
        <v>412</v>
      </c>
      <c r="DI10" s="74" t="s">
        <v>159</v>
      </c>
      <c r="DJ10" s="83" t="s">
        <v>114</v>
      </c>
      <c r="DK10" s="1">
        <v>8</v>
      </c>
    </row>
    <row r="11" spans="1:115" ht="12.75">
      <c r="A11" s="74" t="s">
        <v>160</v>
      </c>
      <c r="B11" s="74" t="s">
        <v>161</v>
      </c>
      <c r="C11" s="74" t="s">
        <v>162</v>
      </c>
      <c r="D11" s="74" t="s">
        <v>163</v>
      </c>
      <c r="E11" s="74" t="s">
        <v>111</v>
      </c>
      <c r="F11" s="75">
        <v>21868</v>
      </c>
      <c r="G11" s="75">
        <v>0</v>
      </c>
      <c r="H11" s="75">
        <v>21868</v>
      </c>
      <c r="I11" s="76">
        <v>3</v>
      </c>
      <c r="J11" s="76">
        <v>0</v>
      </c>
      <c r="K11" s="76">
        <v>10</v>
      </c>
      <c r="L11" s="76">
        <v>0</v>
      </c>
      <c r="M11" s="76">
        <v>59</v>
      </c>
      <c r="N11" s="77">
        <v>5304</v>
      </c>
      <c r="O11" s="77">
        <v>18016</v>
      </c>
      <c r="P11" s="77">
        <v>65663</v>
      </c>
      <c r="Q11" s="77">
        <v>4242</v>
      </c>
      <c r="R11" s="77">
        <v>3285</v>
      </c>
      <c r="S11" s="77">
        <v>372</v>
      </c>
      <c r="T11" s="77">
        <v>3687</v>
      </c>
      <c r="U11" s="77">
        <v>343</v>
      </c>
      <c r="V11" s="77">
        <v>541</v>
      </c>
      <c r="W11" s="77" t="s">
        <v>164</v>
      </c>
      <c r="X11" s="76">
        <v>124</v>
      </c>
      <c r="Y11" s="76">
        <v>30</v>
      </c>
      <c r="Z11" s="76">
        <v>28</v>
      </c>
      <c r="AA11" s="77">
        <v>44968</v>
      </c>
      <c r="AB11" s="77">
        <v>151408</v>
      </c>
      <c r="AC11" s="77">
        <v>22258</v>
      </c>
      <c r="AD11" s="77">
        <v>16350</v>
      </c>
      <c r="AE11" s="77">
        <v>10015</v>
      </c>
      <c r="AF11" s="77">
        <v>1504</v>
      </c>
      <c r="AG11" s="77">
        <v>11519</v>
      </c>
      <c r="AH11" s="77">
        <v>-1</v>
      </c>
      <c r="AI11" s="77">
        <v>198025</v>
      </c>
      <c r="AJ11" s="77">
        <v>22212</v>
      </c>
      <c r="AK11" s="77">
        <v>85</v>
      </c>
      <c r="AL11" s="77">
        <v>2602</v>
      </c>
      <c r="AM11" s="77">
        <v>7</v>
      </c>
      <c r="AN11" s="77">
        <v>28</v>
      </c>
      <c r="AO11" s="77">
        <v>18</v>
      </c>
      <c r="AP11" s="77">
        <v>252</v>
      </c>
      <c r="AQ11" s="77">
        <v>110</v>
      </c>
      <c r="AR11" s="77">
        <v>2882</v>
      </c>
      <c r="AS11" s="78">
        <v>2</v>
      </c>
      <c r="AT11" s="79">
        <v>0</v>
      </c>
      <c r="AU11" s="79">
        <v>2</v>
      </c>
      <c r="AV11" s="79">
        <v>7.33</v>
      </c>
      <c r="AW11" s="79">
        <v>9.33</v>
      </c>
      <c r="AX11" s="76">
        <v>1</v>
      </c>
      <c r="AY11" s="80">
        <v>305679</v>
      </c>
      <c r="AZ11" s="80">
        <v>305679</v>
      </c>
      <c r="BA11" s="80">
        <v>2927</v>
      </c>
      <c r="BB11" s="80">
        <v>235</v>
      </c>
      <c r="BC11" s="80">
        <v>0</v>
      </c>
      <c r="BD11" s="80">
        <v>0</v>
      </c>
      <c r="BE11" s="80">
        <v>33039</v>
      </c>
      <c r="BF11" s="80">
        <v>647559</v>
      </c>
      <c r="BG11" s="80">
        <v>342473</v>
      </c>
      <c r="BH11" s="80">
        <v>161778</v>
      </c>
      <c r="BI11" s="80">
        <v>48587</v>
      </c>
      <c r="BJ11" s="80">
        <v>221</v>
      </c>
      <c r="BK11" s="80">
        <v>13418</v>
      </c>
      <c r="BL11" s="80">
        <v>0</v>
      </c>
      <c r="BM11" s="80">
        <v>62226</v>
      </c>
      <c r="BN11" s="80">
        <v>17314</v>
      </c>
      <c r="BO11" s="80">
        <v>90843</v>
      </c>
      <c r="BP11" s="80">
        <v>674634</v>
      </c>
      <c r="BQ11" s="76">
        <v>0</v>
      </c>
      <c r="BR11" s="81">
        <v>27.956740442655935</v>
      </c>
      <c r="BS11" s="82" t="s">
        <v>112</v>
      </c>
      <c r="BT11" s="80">
        <v>0</v>
      </c>
      <c r="BU11" s="80">
        <v>0</v>
      </c>
      <c r="BV11" s="82" t="s">
        <v>112</v>
      </c>
      <c r="BW11" s="80">
        <v>0</v>
      </c>
      <c r="BX11" s="80">
        <v>0</v>
      </c>
      <c r="BY11" s="82" t="s">
        <v>112</v>
      </c>
      <c r="BZ11" s="80">
        <v>0</v>
      </c>
      <c r="CA11" s="80">
        <v>0</v>
      </c>
      <c r="CB11" s="82" t="s">
        <v>165</v>
      </c>
      <c r="CC11" s="80">
        <v>2790</v>
      </c>
      <c r="CD11" s="80">
        <v>2790</v>
      </c>
      <c r="CE11" s="82" t="s">
        <v>166</v>
      </c>
      <c r="CF11" s="80">
        <v>13900</v>
      </c>
      <c r="CG11" s="80">
        <v>12250</v>
      </c>
      <c r="CH11" s="80">
        <v>16690</v>
      </c>
      <c r="CI11" s="80">
        <v>15040</v>
      </c>
      <c r="CJ11" s="77">
        <v>15633</v>
      </c>
      <c r="CK11" s="77">
        <v>0</v>
      </c>
      <c r="CL11" s="77">
        <v>0</v>
      </c>
      <c r="CM11" s="77">
        <v>0</v>
      </c>
      <c r="CN11" s="77">
        <v>5908</v>
      </c>
      <c r="CO11" s="77">
        <v>2969</v>
      </c>
      <c r="CP11" s="77">
        <v>8877</v>
      </c>
      <c r="CQ11" s="77">
        <v>6287</v>
      </c>
      <c r="CR11" s="77">
        <v>153</v>
      </c>
      <c r="CS11" s="77">
        <v>6440</v>
      </c>
      <c r="CT11" s="77">
        <v>316</v>
      </c>
      <c r="CU11" s="77">
        <v>0</v>
      </c>
      <c r="CV11" s="77">
        <v>8240</v>
      </c>
      <c r="CW11" s="77">
        <v>5809</v>
      </c>
      <c r="CX11" s="77">
        <v>320</v>
      </c>
      <c r="CY11" s="76">
        <v>0</v>
      </c>
      <c r="CZ11" s="76">
        <v>0</v>
      </c>
      <c r="DA11" s="15">
        <v>8</v>
      </c>
      <c r="DB11" s="15">
        <v>31</v>
      </c>
      <c r="DC11" s="23">
        <v>39</v>
      </c>
      <c r="DD11" s="77">
        <v>0</v>
      </c>
      <c r="DE11" s="77">
        <v>216</v>
      </c>
      <c r="DF11" s="77">
        <v>50</v>
      </c>
      <c r="DG11" s="77">
        <v>25</v>
      </c>
      <c r="DH11" s="77">
        <v>754</v>
      </c>
      <c r="DI11" s="74" t="s">
        <v>167</v>
      </c>
      <c r="DJ11" s="83" t="s">
        <v>168</v>
      </c>
      <c r="DK11" s="1">
        <v>9</v>
      </c>
    </row>
    <row r="12" spans="1:115" ht="12.75">
      <c r="A12" s="74" t="s">
        <v>169</v>
      </c>
      <c r="B12" s="74" t="s">
        <v>170</v>
      </c>
      <c r="C12" s="74" t="s">
        <v>171</v>
      </c>
      <c r="D12" s="74" t="s">
        <v>172</v>
      </c>
      <c r="E12" s="74" t="s">
        <v>173</v>
      </c>
      <c r="F12" s="75">
        <v>72563</v>
      </c>
      <c r="G12" s="75">
        <v>42794</v>
      </c>
      <c r="H12" s="75">
        <v>115357</v>
      </c>
      <c r="I12" s="76">
        <v>0</v>
      </c>
      <c r="J12" s="76">
        <v>0</v>
      </c>
      <c r="K12" s="76">
        <v>0</v>
      </c>
      <c r="L12" s="76">
        <v>0</v>
      </c>
      <c r="M12" s="76">
        <v>69</v>
      </c>
      <c r="N12" s="77">
        <v>3408</v>
      </c>
      <c r="O12" s="77">
        <v>86600</v>
      </c>
      <c r="P12" s="77">
        <v>297647</v>
      </c>
      <c r="Q12" s="77">
        <v>27006</v>
      </c>
      <c r="R12" s="77">
        <v>28640</v>
      </c>
      <c r="S12" s="77">
        <v>3342</v>
      </c>
      <c r="T12" s="77">
        <v>28131</v>
      </c>
      <c r="U12" s="77">
        <v>5283</v>
      </c>
      <c r="V12" s="77">
        <v>2980</v>
      </c>
      <c r="W12" s="77" t="s">
        <v>174</v>
      </c>
      <c r="X12" s="76">
        <v>417</v>
      </c>
      <c r="Y12" s="76">
        <v>61</v>
      </c>
      <c r="Z12" s="76">
        <v>55</v>
      </c>
      <c r="AA12" s="77">
        <v>517787</v>
      </c>
      <c r="AB12" s="77">
        <v>1567463</v>
      </c>
      <c r="AC12" s="77">
        <v>163031</v>
      </c>
      <c r="AD12" s="77">
        <v>145066</v>
      </c>
      <c r="AE12" s="77">
        <v>52368</v>
      </c>
      <c r="AF12" s="77">
        <v>38924</v>
      </c>
      <c r="AG12" s="77">
        <v>91292</v>
      </c>
      <c r="AH12" s="77">
        <v>117943</v>
      </c>
      <c r="AI12" s="77">
        <v>586677</v>
      </c>
      <c r="AJ12" s="77">
        <v>188521</v>
      </c>
      <c r="AK12" s="77">
        <v>999</v>
      </c>
      <c r="AL12" s="77">
        <v>31220</v>
      </c>
      <c r="AM12" s="77">
        <v>82</v>
      </c>
      <c r="AN12" s="77">
        <v>2875</v>
      </c>
      <c r="AO12" s="77">
        <v>283</v>
      </c>
      <c r="AP12" s="77">
        <v>5973</v>
      </c>
      <c r="AQ12" s="77">
        <v>1364</v>
      </c>
      <c r="AR12" s="77">
        <v>40068</v>
      </c>
      <c r="AS12" s="78">
        <v>14</v>
      </c>
      <c r="AT12" s="79">
        <v>1</v>
      </c>
      <c r="AU12" s="79">
        <v>15</v>
      </c>
      <c r="AV12" s="79">
        <v>39.13</v>
      </c>
      <c r="AW12" s="79">
        <v>54.13</v>
      </c>
      <c r="AX12" s="76">
        <v>0</v>
      </c>
      <c r="AY12" s="80">
        <v>3508928</v>
      </c>
      <c r="AZ12" s="80">
        <v>806517</v>
      </c>
      <c r="BA12" s="80">
        <v>109558</v>
      </c>
      <c r="BB12" s="80">
        <v>23500</v>
      </c>
      <c r="BC12" s="80">
        <v>15132</v>
      </c>
      <c r="BD12" s="80">
        <v>27773</v>
      </c>
      <c r="BE12" s="80">
        <v>77601</v>
      </c>
      <c r="BF12" s="80">
        <v>4569009</v>
      </c>
      <c r="BG12" s="80">
        <v>2513774</v>
      </c>
      <c r="BH12" s="80">
        <v>918909</v>
      </c>
      <c r="BI12" s="80">
        <v>298842</v>
      </c>
      <c r="BJ12" s="80">
        <v>41176</v>
      </c>
      <c r="BK12" s="80">
        <v>127544</v>
      </c>
      <c r="BL12" s="80">
        <v>33955</v>
      </c>
      <c r="BM12" s="80">
        <v>501517</v>
      </c>
      <c r="BN12" s="80">
        <v>57953</v>
      </c>
      <c r="BO12" s="80">
        <v>513088</v>
      </c>
      <c r="BP12" s="80">
        <v>4505241</v>
      </c>
      <c r="BQ12" s="76">
        <v>1</v>
      </c>
      <c r="BR12" s="81">
        <v>48.35698634290203</v>
      </c>
      <c r="BS12" s="82" t="s">
        <v>112</v>
      </c>
      <c r="BT12" s="80">
        <v>0</v>
      </c>
      <c r="BU12" s="80">
        <v>0</v>
      </c>
      <c r="BV12" s="82" t="s">
        <v>112</v>
      </c>
      <c r="BW12" s="80">
        <v>0</v>
      </c>
      <c r="BX12" s="80">
        <v>0</v>
      </c>
      <c r="BY12" s="82" t="s">
        <v>112</v>
      </c>
      <c r="BZ12" s="80">
        <v>0</v>
      </c>
      <c r="CA12" s="80">
        <v>0</v>
      </c>
      <c r="CB12" s="82" t="s">
        <v>175</v>
      </c>
      <c r="CC12" s="80">
        <v>110854</v>
      </c>
      <c r="CD12" s="80">
        <v>110854</v>
      </c>
      <c r="CE12" s="82" t="s">
        <v>112</v>
      </c>
      <c r="CF12" s="80">
        <v>0</v>
      </c>
      <c r="CG12" s="80">
        <v>0</v>
      </c>
      <c r="CH12" s="80">
        <v>110854</v>
      </c>
      <c r="CI12" s="80">
        <v>110854</v>
      </c>
      <c r="CJ12" s="77">
        <v>600876</v>
      </c>
      <c r="CK12" s="77">
        <v>62942</v>
      </c>
      <c r="CL12" s="77">
        <v>357489</v>
      </c>
      <c r="CM12" s="77">
        <v>420431</v>
      </c>
      <c r="CN12" s="77">
        <v>4359</v>
      </c>
      <c r="CO12" s="77">
        <v>7941</v>
      </c>
      <c r="CP12" s="77">
        <v>12300</v>
      </c>
      <c r="CQ12" s="77">
        <v>56888</v>
      </c>
      <c r="CR12" s="77">
        <v>103644</v>
      </c>
      <c r="CS12" s="77">
        <v>160532</v>
      </c>
      <c r="CT12" s="77">
        <v>7541</v>
      </c>
      <c r="CU12" s="77">
        <v>72</v>
      </c>
      <c r="CV12" s="77">
        <v>12867</v>
      </c>
      <c r="CW12" s="77">
        <v>5279</v>
      </c>
      <c r="CX12" s="77">
        <v>337</v>
      </c>
      <c r="CY12" s="76">
        <v>0</v>
      </c>
      <c r="CZ12" s="76">
        <v>23</v>
      </c>
      <c r="DA12" s="15">
        <v>7</v>
      </c>
      <c r="DB12" s="15">
        <v>31</v>
      </c>
      <c r="DC12" s="23">
        <v>61</v>
      </c>
      <c r="DD12" s="77">
        <v>48732</v>
      </c>
      <c r="DE12" s="77">
        <v>4911</v>
      </c>
      <c r="DF12" s="77">
        <v>2034</v>
      </c>
      <c r="DG12" s="77">
        <v>438</v>
      </c>
      <c r="DH12" s="77">
        <v>7331</v>
      </c>
      <c r="DI12" s="74" t="s">
        <v>113</v>
      </c>
      <c r="DJ12" s="83" t="s">
        <v>114</v>
      </c>
      <c r="DK12" s="1">
        <v>10</v>
      </c>
    </row>
    <row r="13" spans="1:115" ht="12.75">
      <c r="A13" s="74" t="s">
        <v>176</v>
      </c>
      <c r="B13" s="74" t="s">
        <v>177</v>
      </c>
      <c r="C13" s="74" t="s">
        <v>178</v>
      </c>
      <c r="D13" s="74" t="s">
        <v>179</v>
      </c>
      <c r="E13" s="74" t="s">
        <v>141</v>
      </c>
      <c r="F13" s="75">
        <v>2429</v>
      </c>
      <c r="G13" s="75">
        <v>2495</v>
      </c>
      <c r="H13" s="75">
        <v>4924</v>
      </c>
      <c r="I13" s="76">
        <v>0</v>
      </c>
      <c r="J13" s="76">
        <v>0</v>
      </c>
      <c r="K13" s="76">
        <v>0</v>
      </c>
      <c r="L13" s="76">
        <v>0</v>
      </c>
      <c r="M13" s="76">
        <v>43</v>
      </c>
      <c r="N13" s="77">
        <v>2194</v>
      </c>
      <c r="O13" s="77">
        <v>1419</v>
      </c>
      <c r="P13" s="77">
        <v>19714</v>
      </c>
      <c r="Q13" s="77">
        <v>877</v>
      </c>
      <c r="R13" s="77">
        <v>896</v>
      </c>
      <c r="S13" s="77">
        <v>34</v>
      </c>
      <c r="T13" s="77">
        <v>849</v>
      </c>
      <c r="U13" s="77">
        <v>125</v>
      </c>
      <c r="V13" s="77">
        <v>2</v>
      </c>
      <c r="W13" s="77" t="s">
        <v>180</v>
      </c>
      <c r="X13" s="76">
        <v>98</v>
      </c>
      <c r="Y13" s="76">
        <v>7</v>
      </c>
      <c r="Z13" s="76">
        <v>7</v>
      </c>
      <c r="AA13" s="77">
        <v>20923</v>
      </c>
      <c r="AB13" s="77">
        <v>49827</v>
      </c>
      <c r="AC13" s="77">
        <v>5864</v>
      </c>
      <c r="AD13" s="77">
        <v>8196</v>
      </c>
      <c r="AE13" s="77">
        <v>1024</v>
      </c>
      <c r="AF13" s="77">
        <v>819</v>
      </c>
      <c r="AG13" s="77">
        <v>1843</v>
      </c>
      <c r="AH13" s="77">
        <v>623</v>
      </c>
      <c r="AI13" s="77">
        <v>17001</v>
      </c>
      <c r="AJ13" s="77">
        <v>6251</v>
      </c>
      <c r="AK13" s="77">
        <v>17</v>
      </c>
      <c r="AL13" s="77">
        <v>900</v>
      </c>
      <c r="AM13" s="77">
        <v>0</v>
      </c>
      <c r="AN13" s="77">
        <v>0</v>
      </c>
      <c r="AO13" s="77">
        <v>0</v>
      </c>
      <c r="AP13" s="77">
        <v>232</v>
      </c>
      <c r="AQ13" s="77">
        <v>17</v>
      </c>
      <c r="AR13" s="77">
        <v>1132</v>
      </c>
      <c r="AS13" s="78">
        <v>0</v>
      </c>
      <c r="AT13" s="79">
        <v>2</v>
      </c>
      <c r="AU13" s="79">
        <v>2</v>
      </c>
      <c r="AV13" s="79">
        <v>0.125</v>
      </c>
      <c r="AW13" s="79">
        <v>2.125</v>
      </c>
      <c r="AX13" s="76">
        <v>0</v>
      </c>
      <c r="AY13" s="80">
        <v>106164</v>
      </c>
      <c r="AZ13" s="80">
        <v>30893</v>
      </c>
      <c r="BA13" s="80">
        <v>18819</v>
      </c>
      <c r="BB13" s="80">
        <v>3500</v>
      </c>
      <c r="BC13" s="80">
        <v>0</v>
      </c>
      <c r="BD13" s="80">
        <v>0</v>
      </c>
      <c r="BE13" s="80">
        <v>15886</v>
      </c>
      <c r="BF13" s="80">
        <v>175262</v>
      </c>
      <c r="BG13" s="80">
        <v>69199</v>
      </c>
      <c r="BH13" s="80">
        <v>34776</v>
      </c>
      <c r="BI13" s="80">
        <v>10201</v>
      </c>
      <c r="BJ13" s="80">
        <v>0</v>
      </c>
      <c r="BK13" s="80">
        <v>737</v>
      </c>
      <c r="BL13" s="80">
        <v>4801</v>
      </c>
      <c r="BM13" s="80">
        <v>15739</v>
      </c>
      <c r="BN13" s="80">
        <v>4270</v>
      </c>
      <c r="BO13" s="80">
        <v>16069</v>
      </c>
      <c r="BP13" s="80">
        <v>140053</v>
      </c>
      <c r="BQ13" s="76">
        <v>1</v>
      </c>
      <c r="BR13" s="81">
        <v>43.70687525730754</v>
      </c>
      <c r="BS13" s="82" t="s">
        <v>112</v>
      </c>
      <c r="BT13" s="80">
        <v>0</v>
      </c>
      <c r="BU13" s="80">
        <v>0</v>
      </c>
      <c r="BV13" s="82" t="s">
        <v>112</v>
      </c>
      <c r="BW13" s="80">
        <v>0</v>
      </c>
      <c r="BX13" s="80">
        <v>0</v>
      </c>
      <c r="BY13" s="82" t="s">
        <v>112</v>
      </c>
      <c r="BZ13" s="80">
        <v>0</v>
      </c>
      <c r="CA13" s="80">
        <v>0</v>
      </c>
      <c r="CB13" s="82" t="s">
        <v>112</v>
      </c>
      <c r="CC13" s="80">
        <v>0</v>
      </c>
      <c r="CD13" s="80">
        <v>0</v>
      </c>
      <c r="CE13" s="82" t="s">
        <v>112</v>
      </c>
      <c r="CF13" s="80">
        <v>0</v>
      </c>
      <c r="CG13" s="80">
        <v>0</v>
      </c>
      <c r="CH13" s="80">
        <v>0</v>
      </c>
      <c r="CI13" s="80">
        <v>0</v>
      </c>
      <c r="CJ13" s="77">
        <v>26076</v>
      </c>
      <c r="CK13" s="77">
        <v>354</v>
      </c>
      <c r="CL13" s="77">
        <v>16014</v>
      </c>
      <c r="CM13" s="77">
        <v>16368</v>
      </c>
      <c r="CN13" s="77">
        <v>0</v>
      </c>
      <c r="CO13" s="77">
        <v>7128</v>
      </c>
      <c r="CP13" s="77">
        <v>7128</v>
      </c>
      <c r="CQ13" s="77">
        <v>0</v>
      </c>
      <c r="CR13" s="77">
        <v>77</v>
      </c>
      <c r="CS13" s="77">
        <v>77</v>
      </c>
      <c r="CT13" s="77">
        <v>2325</v>
      </c>
      <c r="CU13" s="77">
        <v>178</v>
      </c>
      <c r="CV13" s="77">
        <v>8240</v>
      </c>
      <c r="CW13" s="77">
        <v>5809</v>
      </c>
      <c r="CX13" s="77">
        <v>318</v>
      </c>
      <c r="CY13" s="76">
        <v>0</v>
      </c>
      <c r="CZ13" s="76">
        <v>0</v>
      </c>
      <c r="DA13" s="15">
        <v>1</v>
      </c>
      <c r="DB13" s="15">
        <v>31</v>
      </c>
      <c r="DC13" s="23">
        <v>32</v>
      </c>
      <c r="DD13" s="77">
        <v>1</v>
      </c>
      <c r="DE13" s="77">
        <v>276</v>
      </c>
      <c r="DF13" s="77">
        <v>97</v>
      </c>
      <c r="DG13" s="77">
        <v>82</v>
      </c>
      <c r="DH13" s="77">
        <v>504</v>
      </c>
      <c r="DI13" s="74" t="s">
        <v>136</v>
      </c>
      <c r="DJ13" s="83" t="s">
        <v>114</v>
      </c>
      <c r="DK13" s="1">
        <v>11</v>
      </c>
    </row>
    <row r="14" spans="1:115" ht="12.75">
      <c r="A14" s="74" t="s">
        <v>181</v>
      </c>
      <c r="B14" s="74" t="s">
        <v>182</v>
      </c>
      <c r="C14" s="74" t="s">
        <v>183</v>
      </c>
      <c r="D14" s="74" t="s">
        <v>184</v>
      </c>
      <c r="E14" s="74" t="s">
        <v>185</v>
      </c>
      <c r="F14" s="75">
        <v>827</v>
      </c>
      <c r="G14" s="75">
        <v>267</v>
      </c>
      <c r="H14" s="75">
        <v>1094</v>
      </c>
      <c r="I14" s="76">
        <v>0</v>
      </c>
      <c r="J14" s="76">
        <v>0</v>
      </c>
      <c r="K14" s="76">
        <v>0</v>
      </c>
      <c r="L14" s="76">
        <v>0</v>
      </c>
      <c r="M14" s="76">
        <v>20</v>
      </c>
      <c r="N14" s="77">
        <v>1040</v>
      </c>
      <c r="O14" s="77">
        <v>1600</v>
      </c>
      <c r="P14" s="77">
        <v>4326</v>
      </c>
      <c r="Q14" s="77">
        <v>618</v>
      </c>
      <c r="R14" s="77">
        <v>146</v>
      </c>
      <c r="S14" s="77">
        <v>4</v>
      </c>
      <c r="T14" s="77">
        <v>615</v>
      </c>
      <c r="U14" s="77">
        <v>59</v>
      </c>
      <c r="V14" s="77">
        <v>333</v>
      </c>
      <c r="W14" s="77" t="s">
        <v>186</v>
      </c>
      <c r="X14" s="76">
        <v>14</v>
      </c>
      <c r="Y14" s="76">
        <v>6</v>
      </c>
      <c r="Z14" s="76">
        <v>5</v>
      </c>
      <c r="AA14" s="77">
        <v>1763</v>
      </c>
      <c r="AB14" s="77">
        <v>4177</v>
      </c>
      <c r="AC14" s="77">
        <v>567</v>
      </c>
      <c r="AD14" s="77">
        <v>689</v>
      </c>
      <c r="AE14" s="77">
        <v>258</v>
      </c>
      <c r="AF14" s="77">
        <v>135</v>
      </c>
      <c r="AG14" s="77">
        <v>393</v>
      </c>
      <c r="AH14" s="77">
        <v>-1</v>
      </c>
      <c r="AI14" s="77">
        <v>-1</v>
      </c>
      <c r="AJ14" s="77">
        <v>785</v>
      </c>
      <c r="AK14" s="77">
        <v>8</v>
      </c>
      <c r="AL14" s="77">
        <v>55</v>
      </c>
      <c r="AM14" s="77">
        <v>0</v>
      </c>
      <c r="AN14" s="77">
        <v>0</v>
      </c>
      <c r="AO14" s="77">
        <v>18</v>
      </c>
      <c r="AP14" s="77">
        <v>133</v>
      </c>
      <c r="AQ14" s="77">
        <v>26</v>
      </c>
      <c r="AR14" s="77">
        <v>188</v>
      </c>
      <c r="AS14" s="78">
        <v>0</v>
      </c>
      <c r="AT14" s="79">
        <v>0.4</v>
      </c>
      <c r="AU14" s="79">
        <v>0.4</v>
      </c>
      <c r="AV14" s="79">
        <v>0.4</v>
      </c>
      <c r="AW14" s="79">
        <v>0.8</v>
      </c>
      <c r="AX14" s="76">
        <v>0</v>
      </c>
      <c r="AY14" s="80">
        <v>15649</v>
      </c>
      <c r="AZ14" s="80">
        <v>2664</v>
      </c>
      <c r="BA14" s="80">
        <v>2340</v>
      </c>
      <c r="BB14" s="80">
        <v>0</v>
      </c>
      <c r="BC14" s="80">
        <v>0</v>
      </c>
      <c r="BD14" s="80">
        <v>0</v>
      </c>
      <c r="BE14" s="80">
        <v>11006</v>
      </c>
      <c r="BF14" s="80">
        <v>31659</v>
      </c>
      <c r="BG14" s="80">
        <v>11357</v>
      </c>
      <c r="BH14" s="80">
        <v>858</v>
      </c>
      <c r="BI14" s="80">
        <v>2174</v>
      </c>
      <c r="BJ14" s="80">
        <v>0</v>
      </c>
      <c r="BK14" s="80">
        <v>282</v>
      </c>
      <c r="BL14" s="80">
        <v>51</v>
      </c>
      <c r="BM14" s="80">
        <v>2507</v>
      </c>
      <c r="BN14" s="80">
        <v>3600</v>
      </c>
      <c r="BO14" s="80">
        <v>2102</v>
      </c>
      <c r="BP14" s="80">
        <v>20424</v>
      </c>
      <c r="BQ14" s="76">
        <v>1</v>
      </c>
      <c r="BR14" s="81">
        <v>18.92261185006046</v>
      </c>
      <c r="BS14" s="82" t="s">
        <v>112</v>
      </c>
      <c r="BT14" s="80">
        <v>0</v>
      </c>
      <c r="BU14" s="80">
        <v>0</v>
      </c>
      <c r="BV14" s="82" t="s">
        <v>112</v>
      </c>
      <c r="BW14" s="80">
        <v>0</v>
      </c>
      <c r="BX14" s="80">
        <v>0</v>
      </c>
      <c r="BY14" s="82" t="s">
        <v>112</v>
      </c>
      <c r="BZ14" s="80">
        <v>0</v>
      </c>
      <c r="CA14" s="80">
        <v>0</v>
      </c>
      <c r="CB14" s="82" t="s">
        <v>112</v>
      </c>
      <c r="CC14" s="80">
        <v>0</v>
      </c>
      <c r="CD14" s="80">
        <v>0</v>
      </c>
      <c r="CE14" s="82" t="s">
        <v>112</v>
      </c>
      <c r="CF14" s="80">
        <v>0</v>
      </c>
      <c r="CG14" s="80">
        <v>0</v>
      </c>
      <c r="CH14" s="80">
        <v>0</v>
      </c>
      <c r="CI14" s="80">
        <v>0</v>
      </c>
      <c r="CJ14" s="77">
        <v>1641</v>
      </c>
      <c r="CK14" s="77">
        <v>8</v>
      </c>
      <c r="CL14" s="77">
        <v>1000</v>
      </c>
      <c r="CM14" s="77">
        <v>1008</v>
      </c>
      <c r="CN14" s="77">
        <v>2</v>
      </c>
      <c r="CO14" s="77">
        <v>10</v>
      </c>
      <c r="CP14" s="77">
        <v>12</v>
      </c>
      <c r="CQ14" s="77">
        <v>0</v>
      </c>
      <c r="CR14" s="77">
        <v>621</v>
      </c>
      <c r="CS14" s="77">
        <v>621</v>
      </c>
      <c r="CT14" s="77">
        <v>0</v>
      </c>
      <c r="CU14" s="77">
        <v>0</v>
      </c>
      <c r="CV14" s="77">
        <v>1941</v>
      </c>
      <c r="CW14" s="77">
        <v>5809</v>
      </c>
      <c r="CX14" s="77">
        <v>318</v>
      </c>
      <c r="CY14" s="76">
        <v>0</v>
      </c>
      <c r="CZ14" s="76">
        <v>0</v>
      </c>
      <c r="DA14" s="15">
        <v>2</v>
      </c>
      <c r="DB14" s="15">
        <v>31</v>
      </c>
      <c r="DC14" s="23">
        <v>33</v>
      </c>
      <c r="DD14" s="77">
        <v>0</v>
      </c>
      <c r="DE14" s="77">
        <v>8</v>
      </c>
      <c r="DF14" s="77">
        <v>0</v>
      </c>
      <c r="DG14" s="77">
        <v>0</v>
      </c>
      <c r="DH14" s="77">
        <v>55</v>
      </c>
      <c r="DI14" s="74" t="s">
        <v>159</v>
      </c>
      <c r="DJ14" s="83" t="s">
        <v>114</v>
      </c>
      <c r="DK14" s="1">
        <v>12</v>
      </c>
    </row>
    <row r="15" spans="1:115" ht="12.75">
      <c r="A15" s="74" t="s">
        <v>187</v>
      </c>
      <c r="B15" s="74" t="s">
        <v>188</v>
      </c>
      <c r="C15" s="74" t="s">
        <v>189</v>
      </c>
      <c r="D15" s="74" t="s">
        <v>190</v>
      </c>
      <c r="E15" s="74" t="s">
        <v>118</v>
      </c>
      <c r="F15" s="75">
        <v>840</v>
      </c>
      <c r="G15" s="75">
        <v>856</v>
      </c>
      <c r="H15" s="75">
        <v>1696</v>
      </c>
      <c r="I15" s="76">
        <v>0</v>
      </c>
      <c r="J15" s="76">
        <v>0</v>
      </c>
      <c r="K15" s="76">
        <v>2</v>
      </c>
      <c r="L15" s="76">
        <v>0</v>
      </c>
      <c r="M15" s="76">
        <v>30</v>
      </c>
      <c r="N15" s="77">
        <v>1560</v>
      </c>
      <c r="O15" s="77">
        <v>2500</v>
      </c>
      <c r="P15" s="77">
        <v>13372</v>
      </c>
      <c r="Q15" s="77">
        <v>998</v>
      </c>
      <c r="R15" s="77">
        <v>137</v>
      </c>
      <c r="S15" s="77">
        <v>2</v>
      </c>
      <c r="T15" s="77">
        <v>1048</v>
      </c>
      <c r="U15" s="77">
        <v>212</v>
      </c>
      <c r="V15" s="77">
        <v>38</v>
      </c>
      <c r="W15" s="77" t="s">
        <v>191</v>
      </c>
      <c r="X15" s="76">
        <v>4</v>
      </c>
      <c r="Y15" s="76">
        <v>3</v>
      </c>
      <c r="Z15" s="76">
        <v>3</v>
      </c>
      <c r="AA15" s="77">
        <v>8216</v>
      </c>
      <c r="AB15" s="77">
        <v>13775</v>
      </c>
      <c r="AC15" s="77">
        <v>0</v>
      </c>
      <c r="AD15" s="77">
        <v>1095</v>
      </c>
      <c r="AE15" s="77">
        <v>164</v>
      </c>
      <c r="AF15" s="77">
        <v>410</v>
      </c>
      <c r="AG15" s="77">
        <v>574</v>
      </c>
      <c r="AH15" s="77">
        <v>-1</v>
      </c>
      <c r="AI15" s="77">
        <v>6910</v>
      </c>
      <c r="AJ15" s="77">
        <v>993</v>
      </c>
      <c r="AK15" s="77">
        <v>25</v>
      </c>
      <c r="AL15" s="77">
        <v>554</v>
      </c>
      <c r="AM15" s="77">
        <v>5</v>
      </c>
      <c r="AN15" s="77">
        <v>16</v>
      </c>
      <c r="AO15" s="77">
        <v>14</v>
      </c>
      <c r="AP15" s="77">
        <v>126</v>
      </c>
      <c r="AQ15" s="77">
        <v>44</v>
      </c>
      <c r="AR15" s="77">
        <v>696</v>
      </c>
      <c r="AS15" s="78">
        <v>0</v>
      </c>
      <c r="AT15" s="79">
        <v>0.38</v>
      </c>
      <c r="AU15" s="79">
        <v>0.38</v>
      </c>
      <c r="AV15" s="79">
        <v>0.8</v>
      </c>
      <c r="AW15" s="79">
        <v>1.18</v>
      </c>
      <c r="AX15" s="76">
        <v>0</v>
      </c>
      <c r="AY15" s="80">
        <v>18000</v>
      </c>
      <c r="AZ15" s="80">
        <v>11496</v>
      </c>
      <c r="BA15" s="80">
        <v>0</v>
      </c>
      <c r="BB15" s="80">
        <v>450</v>
      </c>
      <c r="BC15" s="80">
        <v>1300</v>
      </c>
      <c r="BD15" s="80">
        <v>0</v>
      </c>
      <c r="BE15" s="80">
        <v>2010</v>
      </c>
      <c r="BF15" s="80">
        <v>33256</v>
      </c>
      <c r="BG15" s="80">
        <v>16658</v>
      </c>
      <c r="BH15" s="80">
        <v>1418</v>
      </c>
      <c r="BI15" s="80">
        <v>3095</v>
      </c>
      <c r="BJ15" s="80">
        <v>13</v>
      </c>
      <c r="BK15" s="80">
        <v>403</v>
      </c>
      <c r="BL15" s="80">
        <v>0</v>
      </c>
      <c r="BM15" s="80">
        <v>3511</v>
      </c>
      <c r="BN15" s="80">
        <v>0</v>
      </c>
      <c r="BO15" s="80">
        <v>11669</v>
      </c>
      <c r="BP15" s="80">
        <v>33256</v>
      </c>
      <c r="BQ15" s="76">
        <v>1</v>
      </c>
      <c r="BR15" s="81">
        <v>21.428571428571427</v>
      </c>
      <c r="BS15" s="82" t="s">
        <v>112</v>
      </c>
      <c r="BT15" s="80">
        <v>0</v>
      </c>
      <c r="BU15" s="80">
        <v>0</v>
      </c>
      <c r="BV15" s="82" t="s">
        <v>112</v>
      </c>
      <c r="BW15" s="80">
        <v>0</v>
      </c>
      <c r="BX15" s="80">
        <v>0</v>
      </c>
      <c r="BY15" s="82" t="s">
        <v>112</v>
      </c>
      <c r="BZ15" s="80">
        <v>0</v>
      </c>
      <c r="CA15" s="80">
        <v>0</v>
      </c>
      <c r="CB15" s="82" t="s">
        <v>112</v>
      </c>
      <c r="CC15" s="80">
        <v>0</v>
      </c>
      <c r="CD15" s="80">
        <v>0</v>
      </c>
      <c r="CE15" s="82" t="s">
        <v>192</v>
      </c>
      <c r="CF15" s="80">
        <v>1604</v>
      </c>
      <c r="CG15" s="80">
        <v>1604</v>
      </c>
      <c r="CH15" s="80">
        <v>1604</v>
      </c>
      <c r="CI15" s="80">
        <v>1604</v>
      </c>
      <c r="CJ15" s="77">
        <v>7737</v>
      </c>
      <c r="CK15" s="77">
        <v>0</v>
      </c>
      <c r="CL15" s="77">
        <v>7721</v>
      </c>
      <c r="CM15" s="77">
        <v>7721</v>
      </c>
      <c r="CN15" s="77">
        <v>16</v>
      </c>
      <c r="CO15" s="77">
        <v>0</v>
      </c>
      <c r="CP15" s="77">
        <v>16</v>
      </c>
      <c r="CQ15" s="77">
        <v>0</v>
      </c>
      <c r="CR15" s="77">
        <v>0</v>
      </c>
      <c r="CS15" s="77">
        <v>0</v>
      </c>
      <c r="CT15" s="77">
        <v>0</v>
      </c>
      <c r="CU15" s="77">
        <v>0</v>
      </c>
      <c r="CV15" s="77">
        <v>0</v>
      </c>
      <c r="CW15" s="77">
        <v>0</v>
      </c>
      <c r="CX15" s="77">
        <v>0</v>
      </c>
      <c r="CY15" s="76">
        <v>0</v>
      </c>
      <c r="CZ15" s="76">
        <v>1</v>
      </c>
      <c r="DA15" s="15">
        <v>7</v>
      </c>
      <c r="DB15" s="15">
        <v>31</v>
      </c>
      <c r="DC15" s="23">
        <v>39</v>
      </c>
      <c r="DD15" s="77">
        <v>2</v>
      </c>
      <c r="DE15" s="77">
        <v>303</v>
      </c>
      <c r="DF15" s="77">
        <v>0</v>
      </c>
      <c r="DG15" s="77">
        <v>13</v>
      </c>
      <c r="DH15" s="77">
        <v>554</v>
      </c>
      <c r="DI15" s="74" t="s">
        <v>193</v>
      </c>
      <c r="DJ15" s="83" t="s">
        <v>114</v>
      </c>
      <c r="DK15" s="1">
        <v>13</v>
      </c>
    </row>
    <row r="16" spans="1:115" ht="12.75">
      <c r="A16" s="74" t="s">
        <v>194</v>
      </c>
      <c r="B16" s="74" t="s">
        <v>195</v>
      </c>
      <c r="C16" s="74" t="s">
        <v>196</v>
      </c>
      <c r="D16" s="74" t="s">
        <v>196</v>
      </c>
      <c r="E16" s="74" t="s">
        <v>197</v>
      </c>
      <c r="F16" s="75">
        <v>8453</v>
      </c>
      <c r="G16" s="75">
        <v>4864</v>
      </c>
      <c r="H16" s="75">
        <v>13317</v>
      </c>
      <c r="I16" s="76">
        <v>0</v>
      </c>
      <c r="J16" s="76">
        <v>0</v>
      </c>
      <c r="K16" s="76">
        <v>0</v>
      </c>
      <c r="L16" s="76">
        <v>0</v>
      </c>
      <c r="M16" s="76">
        <v>59</v>
      </c>
      <c r="N16" s="77">
        <v>3054</v>
      </c>
      <c r="O16" s="77">
        <v>15715</v>
      </c>
      <c r="P16" s="77">
        <v>36813</v>
      </c>
      <c r="Q16" s="77">
        <v>3773</v>
      </c>
      <c r="R16" s="77">
        <v>3490</v>
      </c>
      <c r="S16" s="77">
        <v>412</v>
      </c>
      <c r="T16" s="77">
        <v>3408</v>
      </c>
      <c r="U16" s="77">
        <v>588</v>
      </c>
      <c r="V16" s="77">
        <v>75</v>
      </c>
      <c r="W16" s="77" t="s">
        <v>198</v>
      </c>
      <c r="X16" s="76">
        <v>147</v>
      </c>
      <c r="Y16" s="76">
        <v>21</v>
      </c>
      <c r="Z16" s="76">
        <v>16</v>
      </c>
      <c r="AA16" s="77">
        <v>44337</v>
      </c>
      <c r="AB16" s="77">
        <v>151415</v>
      </c>
      <c r="AC16" s="77">
        <v>17597</v>
      </c>
      <c r="AD16" s="77">
        <v>16786</v>
      </c>
      <c r="AE16" s="77">
        <v>5757</v>
      </c>
      <c r="AF16" s="77">
        <v>4038</v>
      </c>
      <c r="AG16" s="77">
        <v>9795</v>
      </c>
      <c r="AH16" s="77">
        <v>-1</v>
      </c>
      <c r="AI16" s="77">
        <v>157533</v>
      </c>
      <c r="AJ16" s="77">
        <v>22077</v>
      </c>
      <c r="AK16" s="77">
        <v>224</v>
      </c>
      <c r="AL16" s="77">
        <v>4370</v>
      </c>
      <c r="AM16" s="77">
        <v>62</v>
      </c>
      <c r="AN16" s="77">
        <v>1058</v>
      </c>
      <c r="AO16" s="77">
        <v>98</v>
      </c>
      <c r="AP16" s="77">
        <v>736</v>
      </c>
      <c r="AQ16" s="77">
        <v>384</v>
      </c>
      <c r="AR16" s="77">
        <v>6164</v>
      </c>
      <c r="AS16" s="78">
        <v>1</v>
      </c>
      <c r="AT16" s="79">
        <v>0</v>
      </c>
      <c r="AU16" s="79">
        <v>1</v>
      </c>
      <c r="AV16" s="79">
        <v>4.83</v>
      </c>
      <c r="AW16" s="79">
        <v>5.83</v>
      </c>
      <c r="AX16" s="76">
        <v>0</v>
      </c>
      <c r="AY16" s="80">
        <v>372357</v>
      </c>
      <c r="AZ16" s="80">
        <v>63227</v>
      </c>
      <c r="BA16" s="80">
        <v>72496</v>
      </c>
      <c r="BB16" s="80">
        <v>2430</v>
      </c>
      <c r="BC16" s="80">
        <v>1186</v>
      </c>
      <c r="BD16" s="80">
        <v>0</v>
      </c>
      <c r="BE16" s="80">
        <v>143189</v>
      </c>
      <c r="BF16" s="80">
        <v>654885</v>
      </c>
      <c r="BG16" s="80">
        <v>208611</v>
      </c>
      <c r="BH16" s="80">
        <v>99415</v>
      </c>
      <c r="BI16" s="80">
        <v>47236</v>
      </c>
      <c r="BJ16" s="80">
        <v>0</v>
      </c>
      <c r="BK16" s="80">
        <v>24016</v>
      </c>
      <c r="BL16" s="80">
        <v>0</v>
      </c>
      <c r="BM16" s="80">
        <v>71252</v>
      </c>
      <c r="BN16" s="80">
        <v>17102</v>
      </c>
      <c r="BO16" s="80">
        <v>134831</v>
      </c>
      <c r="BP16" s="80">
        <v>531211</v>
      </c>
      <c r="BQ16" s="76">
        <v>1</v>
      </c>
      <c r="BR16" s="81">
        <v>44.050278007807876</v>
      </c>
      <c r="BS16" s="82" t="s">
        <v>112</v>
      </c>
      <c r="BT16" s="80">
        <v>0</v>
      </c>
      <c r="BU16" s="80">
        <v>0</v>
      </c>
      <c r="BV16" s="82" t="s">
        <v>112</v>
      </c>
      <c r="BW16" s="80">
        <v>0</v>
      </c>
      <c r="BX16" s="80">
        <v>0</v>
      </c>
      <c r="BY16" s="82" t="s">
        <v>112</v>
      </c>
      <c r="BZ16" s="80">
        <v>0</v>
      </c>
      <c r="CA16" s="80">
        <v>0</v>
      </c>
      <c r="CB16" s="82" t="s">
        <v>112</v>
      </c>
      <c r="CC16" s="80">
        <v>0</v>
      </c>
      <c r="CD16" s="80">
        <v>0</v>
      </c>
      <c r="CE16" s="82" t="s">
        <v>199</v>
      </c>
      <c r="CF16" s="80">
        <v>5850</v>
      </c>
      <c r="CG16" s="80">
        <v>11850</v>
      </c>
      <c r="CH16" s="80">
        <v>5850</v>
      </c>
      <c r="CI16" s="80">
        <v>11850</v>
      </c>
      <c r="CJ16" s="77">
        <v>78540</v>
      </c>
      <c r="CK16" s="77">
        <v>4113</v>
      </c>
      <c r="CL16" s="77">
        <v>29847</v>
      </c>
      <c r="CM16" s="77">
        <v>33960</v>
      </c>
      <c r="CN16" s="77">
        <v>6844</v>
      </c>
      <c r="CO16" s="77">
        <v>36973</v>
      </c>
      <c r="CP16" s="77">
        <v>43817</v>
      </c>
      <c r="CQ16" s="77">
        <v>0</v>
      </c>
      <c r="CR16" s="77">
        <v>0</v>
      </c>
      <c r="CS16" s="77">
        <v>0</v>
      </c>
      <c r="CT16" s="77">
        <v>415</v>
      </c>
      <c r="CU16" s="77">
        <v>348</v>
      </c>
      <c r="CV16" s="77">
        <v>10174</v>
      </c>
      <c r="CW16" s="77">
        <v>4403</v>
      </c>
      <c r="CX16" s="77">
        <v>107</v>
      </c>
      <c r="CY16" s="76">
        <v>0</v>
      </c>
      <c r="CZ16" s="76">
        <v>2</v>
      </c>
      <c r="DA16" s="15">
        <v>9</v>
      </c>
      <c r="DB16" s="15">
        <v>31</v>
      </c>
      <c r="DC16" s="23">
        <v>42</v>
      </c>
      <c r="DD16" s="77">
        <v>0</v>
      </c>
      <c r="DE16" s="77">
        <v>357</v>
      </c>
      <c r="DF16" s="77">
        <v>61</v>
      </c>
      <c r="DG16" s="77">
        <v>124</v>
      </c>
      <c r="DH16" s="77">
        <v>582</v>
      </c>
      <c r="DI16" s="74" t="s">
        <v>136</v>
      </c>
      <c r="DJ16" s="83" t="s">
        <v>114</v>
      </c>
      <c r="DK16" s="1">
        <v>14</v>
      </c>
    </row>
    <row r="17" spans="1:115" ht="12.75">
      <c r="A17" s="74" t="s">
        <v>200</v>
      </c>
      <c r="B17" s="74" t="s">
        <v>201</v>
      </c>
      <c r="C17" s="74" t="s">
        <v>202</v>
      </c>
      <c r="D17" s="74" t="s">
        <v>146</v>
      </c>
      <c r="E17" s="74" t="s">
        <v>147</v>
      </c>
      <c r="F17" s="75">
        <v>1468</v>
      </c>
      <c r="G17" s="75">
        <v>1411</v>
      </c>
      <c r="H17" s="75">
        <v>2879</v>
      </c>
      <c r="I17" s="76">
        <v>0</v>
      </c>
      <c r="J17" s="76">
        <v>0</v>
      </c>
      <c r="K17" s="76">
        <v>0</v>
      </c>
      <c r="L17" s="76">
        <v>0</v>
      </c>
      <c r="M17" s="76">
        <v>38</v>
      </c>
      <c r="N17" s="77">
        <v>1976</v>
      </c>
      <c r="O17" s="77">
        <v>3205</v>
      </c>
      <c r="P17" s="77">
        <v>12543</v>
      </c>
      <c r="Q17" s="77">
        <v>990</v>
      </c>
      <c r="R17" s="77">
        <v>715</v>
      </c>
      <c r="S17" s="77">
        <v>168</v>
      </c>
      <c r="T17" s="77">
        <v>1519</v>
      </c>
      <c r="U17" s="77">
        <v>323</v>
      </c>
      <c r="V17" s="77">
        <v>174</v>
      </c>
      <c r="W17" s="77" t="s">
        <v>203</v>
      </c>
      <c r="X17" s="76">
        <v>69</v>
      </c>
      <c r="Y17" s="76">
        <v>5</v>
      </c>
      <c r="Z17" s="76">
        <v>5</v>
      </c>
      <c r="AA17" s="77">
        <v>10309</v>
      </c>
      <c r="AB17" s="77">
        <v>33666</v>
      </c>
      <c r="AC17" s="77">
        <v>8432</v>
      </c>
      <c r="AD17" s="77">
        <v>8281</v>
      </c>
      <c r="AE17" s="77">
        <v>919</v>
      </c>
      <c r="AF17" s="77">
        <v>686</v>
      </c>
      <c r="AG17" s="77">
        <v>1605</v>
      </c>
      <c r="AH17" s="77">
        <v>225</v>
      </c>
      <c r="AI17" s="77">
        <v>29189</v>
      </c>
      <c r="AJ17" s="77">
        <v>2952</v>
      </c>
      <c r="AK17" s="77">
        <v>43</v>
      </c>
      <c r="AL17" s="77">
        <v>640</v>
      </c>
      <c r="AM17" s="77">
        <v>9</v>
      </c>
      <c r="AN17" s="77">
        <v>10</v>
      </c>
      <c r="AO17" s="77">
        <v>25</v>
      </c>
      <c r="AP17" s="77">
        <v>100</v>
      </c>
      <c r="AQ17" s="77">
        <v>77</v>
      </c>
      <c r="AR17" s="77">
        <v>750</v>
      </c>
      <c r="AS17" s="78">
        <v>0</v>
      </c>
      <c r="AT17" s="79">
        <v>0.95</v>
      </c>
      <c r="AU17" s="79">
        <v>0.95</v>
      </c>
      <c r="AV17" s="79">
        <v>0.98</v>
      </c>
      <c r="AW17" s="79">
        <v>1.93</v>
      </c>
      <c r="AX17" s="76">
        <v>0</v>
      </c>
      <c r="AY17" s="80">
        <v>65727</v>
      </c>
      <c r="AZ17" s="80">
        <v>33315</v>
      </c>
      <c r="BA17" s="80">
        <v>3000</v>
      </c>
      <c r="BB17" s="80">
        <v>0</v>
      </c>
      <c r="BC17" s="80">
        <v>0</v>
      </c>
      <c r="BD17" s="80">
        <v>0</v>
      </c>
      <c r="BE17" s="80">
        <v>3731</v>
      </c>
      <c r="BF17" s="80">
        <v>105773</v>
      </c>
      <c r="BG17" s="80">
        <v>45454</v>
      </c>
      <c r="BH17" s="80">
        <v>8142</v>
      </c>
      <c r="BI17" s="80">
        <v>14395</v>
      </c>
      <c r="BJ17" s="80">
        <v>0</v>
      </c>
      <c r="BK17" s="80">
        <v>9320</v>
      </c>
      <c r="BL17" s="80">
        <v>544</v>
      </c>
      <c r="BM17" s="80">
        <v>24259</v>
      </c>
      <c r="BN17" s="80">
        <v>0</v>
      </c>
      <c r="BO17" s="80">
        <v>27918</v>
      </c>
      <c r="BP17" s="80">
        <v>105773</v>
      </c>
      <c r="BQ17" s="76">
        <v>0</v>
      </c>
      <c r="BR17" s="81">
        <v>44.77316076294278</v>
      </c>
      <c r="BS17" s="82" t="s">
        <v>112</v>
      </c>
      <c r="BT17" s="80">
        <v>0</v>
      </c>
      <c r="BU17" s="80">
        <v>0</v>
      </c>
      <c r="BV17" s="82" t="s">
        <v>112</v>
      </c>
      <c r="BW17" s="80">
        <v>0</v>
      </c>
      <c r="BX17" s="80">
        <v>0</v>
      </c>
      <c r="BY17" s="82" t="s">
        <v>112</v>
      </c>
      <c r="BZ17" s="80">
        <v>0</v>
      </c>
      <c r="CA17" s="80">
        <v>0</v>
      </c>
      <c r="CB17" s="82" t="s">
        <v>112</v>
      </c>
      <c r="CC17" s="80">
        <v>0</v>
      </c>
      <c r="CD17" s="80">
        <v>0</v>
      </c>
      <c r="CE17" s="82" t="s">
        <v>112</v>
      </c>
      <c r="CF17" s="80">
        <v>0</v>
      </c>
      <c r="CG17" s="80">
        <v>0</v>
      </c>
      <c r="CH17" s="80">
        <v>0</v>
      </c>
      <c r="CI17" s="80">
        <v>0</v>
      </c>
      <c r="CJ17" s="77">
        <v>16277</v>
      </c>
      <c r="CK17" s="77">
        <v>965</v>
      </c>
      <c r="CL17" s="77">
        <v>12102</v>
      </c>
      <c r="CM17" s="77">
        <v>13067</v>
      </c>
      <c r="CN17" s="77">
        <v>238</v>
      </c>
      <c r="CO17" s="77">
        <v>224</v>
      </c>
      <c r="CP17" s="77">
        <v>462</v>
      </c>
      <c r="CQ17" s="77">
        <v>695</v>
      </c>
      <c r="CR17" s="77">
        <v>1988</v>
      </c>
      <c r="CS17" s="77">
        <v>2683</v>
      </c>
      <c r="CT17" s="77">
        <v>45</v>
      </c>
      <c r="CU17" s="77">
        <v>20</v>
      </c>
      <c r="CV17" s="77">
        <v>1229</v>
      </c>
      <c r="CW17" s="77">
        <v>3006</v>
      </c>
      <c r="CX17" s="77">
        <v>151</v>
      </c>
      <c r="CY17" s="76">
        <v>0</v>
      </c>
      <c r="CZ17" s="76">
        <v>0</v>
      </c>
      <c r="DA17" s="15">
        <v>7</v>
      </c>
      <c r="DB17" s="15">
        <v>31</v>
      </c>
      <c r="DC17" s="23">
        <v>38</v>
      </c>
      <c r="DD17" s="77">
        <v>0</v>
      </c>
      <c r="DE17" s="77">
        <v>37</v>
      </c>
      <c r="DF17" s="77">
        <v>9</v>
      </c>
      <c r="DG17" s="77">
        <v>2</v>
      </c>
      <c r="DH17" s="77">
        <v>145</v>
      </c>
      <c r="DI17" s="74" t="s">
        <v>136</v>
      </c>
      <c r="DJ17" s="83" t="s">
        <v>114</v>
      </c>
      <c r="DK17" s="1">
        <v>15</v>
      </c>
    </row>
    <row r="18" spans="1:115" ht="12.75">
      <c r="A18" s="74" t="s">
        <v>204</v>
      </c>
      <c r="B18" s="74" t="s">
        <v>205</v>
      </c>
      <c r="C18" s="74" t="s">
        <v>206</v>
      </c>
      <c r="D18" s="74" t="s">
        <v>207</v>
      </c>
      <c r="E18" s="74" t="s">
        <v>147</v>
      </c>
      <c r="F18" s="75">
        <v>3564</v>
      </c>
      <c r="G18" s="75">
        <v>3014</v>
      </c>
      <c r="H18" s="75">
        <v>6578</v>
      </c>
      <c r="I18" s="76">
        <v>0</v>
      </c>
      <c r="J18" s="76">
        <v>0</v>
      </c>
      <c r="K18" s="76">
        <v>0</v>
      </c>
      <c r="L18" s="76">
        <v>0</v>
      </c>
      <c r="M18" s="76">
        <v>41</v>
      </c>
      <c r="N18" s="77">
        <v>2132</v>
      </c>
      <c r="O18" s="77">
        <v>7345</v>
      </c>
      <c r="P18" s="77">
        <v>25070</v>
      </c>
      <c r="Q18" s="77">
        <v>1392</v>
      </c>
      <c r="R18" s="77">
        <v>1376</v>
      </c>
      <c r="S18" s="77">
        <v>176</v>
      </c>
      <c r="T18" s="77">
        <v>2210</v>
      </c>
      <c r="U18" s="77">
        <v>175</v>
      </c>
      <c r="V18" s="77">
        <v>350</v>
      </c>
      <c r="W18" s="77" t="s">
        <v>208</v>
      </c>
      <c r="X18" s="76">
        <v>96</v>
      </c>
      <c r="Y18" s="76">
        <v>5</v>
      </c>
      <c r="Z18" s="76">
        <v>5</v>
      </c>
      <c r="AA18" s="77">
        <v>30056</v>
      </c>
      <c r="AB18" s="77">
        <v>80959</v>
      </c>
      <c r="AC18" s="77">
        <v>17300</v>
      </c>
      <c r="AD18" s="77">
        <v>23422</v>
      </c>
      <c r="AE18" s="77">
        <v>2407</v>
      </c>
      <c r="AF18" s="77">
        <v>1522</v>
      </c>
      <c r="AG18" s="77">
        <v>3929</v>
      </c>
      <c r="AH18" s="77">
        <v>-1</v>
      </c>
      <c r="AI18" s="77">
        <v>59450</v>
      </c>
      <c r="AJ18" s="77">
        <v>19474</v>
      </c>
      <c r="AK18" s="77">
        <v>153</v>
      </c>
      <c r="AL18" s="77">
        <v>2683</v>
      </c>
      <c r="AM18" s="77">
        <v>8</v>
      </c>
      <c r="AN18" s="77">
        <v>48</v>
      </c>
      <c r="AO18" s="77">
        <v>29</v>
      </c>
      <c r="AP18" s="77">
        <v>233</v>
      </c>
      <c r="AQ18" s="77">
        <v>190</v>
      </c>
      <c r="AR18" s="77">
        <v>2964</v>
      </c>
      <c r="AS18" s="78">
        <v>1</v>
      </c>
      <c r="AT18" s="79">
        <v>0</v>
      </c>
      <c r="AU18" s="79">
        <v>1</v>
      </c>
      <c r="AV18" s="79">
        <v>2.3</v>
      </c>
      <c r="AW18" s="79">
        <v>3.3</v>
      </c>
      <c r="AX18" s="76">
        <v>0</v>
      </c>
      <c r="AY18" s="80">
        <v>127780</v>
      </c>
      <c r="AZ18" s="80">
        <v>63401</v>
      </c>
      <c r="BA18" s="80">
        <v>8619</v>
      </c>
      <c r="BB18" s="80">
        <v>0</v>
      </c>
      <c r="BC18" s="80">
        <v>1304</v>
      </c>
      <c r="BD18" s="80">
        <v>0</v>
      </c>
      <c r="BE18" s="80">
        <v>10464</v>
      </c>
      <c r="BF18" s="80">
        <v>211568</v>
      </c>
      <c r="BG18" s="80">
        <v>97736</v>
      </c>
      <c r="BH18" s="80">
        <v>42343</v>
      </c>
      <c r="BI18" s="80">
        <v>28057</v>
      </c>
      <c r="BJ18" s="80">
        <v>0</v>
      </c>
      <c r="BK18" s="80">
        <v>6732</v>
      </c>
      <c r="BL18" s="80">
        <v>0</v>
      </c>
      <c r="BM18" s="80">
        <v>34789</v>
      </c>
      <c r="BN18" s="80">
        <v>0</v>
      </c>
      <c r="BO18" s="80">
        <v>36700</v>
      </c>
      <c r="BP18" s="80">
        <v>211568</v>
      </c>
      <c r="BQ18" s="76">
        <v>1</v>
      </c>
      <c r="BR18" s="81">
        <v>35.85297418630752</v>
      </c>
      <c r="BS18" s="82" t="s">
        <v>112</v>
      </c>
      <c r="BT18" s="80">
        <v>0</v>
      </c>
      <c r="BU18" s="80">
        <v>0</v>
      </c>
      <c r="BV18" s="82" t="s">
        <v>112</v>
      </c>
      <c r="BW18" s="80">
        <v>0</v>
      </c>
      <c r="BX18" s="80">
        <v>0</v>
      </c>
      <c r="BY18" s="82" t="s">
        <v>112</v>
      </c>
      <c r="BZ18" s="80">
        <v>0</v>
      </c>
      <c r="CA18" s="80">
        <v>0</v>
      </c>
      <c r="CB18" s="82" t="s">
        <v>112</v>
      </c>
      <c r="CC18" s="80">
        <v>0</v>
      </c>
      <c r="CD18" s="80">
        <v>0</v>
      </c>
      <c r="CE18" s="82" t="s">
        <v>112</v>
      </c>
      <c r="CF18" s="80">
        <v>0</v>
      </c>
      <c r="CG18" s="80">
        <v>0</v>
      </c>
      <c r="CH18" s="80">
        <v>0</v>
      </c>
      <c r="CI18" s="80">
        <v>0</v>
      </c>
      <c r="CJ18" s="77">
        <v>40215</v>
      </c>
      <c r="CK18" s="77">
        <v>6493</v>
      </c>
      <c r="CL18" s="77">
        <v>29193</v>
      </c>
      <c r="CM18" s="77">
        <v>35686</v>
      </c>
      <c r="CN18" s="77">
        <v>1033</v>
      </c>
      <c r="CO18" s="77">
        <v>3054</v>
      </c>
      <c r="CP18" s="77">
        <v>4087</v>
      </c>
      <c r="CQ18" s="77">
        <v>0</v>
      </c>
      <c r="CR18" s="77">
        <v>0</v>
      </c>
      <c r="CS18" s="77">
        <v>0</v>
      </c>
      <c r="CT18" s="77">
        <v>426</v>
      </c>
      <c r="CU18" s="77">
        <v>16</v>
      </c>
      <c r="CV18" s="77">
        <v>1229</v>
      </c>
      <c r="CW18" s="77">
        <v>3006</v>
      </c>
      <c r="CX18" s="77">
        <v>151</v>
      </c>
      <c r="CY18" s="76">
        <v>0</v>
      </c>
      <c r="CZ18" s="76">
        <v>0</v>
      </c>
      <c r="DA18" s="15">
        <v>7</v>
      </c>
      <c r="DB18" s="15">
        <v>31</v>
      </c>
      <c r="DC18" s="23">
        <v>38</v>
      </c>
      <c r="DD18" s="77">
        <v>0</v>
      </c>
      <c r="DE18" s="77">
        <v>116</v>
      </c>
      <c r="DF18" s="77">
        <v>89</v>
      </c>
      <c r="DG18" s="77">
        <v>0</v>
      </c>
      <c r="DH18" s="77">
        <v>620</v>
      </c>
      <c r="DI18" s="74" t="s">
        <v>159</v>
      </c>
      <c r="DJ18" s="83" t="s">
        <v>114</v>
      </c>
      <c r="DK18" s="1">
        <v>16</v>
      </c>
    </row>
    <row r="19" spans="1:115" ht="12.75">
      <c r="A19" s="74" t="s">
        <v>209</v>
      </c>
      <c r="B19" s="74" t="s">
        <v>210</v>
      </c>
      <c r="C19" s="74" t="s">
        <v>211</v>
      </c>
      <c r="D19" s="74" t="s">
        <v>152</v>
      </c>
      <c r="E19" s="74" t="s">
        <v>147</v>
      </c>
      <c r="F19" s="75">
        <v>1068</v>
      </c>
      <c r="G19" s="75">
        <v>2170</v>
      </c>
      <c r="H19" s="75">
        <v>3238</v>
      </c>
      <c r="I19" s="76">
        <v>0</v>
      </c>
      <c r="J19" s="76">
        <v>0</v>
      </c>
      <c r="K19" s="76">
        <v>0</v>
      </c>
      <c r="L19" s="76">
        <v>0</v>
      </c>
      <c r="M19" s="76">
        <v>40</v>
      </c>
      <c r="N19" s="77">
        <v>2080</v>
      </c>
      <c r="O19" s="77">
        <v>1600</v>
      </c>
      <c r="P19" s="77">
        <v>10848</v>
      </c>
      <c r="Q19" s="77">
        <v>943</v>
      </c>
      <c r="R19" s="77">
        <v>415</v>
      </c>
      <c r="S19" s="77">
        <v>71</v>
      </c>
      <c r="T19" s="77">
        <v>1433</v>
      </c>
      <c r="U19" s="77">
        <v>286</v>
      </c>
      <c r="V19" s="77">
        <v>35</v>
      </c>
      <c r="W19" s="77" t="s">
        <v>212</v>
      </c>
      <c r="X19" s="76">
        <v>78</v>
      </c>
      <c r="Y19" s="76">
        <v>5</v>
      </c>
      <c r="Z19" s="76">
        <v>4</v>
      </c>
      <c r="AA19" s="77">
        <v>10212</v>
      </c>
      <c r="AB19" s="77">
        <v>36325</v>
      </c>
      <c r="AC19" s="77">
        <v>8101</v>
      </c>
      <c r="AD19" s="77">
        <v>9393</v>
      </c>
      <c r="AE19" s="77">
        <v>896</v>
      </c>
      <c r="AF19" s="77">
        <v>895</v>
      </c>
      <c r="AG19" s="77">
        <v>1791</v>
      </c>
      <c r="AH19" s="77">
        <v>-1</v>
      </c>
      <c r="AI19" s="77">
        <v>-1</v>
      </c>
      <c r="AJ19" s="77">
        <v>4353</v>
      </c>
      <c r="AK19" s="77">
        <v>62</v>
      </c>
      <c r="AL19" s="77">
        <v>813</v>
      </c>
      <c r="AM19" s="77">
        <v>0</v>
      </c>
      <c r="AN19" s="77">
        <v>0</v>
      </c>
      <c r="AO19" s="77">
        <v>37</v>
      </c>
      <c r="AP19" s="77">
        <v>190</v>
      </c>
      <c r="AQ19" s="77">
        <v>99</v>
      </c>
      <c r="AR19" s="77">
        <v>1003</v>
      </c>
      <c r="AS19" s="78">
        <v>0</v>
      </c>
      <c r="AT19" s="79">
        <v>1.125</v>
      </c>
      <c r="AU19" s="79">
        <v>1.125</v>
      </c>
      <c r="AV19" s="79">
        <v>0.075</v>
      </c>
      <c r="AW19" s="79">
        <v>1.2</v>
      </c>
      <c r="AX19" s="76">
        <v>0</v>
      </c>
      <c r="AY19" s="80">
        <v>69543</v>
      </c>
      <c r="AZ19" s="80">
        <v>28304</v>
      </c>
      <c r="BA19" s="80">
        <v>0</v>
      </c>
      <c r="BB19" s="80">
        <v>13</v>
      </c>
      <c r="BC19" s="80">
        <v>0</v>
      </c>
      <c r="BD19" s="80">
        <v>0</v>
      </c>
      <c r="BE19" s="80">
        <v>92552</v>
      </c>
      <c r="BF19" s="80">
        <v>190412</v>
      </c>
      <c r="BG19" s="80">
        <v>36674</v>
      </c>
      <c r="BH19" s="80">
        <v>5501</v>
      </c>
      <c r="BI19" s="80">
        <v>11329</v>
      </c>
      <c r="BJ19" s="80">
        <v>0</v>
      </c>
      <c r="BK19" s="80">
        <v>754</v>
      </c>
      <c r="BL19" s="80">
        <v>2202</v>
      </c>
      <c r="BM19" s="80">
        <v>14285</v>
      </c>
      <c r="BN19" s="80">
        <v>0</v>
      </c>
      <c r="BO19" s="80">
        <v>15365</v>
      </c>
      <c r="BP19" s="80">
        <v>71825</v>
      </c>
      <c r="BQ19" s="76">
        <v>1</v>
      </c>
      <c r="BR19" s="81">
        <v>65.11516853932584</v>
      </c>
      <c r="BS19" s="82" t="s">
        <v>112</v>
      </c>
      <c r="BT19" s="80">
        <v>0</v>
      </c>
      <c r="BU19" s="80">
        <v>0</v>
      </c>
      <c r="BV19" s="82" t="s">
        <v>112</v>
      </c>
      <c r="BW19" s="80">
        <v>0</v>
      </c>
      <c r="BX19" s="80">
        <v>0</v>
      </c>
      <c r="BY19" s="82" t="s">
        <v>112</v>
      </c>
      <c r="BZ19" s="80">
        <v>0</v>
      </c>
      <c r="CA19" s="80">
        <v>0</v>
      </c>
      <c r="CB19" s="82" t="s">
        <v>112</v>
      </c>
      <c r="CC19" s="80">
        <v>0</v>
      </c>
      <c r="CD19" s="80">
        <v>0</v>
      </c>
      <c r="CE19" s="82" t="s">
        <v>112</v>
      </c>
      <c r="CF19" s="80">
        <v>0</v>
      </c>
      <c r="CG19" s="80">
        <v>0</v>
      </c>
      <c r="CH19" s="80">
        <v>0</v>
      </c>
      <c r="CI19" s="80">
        <v>0</v>
      </c>
      <c r="CJ19" s="77">
        <v>24211</v>
      </c>
      <c r="CK19" s="77">
        <v>3157</v>
      </c>
      <c r="CL19" s="77">
        <v>20559</v>
      </c>
      <c r="CM19" s="77">
        <v>23716</v>
      </c>
      <c r="CN19" s="77">
        <v>223</v>
      </c>
      <c r="CO19" s="77">
        <v>223</v>
      </c>
      <c r="CP19" s="77">
        <v>446</v>
      </c>
      <c r="CQ19" s="77">
        <v>28</v>
      </c>
      <c r="CR19" s="77">
        <v>0</v>
      </c>
      <c r="CS19" s="77">
        <v>28</v>
      </c>
      <c r="CT19" s="77">
        <v>0</v>
      </c>
      <c r="CU19" s="77">
        <v>21</v>
      </c>
      <c r="CV19" s="77">
        <v>1229</v>
      </c>
      <c r="CW19" s="77">
        <v>3006</v>
      </c>
      <c r="CX19" s="77">
        <v>151</v>
      </c>
      <c r="CY19" s="76">
        <v>0</v>
      </c>
      <c r="CZ19" s="76">
        <v>0</v>
      </c>
      <c r="DA19" s="15">
        <v>7</v>
      </c>
      <c r="DB19" s="15">
        <v>31</v>
      </c>
      <c r="DC19" s="23">
        <v>38</v>
      </c>
      <c r="DD19" s="77">
        <v>0</v>
      </c>
      <c r="DE19" s="77">
        <v>195</v>
      </c>
      <c r="DF19" s="77">
        <v>30</v>
      </c>
      <c r="DG19" s="77">
        <v>20</v>
      </c>
      <c r="DH19" s="77">
        <v>237</v>
      </c>
      <c r="DI19" s="74" t="s">
        <v>159</v>
      </c>
      <c r="DJ19" s="83" t="s">
        <v>114</v>
      </c>
      <c r="DK19" s="1">
        <v>17</v>
      </c>
    </row>
    <row r="20" spans="1:115" ht="12.75">
      <c r="A20" s="74" t="s">
        <v>213</v>
      </c>
      <c r="B20" s="74" t="s">
        <v>214</v>
      </c>
      <c r="C20" s="74" t="s">
        <v>215</v>
      </c>
      <c r="D20" s="74" t="s">
        <v>152</v>
      </c>
      <c r="E20" s="74" t="s">
        <v>147</v>
      </c>
      <c r="F20" s="75">
        <v>0</v>
      </c>
      <c r="G20" s="75">
        <v>0</v>
      </c>
      <c r="H20" s="75">
        <v>0</v>
      </c>
      <c r="I20" s="76">
        <v>0</v>
      </c>
      <c r="J20" s="76">
        <v>0</v>
      </c>
      <c r="K20" s="76">
        <v>6</v>
      </c>
      <c r="L20" s="76">
        <v>1</v>
      </c>
      <c r="M20" s="76">
        <v>40</v>
      </c>
      <c r="N20" s="77">
        <v>2080</v>
      </c>
      <c r="O20" s="77">
        <v>4632</v>
      </c>
      <c r="P20" s="77">
        <v>27405</v>
      </c>
      <c r="Q20" s="77">
        <v>554</v>
      </c>
      <c r="R20" s="77">
        <v>1663</v>
      </c>
      <c r="S20" s="77">
        <v>64</v>
      </c>
      <c r="T20" s="77">
        <v>2554</v>
      </c>
      <c r="U20" s="77">
        <v>115</v>
      </c>
      <c r="V20" s="77">
        <v>147</v>
      </c>
      <c r="W20" s="77" t="s">
        <v>216</v>
      </c>
      <c r="X20" s="76">
        <v>12</v>
      </c>
      <c r="Y20" s="76">
        <v>1</v>
      </c>
      <c r="Z20" s="76">
        <v>1</v>
      </c>
      <c r="AA20" s="77">
        <v>1973</v>
      </c>
      <c r="AB20" s="77">
        <v>20143</v>
      </c>
      <c r="AC20" s="77">
        <v>5758</v>
      </c>
      <c r="AD20" s="77">
        <v>3028</v>
      </c>
      <c r="AE20" s="77">
        <v>2143</v>
      </c>
      <c r="AF20" s="77">
        <v>38</v>
      </c>
      <c r="AG20" s="77">
        <v>2181</v>
      </c>
      <c r="AH20" s="77">
        <v>3276</v>
      </c>
      <c r="AI20" s="77">
        <v>3172</v>
      </c>
      <c r="AJ20" s="77">
        <v>780</v>
      </c>
      <c r="AK20" s="77">
        <v>3</v>
      </c>
      <c r="AL20" s="77">
        <v>16</v>
      </c>
      <c r="AM20" s="77">
        <v>1</v>
      </c>
      <c r="AN20" s="77">
        <v>21</v>
      </c>
      <c r="AO20" s="77">
        <v>73</v>
      </c>
      <c r="AP20" s="77">
        <v>1088</v>
      </c>
      <c r="AQ20" s="77">
        <v>77</v>
      </c>
      <c r="AR20" s="77">
        <v>1125</v>
      </c>
      <c r="AS20" s="78">
        <v>1</v>
      </c>
      <c r="AT20" s="79">
        <v>0</v>
      </c>
      <c r="AU20" s="79">
        <v>1</v>
      </c>
      <c r="AV20" s="79">
        <v>0.6</v>
      </c>
      <c r="AW20" s="79">
        <v>1.6</v>
      </c>
      <c r="AX20" s="76">
        <v>0</v>
      </c>
      <c r="AY20" s="80">
        <v>0</v>
      </c>
      <c r="AZ20" s="80">
        <v>646884</v>
      </c>
      <c r="BA20" s="80">
        <v>0</v>
      </c>
      <c r="BB20" s="80">
        <v>46</v>
      </c>
      <c r="BC20" s="80">
        <v>0</v>
      </c>
      <c r="BD20" s="80">
        <v>0</v>
      </c>
      <c r="BE20" s="80">
        <v>38543</v>
      </c>
      <c r="BF20" s="80">
        <v>685473</v>
      </c>
      <c r="BG20" s="80">
        <v>91806</v>
      </c>
      <c r="BH20" s="80">
        <v>30309</v>
      </c>
      <c r="BI20" s="80">
        <v>9765</v>
      </c>
      <c r="BJ20" s="80">
        <v>0</v>
      </c>
      <c r="BK20" s="80">
        <v>2608</v>
      </c>
      <c r="BL20" s="80">
        <v>475</v>
      </c>
      <c r="BM20" s="80">
        <v>12848</v>
      </c>
      <c r="BN20" s="80">
        <v>495452</v>
      </c>
      <c r="BO20" s="80">
        <v>35994</v>
      </c>
      <c r="BP20" s="80">
        <v>666409</v>
      </c>
      <c r="BQ20" s="76">
        <v>0</v>
      </c>
      <c r="BR20" s="81" t="s">
        <v>217</v>
      </c>
      <c r="BS20" s="82" t="s">
        <v>112</v>
      </c>
      <c r="BT20" s="80">
        <v>0</v>
      </c>
      <c r="BU20" s="80">
        <v>0</v>
      </c>
      <c r="BV20" s="82" t="s">
        <v>112</v>
      </c>
      <c r="BW20" s="80">
        <v>0</v>
      </c>
      <c r="BX20" s="80">
        <v>0</v>
      </c>
      <c r="BY20" s="82" t="s">
        <v>112</v>
      </c>
      <c r="BZ20" s="80">
        <v>0</v>
      </c>
      <c r="CA20" s="80">
        <v>0</v>
      </c>
      <c r="CB20" s="82" t="s">
        <v>112</v>
      </c>
      <c r="CC20" s="80">
        <v>0</v>
      </c>
      <c r="CD20" s="80">
        <v>0</v>
      </c>
      <c r="CE20" s="82" t="s">
        <v>112</v>
      </c>
      <c r="CF20" s="80">
        <v>0</v>
      </c>
      <c r="CG20" s="80">
        <v>0</v>
      </c>
      <c r="CH20" s="80">
        <v>0</v>
      </c>
      <c r="CI20" s="80">
        <v>0</v>
      </c>
      <c r="CJ20" s="77">
        <v>844</v>
      </c>
      <c r="CK20" s="77">
        <v>0</v>
      </c>
      <c r="CL20" s="77">
        <v>0</v>
      </c>
      <c r="CM20" s="77">
        <v>0</v>
      </c>
      <c r="CN20" s="77">
        <v>305</v>
      </c>
      <c r="CO20" s="77">
        <v>293</v>
      </c>
      <c r="CP20" s="77">
        <v>598</v>
      </c>
      <c r="CQ20" s="77">
        <v>119</v>
      </c>
      <c r="CR20" s="77">
        <v>107</v>
      </c>
      <c r="CS20" s="77">
        <v>226</v>
      </c>
      <c r="CT20" s="77">
        <v>0</v>
      </c>
      <c r="CU20" s="77">
        <v>20</v>
      </c>
      <c r="CV20" s="77">
        <v>1229</v>
      </c>
      <c r="CW20" s="77">
        <v>3006</v>
      </c>
      <c r="CX20" s="77">
        <v>151</v>
      </c>
      <c r="CY20" s="76">
        <v>0</v>
      </c>
      <c r="CZ20" s="76">
        <v>0</v>
      </c>
      <c r="DA20" s="15">
        <v>7</v>
      </c>
      <c r="DB20" s="15">
        <v>31</v>
      </c>
      <c r="DC20" s="23">
        <v>38</v>
      </c>
      <c r="DD20" s="77">
        <v>0</v>
      </c>
      <c r="DE20" s="77">
        <v>0</v>
      </c>
      <c r="DF20" s="77">
        <v>0</v>
      </c>
      <c r="DG20" s="77">
        <v>0</v>
      </c>
      <c r="DH20" s="77">
        <v>0</v>
      </c>
      <c r="DI20" s="74" t="s">
        <v>19</v>
      </c>
      <c r="DJ20" s="83" t="s">
        <v>218</v>
      </c>
      <c r="DK20" s="1">
        <v>18</v>
      </c>
    </row>
    <row r="21" spans="1:115" ht="12.75">
      <c r="A21" s="74" t="s">
        <v>219</v>
      </c>
      <c r="B21" s="74" t="s">
        <v>220</v>
      </c>
      <c r="C21" s="74" t="s">
        <v>221</v>
      </c>
      <c r="D21" s="74" t="s">
        <v>222</v>
      </c>
      <c r="E21" s="74" t="s">
        <v>118</v>
      </c>
      <c r="F21" s="75">
        <v>11900</v>
      </c>
      <c r="G21" s="75">
        <v>6718</v>
      </c>
      <c r="H21" s="75">
        <v>18618</v>
      </c>
      <c r="I21" s="76">
        <v>0</v>
      </c>
      <c r="J21" s="76">
        <v>0</v>
      </c>
      <c r="K21" s="76">
        <v>0</v>
      </c>
      <c r="L21" s="76">
        <v>0</v>
      </c>
      <c r="M21" s="76">
        <v>58</v>
      </c>
      <c r="N21" s="77">
        <v>3016</v>
      </c>
      <c r="O21" s="77">
        <v>15000</v>
      </c>
      <c r="P21" s="77">
        <v>67272</v>
      </c>
      <c r="Q21" s="77">
        <v>5673</v>
      </c>
      <c r="R21" s="77">
        <v>3109</v>
      </c>
      <c r="S21" s="77">
        <v>278</v>
      </c>
      <c r="T21" s="77">
        <v>4839</v>
      </c>
      <c r="U21" s="77">
        <v>965</v>
      </c>
      <c r="V21" s="77">
        <v>129</v>
      </c>
      <c r="W21" s="77" t="s">
        <v>223</v>
      </c>
      <c r="X21" s="76">
        <v>156</v>
      </c>
      <c r="Y21" s="76">
        <v>16</v>
      </c>
      <c r="Z21" s="76">
        <v>16</v>
      </c>
      <c r="AA21" s="77">
        <v>89381</v>
      </c>
      <c r="AB21" s="77">
        <v>266032</v>
      </c>
      <c r="AC21" s="77">
        <v>79241</v>
      </c>
      <c r="AD21" s="77">
        <v>98107</v>
      </c>
      <c r="AE21" s="77">
        <v>6441</v>
      </c>
      <c r="AF21" s="77">
        <v>4356</v>
      </c>
      <c r="AG21" s="77">
        <v>10797</v>
      </c>
      <c r="AH21" s="77">
        <v>-1</v>
      </c>
      <c r="AI21" s="77">
        <v>206831</v>
      </c>
      <c r="AJ21" s="77">
        <v>44352</v>
      </c>
      <c r="AK21" s="77">
        <v>474</v>
      </c>
      <c r="AL21" s="77">
        <v>5688</v>
      </c>
      <c r="AM21" s="77">
        <v>49</v>
      </c>
      <c r="AN21" s="77">
        <v>890</v>
      </c>
      <c r="AO21" s="77">
        <v>22</v>
      </c>
      <c r="AP21" s="77">
        <v>527</v>
      </c>
      <c r="AQ21" s="77">
        <v>545</v>
      </c>
      <c r="AR21" s="77">
        <v>7105</v>
      </c>
      <c r="AS21" s="78">
        <v>2.775</v>
      </c>
      <c r="AT21" s="79">
        <v>0</v>
      </c>
      <c r="AU21" s="79">
        <v>2.775</v>
      </c>
      <c r="AV21" s="79">
        <v>7.785</v>
      </c>
      <c r="AW21" s="79">
        <v>10.56</v>
      </c>
      <c r="AX21" s="76">
        <v>0</v>
      </c>
      <c r="AY21" s="80">
        <v>516147</v>
      </c>
      <c r="AZ21" s="80">
        <v>252971</v>
      </c>
      <c r="BA21" s="80">
        <v>7285</v>
      </c>
      <c r="BB21" s="80">
        <v>525</v>
      </c>
      <c r="BC21" s="80">
        <v>1300</v>
      </c>
      <c r="BD21" s="80">
        <v>0</v>
      </c>
      <c r="BE21" s="80">
        <v>61719</v>
      </c>
      <c r="BF21" s="80">
        <v>839947</v>
      </c>
      <c r="BG21" s="80">
        <v>446676</v>
      </c>
      <c r="BH21" s="80">
        <v>187280</v>
      </c>
      <c r="BI21" s="80">
        <v>56954</v>
      </c>
      <c r="BJ21" s="80">
        <v>1893</v>
      </c>
      <c r="BK21" s="80">
        <v>8646</v>
      </c>
      <c r="BL21" s="80">
        <v>0</v>
      </c>
      <c r="BM21" s="80">
        <v>67493</v>
      </c>
      <c r="BN21" s="80">
        <v>45172</v>
      </c>
      <c r="BO21" s="80">
        <v>93325</v>
      </c>
      <c r="BP21" s="80">
        <v>839946</v>
      </c>
      <c r="BQ21" s="76">
        <v>1</v>
      </c>
      <c r="BR21" s="81">
        <v>43.373697478991595</v>
      </c>
      <c r="BS21" s="82" t="s">
        <v>112</v>
      </c>
      <c r="BT21" s="80">
        <v>0</v>
      </c>
      <c r="BU21" s="80">
        <v>0</v>
      </c>
      <c r="BV21" s="82" t="s">
        <v>112</v>
      </c>
      <c r="BW21" s="80">
        <v>0</v>
      </c>
      <c r="BX21" s="80">
        <v>0</v>
      </c>
      <c r="BY21" s="82" t="s">
        <v>112</v>
      </c>
      <c r="BZ21" s="80">
        <v>0</v>
      </c>
      <c r="CA21" s="80">
        <v>0</v>
      </c>
      <c r="CB21" s="82" t="s">
        <v>224</v>
      </c>
      <c r="CC21" s="80">
        <v>177577</v>
      </c>
      <c r="CD21" s="80">
        <v>15856</v>
      </c>
      <c r="CE21" s="82" t="s">
        <v>224</v>
      </c>
      <c r="CF21" s="80">
        <v>451700</v>
      </c>
      <c r="CG21" s="80">
        <v>358534</v>
      </c>
      <c r="CH21" s="80">
        <v>629277</v>
      </c>
      <c r="CI21" s="80">
        <v>374390</v>
      </c>
      <c r="CJ21" s="77">
        <v>96554</v>
      </c>
      <c r="CK21" s="77">
        <v>8392</v>
      </c>
      <c r="CL21" s="77">
        <v>79346</v>
      </c>
      <c r="CM21" s="77">
        <v>87738</v>
      </c>
      <c r="CN21" s="77">
        <v>4354</v>
      </c>
      <c r="CO21" s="77">
        <v>2278</v>
      </c>
      <c r="CP21" s="77">
        <v>6632</v>
      </c>
      <c r="CQ21" s="77">
        <v>95</v>
      </c>
      <c r="CR21" s="77">
        <v>1388</v>
      </c>
      <c r="CS21" s="77">
        <v>1483</v>
      </c>
      <c r="CT21" s="77">
        <v>540</v>
      </c>
      <c r="CU21" s="77">
        <v>161</v>
      </c>
      <c r="CV21" s="77">
        <v>7494</v>
      </c>
      <c r="CW21" s="77">
        <v>5260</v>
      </c>
      <c r="CX21" s="77">
        <v>318</v>
      </c>
      <c r="CY21" s="76">
        <v>0</v>
      </c>
      <c r="CZ21" s="76">
        <v>3</v>
      </c>
      <c r="DA21" s="15">
        <v>7</v>
      </c>
      <c r="DB21" s="15">
        <v>31</v>
      </c>
      <c r="DC21" s="23">
        <v>41</v>
      </c>
      <c r="DD21" s="77">
        <v>1908</v>
      </c>
      <c r="DE21" s="77">
        <v>596</v>
      </c>
      <c r="DF21" s="77">
        <v>148</v>
      </c>
      <c r="DG21" s="77">
        <v>102</v>
      </c>
      <c r="DH21" s="77">
        <v>1345</v>
      </c>
      <c r="DI21" s="74" t="s">
        <v>136</v>
      </c>
      <c r="DJ21" s="83" t="s">
        <v>114</v>
      </c>
      <c r="DK21" s="1">
        <v>19</v>
      </c>
    </row>
    <row r="22" spans="1:115" ht="12.75">
      <c r="A22" s="74" t="s">
        <v>225</v>
      </c>
      <c r="B22" s="74" t="s">
        <v>226</v>
      </c>
      <c r="C22" s="74" t="s">
        <v>227</v>
      </c>
      <c r="D22" s="74" t="s">
        <v>228</v>
      </c>
      <c r="E22" s="74" t="s">
        <v>185</v>
      </c>
      <c r="F22" s="75">
        <v>1255</v>
      </c>
      <c r="G22" s="75">
        <v>1330</v>
      </c>
      <c r="H22" s="75">
        <v>2585</v>
      </c>
      <c r="I22" s="76">
        <v>0</v>
      </c>
      <c r="J22" s="76">
        <v>0</v>
      </c>
      <c r="K22" s="76">
        <v>0</v>
      </c>
      <c r="L22" s="76">
        <v>0</v>
      </c>
      <c r="M22" s="76">
        <v>46</v>
      </c>
      <c r="N22" s="77">
        <v>2392</v>
      </c>
      <c r="O22" s="77">
        <v>3200</v>
      </c>
      <c r="P22" s="77">
        <v>10391</v>
      </c>
      <c r="Q22" s="77">
        <v>922</v>
      </c>
      <c r="R22" s="77">
        <v>561</v>
      </c>
      <c r="S22" s="77">
        <v>46</v>
      </c>
      <c r="T22" s="77">
        <v>1305</v>
      </c>
      <c r="U22" s="77">
        <v>119</v>
      </c>
      <c r="V22" s="77">
        <v>15</v>
      </c>
      <c r="W22" s="77" t="s">
        <v>229</v>
      </c>
      <c r="X22" s="76">
        <v>10</v>
      </c>
      <c r="Y22" s="76">
        <v>5</v>
      </c>
      <c r="Z22" s="76">
        <v>4</v>
      </c>
      <c r="AA22" s="77">
        <v>5952</v>
      </c>
      <c r="AB22" s="77">
        <v>15117</v>
      </c>
      <c r="AC22" s="77">
        <v>1190</v>
      </c>
      <c r="AD22" s="77">
        <v>3027</v>
      </c>
      <c r="AE22" s="77">
        <v>787</v>
      </c>
      <c r="AF22" s="77">
        <v>888</v>
      </c>
      <c r="AG22" s="77">
        <v>1675</v>
      </c>
      <c r="AH22" s="77">
        <v>-1</v>
      </c>
      <c r="AI22" s="77">
        <v>-1</v>
      </c>
      <c r="AJ22" s="77">
        <v>1302</v>
      </c>
      <c r="AK22" s="77">
        <v>85</v>
      </c>
      <c r="AL22" s="77">
        <v>1193</v>
      </c>
      <c r="AM22" s="77">
        <v>0</v>
      </c>
      <c r="AN22" s="77">
        <v>0</v>
      </c>
      <c r="AO22" s="77">
        <v>9</v>
      </c>
      <c r="AP22" s="77">
        <v>110</v>
      </c>
      <c r="AQ22" s="77">
        <v>94</v>
      </c>
      <c r="AR22" s="77">
        <v>1303</v>
      </c>
      <c r="AS22" s="78">
        <v>0</v>
      </c>
      <c r="AT22" s="79">
        <v>0.63</v>
      </c>
      <c r="AU22" s="79">
        <v>0.63</v>
      </c>
      <c r="AV22" s="79">
        <v>1</v>
      </c>
      <c r="AW22" s="79">
        <v>1.63</v>
      </c>
      <c r="AX22" s="76">
        <v>0</v>
      </c>
      <c r="AY22" s="80">
        <v>64000</v>
      </c>
      <c r="AZ22" s="80">
        <v>19836</v>
      </c>
      <c r="BA22" s="80">
        <v>908</v>
      </c>
      <c r="BB22" s="80">
        <v>0</v>
      </c>
      <c r="BC22" s="80">
        <v>0</v>
      </c>
      <c r="BD22" s="80">
        <v>80</v>
      </c>
      <c r="BE22" s="80">
        <v>48964</v>
      </c>
      <c r="BF22" s="80">
        <v>133788</v>
      </c>
      <c r="BG22" s="80">
        <v>46664</v>
      </c>
      <c r="BH22" s="80">
        <v>4360</v>
      </c>
      <c r="BI22" s="80">
        <v>5293</v>
      </c>
      <c r="BJ22" s="80">
        <v>0</v>
      </c>
      <c r="BK22" s="80">
        <v>1686</v>
      </c>
      <c r="BL22" s="80">
        <v>122</v>
      </c>
      <c r="BM22" s="80">
        <v>7101</v>
      </c>
      <c r="BN22" s="80">
        <v>5305</v>
      </c>
      <c r="BO22" s="80">
        <v>15825</v>
      </c>
      <c r="BP22" s="80">
        <v>79255</v>
      </c>
      <c r="BQ22" s="76">
        <v>1</v>
      </c>
      <c r="BR22" s="81">
        <v>50.99601593625498</v>
      </c>
      <c r="BS22" s="82" t="s">
        <v>112</v>
      </c>
      <c r="BT22" s="80">
        <v>0</v>
      </c>
      <c r="BU22" s="80">
        <v>0</v>
      </c>
      <c r="BV22" s="82" t="s">
        <v>112</v>
      </c>
      <c r="BW22" s="80">
        <v>0</v>
      </c>
      <c r="BX22" s="80">
        <v>0</v>
      </c>
      <c r="BY22" s="82" t="s">
        <v>112</v>
      </c>
      <c r="BZ22" s="80">
        <v>0</v>
      </c>
      <c r="CA22" s="80">
        <v>0</v>
      </c>
      <c r="CB22" s="82" t="s">
        <v>112</v>
      </c>
      <c r="CC22" s="80">
        <v>0</v>
      </c>
      <c r="CD22" s="80">
        <v>0</v>
      </c>
      <c r="CE22" s="82" t="s">
        <v>112</v>
      </c>
      <c r="CF22" s="80">
        <v>0</v>
      </c>
      <c r="CG22" s="80">
        <v>0</v>
      </c>
      <c r="CH22" s="80">
        <v>0</v>
      </c>
      <c r="CI22" s="80">
        <v>0</v>
      </c>
      <c r="CJ22" s="77">
        <v>6715</v>
      </c>
      <c r="CK22" s="77">
        <v>162</v>
      </c>
      <c r="CL22" s="77">
        <v>6114</v>
      </c>
      <c r="CM22" s="77">
        <v>6276</v>
      </c>
      <c r="CN22" s="77">
        <v>106</v>
      </c>
      <c r="CO22" s="77">
        <v>38</v>
      </c>
      <c r="CP22" s="77">
        <v>144</v>
      </c>
      <c r="CQ22" s="77">
        <v>16</v>
      </c>
      <c r="CR22" s="77">
        <v>233</v>
      </c>
      <c r="CS22" s="77">
        <v>249</v>
      </c>
      <c r="CT22" s="77">
        <v>46</v>
      </c>
      <c r="CU22" s="77">
        <v>0</v>
      </c>
      <c r="CV22" s="77">
        <v>1941</v>
      </c>
      <c r="CW22" s="77">
        <v>5809</v>
      </c>
      <c r="CX22" s="77">
        <v>318</v>
      </c>
      <c r="CY22" s="76">
        <v>0</v>
      </c>
      <c r="CZ22" s="76">
        <v>0</v>
      </c>
      <c r="DA22" s="15">
        <v>2</v>
      </c>
      <c r="DB22" s="15">
        <v>31</v>
      </c>
      <c r="DC22" s="23">
        <v>33</v>
      </c>
      <c r="DD22" s="77">
        <v>0</v>
      </c>
      <c r="DE22" s="77">
        <v>0</v>
      </c>
      <c r="DF22" s="77">
        <v>0</v>
      </c>
      <c r="DG22" s="77">
        <v>0</v>
      </c>
      <c r="DH22" s="77">
        <v>0</v>
      </c>
      <c r="DI22" s="74" t="s">
        <v>159</v>
      </c>
      <c r="DJ22" s="83" t="s">
        <v>114</v>
      </c>
      <c r="DK22" s="1">
        <v>20</v>
      </c>
    </row>
    <row r="23" spans="1:115" ht="12.75">
      <c r="A23" s="74" t="s">
        <v>230</v>
      </c>
      <c r="B23" s="74" t="s">
        <v>231</v>
      </c>
      <c r="C23" s="74" t="s">
        <v>232</v>
      </c>
      <c r="D23" s="74" t="s">
        <v>232</v>
      </c>
      <c r="E23" s="74" t="s">
        <v>147</v>
      </c>
      <c r="F23" s="75">
        <v>3336</v>
      </c>
      <c r="G23" s="75">
        <v>6056</v>
      </c>
      <c r="H23" s="75">
        <v>9392</v>
      </c>
      <c r="I23" s="76">
        <v>0</v>
      </c>
      <c r="J23" s="76">
        <v>0</v>
      </c>
      <c r="K23" s="76">
        <v>0</v>
      </c>
      <c r="L23" s="76">
        <v>0</v>
      </c>
      <c r="M23" s="76">
        <v>46</v>
      </c>
      <c r="N23" s="77">
        <v>2392</v>
      </c>
      <c r="O23" s="77">
        <v>10500</v>
      </c>
      <c r="P23" s="77">
        <v>42002</v>
      </c>
      <c r="Q23" s="77">
        <v>3612</v>
      </c>
      <c r="R23" s="77">
        <v>1668</v>
      </c>
      <c r="S23" s="77">
        <v>114</v>
      </c>
      <c r="T23" s="77">
        <v>2481</v>
      </c>
      <c r="U23" s="77">
        <v>264</v>
      </c>
      <c r="V23" s="77">
        <v>233</v>
      </c>
      <c r="W23" s="77" t="s">
        <v>233</v>
      </c>
      <c r="X23" s="76">
        <v>172</v>
      </c>
      <c r="Y23" s="76">
        <v>10</v>
      </c>
      <c r="Z23" s="76">
        <v>5</v>
      </c>
      <c r="AA23" s="77">
        <v>32105</v>
      </c>
      <c r="AB23" s="77">
        <v>90832</v>
      </c>
      <c r="AC23" s="77">
        <v>23428</v>
      </c>
      <c r="AD23" s="77">
        <v>12891</v>
      </c>
      <c r="AE23" s="77">
        <v>1411</v>
      </c>
      <c r="AF23" s="77">
        <v>1475</v>
      </c>
      <c r="AG23" s="77">
        <v>2886</v>
      </c>
      <c r="AH23" s="77">
        <v>-1</v>
      </c>
      <c r="AI23" s="77">
        <v>69162</v>
      </c>
      <c r="AJ23" s="77">
        <v>10174</v>
      </c>
      <c r="AK23" s="77">
        <v>52</v>
      </c>
      <c r="AL23" s="77">
        <v>557</v>
      </c>
      <c r="AM23" s="77">
        <v>0</v>
      </c>
      <c r="AN23" s="77">
        <v>0</v>
      </c>
      <c r="AO23" s="77">
        <v>15</v>
      </c>
      <c r="AP23" s="77">
        <v>270</v>
      </c>
      <c r="AQ23" s="77">
        <v>67</v>
      </c>
      <c r="AR23" s="77">
        <v>827</v>
      </c>
      <c r="AS23" s="78">
        <v>1</v>
      </c>
      <c r="AT23" s="79">
        <v>1</v>
      </c>
      <c r="AU23" s="79">
        <v>2</v>
      </c>
      <c r="AV23" s="79">
        <v>2.75</v>
      </c>
      <c r="AW23" s="79">
        <v>4.75</v>
      </c>
      <c r="AX23" s="76">
        <v>0</v>
      </c>
      <c r="AY23" s="80">
        <v>315200</v>
      </c>
      <c r="AZ23" s="80">
        <v>113048</v>
      </c>
      <c r="BA23" s="80">
        <v>6811</v>
      </c>
      <c r="BB23" s="80">
        <v>14</v>
      </c>
      <c r="BC23" s="80">
        <v>274</v>
      </c>
      <c r="BD23" s="80">
        <v>0</v>
      </c>
      <c r="BE23" s="80">
        <v>105996</v>
      </c>
      <c r="BF23" s="80">
        <v>541343</v>
      </c>
      <c r="BG23" s="80">
        <v>158750</v>
      </c>
      <c r="BH23" s="80">
        <v>87449</v>
      </c>
      <c r="BI23" s="80">
        <v>52754</v>
      </c>
      <c r="BJ23" s="80">
        <v>0</v>
      </c>
      <c r="BK23" s="80">
        <v>8462</v>
      </c>
      <c r="BL23" s="80">
        <v>0</v>
      </c>
      <c r="BM23" s="80">
        <v>61216</v>
      </c>
      <c r="BN23" s="80">
        <v>0</v>
      </c>
      <c r="BO23" s="80">
        <v>67241</v>
      </c>
      <c r="BP23" s="80">
        <v>374656</v>
      </c>
      <c r="BQ23" s="76">
        <v>1</v>
      </c>
      <c r="BR23" s="81">
        <v>94.48441247002398</v>
      </c>
      <c r="BS23" s="82" t="s">
        <v>112</v>
      </c>
      <c r="BT23" s="80">
        <v>0</v>
      </c>
      <c r="BU23" s="80">
        <v>0</v>
      </c>
      <c r="BV23" s="82" t="s">
        <v>112</v>
      </c>
      <c r="BW23" s="80">
        <v>0</v>
      </c>
      <c r="BX23" s="80">
        <v>0</v>
      </c>
      <c r="BY23" s="82" t="s">
        <v>112</v>
      </c>
      <c r="BZ23" s="80">
        <v>0</v>
      </c>
      <c r="CA23" s="80">
        <v>0</v>
      </c>
      <c r="CB23" s="82" t="s">
        <v>112</v>
      </c>
      <c r="CC23" s="80">
        <v>0</v>
      </c>
      <c r="CD23" s="80">
        <v>0</v>
      </c>
      <c r="CE23" s="82" t="s">
        <v>112</v>
      </c>
      <c r="CF23" s="80">
        <v>0</v>
      </c>
      <c r="CG23" s="80">
        <v>0</v>
      </c>
      <c r="CH23" s="80">
        <v>0</v>
      </c>
      <c r="CI23" s="80">
        <v>0</v>
      </c>
      <c r="CJ23" s="77">
        <v>55393</v>
      </c>
      <c r="CK23" s="77">
        <v>3909</v>
      </c>
      <c r="CL23" s="77">
        <v>45134</v>
      </c>
      <c r="CM23" s="77">
        <v>49043</v>
      </c>
      <c r="CN23" s="77">
        <v>1319</v>
      </c>
      <c r="CO23" s="77">
        <v>4590</v>
      </c>
      <c r="CP23" s="77">
        <v>5909</v>
      </c>
      <c r="CQ23" s="77">
        <v>17</v>
      </c>
      <c r="CR23" s="77">
        <v>305</v>
      </c>
      <c r="CS23" s="77">
        <v>322</v>
      </c>
      <c r="CT23" s="77">
        <v>35</v>
      </c>
      <c r="CU23" s="77">
        <v>84</v>
      </c>
      <c r="CV23" s="77">
        <v>1229</v>
      </c>
      <c r="CW23" s="77">
        <v>3006</v>
      </c>
      <c r="CX23" s="77">
        <v>151</v>
      </c>
      <c r="CY23" s="76">
        <v>0</v>
      </c>
      <c r="CZ23" s="76">
        <v>0</v>
      </c>
      <c r="DA23" s="15">
        <v>7</v>
      </c>
      <c r="DB23" s="15">
        <v>31</v>
      </c>
      <c r="DC23" s="23">
        <v>38</v>
      </c>
      <c r="DD23" s="77">
        <v>0</v>
      </c>
      <c r="DE23" s="77">
        <v>51</v>
      </c>
      <c r="DF23" s="77">
        <v>23</v>
      </c>
      <c r="DG23" s="77">
        <v>74</v>
      </c>
      <c r="DH23" s="77">
        <v>237</v>
      </c>
      <c r="DI23" s="74" t="s">
        <v>136</v>
      </c>
      <c r="DJ23" s="83" t="s">
        <v>114</v>
      </c>
      <c r="DK23" s="1">
        <v>21</v>
      </c>
    </row>
    <row r="24" spans="1:115" ht="12.75">
      <c r="A24" s="74" t="s">
        <v>234</v>
      </c>
      <c r="B24" s="74" t="s">
        <v>235</v>
      </c>
      <c r="C24" s="74" t="s">
        <v>236</v>
      </c>
      <c r="D24" s="74" t="s">
        <v>236</v>
      </c>
      <c r="E24" s="74" t="s">
        <v>197</v>
      </c>
      <c r="F24" s="75">
        <v>625</v>
      </c>
      <c r="G24" s="75">
        <v>4122</v>
      </c>
      <c r="H24" s="75">
        <v>4747</v>
      </c>
      <c r="I24" s="76">
        <v>0</v>
      </c>
      <c r="J24" s="76">
        <v>0</v>
      </c>
      <c r="K24" s="76">
        <v>0</v>
      </c>
      <c r="L24" s="76">
        <v>0</v>
      </c>
      <c r="M24" s="76">
        <v>44</v>
      </c>
      <c r="N24" s="77">
        <v>2288</v>
      </c>
      <c r="O24" s="77">
        <v>4100</v>
      </c>
      <c r="P24" s="77">
        <v>16120</v>
      </c>
      <c r="Q24" s="77">
        <v>1541</v>
      </c>
      <c r="R24" s="77">
        <v>1770</v>
      </c>
      <c r="S24" s="77">
        <v>192</v>
      </c>
      <c r="T24" s="77">
        <v>3510</v>
      </c>
      <c r="U24" s="77">
        <v>683</v>
      </c>
      <c r="V24" s="77">
        <v>73</v>
      </c>
      <c r="W24" s="77" t="s">
        <v>237</v>
      </c>
      <c r="X24" s="76">
        <v>116</v>
      </c>
      <c r="Y24" s="76">
        <v>7</v>
      </c>
      <c r="Z24" s="76">
        <v>7</v>
      </c>
      <c r="AA24" s="77">
        <v>9759</v>
      </c>
      <c r="AB24" s="77">
        <v>46222</v>
      </c>
      <c r="AC24" s="77">
        <v>6710</v>
      </c>
      <c r="AD24" s="77">
        <v>3605</v>
      </c>
      <c r="AE24" s="77">
        <v>597</v>
      </c>
      <c r="AF24" s="77">
        <v>1498</v>
      </c>
      <c r="AG24" s="77">
        <v>2095</v>
      </c>
      <c r="AH24" s="77">
        <v>1700</v>
      </c>
      <c r="AI24" s="77">
        <v>-1</v>
      </c>
      <c r="AJ24" s="77">
        <v>25000</v>
      </c>
      <c r="AK24" s="77">
        <v>60</v>
      </c>
      <c r="AL24" s="77">
        <v>1500</v>
      </c>
      <c r="AM24" s="77">
        <v>5</v>
      </c>
      <c r="AN24" s="77">
        <v>35</v>
      </c>
      <c r="AO24" s="77">
        <v>20</v>
      </c>
      <c r="AP24" s="77">
        <v>400</v>
      </c>
      <c r="AQ24" s="77">
        <v>85</v>
      </c>
      <c r="AR24" s="77">
        <v>1935</v>
      </c>
      <c r="AS24" s="78">
        <v>1</v>
      </c>
      <c r="AT24" s="79">
        <v>1</v>
      </c>
      <c r="AU24" s="79">
        <v>2</v>
      </c>
      <c r="AV24" s="79">
        <v>0.27</v>
      </c>
      <c r="AW24" s="79">
        <v>2.27</v>
      </c>
      <c r="AX24" s="76">
        <v>0</v>
      </c>
      <c r="AY24" s="80">
        <v>55680</v>
      </c>
      <c r="AZ24" s="80">
        <v>75430</v>
      </c>
      <c r="BA24" s="80">
        <v>109</v>
      </c>
      <c r="BB24" s="80">
        <v>2430</v>
      </c>
      <c r="BC24" s="80">
        <v>1037</v>
      </c>
      <c r="BD24" s="80">
        <v>0</v>
      </c>
      <c r="BE24" s="80">
        <v>10000</v>
      </c>
      <c r="BF24" s="80">
        <v>144686</v>
      </c>
      <c r="BG24" s="80">
        <v>68215</v>
      </c>
      <c r="BH24" s="80">
        <v>23497</v>
      </c>
      <c r="BI24" s="80">
        <v>9000</v>
      </c>
      <c r="BJ24" s="80">
        <v>0</v>
      </c>
      <c r="BK24" s="80">
        <v>8000</v>
      </c>
      <c r="BL24" s="80">
        <v>50</v>
      </c>
      <c r="BM24" s="80">
        <v>17050</v>
      </c>
      <c r="BN24" s="80">
        <v>5136</v>
      </c>
      <c r="BO24" s="80">
        <v>21500</v>
      </c>
      <c r="BP24" s="80">
        <v>135398</v>
      </c>
      <c r="BQ24" s="76">
        <v>1</v>
      </c>
      <c r="BR24" s="81">
        <v>89.088</v>
      </c>
      <c r="BS24" s="82" t="s">
        <v>112</v>
      </c>
      <c r="BT24" s="80">
        <v>0</v>
      </c>
      <c r="BU24" s="80">
        <v>0</v>
      </c>
      <c r="BV24" s="82" t="s">
        <v>112</v>
      </c>
      <c r="BW24" s="80">
        <v>0</v>
      </c>
      <c r="BX24" s="80">
        <v>0</v>
      </c>
      <c r="BY24" s="82" t="s">
        <v>112</v>
      </c>
      <c r="BZ24" s="80">
        <v>0</v>
      </c>
      <c r="CA24" s="80">
        <v>0</v>
      </c>
      <c r="CB24" s="82" t="s">
        <v>238</v>
      </c>
      <c r="CC24" s="80">
        <v>950</v>
      </c>
      <c r="CD24" s="80">
        <v>950</v>
      </c>
      <c r="CE24" s="82" t="s">
        <v>239</v>
      </c>
      <c r="CF24" s="80">
        <v>1950</v>
      </c>
      <c r="CG24" s="80">
        <v>1950</v>
      </c>
      <c r="CH24" s="80">
        <v>2900</v>
      </c>
      <c r="CI24" s="80">
        <v>2900</v>
      </c>
      <c r="CJ24" s="77">
        <v>33452</v>
      </c>
      <c r="CK24" s="77">
        <v>1207</v>
      </c>
      <c r="CL24" s="77">
        <v>30090</v>
      </c>
      <c r="CM24" s="77">
        <v>31297</v>
      </c>
      <c r="CN24" s="77">
        <v>990</v>
      </c>
      <c r="CO24" s="77">
        <v>130</v>
      </c>
      <c r="CP24" s="77">
        <v>1120</v>
      </c>
      <c r="CQ24" s="77">
        <v>0</v>
      </c>
      <c r="CR24" s="77">
        <v>0</v>
      </c>
      <c r="CS24" s="77">
        <v>0</v>
      </c>
      <c r="CT24" s="77">
        <v>264</v>
      </c>
      <c r="CU24" s="77">
        <v>771</v>
      </c>
      <c r="CV24" s="77">
        <v>10174</v>
      </c>
      <c r="CW24" s="77">
        <v>4403</v>
      </c>
      <c r="CX24" s="77">
        <v>107</v>
      </c>
      <c r="CY24" s="76">
        <v>0</v>
      </c>
      <c r="CZ24" s="76">
        <v>2</v>
      </c>
      <c r="DA24" s="15">
        <v>9</v>
      </c>
      <c r="DB24" s="15">
        <v>31</v>
      </c>
      <c r="DC24" s="23">
        <v>42</v>
      </c>
      <c r="DD24" s="77">
        <v>0</v>
      </c>
      <c r="DE24" s="77">
        <v>65</v>
      </c>
      <c r="DF24" s="77">
        <v>12</v>
      </c>
      <c r="DG24" s="77">
        <v>6</v>
      </c>
      <c r="DH24" s="77">
        <v>85</v>
      </c>
      <c r="DI24" s="74" t="s">
        <v>136</v>
      </c>
      <c r="DJ24" s="83" t="s">
        <v>114</v>
      </c>
      <c r="DK24" s="1">
        <v>22</v>
      </c>
    </row>
    <row r="25" spans="1:115" ht="12.75">
      <c r="A25" s="74" t="s">
        <v>240</v>
      </c>
      <c r="B25" s="74" t="s">
        <v>241</v>
      </c>
      <c r="C25" s="74" t="s">
        <v>242</v>
      </c>
      <c r="D25" s="74" t="s">
        <v>243</v>
      </c>
      <c r="E25" s="74" t="s">
        <v>244</v>
      </c>
      <c r="F25" s="75">
        <v>15740</v>
      </c>
      <c r="G25" s="75">
        <v>17602</v>
      </c>
      <c r="H25" s="75">
        <v>33342</v>
      </c>
      <c r="I25" s="76">
        <v>0</v>
      </c>
      <c r="J25" s="76">
        <v>0</v>
      </c>
      <c r="K25" s="76">
        <v>0</v>
      </c>
      <c r="L25" s="76">
        <v>0</v>
      </c>
      <c r="M25" s="76">
        <v>65</v>
      </c>
      <c r="N25" s="77">
        <v>3380</v>
      </c>
      <c r="O25" s="77">
        <v>26000</v>
      </c>
      <c r="P25" s="77">
        <v>127815</v>
      </c>
      <c r="Q25" s="77">
        <v>9532</v>
      </c>
      <c r="R25" s="77">
        <v>12074</v>
      </c>
      <c r="S25" s="77">
        <v>972</v>
      </c>
      <c r="T25" s="77">
        <v>12522</v>
      </c>
      <c r="U25" s="77">
        <v>1084</v>
      </c>
      <c r="V25" s="77">
        <v>292</v>
      </c>
      <c r="W25" s="77" t="s">
        <v>245</v>
      </c>
      <c r="X25" s="76">
        <v>154</v>
      </c>
      <c r="Y25" s="76">
        <v>23</v>
      </c>
      <c r="Z25" s="76">
        <v>8</v>
      </c>
      <c r="AA25" s="77">
        <v>99543</v>
      </c>
      <c r="AB25" s="77">
        <v>352817</v>
      </c>
      <c r="AC25" s="77">
        <v>66564</v>
      </c>
      <c r="AD25" s="77">
        <v>38861</v>
      </c>
      <c r="AE25" s="77">
        <v>15474</v>
      </c>
      <c r="AF25" s="77">
        <v>12493</v>
      </c>
      <c r="AG25" s="77">
        <v>27967</v>
      </c>
      <c r="AH25" s="77">
        <v>2956</v>
      </c>
      <c r="AI25" s="77">
        <v>236217</v>
      </c>
      <c r="AJ25" s="77">
        <v>20820</v>
      </c>
      <c r="AK25" s="77">
        <v>106</v>
      </c>
      <c r="AL25" s="77">
        <v>3659</v>
      </c>
      <c r="AM25" s="77">
        <v>33</v>
      </c>
      <c r="AN25" s="77">
        <v>362</v>
      </c>
      <c r="AO25" s="77">
        <v>34</v>
      </c>
      <c r="AP25" s="77">
        <v>671</v>
      </c>
      <c r="AQ25" s="77">
        <v>173</v>
      </c>
      <c r="AR25" s="77">
        <v>4692</v>
      </c>
      <c r="AS25" s="78">
        <v>3</v>
      </c>
      <c r="AT25" s="79">
        <v>1</v>
      </c>
      <c r="AU25" s="79">
        <v>4</v>
      </c>
      <c r="AV25" s="79">
        <v>9.88</v>
      </c>
      <c r="AW25" s="79">
        <v>13.88</v>
      </c>
      <c r="AX25" s="76">
        <v>0</v>
      </c>
      <c r="AY25" s="80">
        <v>758739</v>
      </c>
      <c r="AZ25" s="80">
        <v>249749</v>
      </c>
      <c r="BA25" s="80">
        <v>15367</v>
      </c>
      <c r="BB25" s="80">
        <v>2654</v>
      </c>
      <c r="BC25" s="80">
        <v>579</v>
      </c>
      <c r="BD25" s="80">
        <v>1061</v>
      </c>
      <c r="BE25" s="80">
        <v>0</v>
      </c>
      <c r="BF25" s="80">
        <v>1028149</v>
      </c>
      <c r="BG25" s="80">
        <v>354385</v>
      </c>
      <c r="BH25" s="80">
        <v>124179</v>
      </c>
      <c r="BI25" s="80">
        <v>140940</v>
      </c>
      <c r="BJ25" s="80">
        <v>25000</v>
      </c>
      <c r="BK25" s="80">
        <v>85000</v>
      </c>
      <c r="BL25" s="80">
        <v>450</v>
      </c>
      <c r="BM25" s="80">
        <v>251390</v>
      </c>
      <c r="BN25" s="80">
        <v>775</v>
      </c>
      <c r="BO25" s="80">
        <v>210667</v>
      </c>
      <c r="BP25" s="80">
        <v>941396</v>
      </c>
      <c r="BQ25" s="76">
        <v>1</v>
      </c>
      <c r="BR25" s="81">
        <v>48.20451080050826</v>
      </c>
      <c r="BS25" s="82" t="s">
        <v>112</v>
      </c>
      <c r="BT25" s="80">
        <v>0</v>
      </c>
      <c r="BU25" s="80">
        <v>0</v>
      </c>
      <c r="BV25" s="82" t="s">
        <v>112</v>
      </c>
      <c r="BW25" s="80">
        <v>0</v>
      </c>
      <c r="BX25" s="80">
        <v>0</v>
      </c>
      <c r="BY25" s="82" t="s">
        <v>246</v>
      </c>
      <c r="BZ25" s="80">
        <v>24500</v>
      </c>
      <c r="CA25" s="80">
        <v>29437</v>
      </c>
      <c r="CB25" s="82" t="s">
        <v>247</v>
      </c>
      <c r="CC25" s="80">
        <v>10000</v>
      </c>
      <c r="CD25" s="80">
        <v>18297</v>
      </c>
      <c r="CE25" s="82" t="s">
        <v>112</v>
      </c>
      <c r="CF25" s="80">
        <v>0</v>
      </c>
      <c r="CG25" s="80">
        <v>0</v>
      </c>
      <c r="CH25" s="80">
        <v>34500</v>
      </c>
      <c r="CI25" s="80">
        <v>47734</v>
      </c>
      <c r="CJ25" s="77">
        <v>161011</v>
      </c>
      <c r="CK25" s="77">
        <v>41407</v>
      </c>
      <c r="CL25" s="77">
        <v>101936</v>
      </c>
      <c r="CM25" s="77">
        <v>143343</v>
      </c>
      <c r="CN25" s="77">
        <v>1119</v>
      </c>
      <c r="CO25" s="77">
        <v>1372</v>
      </c>
      <c r="CP25" s="77">
        <v>2491</v>
      </c>
      <c r="CQ25" s="77">
        <v>4179</v>
      </c>
      <c r="CR25" s="77">
        <v>10200</v>
      </c>
      <c r="CS25" s="77">
        <v>14379</v>
      </c>
      <c r="CT25" s="77">
        <v>798</v>
      </c>
      <c r="CU25" s="77">
        <v>0</v>
      </c>
      <c r="CV25" s="77">
        <v>8740</v>
      </c>
      <c r="CW25" s="77">
        <v>7974</v>
      </c>
      <c r="CX25" s="77">
        <v>318</v>
      </c>
      <c r="CY25" s="76">
        <v>0</v>
      </c>
      <c r="CZ25" s="76">
        <v>35</v>
      </c>
      <c r="DA25" s="15">
        <v>0</v>
      </c>
      <c r="DB25" s="15">
        <v>31</v>
      </c>
      <c r="DC25" s="23">
        <v>66</v>
      </c>
      <c r="DD25" s="77">
        <v>29668</v>
      </c>
      <c r="DE25" s="77">
        <v>725</v>
      </c>
      <c r="DF25" s="77">
        <v>0</v>
      </c>
      <c r="DG25" s="77">
        <v>97</v>
      </c>
      <c r="DH25" s="77">
        <v>2412</v>
      </c>
      <c r="DI25" s="74" t="s">
        <v>136</v>
      </c>
      <c r="DJ25" s="83" t="s">
        <v>114</v>
      </c>
      <c r="DK25" s="1">
        <v>23</v>
      </c>
    </row>
    <row r="26" spans="1:115" ht="12.75">
      <c r="A26" s="74" t="s">
        <v>248</v>
      </c>
      <c r="B26" s="74" t="s">
        <v>249</v>
      </c>
      <c r="C26" s="74" t="s">
        <v>250</v>
      </c>
      <c r="D26" s="74" t="s">
        <v>251</v>
      </c>
      <c r="E26" s="74" t="s">
        <v>118</v>
      </c>
      <c r="F26" s="75">
        <v>2197</v>
      </c>
      <c r="G26" s="75">
        <v>726</v>
      </c>
      <c r="H26" s="75">
        <v>2923</v>
      </c>
      <c r="I26" s="76">
        <v>0</v>
      </c>
      <c r="J26" s="76">
        <v>0</v>
      </c>
      <c r="K26" s="76">
        <v>0</v>
      </c>
      <c r="L26" s="76">
        <v>0</v>
      </c>
      <c r="M26" s="76">
        <v>51</v>
      </c>
      <c r="N26" s="77">
        <v>2652</v>
      </c>
      <c r="O26" s="77">
        <v>4600</v>
      </c>
      <c r="P26" s="77">
        <v>30735</v>
      </c>
      <c r="Q26" s="77">
        <v>3923</v>
      </c>
      <c r="R26" s="77">
        <v>2119</v>
      </c>
      <c r="S26" s="77">
        <v>518</v>
      </c>
      <c r="T26" s="77">
        <v>3654</v>
      </c>
      <c r="U26" s="77">
        <v>917</v>
      </c>
      <c r="V26" s="77">
        <v>0</v>
      </c>
      <c r="W26" s="77" t="s">
        <v>252</v>
      </c>
      <c r="X26" s="76">
        <v>109</v>
      </c>
      <c r="Y26" s="76">
        <v>8</v>
      </c>
      <c r="Z26" s="76">
        <v>8</v>
      </c>
      <c r="AA26" s="77">
        <v>37342</v>
      </c>
      <c r="AB26" s="77">
        <v>86202</v>
      </c>
      <c r="AC26" s="77">
        <v>56876</v>
      </c>
      <c r="AD26" s="77">
        <v>28598</v>
      </c>
      <c r="AE26" s="77">
        <v>1426</v>
      </c>
      <c r="AF26" s="77">
        <v>968</v>
      </c>
      <c r="AG26" s="77">
        <v>2394</v>
      </c>
      <c r="AH26" s="77">
        <v>-1</v>
      </c>
      <c r="AI26" s="77">
        <v>57100</v>
      </c>
      <c r="AJ26" s="77">
        <v>9680</v>
      </c>
      <c r="AK26" s="77">
        <v>30</v>
      </c>
      <c r="AL26" s="77">
        <v>569</v>
      </c>
      <c r="AM26" s="77">
        <v>1</v>
      </c>
      <c r="AN26" s="77">
        <v>18</v>
      </c>
      <c r="AO26" s="77">
        <v>15</v>
      </c>
      <c r="AP26" s="77">
        <v>305</v>
      </c>
      <c r="AQ26" s="77">
        <v>46</v>
      </c>
      <c r="AR26" s="77">
        <v>892</v>
      </c>
      <c r="AS26" s="78">
        <v>0</v>
      </c>
      <c r="AT26" s="79">
        <v>3.95</v>
      </c>
      <c r="AU26" s="79">
        <v>3.95</v>
      </c>
      <c r="AV26" s="79">
        <v>0</v>
      </c>
      <c r="AW26" s="79">
        <v>3.95</v>
      </c>
      <c r="AX26" s="76">
        <v>0</v>
      </c>
      <c r="AY26" s="80">
        <v>212587</v>
      </c>
      <c r="AZ26" s="80">
        <v>21294</v>
      </c>
      <c r="BA26" s="80">
        <v>58167</v>
      </c>
      <c r="BB26" s="80">
        <v>942</v>
      </c>
      <c r="BC26" s="80">
        <v>1300</v>
      </c>
      <c r="BD26" s="80">
        <v>13750</v>
      </c>
      <c r="BE26" s="80">
        <v>8911</v>
      </c>
      <c r="BF26" s="80">
        <v>316951</v>
      </c>
      <c r="BG26" s="80">
        <v>114051</v>
      </c>
      <c r="BH26" s="80">
        <v>54985</v>
      </c>
      <c r="BI26" s="80">
        <v>36363</v>
      </c>
      <c r="BJ26" s="80">
        <v>657</v>
      </c>
      <c r="BK26" s="80">
        <v>21936</v>
      </c>
      <c r="BL26" s="80">
        <v>0</v>
      </c>
      <c r="BM26" s="80">
        <v>58956</v>
      </c>
      <c r="BN26" s="80">
        <v>15410</v>
      </c>
      <c r="BO26" s="80">
        <v>13346</v>
      </c>
      <c r="BP26" s="80">
        <v>256748</v>
      </c>
      <c r="BQ26" s="76">
        <v>1</v>
      </c>
      <c r="BR26" s="81">
        <v>96.76240327719617</v>
      </c>
      <c r="BS26" s="82" t="s">
        <v>112</v>
      </c>
      <c r="BT26" s="80">
        <v>0</v>
      </c>
      <c r="BU26" s="80">
        <v>0</v>
      </c>
      <c r="BV26" s="82" t="s">
        <v>112</v>
      </c>
      <c r="BW26" s="80">
        <v>0</v>
      </c>
      <c r="BX26" s="80">
        <v>0</v>
      </c>
      <c r="BY26" s="82" t="s">
        <v>112</v>
      </c>
      <c r="BZ26" s="80">
        <v>0</v>
      </c>
      <c r="CA26" s="80">
        <v>0</v>
      </c>
      <c r="CB26" s="82" t="s">
        <v>112</v>
      </c>
      <c r="CC26" s="80">
        <v>0</v>
      </c>
      <c r="CD26" s="80">
        <v>0</v>
      </c>
      <c r="CE26" s="82" t="s">
        <v>112</v>
      </c>
      <c r="CF26" s="80">
        <v>0</v>
      </c>
      <c r="CG26" s="80">
        <v>0</v>
      </c>
      <c r="CH26" s="80">
        <v>0</v>
      </c>
      <c r="CI26" s="80">
        <v>0</v>
      </c>
      <c r="CJ26" s="77">
        <v>41711</v>
      </c>
      <c r="CK26" s="77">
        <v>817</v>
      </c>
      <c r="CL26" s="77">
        <v>10087</v>
      </c>
      <c r="CM26" s="77">
        <v>10904</v>
      </c>
      <c r="CN26" s="77">
        <v>1808</v>
      </c>
      <c r="CO26" s="77">
        <v>28946</v>
      </c>
      <c r="CP26" s="77">
        <v>30754</v>
      </c>
      <c r="CQ26" s="77">
        <v>44</v>
      </c>
      <c r="CR26" s="77">
        <v>0</v>
      </c>
      <c r="CS26" s="77">
        <v>44</v>
      </c>
      <c r="CT26" s="77">
        <v>9</v>
      </c>
      <c r="CU26" s="77">
        <v>0</v>
      </c>
      <c r="CV26" s="77">
        <v>7494</v>
      </c>
      <c r="CW26" s="77">
        <v>5260</v>
      </c>
      <c r="CX26" s="77">
        <v>318</v>
      </c>
      <c r="CY26" s="76">
        <v>0</v>
      </c>
      <c r="CZ26" s="76">
        <v>4</v>
      </c>
      <c r="DA26" s="15">
        <v>7</v>
      </c>
      <c r="DB26" s="15">
        <v>31</v>
      </c>
      <c r="DC26" s="23">
        <v>42</v>
      </c>
      <c r="DD26" s="77">
        <v>672</v>
      </c>
      <c r="DE26" s="77">
        <v>271</v>
      </c>
      <c r="DF26" s="77">
        <v>64</v>
      </c>
      <c r="DG26" s="77">
        <v>207</v>
      </c>
      <c r="DH26" s="77">
        <v>400</v>
      </c>
      <c r="DI26" s="74" t="s">
        <v>253</v>
      </c>
      <c r="DJ26" s="83" t="s">
        <v>114</v>
      </c>
      <c r="DK26" s="1">
        <v>25</v>
      </c>
    </row>
    <row r="27" spans="1:115" ht="12.75">
      <c r="A27" s="74" t="s">
        <v>254</v>
      </c>
      <c r="B27" s="74" t="s">
        <v>255</v>
      </c>
      <c r="C27" s="74" t="s">
        <v>256</v>
      </c>
      <c r="D27" s="74" t="s">
        <v>184</v>
      </c>
      <c r="E27" s="74" t="s">
        <v>185</v>
      </c>
      <c r="F27" s="75">
        <v>909</v>
      </c>
      <c r="G27" s="75">
        <v>389</v>
      </c>
      <c r="H27" s="75">
        <v>1298</v>
      </c>
      <c r="I27" s="76">
        <v>0</v>
      </c>
      <c r="J27" s="76">
        <v>0</v>
      </c>
      <c r="K27" s="76">
        <v>0</v>
      </c>
      <c r="L27" s="76">
        <v>0</v>
      </c>
      <c r="M27" s="76">
        <v>20</v>
      </c>
      <c r="N27" s="77">
        <v>1040</v>
      </c>
      <c r="O27" s="77">
        <v>1500</v>
      </c>
      <c r="P27" s="77">
        <v>12500</v>
      </c>
      <c r="Q27" s="77">
        <v>456</v>
      </c>
      <c r="R27" s="77">
        <v>300</v>
      </c>
      <c r="S27" s="77">
        <v>52</v>
      </c>
      <c r="T27" s="77">
        <v>728</v>
      </c>
      <c r="U27" s="77">
        <v>25</v>
      </c>
      <c r="V27" s="77">
        <v>1500</v>
      </c>
      <c r="W27" s="77" t="s">
        <v>257</v>
      </c>
      <c r="X27" s="76">
        <v>15</v>
      </c>
      <c r="Y27" s="76">
        <v>3</v>
      </c>
      <c r="Z27" s="76">
        <v>3</v>
      </c>
      <c r="AA27" s="77">
        <v>2448</v>
      </c>
      <c r="AB27" s="77">
        <v>7199</v>
      </c>
      <c r="AC27" s="77">
        <v>338</v>
      </c>
      <c r="AD27" s="77">
        <v>596</v>
      </c>
      <c r="AE27" s="77">
        <v>215</v>
      </c>
      <c r="AF27" s="77">
        <v>84</v>
      </c>
      <c r="AG27" s="77">
        <v>299</v>
      </c>
      <c r="AH27" s="77">
        <v>312</v>
      </c>
      <c r="AI27" s="77">
        <v>3668</v>
      </c>
      <c r="AJ27" s="77">
        <v>1040</v>
      </c>
      <c r="AK27" s="77">
        <v>6</v>
      </c>
      <c r="AL27" s="77">
        <v>492</v>
      </c>
      <c r="AM27" s="77">
        <v>6</v>
      </c>
      <c r="AN27" s="77">
        <v>30</v>
      </c>
      <c r="AO27" s="77">
        <v>64</v>
      </c>
      <c r="AP27" s="77">
        <v>268</v>
      </c>
      <c r="AQ27" s="77">
        <v>76</v>
      </c>
      <c r="AR27" s="77">
        <v>790</v>
      </c>
      <c r="AS27" s="78">
        <v>0</v>
      </c>
      <c r="AT27" s="79">
        <v>0.63</v>
      </c>
      <c r="AU27" s="79">
        <v>0.63</v>
      </c>
      <c r="AV27" s="79">
        <v>0</v>
      </c>
      <c r="AW27" s="79">
        <v>0.63</v>
      </c>
      <c r="AX27" s="76">
        <v>0</v>
      </c>
      <c r="AY27" s="80">
        <v>28850</v>
      </c>
      <c r="AZ27" s="80">
        <v>3544</v>
      </c>
      <c r="BA27" s="80">
        <v>397</v>
      </c>
      <c r="BB27" s="80">
        <v>0</v>
      </c>
      <c r="BC27" s="80">
        <v>0</v>
      </c>
      <c r="BD27" s="80">
        <v>0</v>
      </c>
      <c r="BE27" s="80">
        <v>10054</v>
      </c>
      <c r="BF27" s="80">
        <v>42845</v>
      </c>
      <c r="BG27" s="80">
        <v>12035</v>
      </c>
      <c r="BH27" s="80">
        <v>2083</v>
      </c>
      <c r="BI27" s="80">
        <v>3055</v>
      </c>
      <c r="BJ27" s="80">
        <v>0</v>
      </c>
      <c r="BK27" s="80">
        <v>721</v>
      </c>
      <c r="BL27" s="80">
        <v>0</v>
      </c>
      <c r="BM27" s="80">
        <v>3776</v>
      </c>
      <c r="BN27" s="80">
        <v>3632</v>
      </c>
      <c r="BO27" s="80">
        <v>12549</v>
      </c>
      <c r="BP27" s="80">
        <v>34075</v>
      </c>
      <c r="BQ27" s="76">
        <v>1</v>
      </c>
      <c r="BR27" s="81">
        <v>31.73817381738174</v>
      </c>
      <c r="BS27" s="82" t="s">
        <v>112</v>
      </c>
      <c r="BT27" s="80">
        <v>0</v>
      </c>
      <c r="BU27" s="80">
        <v>0</v>
      </c>
      <c r="BV27" s="82" t="s">
        <v>112</v>
      </c>
      <c r="BW27" s="80">
        <v>0</v>
      </c>
      <c r="BX27" s="80">
        <v>0</v>
      </c>
      <c r="BY27" s="82" t="s">
        <v>112</v>
      </c>
      <c r="BZ27" s="80">
        <v>0</v>
      </c>
      <c r="CA27" s="80">
        <v>0</v>
      </c>
      <c r="CB27" s="82" t="s">
        <v>112</v>
      </c>
      <c r="CC27" s="80">
        <v>0</v>
      </c>
      <c r="CD27" s="80">
        <v>0</v>
      </c>
      <c r="CE27" s="82" t="s">
        <v>112</v>
      </c>
      <c r="CF27" s="80">
        <v>0</v>
      </c>
      <c r="CG27" s="80">
        <v>0</v>
      </c>
      <c r="CH27" s="80">
        <v>0</v>
      </c>
      <c r="CI27" s="80">
        <v>0</v>
      </c>
      <c r="CJ27" s="77">
        <v>1491</v>
      </c>
      <c r="CK27" s="77">
        <v>0</v>
      </c>
      <c r="CL27" s="77">
        <v>1454</v>
      </c>
      <c r="CM27" s="77">
        <v>1454</v>
      </c>
      <c r="CN27" s="77">
        <v>15</v>
      </c>
      <c r="CO27" s="77">
        <v>22</v>
      </c>
      <c r="CP27" s="77">
        <v>37</v>
      </c>
      <c r="CQ27" s="77">
        <v>0</v>
      </c>
      <c r="CR27" s="77">
        <v>0</v>
      </c>
      <c r="CS27" s="77">
        <v>0</v>
      </c>
      <c r="CT27" s="77">
        <v>0</v>
      </c>
      <c r="CU27" s="77">
        <v>0</v>
      </c>
      <c r="CV27" s="77">
        <v>1941</v>
      </c>
      <c r="CW27" s="77">
        <v>5809</v>
      </c>
      <c r="CX27" s="77">
        <v>318</v>
      </c>
      <c r="CY27" s="76">
        <v>0</v>
      </c>
      <c r="CZ27" s="76">
        <v>0</v>
      </c>
      <c r="DA27" s="15">
        <v>2</v>
      </c>
      <c r="DB27" s="15">
        <v>31</v>
      </c>
      <c r="DC27" s="23">
        <v>33</v>
      </c>
      <c r="DD27" s="77">
        <v>0</v>
      </c>
      <c r="DE27" s="77">
        <v>94</v>
      </c>
      <c r="DF27" s="77">
        <v>0</v>
      </c>
      <c r="DG27" s="77">
        <v>10</v>
      </c>
      <c r="DH27" s="77">
        <v>738</v>
      </c>
      <c r="DI27" s="74" t="s">
        <v>159</v>
      </c>
      <c r="DJ27" s="83" t="s">
        <v>114</v>
      </c>
      <c r="DK27" s="1">
        <v>26</v>
      </c>
    </row>
    <row r="28" spans="1:115" ht="12.75">
      <c r="A28" s="74" t="s">
        <v>258</v>
      </c>
      <c r="B28" s="74" t="s">
        <v>259</v>
      </c>
      <c r="C28" s="74" t="s">
        <v>260</v>
      </c>
      <c r="D28" s="74" t="s">
        <v>261</v>
      </c>
      <c r="E28" s="74" t="s">
        <v>262</v>
      </c>
      <c r="F28" s="75">
        <v>37000</v>
      </c>
      <c r="G28" s="75">
        <v>10012</v>
      </c>
      <c r="H28" s="75">
        <v>47012</v>
      </c>
      <c r="I28" s="76">
        <v>0</v>
      </c>
      <c r="J28" s="76">
        <v>0</v>
      </c>
      <c r="K28" s="76">
        <v>0</v>
      </c>
      <c r="L28" s="76">
        <v>0</v>
      </c>
      <c r="M28" s="76">
        <v>62</v>
      </c>
      <c r="N28" s="77">
        <v>3224</v>
      </c>
      <c r="O28" s="77">
        <v>55000</v>
      </c>
      <c r="P28" s="77">
        <v>142612</v>
      </c>
      <c r="Q28" s="77">
        <v>18711</v>
      </c>
      <c r="R28" s="77">
        <v>16476</v>
      </c>
      <c r="S28" s="77">
        <v>1745</v>
      </c>
      <c r="T28" s="77">
        <v>11768</v>
      </c>
      <c r="U28" s="77">
        <v>2159</v>
      </c>
      <c r="V28" s="77">
        <v>15</v>
      </c>
      <c r="W28" s="77" t="s">
        <v>263</v>
      </c>
      <c r="X28" s="76">
        <v>248</v>
      </c>
      <c r="Y28" s="76">
        <v>79</v>
      </c>
      <c r="Z28" s="76">
        <v>37</v>
      </c>
      <c r="AA28" s="77">
        <v>182961</v>
      </c>
      <c r="AB28" s="77">
        <v>527067</v>
      </c>
      <c r="AC28" s="77">
        <v>50237</v>
      </c>
      <c r="AD28" s="77">
        <v>28611</v>
      </c>
      <c r="AE28" s="77">
        <v>30544</v>
      </c>
      <c r="AF28" s="77">
        <v>8030</v>
      </c>
      <c r="AG28" s="77">
        <v>38574</v>
      </c>
      <c r="AH28" s="77">
        <v>58014</v>
      </c>
      <c r="AI28" s="77">
        <v>283552</v>
      </c>
      <c r="AJ28" s="77">
        <v>55775</v>
      </c>
      <c r="AK28" s="77">
        <v>390</v>
      </c>
      <c r="AL28" s="77">
        <v>18080</v>
      </c>
      <c r="AM28" s="77">
        <v>26</v>
      </c>
      <c r="AN28" s="77">
        <v>463</v>
      </c>
      <c r="AO28" s="77">
        <v>37</v>
      </c>
      <c r="AP28" s="77">
        <v>1148</v>
      </c>
      <c r="AQ28" s="77">
        <v>453</v>
      </c>
      <c r="AR28" s="77">
        <v>19691</v>
      </c>
      <c r="AS28" s="78">
        <v>5</v>
      </c>
      <c r="AT28" s="79">
        <v>0</v>
      </c>
      <c r="AU28" s="79">
        <v>5</v>
      </c>
      <c r="AV28" s="79">
        <v>22</v>
      </c>
      <c r="AW28" s="79">
        <v>27</v>
      </c>
      <c r="AX28" s="76">
        <v>0</v>
      </c>
      <c r="AY28" s="80">
        <v>1709589</v>
      </c>
      <c r="AZ28" s="80">
        <v>274970</v>
      </c>
      <c r="BA28" s="80">
        <v>3117</v>
      </c>
      <c r="BB28" s="80">
        <v>16371</v>
      </c>
      <c r="BC28" s="80">
        <v>2559</v>
      </c>
      <c r="BD28" s="80">
        <v>0</v>
      </c>
      <c r="BE28" s="80">
        <v>86348</v>
      </c>
      <c r="BF28" s="80">
        <v>2092954</v>
      </c>
      <c r="BG28" s="80">
        <v>953241</v>
      </c>
      <c r="BH28" s="80">
        <v>437815</v>
      </c>
      <c r="BI28" s="80">
        <v>190172</v>
      </c>
      <c r="BJ28" s="80">
        <v>24802</v>
      </c>
      <c r="BK28" s="80">
        <v>61604</v>
      </c>
      <c r="BL28" s="80">
        <v>0</v>
      </c>
      <c r="BM28" s="80">
        <v>276578</v>
      </c>
      <c r="BN28" s="80">
        <v>35828</v>
      </c>
      <c r="BO28" s="80">
        <v>298009</v>
      </c>
      <c r="BP28" s="80">
        <v>2001471</v>
      </c>
      <c r="BQ28" s="76">
        <v>1</v>
      </c>
      <c r="BR28" s="81">
        <v>46.20510810810811</v>
      </c>
      <c r="BS28" s="82" t="s">
        <v>112</v>
      </c>
      <c r="BT28" s="80">
        <v>0</v>
      </c>
      <c r="BU28" s="80">
        <v>0</v>
      </c>
      <c r="BV28" s="82" t="s">
        <v>112</v>
      </c>
      <c r="BW28" s="80">
        <v>0</v>
      </c>
      <c r="BX28" s="80">
        <v>0</v>
      </c>
      <c r="BY28" s="82" t="s">
        <v>112</v>
      </c>
      <c r="BZ28" s="80">
        <v>0</v>
      </c>
      <c r="CA28" s="80">
        <v>0</v>
      </c>
      <c r="CB28" s="82" t="s">
        <v>112</v>
      </c>
      <c r="CC28" s="80">
        <v>0</v>
      </c>
      <c r="CD28" s="80">
        <v>0</v>
      </c>
      <c r="CE28" s="82" t="s">
        <v>112</v>
      </c>
      <c r="CF28" s="80">
        <v>0</v>
      </c>
      <c r="CG28" s="80">
        <v>0</v>
      </c>
      <c r="CH28" s="80">
        <v>0</v>
      </c>
      <c r="CI28" s="80">
        <v>0</v>
      </c>
      <c r="CJ28" s="77">
        <v>113040</v>
      </c>
      <c r="CK28" s="77">
        <v>13188</v>
      </c>
      <c r="CL28" s="77">
        <v>91894</v>
      </c>
      <c r="CM28" s="77">
        <v>105082</v>
      </c>
      <c r="CN28" s="77">
        <v>0</v>
      </c>
      <c r="CO28" s="77">
        <v>0</v>
      </c>
      <c r="CP28" s="77">
        <v>0</v>
      </c>
      <c r="CQ28" s="77">
        <v>2283</v>
      </c>
      <c r="CR28" s="77">
        <v>620</v>
      </c>
      <c r="CS28" s="77">
        <v>2903</v>
      </c>
      <c r="CT28" s="77">
        <v>1391</v>
      </c>
      <c r="CU28" s="77">
        <v>3664</v>
      </c>
      <c r="CV28" s="77">
        <v>1195</v>
      </c>
      <c r="CW28" s="77">
        <v>4300</v>
      </c>
      <c r="CX28" s="77">
        <v>320</v>
      </c>
      <c r="CY28" s="76">
        <v>0</v>
      </c>
      <c r="CZ28" s="76">
        <v>5</v>
      </c>
      <c r="DA28" s="15">
        <v>1</v>
      </c>
      <c r="DB28" s="15">
        <v>31</v>
      </c>
      <c r="DC28" s="23">
        <v>37</v>
      </c>
      <c r="DD28" s="77">
        <v>133</v>
      </c>
      <c r="DE28" s="77">
        <v>813</v>
      </c>
      <c r="DF28" s="77">
        <v>95</v>
      </c>
      <c r="DG28" s="77">
        <v>95</v>
      </c>
      <c r="DH28" s="77">
        <v>4754</v>
      </c>
      <c r="DI28" s="74" t="s">
        <v>136</v>
      </c>
      <c r="DJ28" s="83" t="s">
        <v>114</v>
      </c>
      <c r="DK28" s="1">
        <v>27</v>
      </c>
    </row>
    <row r="29" spans="1:115" ht="12.75">
      <c r="A29" s="74" t="s">
        <v>264</v>
      </c>
      <c r="B29" s="74" t="s">
        <v>265</v>
      </c>
      <c r="C29" s="74" t="s">
        <v>266</v>
      </c>
      <c r="D29" s="74" t="s">
        <v>184</v>
      </c>
      <c r="E29" s="74" t="s">
        <v>185</v>
      </c>
      <c r="F29" s="75">
        <v>1005</v>
      </c>
      <c r="G29" s="75">
        <v>231</v>
      </c>
      <c r="H29" s="75">
        <v>1236</v>
      </c>
      <c r="I29" s="76">
        <v>0</v>
      </c>
      <c r="J29" s="76">
        <v>0</v>
      </c>
      <c r="K29" s="76">
        <v>0</v>
      </c>
      <c r="L29" s="76">
        <v>0</v>
      </c>
      <c r="M29" s="76">
        <v>22</v>
      </c>
      <c r="N29" s="77">
        <v>1170</v>
      </c>
      <c r="O29" s="77">
        <v>1100</v>
      </c>
      <c r="P29" s="77">
        <v>10414</v>
      </c>
      <c r="Q29" s="77">
        <v>980</v>
      </c>
      <c r="R29" s="77">
        <v>171</v>
      </c>
      <c r="S29" s="77">
        <v>0</v>
      </c>
      <c r="T29" s="77">
        <v>693</v>
      </c>
      <c r="U29" s="77">
        <v>88</v>
      </c>
      <c r="V29" s="77">
        <v>16</v>
      </c>
      <c r="W29" s="77" t="s">
        <v>267</v>
      </c>
      <c r="X29" s="76">
        <v>30</v>
      </c>
      <c r="Y29" s="76">
        <v>4</v>
      </c>
      <c r="Z29" s="76">
        <v>4</v>
      </c>
      <c r="AA29" s="77">
        <v>3399</v>
      </c>
      <c r="AB29" s="77">
        <v>8456</v>
      </c>
      <c r="AC29" s="77">
        <v>1834</v>
      </c>
      <c r="AD29" s="77">
        <v>1072</v>
      </c>
      <c r="AE29" s="77">
        <v>328</v>
      </c>
      <c r="AF29" s="77">
        <v>326</v>
      </c>
      <c r="AG29" s="77">
        <v>654</v>
      </c>
      <c r="AH29" s="77">
        <v>-1</v>
      </c>
      <c r="AI29" s="77">
        <v>5021</v>
      </c>
      <c r="AJ29" s="77">
        <v>500</v>
      </c>
      <c r="AK29" s="77">
        <v>18</v>
      </c>
      <c r="AL29" s="77">
        <v>200</v>
      </c>
      <c r="AM29" s="77">
        <v>0</v>
      </c>
      <c r="AN29" s="77">
        <v>0</v>
      </c>
      <c r="AO29" s="77">
        <v>1</v>
      </c>
      <c r="AP29" s="77">
        <v>76</v>
      </c>
      <c r="AQ29" s="77">
        <v>19</v>
      </c>
      <c r="AR29" s="77">
        <v>276</v>
      </c>
      <c r="AS29" s="78">
        <v>0</v>
      </c>
      <c r="AT29" s="79">
        <v>0.62</v>
      </c>
      <c r="AU29" s="79">
        <v>0.62</v>
      </c>
      <c r="AV29" s="79">
        <v>0</v>
      </c>
      <c r="AW29" s="79">
        <v>0.62</v>
      </c>
      <c r="AX29" s="76">
        <v>0</v>
      </c>
      <c r="AY29" s="80">
        <v>34921</v>
      </c>
      <c r="AZ29" s="80">
        <v>1262</v>
      </c>
      <c r="BA29" s="80">
        <v>492</v>
      </c>
      <c r="BB29" s="80">
        <v>0</v>
      </c>
      <c r="BC29" s="80">
        <v>0</v>
      </c>
      <c r="BD29" s="80">
        <v>0</v>
      </c>
      <c r="BE29" s="80">
        <v>5987</v>
      </c>
      <c r="BF29" s="80">
        <v>42662</v>
      </c>
      <c r="BG29" s="80">
        <v>12955</v>
      </c>
      <c r="BH29" s="80">
        <v>2987</v>
      </c>
      <c r="BI29" s="80">
        <v>4893</v>
      </c>
      <c r="BJ29" s="80">
        <v>0</v>
      </c>
      <c r="BK29" s="80">
        <v>816</v>
      </c>
      <c r="BL29" s="80">
        <v>0</v>
      </c>
      <c r="BM29" s="80">
        <v>5709</v>
      </c>
      <c r="BN29" s="80">
        <v>5318</v>
      </c>
      <c r="BO29" s="80">
        <v>16995</v>
      </c>
      <c r="BP29" s="80">
        <v>43964</v>
      </c>
      <c r="BQ29" s="76">
        <v>1</v>
      </c>
      <c r="BR29" s="81">
        <v>34.74726368159204</v>
      </c>
      <c r="BS29" s="82" t="s">
        <v>112</v>
      </c>
      <c r="BT29" s="80">
        <v>0</v>
      </c>
      <c r="BU29" s="80">
        <v>0</v>
      </c>
      <c r="BV29" s="82" t="s">
        <v>112</v>
      </c>
      <c r="BW29" s="80">
        <v>0</v>
      </c>
      <c r="BX29" s="80">
        <v>0</v>
      </c>
      <c r="BY29" s="82" t="s">
        <v>112</v>
      </c>
      <c r="BZ29" s="80">
        <v>0</v>
      </c>
      <c r="CA29" s="80">
        <v>0</v>
      </c>
      <c r="CB29" s="82" t="s">
        <v>112</v>
      </c>
      <c r="CC29" s="80">
        <v>0</v>
      </c>
      <c r="CD29" s="80">
        <v>0</v>
      </c>
      <c r="CE29" s="82" t="s">
        <v>112</v>
      </c>
      <c r="CF29" s="80">
        <v>0</v>
      </c>
      <c r="CG29" s="80">
        <v>0</v>
      </c>
      <c r="CH29" s="80">
        <v>0</v>
      </c>
      <c r="CI29" s="80">
        <v>0</v>
      </c>
      <c r="CJ29" s="77">
        <v>1702</v>
      </c>
      <c r="CK29" s="77">
        <v>23</v>
      </c>
      <c r="CL29" s="77">
        <v>863</v>
      </c>
      <c r="CM29" s="77">
        <v>886</v>
      </c>
      <c r="CN29" s="77">
        <v>735</v>
      </c>
      <c r="CO29" s="77">
        <v>26</v>
      </c>
      <c r="CP29" s="77">
        <v>761</v>
      </c>
      <c r="CQ29" s="77">
        <v>0</v>
      </c>
      <c r="CR29" s="77">
        <v>0</v>
      </c>
      <c r="CS29" s="77">
        <v>0</v>
      </c>
      <c r="CT29" s="77">
        <v>0</v>
      </c>
      <c r="CU29" s="77">
        <v>55</v>
      </c>
      <c r="CV29" s="77">
        <v>1941</v>
      </c>
      <c r="CW29" s="77">
        <v>5809</v>
      </c>
      <c r="CX29" s="77">
        <v>318</v>
      </c>
      <c r="CY29" s="76">
        <v>0</v>
      </c>
      <c r="CZ29" s="76">
        <v>0</v>
      </c>
      <c r="DA29" s="15">
        <v>2</v>
      </c>
      <c r="DB29" s="15">
        <v>31</v>
      </c>
      <c r="DC29" s="23">
        <v>33</v>
      </c>
      <c r="DD29" s="77">
        <v>0</v>
      </c>
      <c r="DE29" s="77">
        <v>70</v>
      </c>
      <c r="DF29" s="77">
        <v>24</v>
      </c>
      <c r="DG29" s="77">
        <v>12</v>
      </c>
      <c r="DH29" s="77">
        <v>270</v>
      </c>
      <c r="DI29" s="74" t="s">
        <v>159</v>
      </c>
      <c r="DJ29" s="83" t="s">
        <v>114</v>
      </c>
      <c r="DK29" s="1">
        <v>28</v>
      </c>
    </row>
    <row r="30" spans="1:115" ht="12.75">
      <c r="A30" s="74" t="s">
        <v>268</v>
      </c>
      <c r="B30" s="74" t="s">
        <v>269</v>
      </c>
      <c r="C30" s="74" t="s">
        <v>270</v>
      </c>
      <c r="D30" s="74" t="s">
        <v>271</v>
      </c>
      <c r="E30" s="74" t="s">
        <v>272</v>
      </c>
      <c r="F30" s="75">
        <v>5328</v>
      </c>
      <c r="G30" s="75">
        <v>1576</v>
      </c>
      <c r="H30" s="75">
        <v>6904</v>
      </c>
      <c r="I30" s="76">
        <v>0</v>
      </c>
      <c r="J30" s="76">
        <v>0</v>
      </c>
      <c r="K30" s="76">
        <v>0</v>
      </c>
      <c r="L30" s="76">
        <v>0</v>
      </c>
      <c r="M30" s="76">
        <v>61</v>
      </c>
      <c r="N30" s="77">
        <v>3112</v>
      </c>
      <c r="O30" s="77">
        <v>18868</v>
      </c>
      <c r="P30" s="77">
        <v>49590</v>
      </c>
      <c r="Q30" s="77">
        <v>3121</v>
      </c>
      <c r="R30" s="77">
        <v>3780</v>
      </c>
      <c r="S30" s="77">
        <v>316</v>
      </c>
      <c r="T30" s="77">
        <v>5246</v>
      </c>
      <c r="U30" s="77">
        <v>484</v>
      </c>
      <c r="V30" s="77">
        <v>309</v>
      </c>
      <c r="W30" s="77" t="s">
        <v>273</v>
      </c>
      <c r="X30" s="76">
        <v>123</v>
      </c>
      <c r="Y30" s="76">
        <v>13</v>
      </c>
      <c r="Z30" s="76">
        <v>10</v>
      </c>
      <c r="AA30" s="77">
        <v>38904</v>
      </c>
      <c r="AB30" s="77">
        <v>126861</v>
      </c>
      <c r="AC30" s="77">
        <v>22835</v>
      </c>
      <c r="AD30" s="77">
        <v>20669</v>
      </c>
      <c r="AE30" s="77">
        <v>3644</v>
      </c>
      <c r="AF30" s="77">
        <v>3004</v>
      </c>
      <c r="AG30" s="77">
        <v>6648</v>
      </c>
      <c r="AH30" s="77">
        <v>4500</v>
      </c>
      <c r="AI30" s="77">
        <v>116627</v>
      </c>
      <c r="AJ30" s="77">
        <v>15019</v>
      </c>
      <c r="AK30" s="77">
        <v>81</v>
      </c>
      <c r="AL30" s="77">
        <v>2625</v>
      </c>
      <c r="AM30" s="77">
        <v>10</v>
      </c>
      <c r="AN30" s="77">
        <v>1100</v>
      </c>
      <c r="AO30" s="77">
        <v>29</v>
      </c>
      <c r="AP30" s="77">
        <v>260</v>
      </c>
      <c r="AQ30" s="77">
        <v>120</v>
      </c>
      <c r="AR30" s="77">
        <v>3985</v>
      </c>
      <c r="AS30" s="78">
        <v>0</v>
      </c>
      <c r="AT30" s="79">
        <v>2</v>
      </c>
      <c r="AU30" s="79">
        <v>2</v>
      </c>
      <c r="AV30" s="79">
        <v>3.73</v>
      </c>
      <c r="AW30" s="79">
        <v>5.73</v>
      </c>
      <c r="AX30" s="76">
        <v>0</v>
      </c>
      <c r="AY30" s="80">
        <v>266216</v>
      </c>
      <c r="AZ30" s="80">
        <v>45001</v>
      </c>
      <c r="BA30" s="80">
        <v>59225</v>
      </c>
      <c r="BB30" s="80">
        <v>2910</v>
      </c>
      <c r="BC30" s="80">
        <v>0</v>
      </c>
      <c r="BD30" s="80">
        <v>0</v>
      </c>
      <c r="BE30" s="80">
        <v>17408</v>
      </c>
      <c r="BF30" s="80">
        <v>390760</v>
      </c>
      <c r="BG30" s="80">
        <v>182242</v>
      </c>
      <c r="BH30" s="80">
        <v>57910</v>
      </c>
      <c r="BI30" s="80">
        <v>35336</v>
      </c>
      <c r="BJ30" s="80">
        <v>0</v>
      </c>
      <c r="BK30" s="80">
        <v>10366</v>
      </c>
      <c r="BL30" s="80">
        <v>0</v>
      </c>
      <c r="BM30" s="80">
        <v>45702</v>
      </c>
      <c r="BN30" s="80">
        <v>24778</v>
      </c>
      <c r="BO30" s="80">
        <v>80128</v>
      </c>
      <c r="BP30" s="80">
        <v>390760</v>
      </c>
      <c r="BQ30" s="76">
        <v>0</v>
      </c>
      <c r="BR30" s="81">
        <v>49.96546546546546</v>
      </c>
      <c r="BS30" s="82" t="s">
        <v>112</v>
      </c>
      <c r="BT30" s="80">
        <v>0</v>
      </c>
      <c r="BU30" s="80">
        <v>0</v>
      </c>
      <c r="BV30" s="82" t="s">
        <v>112</v>
      </c>
      <c r="BW30" s="80">
        <v>0</v>
      </c>
      <c r="BX30" s="80">
        <v>0</v>
      </c>
      <c r="BY30" s="82" t="s">
        <v>112</v>
      </c>
      <c r="BZ30" s="80">
        <v>0</v>
      </c>
      <c r="CA30" s="80">
        <v>0</v>
      </c>
      <c r="CB30" s="82" t="s">
        <v>112</v>
      </c>
      <c r="CC30" s="80">
        <v>0</v>
      </c>
      <c r="CD30" s="80">
        <v>0</v>
      </c>
      <c r="CE30" s="82" t="s">
        <v>112</v>
      </c>
      <c r="CF30" s="80">
        <v>0</v>
      </c>
      <c r="CG30" s="80">
        <v>0</v>
      </c>
      <c r="CH30" s="80">
        <v>0</v>
      </c>
      <c r="CI30" s="80">
        <v>0</v>
      </c>
      <c r="CJ30" s="77">
        <v>57727</v>
      </c>
      <c r="CK30" s="77">
        <v>2141</v>
      </c>
      <c r="CL30" s="77">
        <v>16027</v>
      </c>
      <c r="CM30" s="77">
        <v>18168</v>
      </c>
      <c r="CN30" s="77">
        <v>8701</v>
      </c>
      <c r="CO30" s="77">
        <v>30615</v>
      </c>
      <c r="CP30" s="77">
        <v>39316</v>
      </c>
      <c r="CQ30" s="77">
        <v>26</v>
      </c>
      <c r="CR30" s="77">
        <v>1</v>
      </c>
      <c r="CS30" s="77">
        <v>27</v>
      </c>
      <c r="CT30" s="77">
        <v>192</v>
      </c>
      <c r="CU30" s="77">
        <v>0</v>
      </c>
      <c r="CV30" s="77">
        <v>0</v>
      </c>
      <c r="CW30" s="77">
        <v>0</v>
      </c>
      <c r="CX30" s="77">
        <v>318</v>
      </c>
      <c r="CY30" s="76">
        <v>0</v>
      </c>
      <c r="CZ30" s="76">
        <v>0</v>
      </c>
      <c r="DA30" s="15">
        <v>1</v>
      </c>
      <c r="DB30" s="15">
        <v>31</v>
      </c>
      <c r="DC30" s="23">
        <v>32</v>
      </c>
      <c r="DD30" s="77">
        <v>0</v>
      </c>
      <c r="DE30" s="77">
        <v>567</v>
      </c>
      <c r="DF30" s="77">
        <v>50</v>
      </c>
      <c r="DG30" s="77">
        <v>15</v>
      </c>
      <c r="DH30" s="77">
        <v>525</v>
      </c>
      <c r="DI30" s="74" t="s">
        <v>113</v>
      </c>
      <c r="DJ30" s="83" t="s">
        <v>114</v>
      </c>
      <c r="DK30" s="1">
        <v>29</v>
      </c>
    </row>
    <row r="31" spans="1:115" ht="12.75">
      <c r="A31" s="74" t="s">
        <v>274</v>
      </c>
      <c r="B31" s="74" t="s">
        <v>275</v>
      </c>
      <c r="C31" s="74" t="s">
        <v>276</v>
      </c>
      <c r="D31" s="74" t="s">
        <v>277</v>
      </c>
      <c r="E31" s="74" t="s">
        <v>278</v>
      </c>
      <c r="F31" s="75">
        <v>1328</v>
      </c>
      <c r="G31" s="75">
        <v>421</v>
      </c>
      <c r="H31" s="75">
        <v>1749</v>
      </c>
      <c r="I31" s="76">
        <v>0</v>
      </c>
      <c r="J31" s="76">
        <v>0</v>
      </c>
      <c r="K31" s="76">
        <v>0</v>
      </c>
      <c r="L31" s="76">
        <v>0</v>
      </c>
      <c r="M31" s="76">
        <v>34</v>
      </c>
      <c r="N31" s="77">
        <v>1859</v>
      </c>
      <c r="O31" s="77">
        <v>999</v>
      </c>
      <c r="P31" s="77">
        <v>12916</v>
      </c>
      <c r="Q31" s="77">
        <v>584</v>
      </c>
      <c r="R31" s="77">
        <v>256</v>
      </c>
      <c r="S31" s="77">
        <v>18</v>
      </c>
      <c r="T31" s="77">
        <v>1053</v>
      </c>
      <c r="U31" s="77">
        <v>168</v>
      </c>
      <c r="V31" s="77">
        <v>84</v>
      </c>
      <c r="W31" s="77" t="s">
        <v>112</v>
      </c>
      <c r="X31" s="76">
        <v>30</v>
      </c>
      <c r="Y31" s="76">
        <v>4</v>
      </c>
      <c r="Z31" s="76">
        <v>4</v>
      </c>
      <c r="AA31" s="77">
        <v>5642</v>
      </c>
      <c r="AB31" s="77">
        <v>15769</v>
      </c>
      <c r="AC31" s="77">
        <v>2796</v>
      </c>
      <c r="AD31" s="77">
        <v>3098</v>
      </c>
      <c r="AE31" s="77">
        <v>752</v>
      </c>
      <c r="AF31" s="77">
        <v>380</v>
      </c>
      <c r="AG31" s="77">
        <v>1132</v>
      </c>
      <c r="AH31" s="77">
        <v>389</v>
      </c>
      <c r="AI31" s="77">
        <v>10009</v>
      </c>
      <c r="AJ31" s="77">
        <v>1156</v>
      </c>
      <c r="AK31" s="77">
        <v>55</v>
      </c>
      <c r="AL31" s="77">
        <v>831</v>
      </c>
      <c r="AM31" s="77">
        <v>5</v>
      </c>
      <c r="AN31" s="77">
        <v>14</v>
      </c>
      <c r="AO31" s="77">
        <v>53</v>
      </c>
      <c r="AP31" s="77">
        <v>352</v>
      </c>
      <c r="AQ31" s="77">
        <v>113</v>
      </c>
      <c r="AR31" s="77">
        <v>1197</v>
      </c>
      <c r="AS31" s="78">
        <v>0</v>
      </c>
      <c r="AT31" s="79">
        <v>0</v>
      </c>
      <c r="AU31" s="79">
        <v>0</v>
      </c>
      <c r="AV31" s="79">
        <v>0.8</v>
      </c>
      <c r="AW31" s="79">
        <v>0.8</v>
      </c>
      <c r="AX31" s="76">
        <v>0</v>
      </c>
      <c r="AY31" s="80">
        <v>55555</v>
      </c>
      <c r="AZ31" s="80">
        <v>18203</v>
      </c>
      <c r="BA31" s="80">
        <v>492</v>
      </c>
      <c r="BB31" s="80">
        <v>1425</v>
      </c>
      <c r="BC31" s="80">
        <v>0</v>
      </c>
      <c r="BD31" s="80">
        <v>0</v>
      </c>
      <c r="BE31" s="80">
        <v>0</v>
      </c>
      <c r="BF31" s="80">
        <v>75675</v>
      </c>
      <c r="BG31" s="80">
        <v>44100</v>
      </c>
      <c r="BH31" s="80">
        <v>4234</v>
      </c>
      <c r="BI31" s="80">
        <v>10300</v>
      </c>
      <c r="BJ31" s="80">
        <v>0</v>
      </c>
      <c r="BK31" s="80">
        <v>2600</v>
      </c>
      <c r="BL31" s="80">
        <v>7150</v>
      </c>
      <c r="BM31" s="80">
        <v>20050</v>
      </c>
      <c r="BN31" s="80">
        <v>3700</v>
      </c>
      <c r="BO31" s="80">
        <v>4425</v>
      </c>
      <c r="BP31" s="80">
        <v>76509</v>
      </c>
      <c r="BQ31" s="76">
        <v>1</v>
      </c>
      <c r="BR31" s="81">
        <v>41.8335843373494</v>
      </c>
      <c r="BS31" s="82" t="s">
        <v>112</v>
      </c>
      <c r="BT31" s="80">
        <v>0</v>
      </c>
      <c r="BU31" s="80">
        <v>0</v>
      </c>
      <c r="BV31" s="82" t="s">
        <v>112</v>
      </c>
      <c r="BW31" s="80">
        <v>0</v>
      </c>
      <c r="BX31" s="80">
        <v>0</v>
      </c>
      <c r="BY31" s="82" t="s">
        <v>112</v>
      </c>
      <c r="BZ31" s="80">
        <v>0</v>
      </c>
      <c r="CA31" s="80">
        <v>0</v>
      </c>
      <c r="CB31" s="82" t="s">
        <v>112</v>
      </c>
      <c r="CC31" s="80">
        <v>0</v>
      </c>
      <c r="CD31" s="80">
        <v>0</v>
      </c>
      <c r="CE31" s="82" t="s">
        <v>112</v>
      </c>
      <c r="CF31" s="80">
        <v>0</v>
      </c>
      <c r="CG31" s="80">
        <v>0</v>
      </c>
      <c r="CH31" s="80">
        <v>0</v>
      </c>
      <c r="CI31" s="80">
        <v>0</v>
      </c>
      <c r="CJ31" s="77">
        <v>7666</v>
      </c>
      <c r="CK31" s="77">
        <v>1755</v>
      </c>
      <c r="CL31" s="77">
        <v>4835</v>
      </c>
      <c r="CM31" s="77">
        <v>6590</v>
      </c>
      <c r="CN31" s="77">
        <v>0</v>
      </c>
      <c r="CO31" s="77">
        <v>0</v>
      </c>
      <c r="CP31" s="77">
        <v>0</v>
      </c>
      <c r="CQ31" s="77">
        <v>374</v>
      </c>
      <c r="CR31" s="77">
        <v>221</v>
      </c>
      <c r="CS31" s="77">
        <v>595</v>
      </c>
      <c r="CT31" s="77">
        <v>476</v>
      </c>
      <c r="CU31" s="77">
        <v>0</v>
      </c>
      <c r="CV31" s="77">
        <v>11016</v>
      </c>
      <c r="CW31" s="77">
        <v>5631</v>
      </c>
      <c r="CX31" s="77">
        <v>318</v>
      </c>
      <c r="CY31" s="76">
        <v>0</v>
      </c>
      <c r="CZ31" s="76">
        <v>0</v>
      </c>
      <c r="DA31" s="15">
        <v>11</v>
      </c>
      <c r="DB31" s="15">
        <v>31</v>
      </c>
      <c r="DC31" s="23">
        <v>42</v>
      </c>
      <c r="DD31" s="77">
        <v>0</v>
      </c>
      <c r="DE31" s="77">
        <v>163</v>
      </c>
      <c r="DF31" s="77">
        <v>10</v>
      </c>
      <c r="DG31" s="77">
        <v>74</v>
      </c>
      <c r="DH31" s="77">
        <v>451</v>
      </c>
      <c r="DI31" s="74" t="s">
        <v>159</v>
      </c>
      <c r="DJ31" s="83" t="s">
        <v>114</v>
      </c>
      <c r="DK31" s="1">
        <v>30</v>
      </c>
    </row>
    <row r="32" spans="1:115" ht="12.75">
      <c r="A32" s="74" t="s">
        <v>279</v>
      </c>
      <c r="B32" s="74" t="s">
        <v>280</v>
      </c>
      <c r="C32" s="74" t="s">
        <v>281</v>
      </c>
      <c r="D32" s="74" t="s">
        <v>172</v>
      </c>
      <c r="E32" s="74" t="s">
        <v>173</v>
      </c>
      <c r="F32" s="75">
        <v>1276</v>
      </c>
      <c r="G32" s="75">
        <v>3012</v>
      </c>
      <c r="H32" s="75">
        <v>4288</v>
      </c>
      <c r="I32" s="76">
        <v>0</v>
      </c>
      <c r="J32" s="76">
        <v>0</v>
      </c>
      <c r="K32" s="76">
        <v>0</v>
      </c>
      <c r="L32" s="76">
        <v>0</v>
      </c>
      <c r="M32" s="76">
        <v>48</v>
      </c>
      <c r="N32" s="77">
        <v>2444</v>
      </c>
      <c r="O32" s="77">
        <v>5650</v>
      </c>
      <c r="P32" s="77">
        <v>21811</v>
      </c>
      <c r="Q32" s="77">
        <v>2064</v>
      </c>
      <c r="R32" s="77">
        <v>1401</v>
      </c>
      <c r="S32" s="77">
        <v>340</v>
      </c>
      <c r="T32" s="77">
        <v>2796</v>
      </c>
      <c r="U32" s="77">
        <v>270</v>
      </c>
      <c r="V32" s="77">
        <v>15</v>
      </c>
      <c r="W32" s="77" t="s">
        <v>282</v>
      </c>
      <c r="X32" s="76">
        <v>77</v>
      </c>
      <c r="Y32" s="76">
        <v>5</v>
      </c>
      <c r="Z32" s="76">
        <v>4</v>
      </c>
      <c r="AA32" s="77">
        <v>18475</v>
      </c>
      <c r="AB32" s="77">
        <v>50221</v>
      </c>
      <c r="AC32" s="77">
        <v>17328</v>
      </c>
      <c r="AD32" s="77">
        <v>13087</v>
      </c>
      <c r="AE32" s="77">
        <v>1014</v>
      </c>
      <c r="AF32" s="77">
        <v>898</v>
      </c>
      <c r="AG32" s="77">
        <v>1912</v>
      </c>
      <c r="AH32" s="77">
        <v>1806</v>
      </c>
      <c r="AI32" s="77">
        <v>16928</v>
      </c>
      <c r="AJ32" s="77">
        <v>6812</v>
      </c>
      <c r="AK32" s="77">
        <v>131</v>
      </c>
      <c r="AL32" s="77">
        <v>2079</v>
      </c>
      <c r="AM32" s="77">
        <v>0</v>
      </c>
      <c r="AN32" s="77">
        <v>0</v>
      </c>
      <c r="AO32" s="77">
        <v>103</v>
      </c>
      <c r="AP32" s="77">
        <v>421</v>
      </c>
      <c r="AQ32" s="77">
        <v>234</v>
      </c>
      <c r="AR32" s="77">
        <v>2500</v>
      </c>
      <c r="AS32" s="78">
        <v>1</v>
      </c>
      <c r="AT32" s="79">
        <v>0</v>
      </c>
      <c r="AU32" s="79">
        <v>1</v>
      </c>
      <c r="AV32" s="79">
        <v>1.69</v>
      </c>
      <c r="AW32" s="79">
        <v>2.69</v>
      </c>
      <c r="AX32" s="76">
        <v>0</v>
      </c>
      <c r="AY32" s="80">
        <v>79637</v>
      </c>
      <c r="AZ32" s="80">
        <v>52010</v>
      </c>
      <c r="BA32" s="80">
        <v>0</v>
      </c>
      <c r="BB32" s="80">
        <v>0</v>
      </c>
      <c r="BC32" s="80">
        <v>448</v>
      </c>
      <c r="BD32" s="80">
        <v>0</v>
      </c>
      <c r="BE32" s="80">
        <v>5139</v>
      </c>
      <c r="BF32" s="80">
        <v>137234</v>
      </c>
      <c r="BG32" s="80">
        <v>61398</v>
      </c>
      <c r="BH32" s="80">
        <v>15976</v>
      </c>
      <c r="BI32" s="80">
        <v>9797</v>
      </c>
      <c r="BJ32" s="80">
        <v>0</v>
      </c>
      <c r="BK32" s="80">
        <v>6566</v>
      </c>
      <c r="BL32" s="80">
        <v>0</v>
      </c>
      <c r="BM32" s="80">
        <v>16363</v>
      </c>
      <c r="BN32" s="80">
        <v>8364</v>
      </c>
      <c r="BO32" s="80">
        <v>35091</v>
      </c>
      <c r="BP32" s="80">
        <v>137192</v>
      </c>
      <c r="BQ32" s="76">
        <v>1</v>
      </c>
      <c r="BR32" s="81">
        <v>62.411442006269596</v>
      </c>
      <c r="BS32" s="82" t="s">
        <v>112</v>
      </c>
      <c r="BT32" s="80">
        <v>0</v>
      </c>
      <c r="BU32" s="80">
        <v>0</v>
      </c>
      <c r="BV32" s="82" t="s">
        <v>112</v>
      </c>
      <c r="BW32" s="80">
        <v>0</v>
      </c>
      <c r="BX32" s="80">
        <v>0</v>
      </c>
      <c r="BY32" s="82" t="s">
        <v>112</v>
      </c>
      <c r="BZ32" s="80">
        <v>0</v>
      </c>
      <c r="CA32" s="80">
        <v>0</v>
      </c>
      <c r="CB32" s="82" t="s">
        <v>283</v>
      </c>
      <c r="CC32" s="80">
        <v>3700</v>
      </c>
      <c r="CD32" s="80">
        <v>3700</v>
      </c>
      <c r="CE32" s="82" t="s">
        <v>112</v>
      </c>
      <c r="CF32" s="80">
        <v>0</v>
      </c>
      <c r="CG32" s="80">
        <v>0</v>
      </c>
      <c r="CH32" s="80">
        <v>3700</v>
      </c>
      <c r="CI32" s="80">
        <v>3700</v>
      </c>
      <c r="CJ32" s="77">
        <v>30677</v>
      </c>
      <c r="CK32" s="77">
        <v>2279</v>
      </c>
      <c r="CL32" s="77">
        <v>25158</v>
      </c>
      <c r="CM32" s="77">
        <v>27437</v>
      </c>
      <c r="CN32" s="77">
        <v>23</v>
      </c>
      <c r="CO32" s="77">
        <v>25</v>
      </c>
      <c r="CP32" s="77">
        <v>48</v>
      </c>
      <c r="CQ32" s="77">
        <v>2913</v>
      </c>
      <c r="CR32" s="77">
        <v>34</v>
      </c>
      <c r="CS32" s="77">
        <v>2947</v>
      </c>
      <c r="CT32" s="77">
        <v>245</v>
      </c>
      <c r="CU32" s="77">
        <v>0</v>
      </c>
      <c r="CV32" s="77">
        <v>12867</v>
      </c>
      <c r="CW32" s="77">
        <v>5279</v>
      </c>
      <c r="CX32" s="77">
        <v>337</v>
      </c>
      <c r="CY32" s="76">
        <v>0</v>
      </c>
      <c r="CZ32" s="76">
        <v>0</v>
      </c>
      <c r="DA32" s="15">
        <v>7</v>
      </c>
      <c r="DB32" s="15">
        <v>31</v>
      </c>
      <c r="DC32" s="23">
        <v>38</v>
      </c>
      <c r="DD32" s="77">
        <v>0</v>
      </c>
      <c r="DE32" s="77">
        <v>154</v>
      </c>
      <c r="DF32" s="77">
        <v>46</v>
      </c>
      <c r="DG32" s="77">
        <v>14</v>
      </c>
      <c r="DH32" s="77">
        <v>967</v>
      </c>
      <c r="DI32" s="74" t="s">
        <v>159</v>
      </c>
      <c r="DJ32" s="83" t="s">
        <v>114</v>
      </c>
      <c r="DK32" s="1">
        <v>31</v>
      </c>
    </row>
    <row r="33" spans="1:115" ht="12.75">
      <c r="A33" s="74" t="s">
        <v>284</v>
      </c>
      <c r="B33" s="74" t="s">
        <v>285</v>
      </c>
      <c r="C33" s="74" t="s">
        <v>286</v>
      </c>
      <c r="D33" s="74" t="s">
        <v>251</v>
      </c>
      <c r="E33" s="74" t="s">
        <v>118</v>
      </c>
      <c r="F33" s="75">
        <v>1358</v>
      </c>
      <c r="G33" s="75">
        <v>1078</v>
      </c>
      <c r="H33" s="75">
        <v>2436</v>
      </c>
      <c r="I33" s="76">
        <v>0</v>
      </c>
      <c r="J33" s="76">
        <v>0</v>
      </c>
      <c r="K33" s="76">
        <v>5</v>
      </c>
      <c r="L33" s="76">
        <v>0</v>
      </c>
      <c r="M33" s="76">
        <v>43</v>
      </c>
      <c r="N33" s="77">
        <v>2236</v>
      </c>
      <c r="O33" s="77">
        <v>2560</v>
      </c>
      <c r="P33" s="77">
        <v>20896</v>
      </c>
      <c r="Q33" s="77">
        <v>2214</v>
      </c>
      <c r="R33" s="77">
        <v>1434</v>
      </c>
      <c r="S33" s="77">
        <v>229</v>
      </c>
      <c r="T33" s="77">
        <v>2141</v>
      </c>
      <c r="U33" s="77">
        <v>325</v>
      </c>
      <c r="V33" s="77">
        <v>142</v>
      </c>
      <c r="W33" s="77" t="s">
        <v>229</v>
      </c>
      <c r="X33" s="76">
        <v>74</v>
      </c>
      <c r="Y33" s="76">
        <v>5</v>
      </c>
      <c r="Z33" s="76">
        <v>2</v>
      </c>
      <c r="AA33" s="77">
        <v>17124</v>
      </c>
      <c r="AB33" s="77">
        <v>44044</v>
      </c>
      <c r="AC33" s="77">
        <v>28761</v>
      </c>
      <c r="AD33" s="77">
        <v>17965</v>
      </c>
      <c r="AE33" s="77">
        <v>704</v>
      </c>
      <c r="AF33" s="77">
        <v>422</v>
      </c>
      <c r="AG33" s="77">
        <v>1126</v>
      </c>
      <c r="AH33" s="77">
        <v>-1</v>
      </c>
      <c r="AI33" s="77">
        <v>23010</v>
      </c>
      <c r="AJ33" s="77">
        <v>3303</v>
      </c>
      <c r="AK33" s="77">
        <v>75</v>
      </c>
      <c r="AL33" s="77">
        <v>1389</v>
      </c>
      <c r="AM33" s="77">
        <v>13</v>
      </c>
      <c r="AN33" s="77">
        <v>93</v>
      </c>
      <c r="AO33" s="77">
        <v>3</v>
      </c>
      <c r="AP33" s="77">
        <v>22</v>
      </c>
      <c r="AQ33" s="77">
        <v>91</v>
      </c>
      <c r="AR33" s="77">
        <v>1504</v>
      </c>
      <c r="AS33" s="78">
        <v>1.5</v>
      </c>
      <c r="AT33" s="79">
        <v>0</v>
      </c>
      <c r="AU33" s="79">
        <v>1.5</v>
      </c>
      <c r="AV33" s="79">
        <v>0.7</v>
      </c>
      <c r="AW33" s="79">
        <v>2.2</v>
      </c>
      <c r="AX33" s="76">
        <v>0</v>
      </c>
      <c r="AY33" s="80">
        <v>79818</v>
      </c>
      <c r="AZ33" s="80">
        <v>39695</v>
      </c>
      <c r="BA33" s="80">
        <v>4292</v>
      </c>
      <c r="BB33" s="80">
        <v>768</v>
      </c>
      <c r="BC33" s="80">
        <v>0</v>
      </c>
      <c r="BD33" s="80">
        <v>0</v>
      </c>
      <c r="BE33" s="80">
        <v>14169</v>
      </c>
      <c r="BF33" s="80">
        <v>138742</v>
      </c>
      <c r="BG33" s="80">
        <v>68119</v>
      </c>
      <c r="BH33" s="80">
        <v>18067</v>
      </c>
      <c r="BI33" s="80">
        <v>10557</v>
      </c>
      <c r="BJ33" s="80">
        <v>5716</v>
      </c>
      <c r="BK33" s="80">
        <v>10087</v>
      </c>
      <c r="BL33" s="80">
        <v>150</v>
      </c>
      <c r="BM33" s="80">
        <v>26510</v>
      </c>
      <c r="BN33" s="80">
        <v>9726</v>
      </c>
      <c r="BO33" s="80">
        <v>8850</v>
      </c>
      <c r="BP33" s="80">
        <v>131272</v>
      </c>
      <c r="BQ33" s="76">
        <v>1</v>
      </c>
      <c r="BR33" s="81">
        <v>58.77614138438881</v>
      </c>
      <c r="BS33" s="82" t="s">
        <v>112</v>
      </c>
      <c r="BT33" s="80">
        <v>0</v>
      </c>
      <c r="BU33" s="80">
        <v>0</v>
      </c>
      <c r="BV33" s="82" t="s">
        <v>112</v>
      </c>
      <c r="BW33" s="80">
        <v>0</v>
      </c>
      <c r="BX33" s="80">
        <v>0</v>
      </c>
      <c r="BY33" s="82" t="s">
        <v>287</v>
      </c>
      <c r="BZ33" s="80">
        <v>5253</v>
      </c>
      <c r="CA33" s="80">
        <v>2990</v>
      </c>
      <c r="CB33" s="82" t="s">
        <v>112</v>
      </c>
      <c r="CC33" s="80">
        <v>0</v>
      </c>
      <c r="CD33" s="80">
        <v>0</v>
      </c>
      <c r="CE33" s="82" t="s">
        <v>112</v>
      </c>
      <c r="CF33" s="80">
        <v>0</v>
      </c>
      <c r="CG33" s="80">
        <v>0</v>
      </c>
      <c r="CH33" s="80">
        <v>5253</v>
      </c>
      <c r="CI33" s="80">
        <v>2990</v>
      </c>
      <c r="CJ33" s="77">
        <v>21491</v>
      </c>
      <c r="CK33" s="77">
        <v>3076</v>
      </c>
      <c r="CL33" s="77">
        <v>14974</v>
      </c>
      <c r="CM33" s="77">
        <v>18050</v>
      </c>
      <c r="CN33" s="77">
        <v>412</v>
      </c>
      <c r="CO33" s="77">
        <v>126</v>
      </c>
      <c r="CP33" s="77">
        <v>538</v>
      </c>
      <c r="CQ33" s="77">
        <v>14</v>
      </c>
      <c r="CR33" s="77">
        <v>2787</v>
      </c>
      <c r="CS33" s="77">
        <v>2801</v>
      </c>
      <c r="CT33" s="77">
        <v>102</v>
      </c>
      <c r="CU33" s="77">
        <v>0</v>
      </c>
      <c r="CV33" s="77">
        <v>7494</v>
      </c>
      <c r="CW33" s="77">
        <v>5260</v>
      </c>
      <c r="CX33" s="77">
        <v>318</v>
      </c>
      <c r="CY33" s="76">
        <v>0</v>
      </c>
      <c r="CZ33" s="76">
        <v>4</v>
      </c>
      <c r="DA33" s="15">
        <v>7</v>
      </c>
      <c r="DB33" s="15">
        <v>31</v>
      </c>
      <c r="DC33" s="23">
        <v>42</v>
      </c>
      <c r="DD33" s="77">
        <v>341</v>
      </c>
      <c r="DE33" s="77">
        <v>137</v>
      </c>
      <c r="DF33" s="77">
        <v>28</v>
      </c>
      <c r="DG33" s="77">
        <v>7</v>
      </c>
      <c r="DH33" s="77">
        <v>450</v>
      </c>
      <c r="DI33" s="74" t="s">
        <v>159</v>
      </c>
      <c r="DJ33" s="83" t="s">
        <v>114</v>
      </c>
      <c r="DK33" s="1">
        <v>32</v>
      </c>
    </row>
    <row r="34" spans="1:115" ht="12.75">
      <c r="A34" s="74" t="s">
        <v>288</v>
      </c>
      <c r="B34" s="74" t="s">
        <v>289</v>
      </c>
      <c r="C34" s="74" t="s">
        <v>290</v>
      </c>
      <c r="D34" s="74" t="s">
        <v>291</v>
      </c>
      <c r="E34" s="74" t="s">
        <v>141</v>
      </c>
      <c r="F34" s="75">
        <v>3592</v>
      </c>
      <c r="G34" s="75">
        <v>15830</v>
      </c>
      <c r="H34" s="75">
        <v>19422</v>
      </c>
      <c r="I34" s="76">
        <v>0</v>
      </c>
      <c r="J34" s="76">
        <v>0</v>
      </c>
      <c r="K34" s="76">
        <v>0</v>
      </c>
      <c r="L34" s="76">
        <v>0</v>
      </c>
      <c r="M34" s="76">
        <v>45</v>
      </c>
      <c r="N34" s="77">
        <v>2340</v>
      </c>
      <c r="O34" s="77">
        <v>10500</v>
      </c>
      <c r="P34" s="77">
        <v>36709</v>
      </c>
      <c r="Q34" s="77">
        <v>6301</v>
      </c>
      <c r="R34" s="77">
        <v>2095</v>
      </c>
      <c r="S34" s="77">
        <v>500</v>
      </c>
      <c r="T34" s="77">
        <v>1568</v>
      </c>
      <c r="U34" s="77">
        <v>300</v>
      </c>
      <c r="V34" s="77">
        <v>355</v>
      </c>
      <c r="W34" s="77" t="s">
        <v>292</v>
      </c>
      <c r="X34" s="76">
        <v>86</v>
      </c>
      <c r="Y34" s="76">
        <v>15</v>
      </c>
      <c r="Z34" s="76">
        <v>15</v>
      </c>
      <c r="AA34" s="77">
        <v>29547</v>
      </c>
      <c r="AB34" s="77">
        <v>98918</v>
      </c>
      <c r="AC34" s="77">
        <v>11891</v>
      </c>
      <c r="AD34" s="77">
        <v>14711</v>
      </c>
      <c r="AE34" s="77">
        <v>2262</v>
      </c>
      <c r="AF34" s="77">
        <v>5452</v>
      </c>
      <c r="AG34" s="77">
        <v>7714</v>
      </c>
      <c r="AH34" s="77">
        <v>9500</v>
      </c>
      <c r="AI34" s="77">
        <v>71020</v>
      </c>
      <c r="AJ34" s="77">
        <v>17064</v>
      </c>
      <c r="AK34" s="77">
        <v>71</v>
      </c>
      <c r="AL34" s="77">
        <v>2022</v>
      </c>
      <c r="AM34" s="77">
        <v>12</v>
      </c>
      <c r="AN34" s="77">
        <v>251</v>
      </c>
      <c r="AO34" s="77">
        <v>10</v>
      </c>
      <c r="AP34" s="77">
        <v>200</v>
      </c>
      <c r="AQ34" s="77">
        <v>93</v>
      </c>
      <c r="AR34" s="77">
        <v>2473</v>
      </c>
      <c r="AS34" s="78">
        <v>1</v>
      </c>
      <c r="AT34" s="79">
        <v>0</v>
      </c>
      <c r="AU34" s="79">
        <v>1</v>
      </c>
      <c r="AV34" s="79">
        <v>4.75</v>
      </c>
      <c r="AW34" s="79">
        <v>5.75</v>
      </c>
      <c r="AX34" s="76">
        <v>0</v>
      </c>
      <c r="AY34" s="80">
        <v>139230</v>
      </c>
      <c r="AZ34" s="80">
        <v>119744</v>
      </c>
      <c r="BA34" s="80">
        <v>7046</v>
      </c>
      <c r="BB34" s="80">
        <v>6100</v>
      </c>
      <c r="BC34" s="80">
        <v>0</v>
      </c>
      <c r="BD34" s="80">
        <v>0</v>
      </c>
      <c r="BE34" s="80">
        <v>31190</v>
      </c>
      <c r="BF34" s="80">
        <v>303310</v>
      </c>
      <c r="BG34" s="80">
        <v>143939</v>
      </c>
      <c r="BH34" s="80">
        <v>42846</v>
      </c>
      <c r="BI34" s="80">
        <v>37822</v>
      </c>
      <c r="BJ34" s="80">
        <v>2079</v>
      </c>
      <c r="BK34" s="80">
        <v>9819</v>
      </c>
      <c r="BL34" s="80">
        <v>421</v>
      </c>
      <c r="BM34" s="80">
        <v>50141</v>
      </c>
      <c r="BN34" s="80">
        <v>13054</v>
      </c>
      <c r="BO34" s="80">
        <v>53587</v>
      </c>
      <c r="BP34" s="80">
        <v>303567</v>
      </c>
      <c r="BQ34" s="76">
        <v>1</v>
      </c>
      <c r="BR34" s="81">
        <v>38.76113585746103</v>
      </c>
      <c r="BS34" s="82" t="s">
        <v>112</v>
      </c>
      <c r="BT34" s="80">
        <v>0</v>
      </c>
      <c r="BU34" s="80">
        <v>0</v>
      </c>
      <c r="BV34" s="82" t="s">
        <v>112</v>
      </c>
      <c r="BW34" s="80">
        <v>0</v>
      </c>
      <c r="BX34" s="80">
        <v>0</v>
      </c>
      <c r="BY34" s="82" t="s">
        <v>112</v>
      </c>
      <c r="BZ34" s="80">
        <v>0</v>
      </c>
      <c r="CA34" s="80">
        <v>0</v>
      </c>
      <c r="CB34" s="82" t="s">
        <v>112</v>
      </c>
      <c r="CC34" s="80">
        <v>0</v>
      </c>
      <c r="CD34" s="80">
        <v>0</v>
      </c>
      <c r="CE34" s="82" t="s">
        <v>293</v>
      </c>
      <c r="CF34" s="80">
        <v>0</v>
      </c>
      <c r="CG34" s="80">
        <v>5171</v>
      </c>
      <c r="CH34" s="80">
        <v>0</v>
      </c>
      <c r="CI34" s="80">
        <v>5171</v>
      </c>
      <c r="CJ34" s="77">
        <v>62773</v>
      </c>
      <c r="CK34" s="77">
        <v>335</v>
      </c>
      <c r="CL34" s="77">
        <v>55064</v>
      </c>
      <c r="CM34" s="77">
        <v>55399</v>
      </c>
      <c r="CN34" s="77">
        <v>3121</v>
      </c>
      <c r="CO34" s="77">
        <v>2143</v>
      </c>
      <c r="CP34" s="77">
        <v>5264</v>
      </c>
      <c r="CQ34" s="77">
        <v>70</v>
      </c>
      <c r="CR34" s="77">
        <v>2031</v>
      </c>
      <c r="CS34" s="77">
        <v>2101</v>
      </c>
      <c r="CT34" s="77">
        <v>5</v>
      </c>
      <c r="CU34" s="77">
        <v>4</v>
      </c>
      <c r="CV34" s="77">
        <v>8240</v>
      </c>
      <c r="CW34" s="77">
        <v>5809</v>
      </c>
      <c r="CX34" s="77">
        <v>318</v>
      </c>
      <c r="CY34" s="76">
        <v>0</v>
      </c>
      <c r="CZ34" s="76">
        <v>4</v>
      </c>
      <c r="DA34" s="15">
        <v>1</v>
      </c>
      <c r="DB34" s="15">
        <v>31</v>
      </c>
      <c r="DC34" s="23">
        <v>36</v>
      </c>
      <c r="DD34" s="77">
        <v>3326</v>
      </c>
      <c r="DE34" s="77">
        <v>245</v>
      </c>
      <c r="DF34" s="77">
        <v>50</v>
      </c>
      <c r="DG34" s="77">
        <v>195</v>
      </c>
      <c r="DH34" s="77">
        <v>470</v>
      </c>
      <c r="DI34" s="74" t="s">
        <v>136</v>
      </c>
      <c r="DJ34" s="83" t="s">
        <v>114</v>
      </c>
      <c r="DK34" s="1">
        <v>33</v>
      </c>
    </row>
    <row r="35" spans="1:115" ht="12.75">
      <c r="A35" s="74" t="s">
        <v>294</v>
      </c>
      <c r="B35" s="74" t="s">
        <v>295</v>
      </c>
      <c r="C35" s="74" t="s">
        <v>296</v>
      </c>
      <c r="D35" s="74" t="s">
        <v>179</v>
      </c>
      <c r="E35" s="74" t="s">
        <v>141</v>
      </c>
      <c r="F35" s="75">
        <v>1308</v>
      </c>
      <c r="G35" s="75">
        <v>1522</v>
      </c>
      <c r="H35" s="75">
        <v>2830</v>
      </c>
      <c r="I35" s="76">
        <v>0</v>
      </c>
      <c r="J35" s="76">
        <v>0</v>
      </c>
      <c r="K35" s="76">
        <v>0</v>
      </c>
      <c r="L35" s="76">
        <v>0</v>
      </c>
      <c r="M35" s="76">
        <v>32</v>
      </c>
      <c r="N35" s="77">
        <v>1664</v>
      </c>
      <c r="O35" s="77">
        <v>3500</v>
      </c>
      <c r="P35" s="77">
        <v>11060</v>
      </c>
      <c r="Q35" s="77">
        <v>622</v>
      </c>
      <c r="R35" s="77">
        <v>688</v>
      </c>
      <c r="S35" s="77">
        <v>48</v>
      </c>
      <c r="T35" s="77">
        <v>1078</v>
      </c>
      <c r="U35" s="77">
        <v>72</v>
      </c>
      <c r="V35" s="77">
        <v>115</v>
      </c>
      <c r="W35" s="77" t="s">
        <v>297</v>
      </c>
      <c r="X35" s="76">
        <v>58</v>
      </c>
      <c r="Y35" s="76">
        <v>7</v>
      </c>
      <c r="Z35" s="76">
        <v>6</v>
      </c>
      <c r="AA35" s="77">
        <v>10561</v>
      </c>
      <c r="AB35" s="77">
        <v>26781</v>
      </c>
      <c r="AC35" s="77">
        <v>5309</v>
      </c>
      <c r="AD35" s="77">
        <v>4612</v>
      </c>
      <c r="AE35" s="77">
        <v>554</v>
      </c>
      <c r="AF35" s="77">
        <v>422</v>
      </c>
      <c r="AG35" s="77">
        <v>976</v>
      </c>
      <c r="AH35" s="77">
        <v>1281</v>
      </c>
      <c r="AI35" s="77">
        <v>6876</v>
      </c>
      <c r="AJ35" s="77">
        <v>5737</v>
      </c>
      <c r="AK35" s="77">
        <v>62</v>
      </c>
      <c r="AL35" s="77">
        <v>1206</v>
      </c>
      <c r="AM35" s="77">
        <v>14</v>
      </c>
      <c r="AN35" s="77">
        <v>98</v>
      </c>
      <c r="AO35" s="77">
        <v>25</v>
      </c>
      <c r="AP35" s="77">
        <v>651</v>
      </c>
      <c r="AQ35" s="77">
        <v>101</v>
      </c>
      <c r="AR35" s="77">
        <v>1955</v>
      </c>
      <c r="AS35" s="78">
        <v>0</v>
      </c>
      <c r="AT35" s="79">
        <v>0.88</v>
      </c>
      <c r="AU35" s="79">
        <v>0.88</v>
      </c>
      <c r="AV35" s="79">
        <v>0.07</v>
      </c>
      <c r="AW35" s="79">
        <v>0.95</v>
      </c>
      <c r="AX35" s="76">
        <v>0</v>
      </c>
      <c r="AY35" s="80">
        <v>74440</v>
      </c>
      <c r="AZ35" s="80">
        <v>24670</v>
      </c>
      <c r="BA35" s="80">
        <v>2378</v>
      </c>
      <c r="BB35" s="80">
        <v>2500</v>
      </c>
      <c r="BC35" s="80">
        <v>0</v>
      </c>
      <c r="BD35" s="80">
        <v>0</v>
      </c>
      <c r="BE35" s="80">
        <v>17014</v>
      </c>
      <c r="BF35" s="80">
        <v>121002</v>
      </c>
      <c r="BG35" s="80">
        <v>34255</v>
      </c>
      <c r="BH35" s="80">
        <v>30265</v>
      </c>
      <c r="BI35" s="80">
        <v>10734</v>
      </c>
      <c r="BJ35" s="80">
        <v>0</v>
      </c>
      <c r="BK35" s="80">
        <v>3480</v>
      </c>
      <c r="BL35" s="80">
        <v>1885</v>
      </c>
      <c r="BM35" s="80">
        <v>16099</v>
      </c>
      <c r="BN35" s="80">
        <v>4473</v>
      </c>
      <c r="BO35" s="80">
        <v>11779</v>
      </c>
      <c r="BP35" s="80">
        <v>96871</v>
      </c>
      <c r="BQ35" s="76">
        <v>1</v>
      </c>
      <c r="BR35" s="81">
        <v>56.91131498470948</v>
      </c>
      <c r="BS35" s="82" t="s">
        <v>112</v>
      </c>
      <c r="BT35" s="80">
        <v>0</v>
      </c>
      <c r="BU35" s="80">
        <v>0</v>
      </c>
      <c r="BV35" s="82" t="s">
        <v>112</v>
      </c>
      <c r="BW35" s="80">
        <v>0</v>
      </c>
      <c r="BX35" s="80">
        <v>0</v>
      </c>
      <c r="BY35" s="82" t="s">
        <v>112</v>
      </c>
      <c r="BZ35" s="80">
        <v>0</v>
      </c>
      <c r="CA35" s="80">
        <v>0</v>
      </c>
      <c r="CB35" s="82" t="s">
        <v>298</v>
      </c>
      <c r="CC35" s="80">
        <v>0</v>
      </c>
      <c r="CD35" s="80">
        <v>650</v>
      </c>
      <c r="CE35" s="82" t="s">
        <v>299</v>
      </c>
      <c r="CF35" s="80">
        <v>1950</v>
      </c>
      <c r="CG35" s="80">
        <v>2763</v>
      </c>
      <c r="CH35" s="80">
        <v>1950</v>
      </c>
      <c r="CI35" s="80">
        <v>3413</v>
      </c>
      <c r="CJ35" s="77">
        <v>13657</v>
      </c>
      <c r="CK35" s="77">
        <v>435</v>
      </c>
      <c r="CL35" s="77">
        <v>9771</v>
      </c>
      <c r="CM35" s="77">
        <v>10206</v>
      </c>
      <c r="CN35" s="77">
        <v>1147</v>
      </c>
      <c r="CO35" s="77">
        <v>1999</v>
      </c>
      <c r="CP35" s="77">
        <v>3146</v>
      </c>
      <c r="CQ35" s="77">
        <v>0</v>
      </c>
      <c r="CR35" s="77">
        <v>0</v>
      </c>
      <c r="CS35" s="77">
        <v>0</v>
      </c>
      <c r="CT35" s="77">
        <v>305</v>
      </c>
      <c r="CU35" s="77">
        <v>0</v>
      </c>
      <c r="CV35" s="77">
        <v>8240</v>
      </c>
      <c r="CW35" s="77">
        <v>5809</v>
      </c>
      <c r="CX35" s="77">
        <v>318</v>
      </c>
      <c r="CY35" s="76">
        <v>0</v>
      </c>
      <c r="CZ35" s="76">
        <v>0</v>
      </c>
      <c r="DA35" s="15">
        <v>1</v>
      </c>
      <c r="DB35" s="15">
        <v>31</v>
      </c>
      <c r="DC35" s="23">
        <v>32</v>
      </c>
      <c r="DD35" s="77">
        <v>13</v>
      </c>
      <c r="DE35" s="77">
        <v>135</v>
      </c>
      <c r="DF35" s="77">
        <v>27</v>
      </c>
      <c r="DG35" s="77">
        <v>78</v>
      </c>
      <c r="DH35" s="77">
        <v>623</v>
      </c>
      <c r="DI35" s="74" t="s">
        <v>136</v>
      </c>
      <c r="DJ35" s="83" t="s">
        <v>114</v>
      </c>
      <c r="DK35" s="1">
        <v>34</v>
      </c>
    </row>
    <row r="36" spans="1:115" ht="12.75">
      <c r="A36" s="74" t="s">
        <v>300</v>
      </c>
      <c r="B36" s="74" t="s">
        <v>301</v>
      </c>
      <c r="C36" s="74" t="s">
        <v>302</v>
      </c>
      <c r="D36" s="74" t="s">
        <v>184</v>
      </c>
      <c r="E36" s="74" t="s">
        <v>185</v>
      </c>
      <c r="F36" s="75">
        <v>790</v>
      </c>
      <c r="G36" s="75">
        <v>771</v>
      </c>
      <c r="H36" s="75">
        <v>1561</v>
      </c>
      <c r="I36" s="76">
        <v>0</v>
      </c>
      <c r="J36" s="76">
        <v>0</v>
      </c>
      <c r="K36" s="76">
        <v>0</v>
      </c>
      <c r="L36" s="76">
        <v>0</v>
      </c>
      <c r="M36" s="76">
        <v>26</v>
      </c>
      <c r="N36" s="77">
        <v>1352</v>
      </c>
      <c r="O36" s="77">
        <v>1500</v>
      </c>
      <c r="P36" s="77">
        <v>10222</v>
      </c>
      <c r="Q36" s="77">
        <v>1038</v>
      </c>
      <c r="R36" s="77">
        <v>298</v>
      </c>
      <c r="S36" s="77">
        <v>20</v>
      </c>
      <c r="T36" s="77">
        <v>1423</v>
      </c>
      <c r="U36" s="77">
        <v>185</v>
      </c>
      <c r="V36" s="77">
        <v>387</v>
      </c>
      <c r="W36" s="77" t="s">
        <v>303</v>
      </c>
      <c r="X36" s="76">
        <v>71</v>
      </c>
      <c r="Y36" s="76">
        <v>5</v>
      </c>
      <c r="Z36" s="76">
        <v>4</v>
      </c>
      <c r="AA36" s="77">
        <v>7742</v>
      </c>
      <c r="AB36" s="77">
        <v>18434</v>
      </c>
      <c r="AC36" s="77">
        <v>1903</v>
      </c>
      <c r="AD36" s="77">
        <v>1709</v>
      </c>
      <c r="AE36" s="77">
        <v>346</v>
      </c>
      <c r="AF36" s="77">
        <v>364</v>
      </c>
      <c r="AG36" s="77">
        <v>710</v>
      </c>
      <c r="AH36" s="77">
        <v>1100</v>
      </c>
      <c r="AI36" s="77">
        <v>7374</v>
      </c>
      <c r="AJ36" s="77">
        <v>1455</v>
      </c>
      <c r="AK36" s="77">
        <v>29</v>
      </c>
      <c r="AL36" s="77">
        <v>173</v>
      </c>
      <c r="AM36" s="77">
        <v>8</v>
      </c>
      <c r="AN36" s="77">
        <v>51</v>
      </c>
      <c r="AO36" s="77">
        <v>4</v>
      </c>
      <c r="AP36" s="77">
        <v>47</v>
      </c>
      <c r="AQ36" s="77">
        <v>41</v>
      </c>
      <c r="AR36" s="77">
        <v>271</v>
      </c>
      <c r="AS36" s="78">
        <v>0</v>
      </c>
      <c r="AT36" s="79">
        <v>0.73</v>
      </c>
      <c r="AU36" s="79">
        <v>0.73</v>
      </c>
      <c r="AV36" s="79">
        <v>0.23</v>
      </c>
      <c r="AW36" s="79">
        <v>0.96</v>
      </c>
      <c r="AX36" s="76">
        <v>0</v>
      </c>
      <c r="AY36" s="80">
        <v>50699</v>
      </c>
      <c r="AZ36" s="80">
        <v>6773</v>
      </c>
      <c r="BA36" s="80">
        <v>16492</v>
      </c>
      <c r="BB36" s="80">
        <v>0</v>
      </c>
      <c r="BC36" s="80">
        <v>0</v>
      </c>
      <c r="BD36" s="80">
        <v>0</v>
      </c>
      <c r="BE36" s="80">
        <v>1155</v>
      </c>
      <c r="BF36" s="80">
        <v>75119</v>
      </c>
      <c r="BG36" s="80">
        <v>26254</v>
      </c>
      <c r="BH36" s="80">
        <v>14306</v>
      </c>
      <c r="BI36" s="80">
        <v>13644</v>
      </c>
      <c r="BJ36" s="80">
        <v>0</v>
      </c>
      <c r="BK36" s="80">
        <v>1757</v>
      </c>
      <c r="BL36" s="80">
        <v>522</v>
      </c>
      <c r="BM36" s="80">
        <v>15923</v>
      </c>
      <c r="BN36" s="80">
        <v>5300</v>
      </c>
      <c r="BO36" s="80">
        <v>4131</v>
      </c>
      <c r="BP36" s="80">
        <v>65914</v>
      </c>
      <c r="BQ36" s="76">
        <v>1</v>
      </c>
      <c r="BR36" s="81">
        <v>64.1759493670886</v>
      </c>
      <c r="BS36" s="82" t="s">
        <v>112</v>
      </c>
      <c r="BT36" s="80">
        <v>0</v>
      </c>
      <c r="BU36" s="80">
        <v>0</v>
      </c>
      <c r="BV36" s="82" t="s">
        <v>112</v>
      </c>
      <c r="BW36" s="80">
        <v>0</v>
      </c>
      <c r="BX36" s="80">
        <v>0</v>
      </c>
      <c r="BY36" s="82" t="s">
        <v>112</v>
      </c>
      <c r="BZ36" s="80">
        <v>0</v>
      </c>
      <c r="CA36" s="80">
        <v>0</v>
      </c>
      <c r="CB36" s="82" t="s">
        <v>304</v>
      </c>
      <c r="CC36" s="80">
        <v>0</v>
      </c>
      <c r="CD36" s="80">
        <v>425</v>
      </c>
      <c r="CE36" s="82" t="s">
        <v>112</v>
      </c>
      <c r="CF36" s="80">
        <v>0</v>
      </c>
      <c r="CG36" s="80">
        <v>0</v>
      </c>
      <c r="CH36" s="80">
        <v>0</v>
      </c>
      <c r="CI36" s="80">
        <v>425</v>
      </c>
      <c r="CJ36" s="77">
        <v>10387</v>
      </c>
      <c r="CK36" s="77">
        <v>41</v>
      </c>
      <c r="CL36" s="77">
        <v>2885</v>
      </c>
      <c r="CM36" s="77">
        <v>2926</v>
      </c>
      <c r="CN36" s="77">
        <v>67</v>
      </c>
      <c r="CO36" s="77">
        <v>2944</v>
      </c>
      <c r="CP36" s="77">
        <v>3011</v>
      </c>
      <c r="CQ36" s="77">
        <v>6</v>
      </c>
      <c r="CR36" s="77">
        <v>4443</v>
      </c>
      <c r="CS36" s="77">
        <v>4449</v>
      </c>
      <c r="CT36" s="77">
        <v>0</v>
      </c>
      <c r="CU36" s="77">
        <v>1</v>
      </c>
      <c r="CV36" s="77">
        <v>1941</v>
      </c>
      <c r="CW36" s="77">
        <v>7750</v>
      </c>
      <c r="CX36" s="77">
        <v>318</v>
      </c>
      <c r="CY36" s="76">
        <v>0</v>
      </c>
      <c r="CZ36" s="76">
        <v>0</v>
      </c>
      <c r="DA36" s="15">
        <v>2</v>
      </c>
      <c r="DB36" s="15">
        <v>31</v>
      </c>
      <c r="DC36" s="23">
        <v>33</v>
      </c>
      <c r="DD36" s="77">
        <v>0</v>
      </c>
      <c r="DE36" s="77">
        <v>25</v>
      </c>
      <c r="DF36" s="77">
        <v>13</v>
      </c>
      <c r="DG36" s="77">
        <v>1</v>
      </c>
      <c r="DH36" s="77">
        <v>192</v>
      </c>
      <c r="DI36" s="74" t="s">
        <v>253</v>
      </c>
      <c r="DJ36" s="83" t="s">
        <v>114</v>
      </c>
      <c r="DK36" s="1">
        <v>35</v>
      </c>
    </row>
    <row r="37" spans="1:115" ht="12.75">
      <c r="A37" s="74" t="s">
        <v>305</v>
      </c>
      <c r="B37" s="74" t="s">
        <v>306</v>
      </c>
      <c r="C37" s="74" t="s">
        <v>307</v>
      </c>
      <c r="D37" s="74" t="s">
        <v>308</v>
      </c>
      <c r="E37" s="74" t="s">
        <v>147</v>
      </c>
      <c r="F37" s="75">
        <v>3495</v>
      </c>
      <c r="G37" s="75">
        <v>3122</v>
      </c>
      <c r="H37" s="75">
        <v>6617</v>
      </c>
      <c r="I37" s="76">
        <v>0</v>
      </c>
      <c r="J37" s="76">
        <v>0</v>
      </c>
      <c r="K37" s="76">
        <v>2</v>
      </c>
      <c r="L37" s="76">
        <v>0</v>
      </c>
      <c r="M37" s="76">
        <v>47</v>
      </c>
      <c r="N37" s="77">
        <v>2444</v>
      </c>
      <c r="O37" s="77">
        <v>4560</v>
      </c>
      <c r="P37" s="77">
        <v>14862</v>
      </c>
      <c r="Q37" s="77">
        <v>602</v>
      </c>
      <c r="R37" s="77">
        <v>1086</v>
      </c>
      <c r="S37" s="77">
        <v>57</v>
      </c>
      <c r="T37" s="77">
        <v>1268</v>
      </c>
      <c r="U37" s="77">
        <v>89</v>
      </c>
      <c r="V37" s="77">
        <v>75</v>
      </c>
      <c r="W37" s="77" t="s">
        <v>309</v>
      </c>
      <c r="X37" s="76">
        <v>48</v>
      </c>
      <c r="Y37" s="76">
        <v>4</v>
      </c>
      <c r="Z37" s="76">
        <v>4</v>
      </c>
      <c r="AA37" s="77">
        <v>19736</v>
      </c>
      <c r="AB37" s="77">
        <v>53654</v>
      </c>
      <c r="AC37" s="77">
        <v>372</v>
      </c>
      <c r="AD37" s="77">
        <v>755</v>
      </c>
      <c r="AE37" s="77">
        <v>350</v>
      </c>
      <c r="AF37" s="77">
        <v>121</v>
      </c>
      <c r="AG37" s="77">
        <v>471</v>
      </c>
      <c r="AH37" s="77">
        <v>1820</v>
      </c>
      <c r="AI37" s="77">
        <v>48450</v>
      </c>
      <c r="AJ37" s="77">
        <v>6240</v>
      </c>
      <c r="AK37" s="77">
        <v>112</v>
      </c>
      <c r="AL37" s="77">
        <v>1607</v>
      </c>
      <c r="AM37" s="77">
        <v>13</v>
      </c>
      <c r="AN37" s="77">
        <v>1137</v>
      </c>
      <c r="AO37" s="77">
        <v>3</v>
      </c>
      <c r="AP37" s="77">
        <v>786</v>
      </c>
      <c r="AQ37" s="77">
        <v>128</v>
      </c>
      <c r="AR37" s="77">
        <v>3530</v>
      </c>
      <c r="AS37" s="78">
        <v>0.75</v>
      </c>
      <c r="AT37" s="79">
        <v>2</v>
      </c>
      <c r="AU37" s="79">
        <v>2.75</v>
      </c>
      <c r="AV37" s="79">
        <v>0.7</v>
      </c>
      <c r="AW37" s="79">
        <v>3.45</v>
      </c>
      <c r="AX37" s="76">
        <v>0</v>
      </c>
      <c r="AY37" s="80">
        <v>113264</v>
      </c>
      <c r="AZ37" s="80">
        <v>60999</v>
      </c>
      <c r="BA37" s="80">
        <v>0</v>
      </c>
      <c r="BB37" s="80">
        <v>0</v>
      </c>
      <c r="BC37" s="80">
        <v>279</v>
      </c>
      <c r="BD37" s="80">
        <v>0</v>
      </c>
      <c r="BE37" s="80">
        <v>21517</v>
      </c>
      <c r="BF37" s="80">
        <v>196059</v>
      </c>
      <c r="BG37" s="80">
        <v>98964</v>
      </c>
      <c r="BH37" s="80">
        <v>40717</v>
      </c>
      <c r="BI37" s="80">
        <v>14899</v>
      </c>
      <c r="BJ37" s="80">
        <v>0</v>
      </c>
      <c r="BK37" s="80">
        <v>2812</v>
      </c>
      <c r="BL37" s="80">
        <v>74</v>
      </c>
      <c r="BM37" s="80">
        <v>17785</v>
      </c>
      <c r="BN37" s="80">
        <v>0</v>
      </c>
      <c r="BO37" s="80">
        <v>31470</v>
      </c>
      <c r="BP37" s="80">
        <v>188936</v>
      </c>
      <c r="BQ37" s="76">
        <v>1</v>
      </c>
      <c r="BR37" s="81">
        <v>32.407439198855506</v>
      </c>
      <c r="BS37" s="82" t="s">
        <v>112</v>
      </c>
      <c r="BT37" s="80">
        <v>0</v>
      </c>
      <c r="BU37" s="80">
        <v>0</v>
      </c>
      <c r="BV37" s="82" t="s">
        <v>112</v>
      </c>
      <c r="BW37" s="80">
        <v>0</v>
      </c>
      <c r="BX37" s="80">
        <v>0</v>
      </c>
      <c r="BY37" s="82" t="s">
        <v>112</v>
      </c>
      <c r="BZ37" s="80">
        <v>0</v>
      </c>
      <c r="CA37" s="80">
        <v>0</v>
      </c>
      <c r="CB37" s="82" t="s">
        <v>112</v>
      </c>
      <c r="CC37" s="80">
        <v>0</v>
      </c>
      <c r="CD37" s="80">
        <v>0</v>
      </c>
      <c r="CE37" s="82" t="s">
        <v>112</v>
      </c>
      <c r="CF37" s="80">
        <v>0</v>
      </c>
      <c r="CG37" s="80">
        <v>0</v>
      </c>
      <c r="CH37" s="80">
        <v>0</v>
      </c>
      <c r="CI37" s="80">
        <v>0</v>
      </c>
      <c r="CJ37" s="77">
        <v>26348</v>
      </c>
      <c r="CK37" s="77">
        <v>354</v>
      </c>
      <c r="CL37" s="77">
        <v>23812</v>
      </c>
      <c r="CM37" s="77">
        <v>24166</v>
      </c>
      <c r="CN37" s="77">
        <v>867</v>
      </c>
      <c r="CO37" s="77">
        <v>872</v>
      </c>
      <c r="CP37" s="77">
        <v>1739</v>
      </c>
      <c r="CQ37" s="77">
        <v>0</v>
      </c>
      <c r="CR37" s="77">
        <v>0</v>
      </c>
      <c r="CS37" s="77">
        <v>0</v>
      </c>
      <c r="CT37" s="77">
        <v>146</v>
      </c>
      <c r="CU37" s="77">
        <v>297</v>
      </c>
      <c r="CV37" s="77">
        <v>1229</v>
      </c>
      <c r="CW37" s="77">
        <v>3006</v>
      </c>
      <c r="CX37" s="77">
        <v>151</v>
      </c>
      <c r="CY37" s="76">
        <v>0</v>
      </c>
      <c r="CZ37" s="76">
        <v>0</v>
      </c>
      <c r="DA37" s="15">
        <v>7</v>
      </c>
      <c r="DB37" s="15">
        <v>31</v>
      </c>
      <c r="DC37" s="23">
        <v>38</v>
      </c>
      <c r="DD37" s="77">
        <v>0</v>
      </c>
      <c r="DE37" s="77">
        <v>112</v>
      </c>
      <c r="DF37" s="77">
        <v>52</v>
      </c>
      <c r="DG37" s="77">
        <v>9</v>
      </c>
      <c r="DH37" s="77">
        <v>137</v>
      </c>
      <c r="DI37" s="74" t="s">
        <v>136</v>
      </c>
      <c r="DJ37" s="83" t="s">
        <v>114</v>
      </c>
      <c r="DK37" s="1">
        <v>36</v>
      </c>
    </row>
    <row r="38" spans="1:115" ht="12.75">
      <c r="A38" s="74" t="s">
        <v>310</v>
      </c>
      <c r="B38" s="74" t="s">
        <v>311</v>
      </c>
      <c r="C38" s="74" t="s">
        <v>312</v>
      </c>
      <c r="D38" s="74" t="s">
        <v>313</v>
      </c>
      <c r="E38" s="74" t="s">
        <v>185</v>
      </c>
      <c r="F38" s="75">
        <v>671</v>
      </c>
      <c r="G38" s="75">
        <v>376</v>
      </c>
      <c r="H38" s="75">
        <v>1047</v>
      </c>
      <c r="I38" s="76">
        <v>0</v>
      </c>
      <c r="J38" s="76">
        <v>0</v>
      </c>
      <c r="K38" s="76">
        <v>0</v>
      </c>
      <c r="L38" s="76">
        <v>0</v>
      </c>
      <c r="M38" s="76">
        <v>16</v>
      </c>
      <c r="N38" s="77">
        <v>832</v>
      </c>
      <c r="O38" s="77">
        <v>840</v>
      </c>
      <c r="P38" s="77">
        <v>9029</v>
      </c>
      <c r="Q38" s="77">
        <v>435</v>
      </c>
      <c r="R38" s="77">
        <v>19</v>
      </c>
      <c r="S38" s="77">
        <v>3</v>
      </c>
      <c r="T38" s="77">
        <v>334</v>
      </c>
      <c r="U38" s="77">
        <v>2</v>
      </c>
      <c r="V38" s="77">
        <v>60</v>
      </c>
      <c r="W38" s="77" t="s">
        <v>314</v>
      </c>
      <c r="X38" s="76">
        <v>17</v>
      </c>
      <c r="Y38" s="76">
        <v>2</v>
      </c>
      <c r="Z38" s="76">
        <v>2</v>
      </c>
      <c r="AA38" s="77">
        <v>2649</v>
      </c>
      <c r="AB38" s="77">
        <v>6780</v>
      </c>
      <c r="AC38" s="77">
        <v>1087</v>
      </c>
      <c r="AD38" s="77">
        <v>265</v>
      </c>
      <c r="AE38" s="77">
        <v>212</v>
      </c>
      <c r="AF38" s="77">
        <v>182</v>
      </c>
      <c r="AG38" s="77">
        <v>394</v>
      </c>
      <c r="AH38" s="77">
        <v>-1</v>
      </c>
      <c r="AI38" s="77">
        <v>3075</v>
      </c>
      <c r="AJ38" s="77">
        <v>528</v>
      </c>
      <c r="AK38" s="77">
        <v>6</v>
      </c>
      <c r="AL38" s="77">
        <v>90</v>
      </c>
      <c r="AM38" s="77">
        <v>0</v>
      </c>
      <c r="AN38" s="77">
        <v>0</v>
      </c>
      <c r="AO38" s="77">
        <v>0</v>
      </c>
      <c r="AP38" s="77">
        <v>0</v>
      </c>
      <c r="AQ38" s="77">
        <v>6</v>
      </c>
      <c r="AR38" s="77">
        <v>90</v>
      </c>
      <c r="AS38" s="78">
        <v>0</v>
      </c>
      <c r="AT38" s="79">
        <v>0.4</v>
      </c>
      <c r="AU38" s="79">
        <v>0.4</v>
      </c>
      <c r="AV38" s="79">
        <v>0</v>
      </c>
      <c r="AW38" s="79">
        <v>0.4</v>
      </c>
      <c r="AX38" s="76">
        <v>0</v>
      </c>
      <c r="AY38" s="80">
        <v>17328</v>
      </c>
      <c r="AZ38" s="80">
        <v>4765</v>
      </c>
      <c r="BA38" s="80">
        <v>95</v>
      </c>
      <c r="BB38" s="80">
        <v>0</v>
      </c>
      <c r="BC38" s="80">
        <v>0</v>
      </c>
      <c r="BD38" s="80">
        <v>0</v>
      </c>
      <c r="BE38" s="80">
        <v>3081</v>
      </c>
      <c r="BF38" s="80">
        <v>25269</v>
      </c>
      <c r="BG38" s="80">
        <v>7459</v>
      </c>
      <c r="BH38" s="80">
        <v>624</v>
      </c>
      <c r="BI38" s="80">
        <v>5968</v>
      </c>
      <c r="BJ38" s="80">
        <v>0</v>
      </c>
      <c r="BK38" s="80">
        <v>0</v>
      </c>
      <c r="BL38" s="80">
        <v>0</v>
      </c>
      <c r="BM38" s="80">
        <v>5968</v>
      </c>
      <c r="BN38" s="80">
        <v>3049</v>
      </c>
      <c r="BO38" s="80">
        <v>3240</v>
      </c>
      <c r="BP38" s="80">
        <v>20340</v>
      </c>
      <c r="BQ38" s="76">
        <v>1</v>
      </c>
      <c r="BR38" s="81">
        <v>25.82414307004471</v>
      </c>
      <c r="BS38" s="82" t="s">
        <v>112</v>
      </c>
      <c r="BT38" s="80">
        <v>0</v>
      </c>
      <c r="BU38" s="80">
        <v>0</v>
      </c>
      <c r="BV38" s="82" t="s">
        <v>112</v>
      </c>
      <c r="BW38" s="80">
        <v>0</v>
      </c>
      <c r="BX38" s="80">
        <v>0</v>
      </c>
      <c r="BY38" s="82" t="s">
        <v>112</v>
      </c>
      <c r="BZ38" s="80">
        <v>0</v>
      </c>
      <c r="CA38" s="80">
        <v>0</v>
      </c>
      <c r="CB38" s="82" t="s">
        <v>112</v>
      </c>
      <c r="CC38" s="80">
        <v>0</v>
      </c>
      <c r="CD38" s="80">
        <v>0</v>
      </c>
      <c r="CE38" s="82" t="s">
        <v>112</v>
      </c>
      <c r="CF38" s="80">
        <v>0</v>
      </c>
      <c r="CG38" s="80">
        <v>0</v>
      </c>
      <c r="CH38" s="80">
        <v>0</v>
      </c>
      <c r="CI38" s="80">
        <v>0</v>
      </c>
      <c r="CJ38" s="77">
        <v>2581</v>
      </c>
      <c r="CK38" s="77">
        <v>34</v>
      </c>
      <c r="CL38" s="77">
        <v>2487</v>
      </c>
      <c r="CM38" s="77">
        <v>2521</v>
      </c>
      <c r="CN38" s="77">
        <v>15</v>
      </c>
      <c r="CO38" s="77">
        <v>45</v>
      </c>
      <c r="CP38" s="77">
        <v>60</v>
      </c>
      <c r="CQ38" s="77">
        <v>0</v>
      </c>
      <c r="CR38" s="77">
        <v>0</v>
      </c>
      <c r="CS38" s="77">
        <v>0</v>
      </c>
      <c r="CT38" s="77">
        <v>0</v>
      </c>
      <c r="CU38" s="77">
        <v>0</v>
      </c>
      <c r="CV38" s="77">
        <v>1941</v>
      </c>
      <c r="CW38" s="77">
        <v>7750</v>
      </c>
      <c r="CX38" s="77">
        <v>318</v>
      </c>
      <c r="CY38" s="76">
        <v>0</v>
      </c>
      <c r="CZ38" s="76">
        <v>0</v>
      </c>
      <c r="DA38" s="15">
        <v>2</v>
      </c>
      <c r="DB38" s="15">
        <v>31</v>
      </c>
      <c r="DC38" s="23">
        <v>33</v>
      </c>
      <c r="DD38" s="77">
        <v>0</v>
      </c>
      <c r="DE38" s="77">
        <v>19</v>
      </c>
      <c r="DF38" s="77">
        <v>8</v>
      </c>
      <c r="DG38" s="77">
        <v>0</v>
      </c>
      <c r="DH38" s="77">
        <v>115</v>
      </c>
      <c r="DI38" s="74" t="s">
        <v>159</v>
      </c>
      <c r="DJ38" s="83" t="s">
        <v>114</v>
      </c>
      <c r="DK38" s="1">
        <v>37</v>
      </c>
    </row>
    <row r="39" spans="1:115" ht="12.75">
      <c r="A39" s="74" t="s">
        <v>315</v>
      </c>
      <c r="B39" s="74" t="s">
        <v>316</v>
      </c>
      <c r="C39" s="74" t="s">
        <v>317</v>
      </c>
      <c r="D39" s="74" t="s">
        <v>313</v>
      </c>
      <c r="E39" s="74" t="s">
        <v>185</v>
      </c>
      <c r="F39" s="75">
        <v>3350</v>
      </c>
      <c r="G39" s="75">
        <v>953</v>
      </c>
      <c r="H39" s="75">
        <v>4303</v>
      </c>
      <c r="I39" s="76">
        <v>0</v>
      </c>
      <c r="J39" s="76">
        <v>0</v>
      </c>
      <c r="K39" s="76">
        <v>0</v>
      </c>
      <c r="L39" s="76">
        <v>0</v>
      </c>
      <c r="M39" s="76">
        <v>44</v>
      </c>
      <c r="N39" s="77">
        <v>2288</v>
      </c>
      <c r="O39" s="77">
        <v>4771</v>
      </c>
      <c r="P39" s="77">
        <v>23151</v>
      </c>
      <c r="Q39" s="77">
        <v>1077</v>
      </c>
      <c r="R39" s="77">
        <v>659</v>
      </c>
      <c r="S39" s="77">
        <v>56</v>
      </c>
      <c r="T39" s="77">
        <v>813</v>
      </c>
      <c r="U39" s="77">
        <v>103</v>
      </c>
      <c r="V39" s="77">
        <v>614</v>
      </c>
      <c r="W39" s="77" t="s">
        <v>318</v>
      </c>
      <c r="X39" s="76">
        <v>64</v>
      </c>
      <c r="Y39" s="76">
        <v>11</v>
      </c>
      <c r="Z39" s="76">
        <v>8</v>
      </c>
      <c r="AA39" s="77">
        <v>9477</v>
      </c>
      <c r="AB39" s="77">
        <v>29439</v>
      </c>
      <c r="AC39" s="77">
        <v>2374</v>
      </c>
      <c r="AD39" s="77">
        <v>6080</v>
      </c>
      <c r="AE39" s="77">
        <v>1832</v>
      </c>
      <c r="AF39" s="77">
        <v>1334</v>
      </c>
      <c r="AG39" s="77">
        <v>3166</v>
      </c>
      <c r="AH39" s="77">
        <v>4080</v>
      </c>
      <c r="AI39" s="77">
        <v>28500</v>
      </c>
      <c r="AJ39" s="77">
        <v>7177</v>
      </c>
      <c r="AK39" s="77">
        <v>37</v>
      </c>
      <c r="AL39" s="77">
        <v>782</v>
      </c>
      <c r="AM39" s="77">
        <v>4</v>
      </c>
      <c r="AN39" s="77">
        <v>55</v>
      </c>
      <c r="AO39" s="77">
        <v>20</v>
      </c>
      <c r="AP39" s="77">
        <v>225</v>
      </c>
      <c r="AQ39" s="77">
        <v>61</v>
      </c>
      <c r="AR39" s="77">
        <v>1062</v>
      </c>
      <c r="AS39" s="78">
        <v>0</v>
      </c>
      <c r="AT39" s="79">
        <v>2.25</v>
      </c>
      <c r="AU39" s="79">
        <v>2.25</v>
      </c>
      <c r="AV39" s="79">
        <v>0.55</v>
      </c>
      <c r="AW39" s="79">
        <v>2.8</v>
      </c>
      <c r="AX39" s="76">
        <v>0</v>
      </c>
      <c r="AY39" s="80">
        <v>104292</v>
      </c>
      <c r="AZ39" s="80">
        <v>31785</v>
      </c>
      <c r="BA39" s="80">
        <v>38639</v>
      </c>
      <c r="BB39" s="80">
        <v>0</v>
      </c>
      <c r="BC39" s="80">
        <v>0</v>
      </c>
      <c r="BD39" s="80">
        <v>0</v>
      </c>
      <c r="BE39" s="80">
        <v>28090</v>
      </c>
      <c r="BF39" s="80">
        <v>202806</v>
      </c>
      <c r="BG39" s="80">
        <v>85966</v>
      </c>
      <c r="BH39" s="80">
        <v>30933</v>
      </c>
      <c r="BI39" s="80">
        <v>17609</v>
      </c>
      <c r="BJ39" s="80">
        <v>0</v>
      </c>
      <c r="BK39" s="80">
        <v>2811</v>
      </c>
      <c r="BL39" s="80">
        <v>280</v>
      </c>
      <c r="BM39" s="80">
        <v>20700</v>
      </c>
      <c r="BN39" s="80">
        <v>13315</v>
      </c>
      <c r="BO39" s="80">
        <v>31330</v>
      </c>
      <c r="BP39" s="80">
        <v>182244</v>
      </c>
      <c r="BQ39" s="76">
        <v>1</v>
      </c>
      <c r="BR39" s="81">
        <v>31.131940298507462</v>
      </c>
      <c r="BS39" s="82" t="s">
        <v>112</v>
      </c>
      <c r="BT39" s="80">
        <v>0</v>
      </c>
      <c r="BU39" s="80">
        <v>0</v>
      </c>
      <c r="BV39" s="82" t="s">
        <v>112</v>
      </c>
      <c r="BW39" s="80">
        <v>0</v>
      </c>
      <c r="BX39" s="80">
        <v>0</v>
      </c>
      <c r="BY39" s="82" t="s">
        <v>112</v>
      </c>
      <c r="BZ39" s="80">
        <v>0</v>
      </c>
      <c r="CA39" s="80">
        <v>0</v>
      </c>
      <c r="CB39" s="82" t="s">
        <v>112</v>
      </c>
      <c r="CC39" s="80">
        <v>0</v>
      </c>
      <c r="CD39" s="80">
        <v>0</v>
      </c>
      <c r="CE39" s="82" t="s">
        <v>319</v>
      </c>
      <c r="CF39" s="80">
        <v>3900</v>
      </c>
      <c r="CG39" s="80">
        <v>3900</v>
      </c>
      <c r="CH39" s="80">
        <v>3900</v>
      </c>
      <c r="CI39" s="80">
        <v>3900</v>
      </c>
      <c r="CJ39" s="77">
        <v>15419</v>
      </c>
      <c r="CK39" s="77">
        <v>504</v>
      </c>
      <c r="CL39" s="77">
        <v>6302</v>
      </c>
      <c r="CM39" s="77">
        <v>6806</v>
      </c>
      <c r="CN39" s="77">
        <v>632</v>
      </c>
      <c r="CO39" s="77">
        <v>7978</v>
      </c>
      <c r="CP39" s="77">
        <v>8610</v>
      </c>
      <c r="CQ39" s="77">
        <v>0</v>
      </c>
      <c r="CR39" s="77">
        <v>0</v>
      </c>
      <c r="CS39" s="77">
        <v>0</v>
      </c>
      <c r="CT39" s="77">
        <v>3</v>
      </c>
      <c r="CU39" s="77">
        <v>0</v>
      </c>
      <c r="CV39" s="77">
        <v>1941</v>
      </c>
      <c r="CW39" s="77">
        <v>5809</v>
      </c>
      <c r="CX39" s="77">
        <v>318</v>
      </c>
      <c r="CY39" s="76">
        <v>0</v>
      </c>
      <c r="CZ39" s="76">
        <v>0</v>
      </c>
      <c r="DA39" s="15">
        <v>2</v>
      </c>
      <c r="DB39" s="15">
        <v>31</v>
      </c>
      <c r="DC39" s="23">
        <v>33</v>
      </c>
      <c r="DD39" s="77">
        <v>0</v>
      </c>
      <c r="DE39" s="77">
        <v>62</v>
      </c>
      <c r="DF39" s="77">
        <v>32</v>
      </c>
      <c r="DG39" s="77">
        <v>12</v>
      </c>
      <c r="DH39" s="77">
        <v>275</v>
      </c>
      <c r="DI39" s="74" t="s">
        <v>136</v>
      </c>
      <c r="DJ39" s="83" t="s">
        <v>114</v>
      </c>
      <c r="DK39" s="1">
        <v>38</v>
      </c>
    </row>
    <row r="40" spans="1:115" ht="12.75">
      <c r="A40" s="74" t="s">
        <v>320</v>
      </c>
      <c r="B40" s="74" t="s">
        <v>321</v>
      </c>
      <c r="C40" s="74" t="s">
        <v>322</v>
      </c>
      <c r="D40" s="74" t="s">
        <v>323</v>
      </c>
      <c r="E40" s="74" t="s">
        <v>197</v>
      </c>
      <c r="F40" s="75">
        <v>1022</v>
      </c>
      <c r="G40" s="75">
        <v>0</v>
      </c>
      <c r="H40" s="75">
        <v>1022</v>
      </c>
      <c r="I40" s="76">
        <v>0</v>
      </c>
      <c r="J40" s="76">
        <v>0</v>
      </c>
      <c r="K40" s="76">
        <v>0</v>
      </c>
      <c r="L40" s="76">
        <v>0</v>
      </c>
      <c r="M40" s="76">
        <v>30</v>
      </c>
      <c r="N40" s="77">
        <v>1686</v>
      </c>
      <c r="O40" s="77">
        <v>3408</v>
      </c>
      <c r="P40" s="77">
        <v>15673</v>
      </c>
      <c r="Q40" s="77">
        <v>800</v>
      </c>
      <c r="R40" s="77">
        <v>893</v>
      </c>
      <c r="S40" s="77">
        <v>55</v>
      </c>
      <c r="T40" s="77">
        <v>1845</v>
      </c>
      <c r="U40" s="77">
        <v>194</v>
      </c>
      <c r="V40" s="77">
        <v>20</v>
      </c>
      <c r="W40" s="77" t="s">
        <v>324</v>
      </c>
      <c r="X40" s="76">
        <v>30</v>
      </c>
      <c r="Y40" s="76">
        <v>6</v>
      </c>
      <c r="Z40" s="76">
        <v>6</v>
      </c>
      <c r="AA40" s="77">
        <v>4013</v>
      </c>
      <c r="AB40" s="77">
        <v>20221</v>
      </c>
      <c r="AC40" s="77">
        <v>4916</v>
      </c>
      <c r="AD40" s="77">
        <v>3254</v>
      </c>
      <c r="AE40" s="77">
        <v>908</v>
      </c>
      <c r="AF40" s="77">
        <v>636</v>
      </c>
      <c r="AG40" s="77">
        <v>1544</v>
      </c>
      <c r="AH40" s="77">
        <v>624</v>
      </c>
      <c r="AI40" s="77">
        <v>16405</v>
      </c>
      <c r="AJ40" s="77">
        <v>3537</v>
      </c>
      <c r="AK40" s="77">
        <v>45</v>
      </c>
      <c r="AL40" s="77">
        <v>648</v>
      </c>
      <c r="AM40" s="77">
        <v>8</v>
      </c>
      <c r="AN40" s="77">
        <v>48</v>
      </c>
      <c r="AO40" s="77">
        <v>22</v>
      </c>
      <c r="AP40" s="77">
        <v>525</v>
      </c>
      <c r="AQ40" s="77">
        <v>75</v>
      </c>
      <c r="AR40" s="77">
        <v>1221</v>
      </c>
      <c r="AS40" s="78">
        <v>0</v>
      </c>
      <c r="AT40" s="79">
        <v>0.73</v>
      </c>
      <c r="AU40" s="79">
        <v>0.73</v>
      </c>
      <c r="AV40" s="79">
        <v>0.38</v>
      </c>
      <c r="AW40" s="79">
        <v>1.11</v>
      </c>
      <c r="AX40" s="76">
        <v>0</v>
      </c>
      <c r="AY40" s="80">
        <v>47380</v>
      </c>
      <c r="AZ40" s="80">
        <v>2800</v>
      </c>
      <c r="BA40" s="80">
        <v>0</v>
      </c>
      <c r="BB40" s="80">
        <v>2340</v>
      </c>
      <c r="BC40" s="80">
        <v>637</v>
      </c>
      <c r="BD40" s="80">
        <v>0</v>
      </c>
      <c r="BE40" s="80">
        <v>18230</v>
      </c>
      <c r="BF40" s="80">
        <v>71387</v>
      </c>
      <c r="BG40" s="80">
        <v>33084</v>
      </c>
      <c r="BH40" s="80">
        <v>6148</v>
      </c>
      <c r="BI40" s="80">
        <v>7270</v>
      </c>
      <c r="BJ40" s="80">
        <v>0</v>
      </c>
      <c r="BK40" s="80">
        <v>4008</v>
      </c>
      <c r="BL40" s="80">
        <v>0</v>
      </c>
      <c r="BM40" s="80">
        <v>11278</v>
      </c>
      <c r="BN40" s="80">
        <v>5232</v>
      </c>
      <c r="BO40" s="80">
        <v>16172</v>
      </c>
      <c r="BP40" s="80">
        <v>71914</v>
      </c>
      <c r="BQ40" s="76">
        <v>0</v>
      </c>
      <c r="BR40" s="81">
        <v>46.360078277886494</v>
      </c>
      <c r="BS40" s="82" t="s">
        <v>112</v>
      </c>
      <c r="BT40" s="80">
        <v>0</v>
      </c>
      <c r="BU40" s="80">
        <v>0</v>
      </c>
      <c r="BV40" s="82" t="s">
        <v>112</v>
      </c>
      <c r="BW40" s="80">
        <v>0</v>
      </c>
      <c r="BX40" s="80">
        <v>0</v>
      </c>
      <c r="BY40" s="82" t="s">
        <v>112</v>
      </c>
      <c r="BZ40" s="80">
        <v>0</v>
      </c>
      <c r="CA40" s="80">
        <v>0</v>
      </c>
      <c r="CB40" s="82" t="s">
        <v>112</v>
      </c>
      <c r="CC40" s="80">
        <v>0</v>
      </c>
      <c r="CD40" s="80">
        <v>0</v>
      </c>
      <c r="CE40" s="82" t="s">
        <v>112</v>
      </c>
      <c r="CF40" s="80">
        <v>0</v>
      </c>
      <c r="CG40" s="80">
        <v>0</v>
      </c>
      <c r="CH40" s="80">
        <v>0</v>
      </c>
      <c r="CI40" s="80">
        <v>0</v>
      </c>
      <c r="CJ40" s="77">
        <v>6451</v>
      </c>
      <c r="CK40" s="77">
        <v>4937</v>
      </c>
      <c r="CL40" s="77">
        <v>0</v>
      </c>
      <c r="CM40" s="77">
        <v>4937</v>
      </c>
      <c r="CN40" s="77">
        <v>28</v>
      </c>
      <c r="CO40" s="77">
        <v>84</v>
      </c>
      <c r="CP40" s="77">
        <v>112</v>
      </c>
      <c r="CQ40" s="77">
        <v>35</v>
      </c>
      <c r="CR40" s="77">
        <v>42</v>
      </c>
      <c r="CS40" s="77">
        <v>77</v>
      </c>
      <c r="CT40" s="77">
        <v>833</v>
      </c>
      <c r="CU40" s="77">
        <v>492</v>
      </c>
      <c r="CV40" s="77">
        <v>10174</v>
      </c>
      <c r="CW40" s="77">
        <v>4403</v>
      </c>
      <c r="CX40" s="77">
        <v>107</v>
      </c>
      <c r="CY40" s="76">
        <v>0</v>
      </c>
      <c r="CZ40" s="76">
        <v>2</v>
      </c>
      <c r="DA40" s="15">
        <v>9</v>
      </c>
      <c r="DB40" s="15">
        <v>31</v>
      </c>
      <c r="DC40" s="23">
        <v>42</v>
      </c>
      <c r="DD40" s="77">
        <v>0</v>
      </c>
      <c r="DE40" s="77">
        <v>18</v>
      </c>
      <c r="DF40" s="77">
        <v>8</v>
      </c>
      <c r="DG40" s="77">
        <v>7</v>
      </c>
      <c r="DH40" s="77">
        <v>330</v>
      </c>
      <c r="DI40" s="74" t="s">
        <v>193</v>
      </c>
      <c r="DJ40" s="83" t="s">
        <v>114</v>
      </c>
      <c r="DK40" s="1">
        <v>39</v>
      </c>
    </row>
    <row r="41" spans="1:115" ht="12.75">
      <c r="A41" s="74" t="s">
        <v>325</v>
      </c>
      <c r="B41" s="74" t="s">
        <v>326</v>
      </c>
      <c r="C41" s="74" t="s">
        <v>327</v>
      </c>
      <c r="D41" s="74" t="s">
        <v>328</v>
      </c>
      <c r="E41" s="74" t="s">
        <v>147</v>
      </c>
      <c r="F41" s="75">
        <v>1093</v>
      </c>
      <c r="G41" s="75">
        <v>2056</v>
      </c>
      <c r="H41" s="75">
        <v>3149</v>
      </c>
      <c r="I41" s="76">
        <v>0</v>
      </c>
      <c r="J41" s="76">
        <v>0</v>
      </c>
      <c r="K41" s="76">
        <v>0</v>
      </c>
      <c r="L41" s="76">
        <v>0</v>
      </c>
      <c r="M41" s="76">
        <v>34</v>
      </c>
      <c r="N41" s="77">
        <v>1768</v>
      </c>
      <c r="O41" s="77">
        <v>3270</v>
      </c>
      <c r="P41" s="77">
        <v>9315</v>
      </c>
      <c r="Q41" s="77">
        <v>719</v>
      </c>
      <c r="R41" s="77">
        <v>582</v>
      </c>
      <c r="S41" s="77">
        <v>82</v>
      </c>
      <c r="T41" s="77">
        <v>1244</v>
      </c>
      <c r="U41" s="77">
        <v>151</v>
      </c>
      <c r="V41" s="77">
        <v>118</v>
      </c>
      <c r="W41" s="77" t="s">
        <v>329</v>
      </c>
      <c r="X41" s="76">
        <v>36</v>
      </c>
      <c r="Y41" s="76">
        <v>3</v>
      </c>
      <c r="Z41" s="76">
        <v>3</v>
      </c>
      <c r="AA41" s="77">
        <v>10305</v>
      </c>
      <c r="AB41" s="77">
        <v>28965</v>
      </c>
      <c r="AC41" s="77">
        <v>11972</v>
      </c>
      <c r="AD41" s="77">
        <v>9851</v>
      </c>
      <c r="AE41" s="77">
        <v>477</v>
      </c>
      <c r="AF41" s="77">
        <v>458</v>
      </c>
      <c r="AG41" s="77">
        <v>935</v>
      </c>
      <c r="AH41" s="77">
        <v>1664</v>
      </c>
      <c r="AI41" s="77">
        <v>13391</v>
      </c>
      <c r="AJ41" s="77">
        <v>7800</v>
      </c>
      <c r="AK41" s="77">
        <v>62</v>
      </c>
      <c r="AL41" s="77">
        <v>1446</v>
      </c>
      <c r="AM41" s="77">
        <v>8</v>
      </c>
      <c r="AN41" s="77">
        <v>49</v>
      </c>
      <c r="AO41" s="77">
        <v>1</v>
      </c>
      <c r="AP41" s="77">
        <v>19</v>
      </c>
      <c r="AQ41" s="77">
        <v>71</v>
      </c>
      <c r="AR41" s="77">
        <v>1514</v>
      </c>
      <c r="AS41" s="78">
        <v>0</v>
      </c>
      <c r="AT41" s="79">
        <v>0.9</v>
      </c>
      <c r="AU41" s="79">
        <v>0.9</v>
      </c>
      <c r="AV41" s="79">
        <v>0.85</v>
      </c>
      <c r="AW41" s="79">
        <v>1.75</v>
      </c>
      <c r="AX41" s="76">
        <v>0</v>
      </c>
      <c r="AY41" s="80">
        <v>51753</v>
      </c>
      <c r="AZ41" s="80">
        <v>47512</v>
      </c>
      <c r="BA41" s="80">
        <v>264</v>
      </c>
      <c r="BB41" s="80">
        <v>0</v>
      </c>
      <c r="BC41" s="80">
        <v>0</v>
      </c>
      <c r="BD41" s="80">
        <v>0</v>
      </c>
      <c r="BE41" s="80">
        <v>1635</v>
      </c>
      <c r="BF41" s="80">
        <v>101164</v>
      </c>
      <c r="BG41" s="80">
        <v>39774</v>
      </c>
      <c r="BH41" s="80">
        <v>29714</v>
      </c>
      <c r="BI41" s="80">
        <v>8731</v>
      </c>
      <c r="BJ41" s="80">
        <v>0</v>
      </c>
      <c r="BK41" s="80">
        <v>2911</v>
      </c>
      <c r="BL41" s="80">
        <v>46</v>
      </c>
      <c r="BM41" s="80">
        <v>11688</v>
      </c>
      <c r="BN41" s="80">
        <v>0</v>
      </c>
      <c r="BO41" s="80">
        <v>13975</v>
      </c>
      <c r="BP41" s="80">
        <v>95151</v>
      </c>
      <c r="BQ41" s="76">
        <v>1</v>
      </c>
      <c r="BR41" s="81">
        <v>47.34949679780421</v>
      </c>
      <c r="BS41" s="82" t="s">
        <v>112</v>
      </c>
      <c r="BT41" s="80">
        <v>0</v>
      </c>
      <c r="BU41" s="80">
        <v>0</v>
      </c>
      <c r="BV41" s="82" t="s">
        <v>112</v>
      </c>
      <c r="BW41" s="80">
        <v>0</v>
      </c>
      <c r="BX41" s="80">
        <v>0</v>
      </c>
      <c r="BY41" s="82" t="s">
        <v>112</v>
      </c>
      <c r="BZ41" s="80">
        <v>0</v>
      </c>
      <c r="CA41" s="80">
        <v>0</v>
      </c>
      <c r="CB41" s="82" t="s">
        <v>112</v>
      </c>
      <c r="CC41" s="80">
        <v>0</v>
      </c>
      <c r="CD41" s="80">
        <v>0</v>
      </c>
      <c r="CE41" s="82" t="s">
        <v>112</v>
      </c>
      <c r="CF41" s="80">
        <v>0</v>
      </c>
      <c r="CG41" s="80">
        <v>0</v>
      </c>
      <c r="CH41" s="80">
        <v>0</v>
      </c>
      <c r="CI41" s="80">
        <v>0</v>
      </c>
      <c r="CJ41" s="77">
        <v>19730</v>
      </c>
      <c r="CK41" s="77">
        <v>532</v>
      </c>
      <c r="CL41" s="77">
        <v>18659</v>
      </c>
      <c r="CM41" s="77">
        <v>19191</v>
      </c>
      <c r="CN41" s="77">
        <v>292</v>
      </c>
      <c r="CO41" s="77">
        <v>247</v>
      </c>
      <c r="CP41" s="77">
        <v>539</v>
      </c>
      <c r="CQ41" s="77">
        <v>0</v>
      </c>
      <c r="CR41" s="77">
        <v>0</v>
      </c>
      <c r="CS41" s="77">
        <v>0</v>
      </c>
      <c r="CT41" s="77">
        <v>0</v>
      </c>
      <c r="CU41" s="77">
        <v>0</v>
      </c>
      <c r="CV41" s="77">
        <v>1229</v>
      </c>
      <c r="CW41" s="77">
        <v>3006</v>
      </c>
      <c r="CX41" s="77">
        <v>151</v>
      </c>
      <c r="CY41" s="76">
        <v>0</v>
      </c>
      <c r="CZ41" s="76">
        <v>0</v>
      </c>
      <c r="DA41" s="15">
        <v>7</v>
      </c>
      <c r="DB41" s="15">
        <v>31</v>
      </c>
      <c r="DC41" s="23">
        <v>38</v>
      </c>
      <c r="DD41" s="77">
        <v>0</v>
      </c>
      <c r="DE41" s="77">
        <v>66</v>
      </c>
      <c r="DF41" s="77">
        <v>11</v>
      </c>
      <c r="DG41" s="77">
        <v>6</v>
      </c>
      <c r="DH41" s="77">
        <v>522</v>
      </c>
      <c r="DI41" s="74" t="s">
        <v>159</v>
      </c>
      <c r="DJ41" s="83" t="s">
        <v>114</v>
      </c>
      <c r="DK41" s="1">
        <v>40</v>
      </c>
    </row>
    <row r="42" spans="1:115" ht="12.75">
      <c r="A42" s="74" t="s">
        <v>330</v>
      </c>
      <c r="B42" s="74" t="s">
        <v>331</v>
      </c>
      <c r="C42" s="74" t="s">
        <v>332</v>
      </c>
      <c r="D42" s="74" t="s">
        <v>333</v>
      </c>
      <c r="E42" s="74" t="s">
        <v>272</v>
      </c>
      <c r="F42" s="75">
        <v>914</v>
      </c>
      <c r="G42" s="75">
        <v>515</v>
      </c>
      <c r="H42" s="75">
        <v>1429</v>
      </c>
      <c r="I42" s="76">
        <v>0</v>
      </c>
      <c r="J42" s="76">
        <v>0</v>
      </c>
      <c r="K42" s="76">
        <v>0</v>
      </c>
      <c r="L42" s="76">
        <v>0</v>
      </c>
      <c r="M42" s="76">
        <v>27</v>
      </c>
      <c r="N42" s="77">
        <v>1404</v>
      </c>
      <c r="O42" s="77">
        <v>1080</v>
      </c>
      <c r="P42" s="77">
        <v>10311</v>
      </c>
      <c r="Q42" s="77">
        <v>300</v>
      </c>
      <c r="R42" s="77">
        <v>296</v>
      </c>
      <c r="S42" s="77">
        <v>20</v>
      </c>
      <c r="T42" s="77">
        <v>897</v>
      </c>
      <c r="U42" s="77">
        <v>60</v>
      </c>
      <c r="V42" s="77">
        <v>40</v>
      </c>
      <c r="W42" s="77" t="s">
        <v>334</v>
      </c>
      <c r="X42" s="76">
        <v>80</v>
      </c>
      <c r="Y42" s="76">
        <v>4</v>
      </c>
      <c r="Z42" s="76">
        <v>4</v>
      </c>
      <c r="AA42" s="77">
        <v>4296</v>
      </c>
      <c r="AB42" s="77">
        <v>15486</v>
      </c>
      <c r="AC42" s="77">
        <v>2836</v>
      </c>
      <c r="AD42" s="77">
        <v>3153</v>
      </c>
      <c r="AE42" s="77">
        <v>277</v>
      </c>
      <c r="AF42" s="77">
        <v>118</v>
      </c>
      <c r="AG42" s="77">
        <v>395</v>
      </c>
      <c r="AH42" s="77">
        <v>-1</v>
      </c>
      <c r="AI42" s="77">
        <v>-1</v>
      </c>
      <c r="AJ42" s="77">
        <v>-1</v>
      </c>
      <c r="AK42" s="77">
        <v>25</v>
      </c>
      <c r="AL42" s="77">
        <v>424</v>
      </c>
      <c r="AM42" s="77">
        <v>6</v>
      </c>
      <c r="AN42" s="77">
        <v>0</v>
      </c>
      <c r="AO42" s="77">
        <v>10</v>
      </c>
      <c r="AP42" s="77">
        <v>0</v>
      </c>
      <c r="AQ42" s="77">
        <v>41</v>
      </c>
      <c r="AR42" s="77">
        <v>424</v>
      </c>
      <c r="AS42" s="78">
        <v>0</v>
      </c>
      <c r="AT42" s="79">
        <v>0.9</v>
      </c>
      <c r="AU42" s="79">
        <v>0.9</v>
      </c>
      <c r="AV42" s="79">
        <v>0.1</v>
      </c>
      <c r="AW42" s="79">
        <v>1</v>
      </c>
      <c r="AX42" s="76">
        <v>0</v>
      </c>
      <c r="AY42" s="80">
        <v>41667</v>
      </c>
      <c r="AZ42" s="80">
        <v>18003</v>
      </c>
      <c r="BA42" s="80">
        <v>307</v>
      </c>
      <c r="BB42" s="80">
        <v>251</v>
      </c>
      <c r="BC42" s="80">
        <v>0</v>
      </c>
      <c r="BD42" s="80">
        <v>0</v>
      </c>
      <c r="BE42" s="80">
        <v>1900</v>
      </c>
      <c r="BF42" s="80">
        <v>62128</v>
      </c>
      <c r="BG42" s="80">
        <v>21577</v>
      </c>
      <c r="BH42" s="80">
        <v>2432</v>
      </c>
      <c r="BI42" s="80">
        <v>7186</v>
      </c>
      <c r="BJ42" s="80">
        <v>0</v>
      </c>
      <c r="BK42" s="80">
        <v>1459</v>
      </c>
      <c r="BL42" s="80">
        <v>1800</v>
      </c>
      <c r="BM42" s="80">
        <v>10445</v>
      </c>
      <c r="BN42" s="80">
        <v>6800</v>
      </c>
      <c r="BO42" s="80">
        <v>17620</v>
      </c>
      <c r="BP42" s="80">
        <v>58874</v>
      </c>
      <c r="BQ42" s="76">
        <v>1</v>
      </c>
      <c r="BR42" s="81">
        <v>45.58752735229759</v>
      </c>
      <c r="BS42" s="82" t="s">
        <v>112</v>
      </c>
      <c r="BT42" s="80">
        <v>0</v>
      </c>
      <c r="BU42" s="80">
        <v>0</v>
      </c>
      <c r="BV42" s="82" t="s">
        <v>112</v>
      </c>
      <c r="BW42" s="80">
        <v>0</v>
      </c>
      <c r="BX42" s="80">
        <v>0</v>
      </c>
      <c r="BY42" s="82" t="s">
        <v>112</v>
      </c>
      <c r="BZ42" s="80">
        <v>0</v>
      </c>
      <c r="CA42" s="80">
        <v>0</v>
      </c>
      <c r="CB42" s="82" t="s">
        <v>112</v>
      </c>
      <c r="CC42" s="80">
        <v>0</v>
      </c>
      <c r="CD42" s="80">
        <v>0</v>
      </c>
      <c r="CE42" s="82" t="s">
        <v>112</v>
      </c>
      <c r="CF42" s="80">
        <v>0</v>
      </c>
      <c r="CG42" s="80">
        <v>0</v>
      </c>
      <c r="CH42" s="80">
        <v>0</v>
      </c>
      <c r="CI42" s="80">
        <v>0</v>
      </c>
      <c r="CJ42" s="77">
        <v>5894</v>
      </c>
      <c r="CK42" s="77">
        <v>395</v>
      </c>
      <c r="CL42" s="77">
        <v>4456</v>
      </c>
      <c r="CM42" s="77">
        <v>4851</v>
      </c>
      <c r="CN42" s="77">
        <v>787</v>
      </c>
      <c r="CO42" s="77">
        <v>55</v>
      </c>
      <c r="CP42" s="77">
        <v>842</v>
      </c>
      <c r="CQ42" s="77">
        <v>7</v>
      </c>
      <c r="CR42" s="77">
        <v>178</v>
      </c>
      <c r="CS42" s="77">
        <v>185</v>
      </c>
      <c r="CT42" s="77">
        <v>15</v>
      </c>
      <c r="CU42" s="77">
        <v>1</v>
      </c>
      <c r="CV42" s="77">
        <v>8240</v>
      </c>
      <c r="CW42" s="77">
        <v>5809</v>
      </c>
      <c r="CX42" s="77">
        <v>318</v>
      </c>
      <c r="CY42" s="76">
        <v>0</v>
      </c>
      <c r="CZ42" s="76">
        <v>0</v>
      </c>
      <c r="DA42" s="15">
        <v>1</v>
      </c>
      <c r="DB42" s="15">
        <v>31</v>
      </c>
      <c r="DC42" s="23">
        <v>32</v>
      </c>
      <c r="DD42" s="77">
        <v>0</v>
      </c>
      <c r="DE42" s="77">
        <v>244</v>
      </c>
      <c r="DF42" s="77">
        <v>0</v>
      </c>
      <c r="DG42" s="77">
        <v>30</v>
      </c>
      <c r="DH42" s="77">
        <v>322</v>
      </c>
      <c r="DI42" s="74" t="s">
        <v>159</v>
      </c>
      <c r="DJ42" s="83" t="s">
        <v>114</v>
      </c>
      <c r="DK42" s="1">
        <v>41</v>
      </c>
    </row>
    <row r="43" spans="1:115" ht="12.75">
      <c r="A43" s="74" t="s">
        <v>335</v>
      </c>
      <c r="B43" s="74" t="s">
        <v>336</v>
      </c>
      <c r="C43" s="74" t="s">
        <v>337</v>
      </c>
      <c r="D43" s="74" t="s">
        <v>338</v>
      </c>
      <c r="E43" s="74" t="s">
        <v>339</v>
      </c>
      <c r="F43" s="75">
        <v>3028</v>
      </c>
      <c r="G43" s="75">
        <v>5845</v>
      </c>
      <c r="H43" s="75">
        <v>8873</v>
      </c>
      <c r="I43" s="76">
        <v>0</v>
      </c>
      <c r="J43" s="76">
        <v>0</v>
      </c>
      <c r="K43" s="76">
        <v>3</v>
      </c>
      <c r="L43" s="76">
        <v>0</v>
      </c>
      <c r="M43" s="76">
        <v>48</v>
      </c>
      <c r="N43" s="77">
        <v>2496</v>
      </c>
      <c r="O43" s="77">
        <v>11537</v>
      </c>
      <c r="P43" s="77">
        <v>36183</v>
      </c>
      <c r="Q43" s="77">
        <v>2506</v>
      </c>
      <c r="R43" s="77">
        <v>2510</v>
      </c>
      <c r="S43" s="77">
        <v>144</v>
      </c>
      <c r="T43" s="77">
        <v>3471</v>
      </c>
      <c r="U43" s="77">
        <v>227</v>
      </c>
      <c r="V43" s="77">
        <v>821</v>
      </c>
      <c r="W43" s="77" t="s">
        <v>112</v>
      </c>
      <c r="X43" s="76">
        <v>130</v>
      </c>
      <c r="Y43" s="76">
        <v>14</v>
      </c>
      <c r="Z43" s="76">
        <v>14</v>
      </c>
      <c r="AA43" s="77">
        <v>26230</v>
      </c>
      <c r="AB43" s="77">
        <v>69658</v>
      </c>
      <c r="AC43" s="77">
        <v>9380</v>
      </c>
      <c r="AD43" s="77">
        <v>13132</v>
      </c>
      <c r="AE43" s="77">
        <v>1745</v>
      </c>
      <c r="AF43" s="77">
        <v>1847</v>
      </c>
      <c r="AG43" s="77">
        <v>3592</v>
      </c>
      <c r="AH43" s="77">
        <v>15718</v>
      </c>
      <c r="AI43" s="77">
        <v>99722</v>
      </c>
      <c r="AJ43" s="77">
        <v>23510</v>
      </c>
      <c r="AK43" s="77">
        <v>152</v>
      </c>
      <c r="AL43" s="77">
        <v>2851</v>
      </c>
      <c r="AM43" s="77">
        <v>30</v>
      </c>
      <c r="AN43" s="77">
        <v>150</v>
      </c>
      <c r="AO43" s="77">
        <v>221</v>
      </c>
      <c r="AP43" s="77">
        <v>2501</v>
      </c>
      <c r="AQ43" s="77">
        <v>403</v>
      </c>
      <c r="AR43" s="77">
        <v>5502</v>
      </c>
      <c r="AS43" s="78">
        <v>0</v>
      </c>
      <c r="AT43" s="79">
        <v>3.2</v>
      </c>
      <c r="AU43" s="79">
        <v>3.2</v>
      </c>
      <c r="AV43" s="79">
        <v>0.33</v>
      </c>
      <c r="AW43" s="79">
        <v>3.53</v>
      </c>
      <c r="AX43" s="76">
        <v>0</v>
      </c>
      <c r="AY43" s="80">
        <v>126208</v>
      </c>
      <c r="AZ43" s="80">
        <v>48254</v>
      </c>
      <c r="BA43" s="80">
        <v>26221</v>
      </c>
      <c r="BB43" s="80">
        <v>1714</v>
      </c>
      <c r="BC43" s="80">
        <v>0</v>
      </c>
      <c r="BD43" s="80">
        <v>0</v>
      </c>
      <c r="BE43" s="80">
        <v>13139</v>
      </c>
      <c r="BF43" s="80">
        <v>215536</v>
      </c>
      <c r="BG43" s="80">
        <v>103533</v>
      </c>
      <c r="BH43" s="80">
        <v>49105</v>
      </c>
      <c r="BI43" s="80">
        <v>18459</v>
      </c>
      <c r="BJ43" s="80">
        <v>0</v>
      </c>
      <c r="BK43" s="80">
        <v>3280</v>
      </c>
      <c r="BL43" s="80">
        <v>0</v>
      </c>
      <c r="BM43" s="80">
        <v>21739</v>
      </c>
      <c r="BN43" s="80">
        <v>4387</v>
      </c>
      <c r="BO43" s="80">
        <v>36772</v>
      </c>
      <c r="BP43" s="80">
        <v>215536</v>
      </c>
      <c r="BQ43" s="76">
        <v>1</v>
      </c>
      <c r="BR43" s="81">
        <v>41.680317040951124</v>
      </c>
      <c r="BS43" s="82" t="s">
        <v>112</v>
      </c>
      <c r="BT43" s="80">
        <v>0</v>
      </c>
      <c r="BU43" s="80">
        <v>0</v>
      </c>
      <c r="BV43" s="82" t="s">
        <v>112</v>
      </c>
      <c r="BW43" s="80">
        <v>0</v>
      </c>
      <c r="BX43" s="80">
        <v>0</v>
      </c>
      <c r="BY43" s="82" t="s">
        <v>340</v>
      </c>
      <c r="BZ43" s="80">
        <v>28315</v>
      </c>
      <c r="CA43" s="80">
        <v>0</v>
      </c>
      <c r="CB43" s="82" t="s">
        <v>341</v>
      </c>
      <c r="CC43" s="80">
        <v>0</v>
      </c>
      <c r="CD43" s="80">
        <v>616</v>
      </c>
      <c r="CE43" s="82" t="s">
        <v>342</v>
      </c>
      <c r="CF43" s="80">
        <v>130</v>
      </c>
      <c r="CG43" s="80">
        <v>0</v>
      </c>
      <c r="CH43" s="80">
        <v>28445</v>
      </c>
      <c r="CI43" s="80">
        <v>616</v>
      </c>
      <c r="CJ43" s="77">
        <v>36737</v>
      </c>
      <c r="CK43" s="77">
        <v>423</v>
      </c>
      <c r="CL43" s="77">
        <v>16929</v>
      </c>
      <c r="CM43" s="77">
        <v>17352</v>
      </c>
      <c r="CN43" s="77">
        <v>334</v>
      </c>
      <c r="CO43" s="77">
        <v>15203</v>
      </c>
      <c r="CP43" s="77">
        <v>15537</v>
      </c>
      <c r="CQ43" s="77">
        <v>3753</v>
      </c>
      <c r="CR43" s="77">
        <v>21</v>
      </c>
      <c r="CS43" s="77">
        <v>3774</v>
      </c>
      <c r="CT43" s="77">
        <v>74</v>
      </c>
      <c r="CU43" s="77">
        <v>0</v>
      </c>
      <c r="CV43" s="77">
        <v>8233</v>
      </c>
      <c r="CW43" s="77">
        <v>5629</v>
      </c>
      <c r="CX43" s="77">
        <v>318</v>
      </c>
      <c r="CY43" s="76">
        <v>0</v>
      </c>
      <c r="CZ43" s="76">
        <v>0</v>
      </c>
      <c r="DA43" s="15">
        <v>4</v>
      </c>
      <c r="DB43" s="15">
        <v>31</v>
      </c>
      <c r="DC43" s="23">
        <v>35</v>
      </c>
      <c r="DD43" s="77">
        <v>0</v>
      </c>
      <c r="DE43" s="77">
        <v>310</v>
      </c>
      <c r="DF43" s="77">
        <v>95</v>
      </c>
      <c r="DG43" s="77">
        <v>18</v>
      </c>
      <c r="DH43" s="77">
        <v>1699</v>
      </c>
      <c r="DI43" s="74" t="s">
        <v>136</v>
      </c>
      <c r="DJ43" s="83" t="s">
        <v>114</v>
      </c>
      <c r="DK43" s="1">
        <v>42</v>
      </c>
    </row>
    <row r="44" spans="1:115" ht="12.75">
      <c r="A44" s="74" t="s">
        <v>343</v>
      </c>
      <c r="B44" s="74" t="s">
        <v>344</v>
      </c>
      <c r="C44" s="74" t="s">
        <v>345</v>
      </c>
      <c r="D44" s="74" t="s">
        <v>124</v>
      </c>
      <c r="E44" s="74" t="s">
        <v>118</v>
      </c>
      <c r="F44" s="75">
        <v>3217</v>
      </c>
      <c r="G44" s="75">
        <v>2816</v>
      </c>
      <c r="H44" s="75">
        <v>6033</v>
      </c>
      <c r="I44" s="76">
        <v>0</v>
      </c>
      <c r="J44" s="76">
        <v>0</v>
      </c>
      <c r="K44" s="76">
        <v>0</v>
      </c>
      <c r="L44" s="76">
        <v>0</v>
      </c>
      <c r="M44" s="76">
        <v>57</v>
      </c>
      <c r="N44" s="77">
        <v>2798</v>
      </c>
      <c r="O44" s="77">
        <v>15000</v>
      </c>
      <c r="P44" s="77">
        <v>40236</v>
      </c>
      <c r="Q44" s="77">
        <v>2941</v>
      </c>
      <c r="R44" s="77">
        <v>3253</v>
      </c>
      <c r="S44" s="77">
        <v>196</v>
      </c>
      <c r="T44" s="77">
        <v>3781</v>
      </c>
      <c r="U44" s="77">
        <v>447</v>
      </c>
      <c r="V44" s="77">
        <v>208</v>
      </c>
      <c r="W44" s="77" t="s">
        <v>346</v>
      </c>
      <c r="X44" s="76">
        <v>76</v>
      </c>
      <c r="Y44" s="76">
        <v>12</v>
      </c>
      <c r="Z44" s="76">
        <v>7</v>
      </c>
      <c r="AA44" s="77">
        <v>21492</v>
      </c>
      <c r="AB44" s="77">
        <v>83091</v>
      </c>
      <c r="AC44" s="77">
        <v>51314</v>
      </c>
      <c r="AD44" s="77">
        <v>17918</v>
      </c>
      <c r="AE44" s="77">
        <v>1502</v>
      </c>
      <c r="AF44" s="77">
        <v>1621</v>
      </c>
      <c r="AG44" s="77">
        <v>3123</v>
      </c>
      <c r="AH44" s="77">
        <v>9464</v>
      </c>
      <c r="AI44" s="77">
        <v>33907</v>
      </c>
      <c r="AJ44" s="77">
        <v>10200</v>
      </c>
      <c r="AK44" s="77">
        <v>114</v>
      </c>
      <c r="AL44" s="77">
        <v>1903</v>
      </c>
      <c r="AM44" s="77">
        <v>2</v>
      </c>
      <c r="AN44" s="77">
        <v>42</v>
      </c>
      <c r="AO44" s="77">
        <v>9</v>
      </c>
      <c r="AP44" s="77">
        <v>254</v>
      </c>
      <c r="AQ44" s="77">
        <v>125</v>
      </c>
      <c r="AR44" s="77">
        <v>2199</v>
      </c>
      <c r="AS44" s="78">
        <v>0</v>
      </c>
      <c r="AT44" s="79">
        <v>1</v>
      </c>
      <c r="AU44" s="79">
        <v>1</v>
      </c>
      <c r="AV44" s="79">
        <v>3.53</v>
      </c>
      <c r="AW44" s="79">
        <v>4.53</v>
      </c>
      <c r="AX44" s="76">
        <v>0</v>
      </c>
      <c r="AY44" s="80">
        <v>183699</v>
      </c>
      <c r="AZ44" s="80">
        <v>48583</v>
      </c>
      <c r="BA44" s="80">
        <v>14956</v>
      </c>
      <c r="BB44" s="80">
        <v>1306</v>
      </c>
      <c r="BC44" s="80">
        <v>1300</v>
      </c>
      <c r="BD44" s="80">
        <v>0</v>
      </c>
      <c r="BE44" s="80">
        <v>13759</v>
      </c>
      <c r="BF44" s="80">
        <v>263603</v>
      </c>
      <c r="BG44" s="80">
        <v>96018</v>
      </c>
      <c r="BH44" s="80">
        <v>40512</v>
      </c>
      <c r="BI44" s="80">
        <v>19977</v>
      </c>
      <c r="BJ44" s="80">
        <v>523</v>
      </c>
      <c r="BK44" s="80">
        <v>9347</v>
      </c>
      <c r="BL44" s="80">
        <v>67</v>
      </c>
      <c r="BM44" s="80">
        <v>29914</v>
      </c>
      <c r="BN44" s="80">
        <v>19572</v>
      </c>
      <c r="BO44" s="80">
        <v>51126</v>
      </c>
      <c r="BP44" s="80">
        <v>237142</v>
      </c>
      <c r="BQ44" s="76">
        <v>1</v>
      </c>
      <c r="BR44" s="81">
        <v>57.102580043518806</v>
      </c>
      <c r="BS44" s="82" t="s">
        <v>112</v>
      </c>
      <c r="BT44" s="80">
        <v>0</v>
      </c>
      <c r="BU44" s="80">
        <v>0</v>
      </c>
      <c r="BV44" s="82" t="s">
        <v>112</v>
      </c>
      <c r="BW44" s="80">
        <v>0</v>
      </c>
      <c r="BX44" s="80">
        <v>0</v>
      </c>
      <c r="BY44" s="82" t="s">
        <v>112</v>
      </c>
      <c r="BZ44" s="80">
        <v>0</v>
      </c>
      <c r="CA44" s="80">
        <v>0</v>
      </c>
      <c r="CB44" s="82" t="s">
        <v>112</v>
      </c>
      <c r="CC44" s="80">
        <v>0</v>
      </c>
      <c r="CD44" s="80">
        <v>0</v>
      </c>
      <c r="CE44" s="82" t="s">
        <v>347</v>
      </c>
      <c r="CF44" s="80">
        <v>7395</v>
      </c>
      <c r="CG44" s="80">
        <v>7395</v>
      </c>
      <c r="CH44" s="80">
        <v>7395</v>
      </c>
      <c r="CI44" s="80">
        <v>7395</v>
      </c>
      <c r="CJ44" s="77">
        <v>42266</v>
      </c>
      <c r="CK44" s="77">
        <v>1627</v>
      </c>
      <c r="CL44" s="77">
        <v>27865</v>
      </c>
      <c r="CM44" s="77">
        <v>29492</v>
      </c>
      <c r="CN44" s="77">
        <v>271</v>
      </c>
      <c r="CO44" s="77">
        <v>153</v>
      </c>
      <c r="CP44" s="77">
        <v>424</v>
      </c>
      <c r="CQ44" s="77">
        <v>1392</v>
      </c>
      <c r="CR44" s="77">
        <v>10261</v>
      </c>
      <c r="CS44" s="77">
        <v>11653</v>
      </c>
      <c r="CT44" s="77">
        <v>30</v>
      </c>
      <c r="CU44" s="77">
        <v>667</v>
      </c>
      <c r="CV44" s="77">
        <v>7494</v>
      </c>
      <c r="CW44" s="77">
        <v>5260</v>
      </c>
      <c r="CX44" s="77">
        <v>318</v>
      </c>
      <c r="CY44" s="76">
        <v>0</v>
      </c>
      <c r="CZ44" s="76">
        <v>2</v>
      </c>
      <c r="DA44" s="15">
        <v>7</v>
      </c>
      <c r="DB44" s="15">
        <v>31</v>
      </c>
      <c r="DC44" s="23">
        <v>40</v>
      </c>
      <c r="DD44" s="77">
        <v>672</v>
      </c>
      <c r="DE44" s="77">
        <v>127</v>
      </c>
      <c r="DF44" s="77">
        <v>0</v>
      </c>
      <c r="DG44" s="77">
        <v>9</v>
      </c>
      <c r="DH44" s="77">
        <v>375</v>
      </c>
      <c r="DI44" s="74" t="s">
        <v>113</v>
      </c>
      <c r="DJ44" s="83" t="s">
        <v>114</v>
      </c>
      <c r="DK44" s="1">
        <v>43</v>
      </c>
    </row>
    <row r="45" spans="1:115" ht="12.75">
      <c r="A45" s="74" t="s">
        <v>348</v>
      </c>
      <c r="B45" s="74" t="s">
        <v>349</v>
      </c>
      <c r="C45" s="74" t="s">
        <v>350</v>
      </c>
      <c r="D45" s="74" t="s">
        <v>277</v>
      </c>
      <c r="E45" s="74" t="s">
        <v>278</v>
      </c>
      <c r="F45" s="75">
        <v>39600</v>
      </c>
      <c r="G45" s="75">
        <v>4632</v>
      </c>
      <c r="H45" s="75">
        <v>44232</v>
      </c>
      <c r="I45" s="76">
        <v>0</v>
      </c>
      <c r="J45" s="76">
        <v>0</v>
      </c>
      <c r="K45" s="76">
        <v>0</v>
      </c>
      <c r="L45" s="76">
        <v>0</v>
      </c>
      <c r="M45" s="76">
        <v>67</v>
      </c>
      <c r="N45" s="77">
        <v>3427</v>
      </c>
      <c r="O45" s="77">
        <v>50000</v>
      </c>
      <c r="P45" s="77">
        <v>157381</v>
      </c>
      <c r="Q45" s="77">
        <v>12727</v>
      </c>
      <c r="R45" s="77">
        <v>11924</v>
      </c>
      <c r="S45" s="77">
        <v>1193</v>
      </c>
      <c r="T45" s="77">
        <v>10332</v>
      </c>
      <c r="U45" s="77">
        <v>1517</v>
      </c>
      <c r="V45" s="77">
        <v>364</v>
      </c>
      <c r="W45" s="77" t="s">
        <v>351</v>
      </c>
      <c r="X45" s="76">
        <v>418</v>
      </c>
      <c r="Y45" s="76">
        <v>66</v>
      </c>
      <c r="Z45" s="76">
        <v>28</v>
      </c>
      <c r="AA45" s="77">
        <v>320147</v>
      </c>
      <c r="AB45" s="77">
        <v>742607</v>
      </c>
      <c r="AC45" s="77">
        <v>54174</v>
      </c>
      <c r="AD45" s="77">
        <v>59233</v>
      </c>
      <c r="AE45" s="77">
        <v>25235</v>
      </c>
      <c r="AF45" s="77">
        <v>5359</v>
      </c>
      <c r="AG45" s="77">
        <v>30594</v>
      </c>
      <c r="AH45" s="77">
        <v>114114</v>
      </c>
      <c r="AI45" s="77">
        <v>325679</v>
      </c>
      <c r="AJ45" s="77">
        <v>36271</v>
      </c>
      <c r="AK45" s="77">
        <v>491</v>
      </c>
      <c r="AL45" s="77">
        <v>23335</v>
      </c>
      <c r="AM45" s="77">
        <v>24</v>
      </c>
      <c r="AN45" s="77">
        <v>123</v>
      </c>
      <c r="AO45" s="77">
        <v>220</v>
      </c>
      <c r="AP45" s="77">
        <v>2360</v>
      </c>
      <c r="AQ45" s="77">
        <v>735</v>
      </c>
      <c r="AR45" s="77">
        <v>25818</v>
      </c>
      <c r="AS45" s="78">
        <v>10</v>
      </c>
      <c r="AT45" s="79">
        <v>0</v>
      </c>
      <c r="AU45" s="79">
        <v>10</v>
      </c>
      <c r="AV45" s="79">
        <v>23.79</v>
      </c>
      <c r="AW45" s="79">
        <v>33.79</v>
      </c>
      <c r="AX45" s="76">
        <v>0</v>
      </c>
      <c r="AY45" s="80">
        <v>2400595</v>
      </c>
      <c r="AZ45" s="80">
        <v>293367</v>
      </c>
      <c r="BA45" s="80">
        <v>3689</v>
      </c>
      <c r="BB45" s="80">
        <v>775</v>
      </c>
      <c r="BC45" s="80">
        <v>0</v>
      </c>
      <c r="BD45" s="80">
        <v>0</v>
      </c>
      <c r="BE45" s="80">
        <v>64534</v>
      </c>
      <c r="BF45" s="80">
        <v>2762960</v>
      </c>
      <c r="BG45" s="80">
        <v>1362296</v>
      </c>
      <c r="BH45" s="80">
        <v>498827</v>
      </c>
      <c r="BI45" s="80">
        <v>364747</v>
      </c>
      <c r="BJ45" s="80">
        <v>13255</v>
      </c>
      <c r="BK45" s="80">
        <v>20815</v>
      </c>
      <c r="BL45" s="80">
        <v>0</v>
      </c>
      <c r="BM45" s="80">
        <v>398817</v>
      </c>
      <c r="BN45" s="80">
        <v>66475</v>
      </c>
      <c r="BO45" s="80">
        <v>424668</v>
      </c>
      <c r="BP45" s="80">
        <v>2751083</v>
      </c>
      <c r="BQ45" s="76">
        <v>1</v>
      </c>
      <c r="BR45" s="81">
        <v>60.62108585858586</v>
      </c>
      <c r="BS45" s="82" t="s">
        <v>112</v>
      </c>
      <c r="BT45" s="80">
        <v>0</v>
      </c>
      <c r="BU45" s="80">
        <v>0</v>
      </c>
      <c r="BV45" s="82" t="s">
        <v>112</v>
      </c>
      <c r="BW45" s="80">
        <v>0</v>
      </c>
      <c r="BX45" s="80">
        <v>0</v>
      </c>
      <c r="BY45" s="82" t="s">
        <v>112</v>
      </c>
      <c r="BZ45" s="80">
        <v>0</v>
      </c>
      <c r="CA45" s="80">
        <v>0</v>
      </c>
      <c r="CB45" s="82" t="s">
        <v>352</v>
      </c>
      <c r="CC45" s="80">
        <v>3629</v>
      </c>
      <c r="CD45" s="80">
        <v>970</v>
      </c>
      <c r="CE45" s="82" t="s">
        <v>112</v>
      </c>
      <c r="CF45" s="80">
        <v>0</v>
      </c>
      <c r="CG45" s="80">
        <v>0</v>
      </c>
      <c r="CH45" s="80">
        <v>3629</v>
      </c>
      <c r="CI45" s="80">
        <v>970</v>
      </c>
      <c r="CJ45" s="77">
        <v>186126</v>
      </c>
      <c r="CK45" s="77">
        <v>130280</v>
      </c>
      <c r="CL45" s="77">
        <v>53155</v>
      </c>
      <c r="CM45" s="77">
        <v>183435</v>
      </c>
      <c r="CN45" s="77">
        <v>0</v>
      </c>
      <c r="CO45" s="77">
        <v>0</v>
      </c>
      <c r="CP45" s="77">
        <v>0</v>
      </c>
      <c r="CQ45" s="77">
        <v>772</v>
      </c>
      <c r="CR45" s="77">
        <v>1007</v>
      </c>
      <c r="CS45" s="77">
        <v>1779</v>
      </c>
      <c r="CT45" s="77">
        <v>912</v>
      </c>
      <c r="CU45" s="77">
        <v>0</v>
      </c>
      <c r="CV45" s="77">
        <v>8252</v>
      </c>
      <c r="CW45" s="77">
        <v>8209</v>
      </c>
      <c r="CX45" s="77">
        <v>318</v>
      </c>
      <c r="CY45" s="76">
        <v>0</v>
      </c>
      <c r="CZ45" s="76">
        <v>46</v>
      </c>
      <c r="DA45" s="15">
        <v>11</v>
      </c>
      <c r="DB45" s="15">
        <v>31</v>
      </c>
      <c r="DC45" s="23">
        <v>88</v>
      </c>
      <c r="DD45" s="77">
        <v>0</v>
      </c>
      <c r="DE45" s="77">
        <v>2116</v>
      </c>
      <c r="DF45" s="77">
        <v>475</v>
      </c>
      <c r="DG45" s="77">
        <v>191</v>
      </c>
      <c r="DH45" s="77">
        <v>6880</v>
      </c>
      <c r="DI45" s="74" t="s">
        <v>136</v>
      </c>
      <c r="DJ45" s="83" t="s">
        <v>114</v>
      </c>
      <c r="DK45" s="1">
        <v>44</v>
      </c>
    </row>
    <row r="46" spans="1:115" ht="12.75">
      <c r="A46" s="74" t="s">
        <v>353</v>
      </c>
      <c r="B46" s="74" t="s">
        <v>354</v>
      </c>
      <c r="C46" s="74" t="s">
        <v>355</v>
      </c>
      <c r="D46" s="74" t="s">
        <v>356</v>
      </c>
      <c r="E46" s="74" t="s">
        <v>357</v>
      </c>
      <c r="F46" s="75">
        <v>11690</v>
      </c>
      <c r="G46" s="75">
        <v>2</v>
      </c>
      <c r="H46" s="75">
        <v>11692</v>
      </c>
      <c r="I46" s="76">
        <v>0</v>
      </c>
      <c r="J46" s="76">
        <v>0</v>
      </c>
      <c r="K46" s="76">
        <v>0</v>
      </c>
      <c r="L46" s="76">
        <v>0</v>
      </c>
      <c r="M46" s="76">
        <v>50</v>
      </c>
      <c r="N46" s="77">
        <v>2540</v>
      </c>
      <c r="O46" s="77">
        <v>15000</v>
      </c>
      <c r="P46" s="77">
        <v>77016</v>
      </c>
      <c r="Q46" s="77">
        <v>6718</v>
      </c>
      <c r="R46" s="77">
        <v>4661</v>
      </c>
      <c r="S46" s="77">
        <v>338</v>
      </c>
      <c r="T46" s="77">
        <v>4863</v>
      </c>
      <c r="U46" s="77">
        <v>420</v>
      </c>
      <c r="V46" s="77">
        <v>0</v>
      </c>
      <c r="W46" s="77" t="s">
        <v>112</v>
      </c>
      <c r="X46" s="76">
        <v>174</v>
      </c>
      <c r="Y46" s="76">
        <v>18</v>
      </c>
      <c r="Z46" s="76">
        <v>12</v>
      </c>
      <c r="AA46" s="77">
        <v>82076</v>
      </c>
      <c r="AB46" s="77">
        <v>241399</v>
      </c>
      <c r="AC46" s="77">
        <v>32197</v>
      </c>
      <c r="AD46" s="77">
        <v>33850</v>
      </c>
      <c r="AE46" s="77">
        <v>7698</v>
      </c>
      <c r="AF46" s="77">
        <v>16</v>
      </c>
      <c r="AG46" s="77">
        <v>7714</v>
      </c>
      <c r="AH46" s="77">
        <v>28000</v>
      </c>
      <c r="AI46" s="77">
        <v>134154</v>
      </c>
      <c r="AJ46" s="77">
        <v>20961</v>
      </c>
      <c r="AK46" s="77">
        <v>87</v>
      </c>
      <c r="AL46" s="77">
        <v>2266</v>
      </c>
      <c r="AM46" s="77">
        <v>0</v>
      </c>
      <c r="AN46" s="77">
        <v>0</v>
      </c>
      <c r="AO46" s="77">
        <v>19</v>
      </c>
      <c r="AP46" s="77">
        <v>349</v>
      </c>
      <c r="AQ46" s="77">
        <v>106</v>
      </c>
      <c r="AR46" s="77">
        <v>2615</v>
      </c>
      <c r="AS46" s="78">
        <v>3.5</v>
      </c>
      <c r="AT46" s="79">
        <v>0</v>
      </c>
      <c r="AU46" s="79">
        <v>3.5</v>
      </c>
      <c r="AV46" s="79">
        <v>6.5</v>
      </c>
      <c r="AW46" s="79">
        <v>10</v>
      </c>
      <c r="AX46" s="76">
        <v>0</v>
      </c>
      <c r="AY46" s="80">
        <v>381599</v>
      </c>
      <c r="AZ46" s="80">
        <v>0</v>
      </c>
      <c r="BA46" s="80">
        <v>0</v>
      </c>
      <c r="BB46" s="80">
        <v>140548</v>
      </c>
      <c r="BC46" s="80">
        <v>0</v>
      </c>
      <c r="BD46" s="80">
        <v>231</v>
      </c>
      <c r="BE46" s="80">
        <v>50752</v>
      </c>
      <c r="BF46" s="80">
        <v>573130</v>
      </c>
      <c r="BG46" s="80">
        <v>306812</v>
      </c>
      <c r="BH46" s="80">
        <v>129042</v>
      </c>
      <c r="BI46" s="80">
        <v>58974</v>
      </c>
      <c r="BJ46" s="80">
        <v>367</v>
      </c>
      <c r="BK46" s="80">
        <v>8245</v>
      </c>
      <c r="BL46" s="80">
        <v>0</v>
      </c>
      <c r="BM46" s="80">
        <v>67586</v>
      </c>
      <c r="BN46" s="80">
        <v>14463</v>
      </c>
      <c r="BO46" s="80">
        <v>69893</v>
      </c>
      <c r="BP46" s="80">
        <v>587796</v>
      </c>
      <c r="BQ46" s="76">
        <v>0</v>
      </c>
      <c r="BR46" s="81">
        <v>32.64319931565441</v>
      </c>
      <c r="BS46" s="82" t="s">
        <v>112</v>
      </c>
      <c r="BT46" s="80">
        <v>0</v>
      </c>
      <c r="BU46" s="80">
        <v>0</v>
      </c>
      <c r="BV46" s="82" t="s">
        <v>112</v>
      </c>
      <c r="BW46" s="80">
        <v>0</v>
      </c>
      <c r="BX46" s="80">
        <v>0</v>
      </c>
      <c r="BY46" s="82" t="s">
        <v>112</v>
      </c>
      <c r="BZ46" s="80">
        <v>0</v>
      </c>
      <c r="CA46" s="80">
        <v>0</v>
      </c>
      <c r="CB46" s="82" t="s">
        <v>358</v>
      </c>
      <c r="CC46" s="80">
        <v>3900</v>
      </c>
      <c r="CD46" s="80">
        <v>3900</v>
      </c>
      <c r="CE46" s="82" t="s">
        <v>359</v>
      </c>
      <c r="CF46" s="80">
        <v>11700</v>
      </c>
      <c r="CG46" s="80">
        <v>11700</v>
      </c>
      <c r="CH46" s="80">
        <v>15600</v>
      </c>
      <c r="CI46" s="80">
        <v>15600</v>
      </c>
      <c r="CJ46" s="77">
        <v>137597</v>
      </c>
      <c r="CK46" s="77">
        <v>137242</v>
      </c>
      <c r="CL46" s="77">
        <v>14</v>
      </c>
      <c r="CM46" s="77">
        <v>137256</v>
      </c>
      <c r="CN46" s="77">
        <v>0</v>
      </c>
      <c r="CO46" s="77">
        <v>0</v>
      </c>
      <c r="CP46" s="77">
        <v>0</v>
      </c>
      <c r="CQ46" s="77">
        <v>276</v>
      </c>
      <c r="CR46" s="77">
        <v>65</v>
      </c>
      <c r="CS46" s="77">
        <v>341</v>
      </c>
      <c r="CT46" s="77">
        <v>0</v>
      </c>
      <c r="CU46" s="77">
        <v>0</v>
      </c>
      <c r="CV46" s="77">
        <v>11746</v>
      </c>
      <c r="CW46" s="77">
        <v>5807</v>
      </c>
      <c r="CX46" s="77">
        <v>318</v>
      </c>
      <c r="CY46" s="76">
        <v>0</v>
      </c>
      <c r="CZ46" s="76">
        <v>2</v>
      </c>
      <c r="DA46" s="15">
        <v>0</v>
      </c>
      <c r="DB46" s="15">
        <v>31</v>
      </c>
      <c r="DC46" s="23">
        <v>33</v>
      </c>
      <c r="DD46" s="77">
        <v>361</v>
      </c>
      <c r="DE46" s="77">
        <v>429</v>
      </c>
      <c r="DF46" s="77">
        <v>40</v>
      </c>
      <c r="DG46" s="77">
        <v>75</v>
      </c>
      <c r="DH46" s="77">
        <v>789</v>
      </c>
      <c r="DI46" s="74" t="s">
        <v>159</v>
      </c>
      <c r="DJ46" s="83" t="s">
        <v>114</v>
      </c>
      <c r="DK46" s="1">
        <v>45</v>
      </c>
    </row>
    <row r="47" spans="1:115" ht="12.75">
      <c r="A47" s="74" t="s">
        <v>360</v>
      </c>
      <c r="B47" s="74" t="s">
        <v>361</v>
      </c>
      <c r="C47" s="74" t="s">
        <v>362</v>
      </c>
      <c r="D47" s="74" t="s">
        <v>243</v>
      </c>
      <c r="E47" s="74" t="s">
        <v>244</v>
      </c>
      <c r="F47" s="75">
        <v>569</v>
      </c>
      <c r="G47" s="75">
        <v>2043</v>
      </c>
      <c r="H47" s="75">
        <v>2612</v>
      </c>
      <c r="I47" s="76">
        <v>0</v>
      </c>
      <c r="J47" s="76">
        <v>0</v>
      </c>
      <c r="K47" s="76">
        <v>0</v>
      </c>
      <c r="L47" s="76">
        <v>0</v>
      </c>
      <c r="M47" s="76">
        <v>26</v>
      </c>
      <c r="N47" s="77">
        <v>1326</v>
      </c>
      <c r="O47" s="77">
        <v>3200</v>
      </c>
      <c r="P47" s="77">
        <v>21781</v>
      </c>
      <c r="Q47" s="77">
        <v>815</v>
      </c>
      <c r="R47" s="77">
        <v>479</v>
      </c>
      <c r="S47" s="77">
        <v>57</v>
      </c>
      <c r="T47" s="77">
        <v>4130</v>
      </c>
      <c r="U47" s="77">
        <v>257</v>
      </c>
      <c r="V47" s="77">
        <v>38</v>
      </c>
      <c r="W47" s="77" t="s">
        <v>363</v>
      </c>
      <c r="X47" s="76">
        <v>58</v>
      </c>
      <c r="Y47" s="76">
        <v>6</v>
      </c>
      <c r="Z47" s="76">
        <v>5</v>
      </c>
      <c r="AA47" s="77">
        <v>13875</v>
      </c>
      <c r="AB47" s="77">
        <v>34337</v>
      </c>
      <c r="AC47" s="77">
        <v>5107</v>
      </c>
      <c r="AD47" s="77">
        <v>4828</v>
      </c>
      <c r="AE47" s="77">
        <v>373</v>
      </c>
      <c r="AF47" s="77">
        <v>623</v>
      </c>
      <c r="AG47" s="77">
        <v>996</v>
      </c>
      <c r="AH47" s="77">
        <v>2392</v>
      </c>
      <c r="AI47" s="77">
        <v>12220</v>
      </c>
      <c r="AJ47" s="77">
        <v>2048</v>
      </c>
      <c r="AK47" s="77">
        <v>37</v>
      </c>
      <c r="AL47" s="77">
        <v>882</v>
      </c>
      <c r="AM47" s="77">
        <v>13</v>
      </c>
      <c r="AN47" s="77">
        <v>128</v>
      </c>
      <c r="AO47" s="77">
        <v>13</v>
      </c>
      <c r="AP47" s="77">
        <v>164</v>
      </c>
      <c r="AQ47" s="77">
        <v>63</v>
      </c>
      <c r="AR47" s="77">
        <v>1174</v>
      </c>
      <c r="AS47" s="78">
        <v>0</v>
      </c>
      <c r="AT47" s="79">
        <v>0.575</v>
      </c>
      <c r="AU47" s="79">
        <v>0.575</v>
      </c>
      <c r="AV47" s="79">
        <v>1</v>
      </c>
      <c r="AW47" s="79">
        <v>1.575</v>
      </c>
      <c r="AX47" s="76">
        <v>0</v>
      </c>
      <c r="AY47" s="80">
        <v>29000</v>
      </c>
      <c r="AZ47" s="80">
        <v>38251</v>
      </c>
      <c r="BA47" s="80">
        <v>10765</v>
      </c>
      <c r="BB47" s="80">
        <v>25</v>
      </c>
      <c r="BC47" s="80">
        <v>0</v>
      </c>
      <c r="BD47" s="80">
        <v>762</v>
      </c>
      <c r="BE47" s="80">
        <v>29269</v>
      </c>
      <c r="BF47" s="80">
        <v>108072</v>
      </c>
      <c r="BG47" s="80">
        <v>32737</v>
      </c>
      <c r="BH47" s="80">
        <v>3422</v>
      </c>
      <c r="BI47" s="80">
        <v>9819</v>
      </c>
      <c r="BJ47" s="80">
        <v>0</v>
      </c>
      <c r="BK47" s="80">
        <v>3940</v>
      </c>
      <c r="BL47" s="80">
        <v>0</v>
      </c>
      <c r="BM47" s="80">
        <v>13759</v>
      </c>
      <c r="BN47" s="80">
        <v>775</v>
      </c>
      <c r="BO47" s="80">
        <v>23835</v>
      </c>
      <c r="BP47" s="80">
        <v>74528</v>
      </c>
      <c r="BQ47" s="76">
        <v>1</v>
      </c>
      <c r="BR47" s="81">
        <v>50.966608084358526</v>
      </c>
      <c r="BS47" s="82" t="s">
        <v>112</v>
      </c>
      <c r="BT47" s="80">
        <v>0</v>
      </c>
      <c r="BU47" s="80">
        <v>0</v>
      </c>
      <c r="BV47" s="82" t="s">
        <v>112</v>
      </c>
      <c r="BW47" s="80">
        <v>0</v>
      </c>
      <c r="BX47" s="80">
        <v>0</v>
      </c>
      <c r="BY47" s="82" t="s">
        <v>112</v>
      </c>
      <c r="BZ47" s="80">
        <v>0</v>
      </c>
      <c r="CA47" s="80">
        <v>0</v>
      </c>
      <c r="CB47" s="82" t="s">
        <v>112</v>
      </c>
      <c r="CC47" s="80">
        <v>0</v>
      </c>
      <c r="CD47" s="80">
        <v>0</v>
      </c>
      <c r="CE47" s="82" t="s">
        <v>112</v>
      </c>
      <c r="CF47" s="80">
        <v>0</v>
      </c>
      <c r="CG47" s="80">
        <v>0</v>
      </c>
      <c r="CH47" s="80">
        <v>0</v>
      </c>
      <c r="CI47" s="80">
        <v>0</v>
      </c>
      <c r="CJ47" s="77">
        <v>23316</v>
      </c>
      <c r="CK47" s="77">
        <v>4862</v>
      </c>
      <c r="CL47" s="77">
        <v>11830</v>
      </c>
      <c r="CM47" s="77">
        <v>16692</v>
      </c>
      <c r="CN47" s="77">
        <v>11</v>
      </c>
      <c r="CO47" s="77">
        <v>10</v>
      </c>
      <c r="CP47" s="77">
        <v>21</v>
      </c>
      <c r="CQ47" s="77">
        <v>495</v>
      </c>
      <c r="CR47" s="77">
        <v>6102</v>
      </c>
      <c r="CS47" s="77">
        <v>6597</v>
      </c>
      <c r="CT47" s="77">
        <v>5</v>
      </c>
      <c r="CU47" s="77">
        <v>1</v>
      </c>
      <c r="CV47" s="77">
        <v>8240</v>
      </c>
      <c r="CW47" s="77">
        <v>5809</v>
      </c>
      <c r="CX47" s="77">
        <v>318</v>
      </c>
      <c r="CY47" s="76">
        <v>0</v>
      </c>
      <c r="CZ47" s="76">
        <v>0</v>
      </c>
      <c r="DA47" s="15">
        <v>0</v>
      </c>
      <c r="DB47" s="15">
        <v>31</v>
      </c>
      <c r="DC47" s="23">
        <v>31</v>
      </c>
      <c r="DD47" s="77">
        <v>0</v>
      </c>
      <c r="DE47" s="77">
        <v>316</v>
      </c>
      <c r="DF47" s="77">
        <v>121</v>
      </c>
      <c r="DG47" s="77">
        <v>38</v>
      </c>
      <c r="DH47" s="77">
        <v>364</v>
      </c>
      <c r="DI47" s="74" t="s">
        <v>159</v>
      </c>
      <c r="DJ47" s="83" t="s">
        <v>114</v>
      </c>
      <c r="DK47" s="1">
        <v>46</v>
      </c>
    </row>
    <row r="48" spans="1:115" ht="12.75">
      <c r="A48" s="74" t="s">
        <v>364</v>
      </c>
      <c r="B48" s="74" t="s">
        <v>365</v>
      </c>
      <c r="C48" s="74" t="s">
        <v>366</v>
      </c>
      <c r="D48" s="74" t="s">
        <v>367</v>
      </c>
      <c r="E48" s="74" t="s">
        <v>147</v>
      </c>
      <c r="F48" s="75">
        <v>2043</v>
      </c>
      <c r="G48" s="75">
        <v>0</v>
      </c>
      <c r="H48" s="75">
        <v>2043</v>
      </c>
      <c r="I48" s="76">
        <v>0</v>
      </c>
      <c r="J48" s="76">
        <v>0</v>
      </c>
      <c r="K48" s="76">
        <v>0</v>
      </c>
      <c r="L48" s="76">
        <v>0</v>
      </c>
      <c r="M48" s="76">
        <v>39</v>
      </c>
      <c r="N48" s="77">
        <v>2028</v>
      </c>
      <c r="O48" s="77">
        <v>4509</v>
      </c>
      <c r="P48" s="77">
        <v>15387</v>
      </c>
      <c r="Q48" s="77">
        <v>827</v>
      </c>
      <c r="R48" s="77">
        <v>588</v>
      </c>
      <c r="S48" s="77">
        <v>73</v>
      </c>
      <c r="T48" s="77">
        <v>1082</v>
      </c>
      <c r="U48" s="77">
        <v>63</v>
      </c>
      <c r="V48" s="77">
        <v>43</v>
      </c>
      <c r="W48" s="77" t="s">
        <v>368</v>
      </c>
      <c r="X48" s="76">
        <v>20</v>
      </c>
      <c r="Y48" s="76">
        <v>3</v>
      </c>
      <c r="Z48" s="76">
        <v>2</v>
      </c>
      <c r="AA48" s="77">
        <v>2288</v>
      </c>
      <c r="AB48" s="77">
        <v>15334</v>
      </c>
      <c r="AC48" s="77">
        <v>4835</v>
      </c>
      <c r="AD48" s="77">
        <v>4886</v>
      </c>
      <c r="AE48" s="77">
        <v>535</v>
      </c>
      <c r="AF48" s="77">
        <v>199</v>
      </c>
      <c r="AG48" s="77">
        <v>734</v>
      </c>
      <c r="AH48" s="77">
        <v>59</v>
      </c>
      <c r="AI48" s="77">
        <v>14485</v>
      </c>
      <c r="AJ48" s="77">
        <v>1409</v>
      </c>
      <c r="AK48" s="77">
        <v>36</v>
      </c>
      <c r="AL48" s="77">
        <v>578</v>
      </c>
      <c r="AM48" s="77">
        <v>0</v>
      </c>
      <c r="AN48" s="77">
        <v>0</v>
      </c>
      <c r="AO48" s="77">
        <v>0</v>
      </c>
      <c r="AP48" s="77">
        <v>0</v>
      </c>
      <c r="AQ48" s="77">
        <v>36</v>
      </c>
      <c r="AR48" s="77">
        <v>578</v>
      </c>
      <c r="AS48" s="78">
        <v>0</v>
      </c>
      <c r="AT48" s="79">
        <v>0.75</v>
      </c>
      <c r="AU48" s="79">
        <v>0.75</v>
      </c>
      <c r="AV48" s="79">
        <v>0.03</v>
      </c>
      <c r="AW48" s="79">
        <v>0.78</v>
      </c>
      <c r="AX48" s="76">
        <v>1</v>
      </c>
      <c r="AY48" s="80">
        <v>9514</v>
      </c>
      <c r="AZ48" s="80">
        <v>28539</v>
      </c>
      <c r="BA48" s="80">
        <v>808</v>
      </c>
      <c r="BB48" s="80">
        <v>15</v>
      </c>
      <c r="BC48" s="80">
        <v>0</v>
      </c>
      <c r="BD48" s="80">
        <v>0</v>
      </c>
      <c r="BE48" s="80">
        <v>6002</v>
      </c>
      <c r="BF48" s="80">
        <v>44878</v>
      </c>
      <c r="BG48" s="80">
        <v>19607</v>
      </c>
      <c r="BH48" s="80">
        <v>1555</v>
      </c>
      <c r="BI48" s="80">
        <v>3988</v>
      </c>
      <c r="BJ48" s="80">
        <v>0</v>
      </c>
      <c r="BK48" s="80">
        <v>994</v>
      </c>
      <c r="BL48" s="80">
        <v>0</v>
      </c>
      <c r="BM48" s="80">
        <v>4982</v>
      </c>
      <c r="BN48" s="80">
        <v>0</v>
      </c>
      <c r="BO48" s="80">
        <v>14644</v>
      </c>
      <c r="BP48" s="80">
        <v>40788</v>
      </c>
      <c r="BQ48" s="76">
        <v>0</v>
      </c>
      <c r="BR48" s="81">
        <v>4.656877141458639</v>
      </c>
      <c r="BS48" s="82" t="s">
        <v>112</v>
      </c>
      <c r="BT48" s="80">
        <v>0</v>
      </c>
      <c r="BU48" s="80">
        <v>0</v>
      </c>
      <c r="BV48" s="82" t="s">
        <v>112</v>
      </c>
      <c r="BW48" s="80">
        <v>0</v>
      </c>
      <c r="BX48" s="80">
        <v>0</v>
      </c>
      <c r="BY48" s="82" t="s">
        <v>112</v>
      </c>
      <c r="BZ48" s="80">
        <v>0</v>
      </c>
      <c r="CA48" s="80">
        <v>0</v>
      </c>
      <c r="CB48" s="82" t="s">
        <v>112</v>
      </c>
      <c r="CC48" s="80">
        <v>0</v>
      </c>
      <c r="CD48" s="80">
        <v>0</v>
      </c>
      <c r="CE48" s="82" t="s">
        <v>112</v>
      </c>
      <c r="CF48" s="80">
        <v>0</v>
      </c>
      <c r="CG48" s="80">
        <v>0</v>
      </c>
      <c r="CH48" s="80">
        <v>0</v>
      </c>
      <c r="CI48" s="80">
        <v>0</v>
      </c>
      <c r="CJ48" s="77">
        <v>5227</v>
      </c>
      <c r="CK48" s="77">
        <v>4648</v>
      </c>
      <c r="CL48" s="77">
        <v>0</v>
      </c>
      <c r="CM48" s="77">
        <v>4648</v>
      </c>
      <c r="CN48" s="77">
        <v>147</v>
      </c>
      <c r="CO48" s="77">
        <v>114</v>
      </c>
      <c r="CP48" s="77">
        <v>261</v>
      </c>
      <c r="CQ48" s="77">
        <v>0</v>
      </c>
      <c r="CR48" s="77">
        <v>318</v>
      </c>
      <c r="CS48" s="77">
        <v>318</v>
      </c>
      <c r="CT48" s="77">
        <v>0</v>
      </c>
      <c r="CU48" s="77">
        <v>0</v>
      </c>
      <c r="CV48" s="77">
        <v>1229</v>
      </c>
      <c r="CW48" s="77">
        <v>3006</v>
      </c>
      <c r="CX48" s="77">
        <v>151</v>
      </c>
      <c r="CY48" s="76">
        <v>0</v>
      </c>
      <c r="CZ48" s="76">
        <v>0</v>
      </c>
      <c r="DA48" s="15">
        <v>7</v>
      </c>
      <c r="DB48" s="15">
        <v>31</v>
      </c>
      <c r="DC48" s="23">
        <v>38</v>
      </c>
      <c r="DD48" s="77">
        <v>0</v>
      </c>
      <c r="DE48" s="77">
        <v>19</v>
      </c>
      <c r="DF48" s="77">
        <v>2</v>
      </c>
      <c r="DG48" s="77">
        <v>2</v>
      </c>
      <c r="DH48" s="77">
        <v>74</v>
      </c>
      <c r="DI48" s="74" t="s">
        <v>369</v>
      </c>
      <c r="DJ48" s="83" t="s">
        <v>127</v>
      </c>
      <c r="DK48" s="1">
        <v>47</v>
      </c>
    </row>
    <row r="49" spans="1:115" ht="12.75">
      <c r="A49" s="74" t="s">
        <v>370</v>
      </c>
      <c r="B49" s="74" t="s">
        <v>371</v>
      </c>
      <c r="C49" s="74" t="s">
        <v>372</v>
      </c>
      <c r="D49" s="74" t="s">
        <v>373</v>
      </c>
      <c r="E49" s="74" t="s">
        <v>374</v>
      </c>
      <c r="F49" s="75">
        <v>10510</v>
      </c>
      <c r="G49" s="75">
        <v>7909</v>
      </c>
      <c r="H49" s="75">
        <v>18419</v>
      </c>
      <c r="I49" s="76">
        <v>0</v>
      </c>
      <c r="J49" s="76">
        <v>0</v>
      </c>
      <c r="K49" s="76">
        <v>0</v>
      </c>
      <c r="L49" s="76">
        <v>0</v>
      </c>
      <c r="M49" s="76">
        <v>65</v>
      </c>
      <c r="N49" s="77">
        <v>3380</v>
      </c>
      <c r="O49" s="77">
        <v>16019</v>
      </c>
      <c r="P49" s="77">
        <v>62980</v>
      </c>
      <c r="Q49" s="77">
        <v>2962</v>
      </c>
      <c r="R49" s="77">
        <v>3142</v>
      </c>
      <c r="S49" s="77">
        <v>330</v>
      </c>
      <c r="T49" s="77">
        <v>4092</v>
      </c>
      <c r="U49" s="77">
        <v>487</v>
      </c>
      <c r="V49" s="77">
        <v>1094</v>
      </c>
      <c r="W49" s="77" t="s">
        <v>375</v>
      </c>
      <c r="X49" s="76">
        <v>160</v>
      </c>
      <c r="Y49" s="76">
        <v>15</v>
      </c>
      <c r="Z49" s="76">
        <v>6</v>
      </c>
      <c r="AA49" s="77">
        <v>76036</v>
      </c>
      <c r="AB49" s="77">
        <v>206571</v>
      </c>
      <c r="AC49" s="77">
        <v>14378</v>
      </c>
      <c r="AD49" s="77">
        <v>30253</v>
      </c>
      <c r="AE49" s="77">
        <v>6173</v>
      </c>
      <c r="AF49" s="77">
        <v>6476</v>
      </c>
      <c r="AG49" s="77">
        <v>12649</v>
      </c>
      <c r="AH49" s="77">
        <v>12348</v>
      </c>
      <c r="AI49" s="77">
        <v>180393</v>
      </c>
      <c r="AJ49" s="77">
        <v>21220</v>
      </c>
      <c r="AK49" s="77">
        <v>149</v>
      </c>
      <c r="AL49" s="77">
        <v>3456</v>
      </c>
      <c r="AM49" s="77">
        <v>10</v>
      </c>
      <c r="AN49" s="77">
        <v>80</v>
      </c>
      <c r="AO49" s="77">
        <v>89</v>
      </c>
      <c r="AP49" s="77">
        <v>651</v>
      </c>
      <c r="AQ49" s="77">
        <v>248</v>
      </c>
      <c r="AR49" s="77">
        <v>4187</v>
      </c>
      <c r="AS49" s="78">
        <v>2.425</v>
      </c>
      <c r="AT49" s="79">
        <v>1.725</v>
      </c>
      <c r="AU49" s="79">
        <v>4.15</v>
      </c>
      <c r="AV49" s="79">
        <v>9.2125</v>
      </c>
      <c r="AW49" s="79">
        <v>13.3625</v>
      </c>
      <c r="AX49" s="76">
        <v>0</v>
      </c>
      <c r="AY49" s="80">
        <v>392792</v>
      </c>
      <c r="AZ49" s="80">
        <v>186809</v>
      </c>
      <c r="BA49" s="80">
        <v>123009</v>
      </c>
      <c r="BB49" s="80">
        <v>500</v>
      </c>
      <c r="BC49" s="80">
        <v>9335</v>
      </c>
      <c r="BD49" s="80">
        <v>548</v>
      </c>
      <c r="BE49" s="80">
        <v>44851</v>
      </c>
      <c r="BF49" s="80">
        <v>757844</v>
      </c>
      <c r="BG49" s="80">
        <v>403956</v>
      </c>
      <c r="BH49" s="80">
        <v>162187</v>
      </c>
      <c r="BI49" s="80">
        <v>76995</v>
      </c>
      <c r="BJ49" s="80">
        <v>3013</v>
      </c>
      <c r="BK49" s="80">
        <v>20390</v>
      </c>
      <c r="BL49" s="80">
        <v>0</v>
      </c>
      <c r="BM49" s="80">
        <v>100398</v>
      </c>
      <c r="BN49" s="80">
        <v>0</v>
      </c>
      <c r="BO49" s="80">
        <v>94976</v>
      </c>
      <c r="BP49" s="80">
        <v>761517</v>
      </c>
      <c r="BQ49" s="76">
        <v>1</v>
      </c>
      <c r="BR49" s="81">
        <v>37.373168411037106</v>
      </c>
      <c r="BS49" s="82" t="s">
        <v>112</v>
      </c>
      <c r="BT49" s="80">
        <v>0</v>
      </c>
      <c r="BU49" s="80">
        <v>0</v>
      </c>
      <c r="BV49" s="82" t="s">
        <v>112</v>
      </c>
      <c r="BW49" s="80">
        <v>0</v>
      </c>
      <c r="BX49" s="80">
        <v>0</v>
      </c>
      <c r="BY49" s="82" t="s">
        <v>112</v>
      </c>
      <c r="BZ49" s="80">
        <v>0</v>
      </c>
      <c r="CA49" s="80">
        <v>0</v>
      </c>
      <c r="CB49" s="82" t="s">
        <v>112</v>
      </c>
      <c r="CC49" s="80">
        <v>0</v>
      </c>
      <c r="CD49" s="80">
        <v>0</v>
      </c>
      <c r="CE49" s="82" t="s">
        <v>112</v>
      </c>
      <c r="CF49" s="80">
        <v>0</v>
      </c>
      <c r="CG49" s="80">
        <v>0</v>
      </c>
      <c r="CH49" s="80">
        <v>0</v>
      </c>
      <c r="CI49" s="80">
        <v>0</v>
      </c>
      <c r="CJ49" s="77">
        <v>103252</v>
      </c>
      <c r="CK49" s="77">
        <v>8328</v>
      </c>
      <c r="CL49" s="77">
        <v>54044</v>
      </c>
      <c r="CM49" s="77">
        <v>62372</v>
      </c>
      <c r="CN49" s="77">
        <v>3366</v>
      </c>
      <c r="CO49" s="77">
        <v>26239</v>
      </c>
      <c r="CP49" s="77">
        <v>29605</v>
      </c>
      <c r="CQ49" s="77">
        <v>1429</v>
      </c>
      <c r="CR49" s="77">
        <v>9442</v>
      </c>
      <c r="CS49" s="77">
        <v>10871</v>
      </c>
      <c r="CT49" s="77">
        <v>404</v>
      </c>
      <c r="CU49" s="77">
        <v>0</v>
      </c>
      <c r="CV49" s="77">
        <v>8240</v>
      </c>
      <c r="CW49" s="77">
        <v>5809</v>
      </c>
      <c r="CX49" s="77">
        <v>318</v>
      </c>
      <c r="CY49" s="76">
        <v>0</v>
      </c>
      <c r="CZ49" s="76">
        <v>4</v>
      </c>
      <c r="DA49" s="15">
        <v>3</v>
      </c>
      <c r="DB49" s="15">
        <v>31</v>
      </c>
      <c r="DC49" s="23">
        <v>38</v>
      </c>
      <c r="DD49" s="77">
        <v>37</v>
      </c>
      <c r="DE49" s="77">
        <v>398</v>
      </c>
      <c r="DF49" s="77">
        <v>81</v>
      </c>
      <c r="DG49" s="77">
        <v>55</v>
      </c>
      <c r="DH49" s="77">
        <v>1096</v>
      </c>
      <c r="DI49" s="74" t="s">
        <v>113</v>
      </c>
      <c r="DJ49" s="83" t="s">
        <v>114</v>
      </c>
      <c r="DK49" s="1">
        <v>48</v>
      </c>
    </row>
    <row r="50" spans="1:115" ht="12.75">
      <c r="A50" s="74" t="s">
        <v>376</v>
      </c>
      <c r="B50" s="74" t="s">
        <v>377</v>
      </c>
      <c r="C50" s="74" t="s">
        <v>378</v>
      </c>
      <c r="D50" s="74" t="s">
        <v>277</v>
      </c>
      <c r="E50" s="74" t="s">
        <v>278</v>
      </c>
      <c r="F50" s="75">
        <v>1790</v>
      </c>
      <c r="G50" s="75">
        <v>38</v>
      </c>
      <c r="H50" s="75">
        <v>1828</v>
      </c>
      <c r="I50" s="76">
        <v>0</v>
      </c>
      <c r="J50" s="76">
        <v>0</v>
      </c>
      <c r="K50" s="76">
        <v>1</v>
      </c>
      <c r="L50" s="76">
        <v>0</v>
      </c>
      <c r="M50" s="76">
        <v>45</v>
      </c>
      <c r="N50" s="77">
        <v>2433</v>
      </c>
      <c r="O50" s="77">
        <v>5900</v>
      </c>
      <c r="P50" s="77">
        <v>20981</v>
      </c>
      <c r="Q50" s="77">
        <v>1063</v>
      </c>
      <c r="R50" s="77">
        <v>561</v>
      </c>
      <c r="S50" s="77">
        <v>22</v>
      </c>
      <c r="T50" s="77">
        <v>1263</v>
      </c>
      <c r="U50" s="77">
        <v>286</v>
      </c>
      <c r="V50" s="77">
        <v>184</v>
      </c>
      <c r="W50" s="77" t="s">
        <v>252</v>
      </c>
      <c r="X50" s="76">
        <v>51</v>
      </c>
      <c r="Y50" s="76">
        <v>16</v>
      </c>
      <c r="Z50" s="76">
        <v>16</v>
      </c>
      <c r="AA50" s="77">
        <v>10759</v>
      </c>
      <c r="AB50" s="77">
        <v>28563</v>
      </c>
      <c r="AC50" s="77">
        <v>5372</v>
      </c>
      <c r="AD50" s="77">
        <v>5209</v>
      </c>
      <c r="AE50" s="77">
        <v>0</v>
      </c>
      <c r="AF50" s="77">
        <v>0</v>
      </c>
      <c r="AG50" s="77">
        <v>0</v>
      </c>
      <c r="AH50" s="77">
        <v>1324</v>
      </c>
      <c r="AI50" s="77">
        <v>19301</v>
      </c>
      <c r="AJ50" s="77">
        <v>5648</v>
      </c>
      <c r="AK50" s="77">
        <v>66</v>
      </c>
      <c r="AL50" s="77">
        <v>782</v>
      </c>
      <c r="AM50" s="77">
        <v>1</v>
      </c>
      <c r="AN50" s="77">
        <v>10</v>
      </c>
      <c r="AO50" s="77">
        <v>40</v>
      </c>
      <c r="AP50" s="77">
        <v>1165</v>
      </c>
      <c r="AQ50" s="77">
        <v>107</v>
      </c>
      <c r="AR50" s="77">
        <v>1957</v>
      </c>
      <c r="AS50" s="78">
        <v>0.58</v>
      </c>
      <c r="AT50" s="79">
        <v>1.5</v>
      </c>
      <c r="AU50" s="79">
        <v>2.08</v>
      </c>
      <c r="AV50" s="79">
        <v>0</v>
      </c>
      <c r="AW50" s="79">
        <v>2.08</v>
      </c>
      <c r="AX50" s="76">
        <v>0</v>
      </c>
      <c r="AY50" s="80">
        <v>117201</v>
      </c>
      <c r="AZ50" s="80">
        <v>468</v>
      </c>
      <c r="BA50" s="80">
        <v>65</v>
      </c>
      <c r="BB50" s="80">
        <v>950</v>
      </c>
      <c r="BC50" s="80">
        <v>0</v>
      </c>
      <c r="BD50" s="80">
        <v>0</v>
      </c>
      <c r="BE50" s="80">
        <v>3104</v>
      </c>
      <c r="BF50" s="80">
        <v>121788</v>
      </c>
      <c r="BG50" s="80">
        <v>57171</v>
      </c>
      <c r="BH50" s="80">
        <v>8699</v>
      </c>
      <c r="BI50" s="80">
        <v>12584</v>
      </c>
      <c r="BJ50" s="80">
        <v>0</v>
      </c>
      <c r="BK50" s="80">
        <v>2100</v>
      </c>
      <c r="BL50" s="80">
        <v>0</v>
      </c>
      <c r="BM50" s="80">
        <v>14684</v>
      </c>
      <c r="BN50" s="80">
        <v>338</v>
      </c>
      <c r="BO50" s="80">
        <v>22925</v>
      </c>
      <c r="BP50" s="80">
        <v>103817</v>
      </c>
      <c r="BQ50" s="76">
        <v>1</v>
      </c>
      <c r="BR50" s="81">
        <v>65.4754189944134</v>
      </c>
      <c r="BS50" s="82" t="s">
        <v>112</v>
      </c>
      <c r="BT50" s="80">
        <v>0</v>
      </c>
      <c r="BU50" s="80">
        <v>0</v>
      </c>
      <c r="BV50" s="82" t="s">
        <v>112</v>
      </c>
      <c r="BW50" s="80">
        <v>0</v>
      </c>
      <c r="BX50" s="80">
        <v>0</v>
      </c>
      <c r="BY50" s="82" t="s">
        <v>112</v>
      </c>
      <c r="BZ50" s="80">
        <v>0</v>
      </c>
      <c r="CA50" s="80">
        <v>0</v>
      </c>
      <c r="CB50" s="82" t="s">
        <v>379</v>
      </c>
      <c r="CC50" s="80">
        <v>3500</v>
      </c>
      <c r="CD50" s="80">
        <v>3423</v>
      </c>
      <c r="CE50" s="82" t="s">
        <v>380</v>
      </c>
      <c r="CF50" s="80">
        <v>5850</v>
      </c>
      <c r="CG50" s="80">
        <v>5850</v>
      </c>
      <c r="CH50" s="80">
        <v>9350</v>
      </c>
      <c r="CI50" s="80">
        <v>9273</v>
      </c>
      <c r="CJ50" s="77">
        <v>13815</v>
      </c>
      <c r="CK50" s="77">
        <v>11154</v>
      </c>
      <c r="CL50" s="77">
        <v>440</v>
      </c>
      <c r="CM50" s="77">
        <v>11594</v>
      </c>
      <c r="CN50" s="77">
        <v>0</v>
      </c>
      <c r="CO50" s="77">
        <v>0</v>
      </c>
      <c r="CP50" s="77">
        <v>0</v>
      </c>
      <c r="CQ50" s="77">
        <v>83</v>
      </c>
      <c r="CR50" s="77">
        <v>181</v>
      </c>
      <c r="CS50" s="77">
        <v>264</v>
      </c>
      <c r="CT50" s="77">
        <v>1957</v>
      </c>
      <c r="CU50" s="77">
        <v>0</v>
      </c>
      <c r="CV50" s="77">
        <v>11016</v>
      </c>
      <c r="CW50" s="77">
        <v>5631</v>
      </c>
      <c r="CX50" s="77">
        <v>318</v>
      </c>
      <c r="CY50" s="76">
        <v>0</v>
      </c>
      <c r="CZ50" s="76">
        <v>0</v>
      </c>
      <c r="DA50" s="15">
        <v>11</v>
      </c>
      <c r="DB50" s="15">
        <v>31</v>
      </c>
      <c r="DC50" s="23">
        <v>42</v>
      </c>
      <c r="DD50" s="77">
        <v>0</v>
      </c>
      <c r="DE50" s="77">
        <v>72</v>
      </c>
      <c r="DF50" s="77">
        <v>138</v>
      </c>
      <c r="DG50" s="77">
        <v>24</v>
      </c>
      <c r="DH50" s="77">
        <v>425</v>
      </c>
      <c r="DI50" s="74" t="s">
        <v>159</v>
      </c>
      <c r="DJ50" s="83" t="s">
        <v>114</v>
      </c>
      <c r="DK50" s="1">
        <v>49</v>
      </c>
    </row>
    <row r="51" spans="1:115" ht="12.75">
      <c r="A51" s="74" t="s">
        <v>381</v>
      </c>
      <c r="B51" s="74" t="s">
        <v>382</v>
      </c>
      <c r="C51" s="74" t="s">
        <v>383</v>
      </c>
      <c r="D51" s="74" t="s">
        <v>236</v>
      </c>
      <c r="E51" s="74" t="s">
        <v>197</v>
      </c>
      <c r="F51" s="75">
        <v>1237</v>
      </c>
      <c r="G51" s="75">
        <v>175</v>
      </c>
      <c r="H51" s="75">
        <v>1412</v>
      </c>
      <c r="I51" s="76">
        <v>0</v>
      </c>
      <c r="J51" s="76">
        <v>0</v>
      </c>
      <c r="K51" s="76">
        <v>0</v>
      </c>
      <c r="L51" s="76">
        <v>0</v>
      </c>
      <c r="M51" s="76">
        <v>44</v>
      </c>
      <c r="N51" s="77">
        <v>2301</v>
      </c>
      <c r="O51" s="77">
        <v>1008</v>
      </c>
      <c r="P51" s="77">
        <v>7637</v>
      </c>
      <c r="Q51" s="77">
        <v>1045</v>
      </c>
      <c r="R51" s="77">
        <v>314</v>
      </c>
      <c r="S51" s="77">
        <v>64</v>
      </c>
      <c r="T51" s="77">
        <v>796</v>
      </c>
      <c r="U51" s="77">
        <v>133</v>
      </c>
      <c r="V51" s="77">
        <v>29</v>
      </c>
      <c r="W51" s="77" t="s">
        <v>384</v>
      </c>
      <c r="X51" s="76">
        <v>87</v>
      </c>
      <c r="Y51" s="76">
        <v>5</v>
      </c>
      <c r="Z51" s="76">
        <v>5</v>
      </c>
      <c r="AA51" s="77">
        <v>2702</v>
      </c>
      <c r="AB51" s="77">
        <v>16343</v>
      </c>
      <c r="AC51" s="77">
        <v>4048</v>
      </c>
      <c r="AD51" s="77">
        <v>2872</v>
      </c>
      <c r="AE51" s="77">
        <v>749</v>
      </c>
      <c r="AF51" s="77">
        <v>415</v>
      </c>
      <c r="AG51" s="77">
        <v>1164</v>
      </c>
      <c r="AH51" s="77">
        <v>248</v>
      </c>
      <c r="AI51" s="77">
        <v>13488</v>
      </c>
      <c r="AJ51" s="77">
        <v>3069</v>
      </c>
      <c r="AK51" s="77">
        <v>39</v>
      </c>
      <c r="AL51" s="77">
        <v>300</v>
      </c>
      <c r="AM51" s="77">
        <v>1</v>
      </c>
      <c r="AN51" s="77">
        <v>37</v>
      </c>
      <c r="AO51" s="77">
        <v>22</v>
      </c>
      <c r="AP51" s="77">
        <v>356</v>
      </c>
      <c r="AQ51" s="77">
        <v>62</v>
      </c>
      <c r="AR51" s="77">
        <v>693</v>
      </c>
      <c r="AS51" s="78">
        <v>0</v>
      </c>
      <c r="AT51" s="79">
        <v>0.8</v>
      </c>
      <c r="AU51" s="79">
        <v>0.8</v>
      </c>
      <c r="AV51" s="79">
        <v>0.74</v>
      </c>
      <c r="AW51" s="79">
        <v>1.54</v>
      </c>
      <c r="AX51" s="76">
        <v>1</v>
      </c>
      <c r="AY51" s="80">
        <v>73160</v>
      </c>
      <c r="AZ51" s="80">
        <v>5886</v>
      </c>
      <c r="BA51" s="80">
        <v>2324</v>
      </c>
      <c r="BB51" s="80">
        <v>2430</v>
      </c>
      <c r="BC51" s="80">
        <v>324</v>
      </c>
      <c r="BD51" s="80">
        <v>0</v>
      </c>
      <c r="BE51" s="80">
        <v>17216</v>
      </c>
      <c r="BF51" s="80">
        <v>101340</v>
      </c>
      <c r="BG51" s="80">
        <v>38129</v>
      </c>
      <c r="BH51" s="80">
        <v>2265</v>
      </c>
      <c r="BI51" s="80">
        <v>9580</v>
      </c>
      <c r="BJ51" s="80">
        <v>0</v>
      </c>
      <c r="BK51" s="80">
        <v>2890</v>
      </c>
      <c r="BL51" s="80">
        <v>0</v>
      </c>
      <c r="BM51" s="80">
        <v>12470</v>
      </c>
      <c r="BN51" s="80">
        <v>5230</v>
      </c>
      <c r="BO51" s="80">
        <v>23821</v>
      </c>
      <c r="BP51" s="80">
        <v>81915</v>
      </c>
      <c r="BQ51" s="76">
        <v>1</v>
      </c>
      <c r="BR51" s="81">
        <v>59.143088116410674</v>
      </c>
      <c r="BS51" s="82" t="s">
        <v>112</v>
      </c>
      <c r="BT51" s="80">
        <v>0</v>
      </c>
      <c r="BU51" s="80">
        <v>0</v>
      </c>
      <c r="BV51" s="82" t="s">
        <v>112</v>
      </c>
      <c r="BW51" s="80">
        <v>0</v>
      </c>
      <c r="BX51" s="80">
        <v>0</v>
      </c>
      <c r="BY51" s="82" t="s">
        <v>112</v>
      </c>
      <c r="BZ51" s="80">
        <v>0</v>
      </c>
      <c r="CA51" s="80">
        <v>0</v>
      </c>
      <c r="CB51" s="82" t="s">
        <v>112</v>
      </c>
      <c r="CC51" s="80">
        <v>0</v>
      </c>
      <c r="CD51" s="80">
        <v>0</v>
      </c>
      <c r="CE51" s="82" t="s">
        <v>385</v>
      </c>
      <c r="CF51" s="80">
        <v>4640</v>
      </c>
      <c r="CG51" s="80">
        <v>4640</v>
      </c>
      <c r="CH51" s="80">
        <v>4640</v>
      </c>
      <c r="CI51" s="80">
        <v>4640</v>
      </c>
      <c r="CJ51" s="77">
        <v>4789</v>
      </c>
      <c r="CK51" s="77">
        <v>1647</v>
      </c>
      <c r="CL51" s="77">
        <v>1278</v>
      </c>
      <c r="CM51" s="77">
        <v>2925</v>
      </c>
      <c r="CN51" s="77">
        <v>322</v>
      </c>
      <c r="CO51" s="77">
        <v>877</v>
      </c>
      <c r="CP51" s="77">
        <v>1199</v>
      </c>
      <c r="CQ51" s="77">
        <v>0</v>
      </c>
      <c r="CR51" s="77">
        <v>0</v>
      </c>
      <c r="CS51" s="77">
        <v>0</v>
      </c>
      <c r="CT51" s="77">
        <v>307</v>
      </c>
      <c r="CU51" s="77">
        <v>358</v>
      </c>
      <c r="CV51" s="77">
        <v>10174</v>
      </c>
      <c r="CW51" s="77">
        <v>4403</v>
      </c>
      <c r="CX51" s="77">
        <v>107</v>
      </c>
      <c r="CY51" s="76">
        <v>0</v>
      </c>
      <c r="CZ51" s="76">
        <v>2</v>
      </c>
      <c r="DA51" s="15">
        <v>9</v>
      </c>
      <c r="DB51" s="15">
        <v>31</v>
      </c>
      <c r="DC51" s="23">
        <v>42</v>
      </c>
      <c r="DD51" s="77">
        <v>0</v>
      </c>
      <c r="DE51" s="77">
        <v>138</v>
      </c>
      <c r="DF51" s="77">
        <v>28</v>
      </c>
      <c r="DG51" s="77">
        <v>7</v>
      </c>
      <c r="DH51" s="77">
        <v>183</v>
      </c>
      <c r="DI51" s="74" t="s">
        <v>386</v>
      </c>
      <c r="DJ51" s="83" t="s">
        <v>127</v>
      </c>
      <c r="DK51" s="1">
        <v>50</v>
      </c>
    </row>
    <row r="52" spans="1:115" ht="12.75">
      <c r="A52" s="74" t="s">
        <v>387</v>
      </c>
      <c r="B52" s="74" t="s">
        <v>388</v>
      </c>
      <c r="C52" s="74" t="s">
        <v>389</v>
      </c>
      <c r="D52" s="74" t="s">
        <v>308</v>
      </c>
      <c r="E52" s="74" t="s">
        <v>147</v>
      </c>
      <c r="F52" s="75">
        <v>1401</v>
      </c>
      <c r="G52" s="75">
        <v>2788</v>
      </c>
      <c r="H52" s="75">
        <v>4189</v>
      </c>
      <c r="I52" s="76">
        <v>0</v>
      </c>
      <c r="J52" s="76">
        <v>0</v>
      </c>
      <c r="K52" s="76">
        <v>0</v>
      </c>
      <c r="L52" s="76">
        <v>0</v>
      </c>
      <c r="M52" s="76">
        <v>31</v>
      </c>
      <c r="N52" s="77">
        <v>1612</v>
      </c>
      <c r="O52" s="77">
        <v>3375</v>
      </c>
      <c r="P52" s="77">
        <v>17555</v>
      </c>
      <c r="Q52" s="77">
        <v>1582</v>
      </c>
      <c r="R52" s="77">
        <v>790</v>
      </c>
      <c r="S52" s="77">
        <v>137</v>
      </c>
      <c r="T52" s="77">
        <v>1878</v>
      </c>
      <c r="U52" s="77">
        <v>315</v>
      </c>
      <c r="V52" s="77">
        <v>118</v>
      </c>
      <c r="W52" s="77" t="s">
        <v>390</v>
      </c>
      <c r="X52" s="76">
        <v>68</v>
      </c>
      <c r="Y52" s="76">
        <v>6</v>
      </c>
      <c r="Z52" s="76">
        <v>6</v>
      </c>
      <c r="AA52" s="77">
        <v>12592</v>
      </c>
      <c r="AB52" s="77">
        <v>40172</v>
      </c>
      <c r="AC52" s="77">
        <v>9298</v>
      </c>
      <c r="AD52" s="77">
        <v>10156</v>
      </c>
      <c r="AE52" s="77">
        <v>705</v>
      </c>
      <c r="AF52" s="77">
        <v>906</v>
      </c>
      <c r="AG52" s="77">
        <v>1611</v>
      </c>
      <c r="AH52" s="77">
        <v>2496</v>
      </c>
      <c r="AI52" s="77">
        <v>20544</v>
      </c>
      <c r="AJ52" s="77">
        <v>3301</v>
      </c>
      <c r="AK52" s="77">
        <v>63</v>
      </c>
      <c r="AL52" s="77">
        <v>801</v>
      </c>
      <c r="AM52" s="77">
        <v>6</v>
      </c>
      <c r="AN52" s="77">
        <v>65</v>
      </c>
      <c r="AO52" s="77">
        <v>13</v>
      </c>
      <c r="AP52" s="77">
        <v>123</v>
      </c>
      <c r="AQ52" s="77">
        <v>82</v>
      </c>
      <c r="AR52" s="77">
        <v>989</v>
      </c>
      <c r="AS52" s="78">
        <v>0</v>
      </c>
      <c r="AT52" s="79">
        <v>0.8</v>
      </c>
      <c r="AU52" s="79">
        <v>0.8</v>
      </c>
      <c r="AV52" s="79">
        <v>1.25</v>
      </c>
      <c r="AW52" s="79">
        <v>2.05</v>
      </c>
      <c r="AX52" s="76">
        <v>0</v>
      </c>
      <c r="AY52" s="80">
        <v>49338</v>
      </c>
      <c r="AZ52" s="80">
        <v>43625</v>
      </c>
      <c r="BA52" s="80">
        <v>2420</v>
      </c>
      <c r="BB52" s="80">
        <v>0</v>
      </c>
      <c r="BC52" s="80">
        <v>0</v>
      </c>
      <c r="BD52" s="80">
        <v>0</v>
      </c>
      <c r="BE52" s="80">
        <v>8758</v>
      </c>
      <c r="BF52" s="80">
        <v>104141</v>
      </c>
      <c r="BG52" s="80">
        <v>45657</v>
      </c>
      <c r="BH52" s="80">
        <v>7184</v>
      </c>
      <c r="BI52" s="80">
        <v>16290</v>
      </c>
      <c r="BJ52" s="80">
        <v>0</v>
      </c>
      <c r="BK52" s="80">
        <v>3937</v>
      </c>
      <c r="BL52" s="80">
        <v>0</v>
      </c>
      <c r="BM52" s="80">
        <v>20227</v>
      </c>
      <c r="BN52" s="80">
        <v>0</v>
      </c>
      <c r="BO52" s="80">
        <v>14304</v>
      </c>
      <c r="BP52" s="80">
        <v>87372</v>
      </c>
      <c r="BQ52" s="76">
        <v>1</v>
      </c>
      <c r="BR52" s="81">
        <v>35.21627408993576</v>
      </c>
      <c r="BS52" s="82" t="s">
        <v>112</v>
      </c>
      <c r="BT52" s="80">
        <v>0</v>
      </c>
      <c r="BU52" s="80">
        <v>0</v>
      </c>
      <c r="BV52" s="82" t="s">
        <v>112</v>
      </c>
      <c r="BW52" s="80">
        <v>0</v>
      </c>
      <c r="BX52" s="80">
        <v>0</v>
      </c>
      <c r="BY52" s="82" t="s">
        <v>112</v>
      </c>
      <c r="BZ52" s="80">
        <v>0</v>
      </c>
      <c r="CA52" s="80">
        <v>0</v>
      </c>
      <c r="CB52" s="82" t="s">
        <v>112</v>
      </c>
      <c r="CC52" s="80">
        <v>0</v>
      </c>
      <c r="CD52" s="80">
        <v>0</v>
      </c>
      <c r="CE52" s="82" t="s">
        <v>112</v>
      </c>
      <c r="CF52" s="80">
        <v>0</v>
      </c>
      <c r="CG52" s="80">
        <v>0</v>
      </c>
      <c r="CH52" s="80">
        <v>0</v>
      </c>
      <c r="CI52" s="80">
        <v>0</v>
      </c>
      <c r="CJ52" s="77">
        <v>24063</v>
      </c>
      <c r="CK52" s="77">
        <v>590</v>
      </c>
      <c r="CL52" s="77">
        <v>21264</v>
      </c>
      <c r="CM52" s="77">
        <v>21854</v>
      </c>
      <c r="CN52" s="77">
        <v>1022</v>
      </c>
      <c r="CO52" s="77">
        <v>710</v>
      </c>
      <c r="CP52" s="77">
        <v>1732</v>
      </c>
      <c r="CQ52" s="77">
        <v>21</v>
      </c>
      <c r="CR52" s="77">
        <v>378</v>
      </c>
      <c r="CS52" s="77">
        <v>399</v>
      </c>
      <c r="CT52" s="77">
        <v>78</v>
      </c>
      <c r="CU52" s="77">
        <v>0</v>
      </c>
      <c r="CV52" s="77">
        <v>1229</v>
      </c>
      <c r="CW52" s="77">
        <v>3006</v>
      </c>
      <c r="CX52" s="77">
        <v>151</v>
      </c>
      <c r="CY52" s="76">
        <v>0</v>
      </c>
      <c r="CZ52" s="76">
        <v>0</v>
      </c>
      <c r="DA52" s="15">
        <v>7</v>
      </c>
      <c r="DB52" s="15">
        <v>31</v>
      </c>
      <c r="DC52" s="23">
        <v>38</v>
      </c>
      <c r="DD52" s="77">
        <v>0</v>
      </c>
      <c r="DE52" s="77">
        <v>160</v>
      </c>
      <c r="DF52" s="77">
        <v>12</v>
      </c>
      <c r="DG52" s="77">
        <v>9</v>
      </c>
      <c r="DH52" s="77">
        <v>377</v>
      </c>
      <c r="DI52" s="74" t="s">
        <v>159</v>
      </c>
      <c r="DJ52" s="83" t="s">
        <v>114</v>
      </c>
      <c r="DK52" s="1">
        <v>51</v>
      </c>
    </row>
    <row r="53" spans="1:115" ht="12.75">
      <c r="A53" s="74" t="s">
        <v>391</v>
      </c>
      <c r="B53" s="74" t="s">
        <v>392</v>
      </c>
      <c r="C53" s="74" t="s">
        <v>393</v>
      </c>
      <c r="D53" s="74" t="s">
        <v>394</v>
      </c>
      <c r="E53" s="74" t="s">
        <v>118</v>
      </c>
      <c r="F53" s="75">
        <v>779</v>
      </c>
      <c r="G53" s="75">
        <v>1254</v>
      </c>
      <c r="H53" s="75">
        <v>2033</v>
      </c>
      <c r="I53" s="76">
        <v>0</v>
      </c>
      <c r="J53" s="76">
        <v>0</v>
      </c>
      <c r="K53" s="76">
        <v>0</v>
      </c>
      <c r="L53" s="76">
        <v>0</v>
      </c>
      <c r="M53" s="76">
        <v>44</v>
      </c>
      <c r="N53" s="77">
        <v>2288</v>
      </c>
      <c r="O53" s="77">
        <v>1795</v>
      </c>
      <c r="P53" s="77">
        <v>8329</v>
      </c>
      <c r="Q53" s="77">
        <v>755</v>
      </c>
      <c r="R53" s="77">
        <v>337</v>
      </c>
      <c r="S53" s="77">
        <v>38</v>
      </c>
      <c r="T53" s="77">
        <v>885</v>
      </c>
      <c r="U53" s="77">
        <v>151</v>
      </c>
      <c r="V53" s="77">
        <v>0</v>
      </c>
      <c r="W53" s="77" t="s">
        <v>252</v>
      </c>
      <c r="X53" s="76">
        <v>61</v>
      </c>
      <c r="Y53" s="76">
        <v>3</v>
      </c>
      <c r="Z53" s="76">
        <v>3</v>
      </c>
      <c r="AA53" s="77">
        <v>7248</v>
      </c>
      <c r="AB53" s="77">
        <v>28381</v>
      </c>
      <c r="AC53" s="77">
        <v>11426</v>
      </c>
      <c r="AD53" s="77">
        <v>11488</v>
      </c>
      <c r="AE53" s="77">
        <v>716</v>
      </c>
      <c r="AF53" s="77">
        <v>436</v>
      </c>
      <c r="AG53" s="77">
        <v>1152</v>
      </c>
      <c r="AH53" s="77">
        <v>676</v>
      </c>
      <c r="AI53" s="77">
        <v>13624</v>
      </c>
      <c r="AJ53" s="77">
        <v>2912</v>
      </c>
      <c r="AK53" s="77">
        <v>9</v>
      </c>
      <c r="AL53" s="77">
        <v>494</v>
      </c>
      <c r="AM53" s="77">
        <v>7</v>
      </c>
      <c r="AN53" s="77">
        <v>10</v>
      </c>
      <c r="AO53" s="77">
        <v>10</v>
      </c>
      <c r="AP53" s="77">
        <v>372</v>
      </c>
      <c r="AQ53" s="77">
        <v>26</v>
      </c>
      <c r="AR53" s="77">
        <v>876</v>
      </c>
      <c r="AS53" s="78">
        <v>0</v>
      </c>
      <c r="AT53" s="79">
        <v>0.5</v>
      </c>
      <c r="AU53" s="79">
        <v>0.5</v>
      </c>
      <c r="AV53" s="79">
        <v>1.18</v>
      </c>
      <c r="AW53" s="79">
        <v>1.68</v>
      </c>
      <c r="AX53" s="76">
        <v>0</v>
      </c>
      <c r="AY53" s="80">
        <v>69938</v>
      </c>
      <c r="AZ53" s="80">
        <v>32297</v>
      </c>
      <c r="BA53" s="80">
        <v>1336</v>
      </c>
      <c r="BB53" s="80">
        <v>486</v>
      </c>
      <c r="BC53" s="80">
        <v>1300</v>
      </c>
      <c r="BD53" s="80">
        <v>0</v>
      </c>
      <c r="BE53" s="80">
        <v>3562</v>
      </c>
      <c r="BF53" s="80">
        <v>108919</v>
      </c>
      <c r="BG53" s="80">
        <v>58699</v>
      </c>
      <c r="BH53" s="80">
        <v>3082</v>
      </c>
      <c r="BI53" s="80">
        <v>8151</v>
      </c>
      <c r="BJ53" s="80">
        <v>249</v>
      </c>
      <c r="BK53" s="80">
        <v>3775</v>
      </c>
      <c r="BL53" s="80">
        <v>1900</v>
      </c>
      <c r="BM53" s="80">
        <v>14075</v>
      </c>
      <c r="BN53" s="80">
        <v>9441</v>
      </c>
      <c r="BO53" s="80">
        <v>17683</v>
      </c>
      <c r="BP53" s="80">
        <v>102980</v>
      </c>
      <c r="BQ53" s="76">
        <v>1</v>
      </c>
      <c r="BR53" s="81">
        <v>89.77920410783055</v>
      </c>
      <c r="BS53" s="82" t="s">
        <v>112</v>
      </c>
      <c r="BT53" s="80">
        <v>0</v>
      </c>
      <c r="BU53" s="80">
        <v>0</v>
      </c>
      <c r="BV53" s="82" t="s">
        <v>112</v>
      </c>
      <c r="BW53" s="80">
        <v>0</v>
      </c>
      <c r="BX53" s="80">
        <v>0</v>
      </c>
      <c r="BY53" s="82" t="s">
        <v>112</v>
      </c>
      <c r="BZ53" s="80">
        <v>0</v>
      </c>
      <c r="CA53" s="80">
        <v>0</v>
      </c>
      <c r="CB53" s="82" t="s">
        <v>112</v>
      </c>
      <c r="CC53" s="80">
        <v>0</v>
      </c>
      <c r="CD53" s="80">
        <v>0</v>
      </c>
      <c r="CE53" s="82" t="s">
        <v>112</v>
      </c>
      <c r="CF53" s="80">
        <v>0</v>
      </c>
      <c r="CG53" s="80">
        <v>0</v>
      </c>
      <c r="CH53" s="80">
        <v>0</v>
      </c>
      <c r="CI53" s="80">
        <v>0</v>
      </c>
      <c r="CJ53" s="77">
        <v>10844</v>
      </c>
      <c r="CK53" s="77">
        <v>328</v>
      </c>
      <c r="CL53" s="77">
        <v>9937</v>
      </c>
      <c r="CM53" s="77">
        <v>10265</v>
      </c>
      <c r="CN53" s="77">
        <v>83</v>
      </c>
      <c r="CO53" s="77">
        <v>19</v>
      </c>
      <c r="CP53" s="77">
        <v>102</v>
      </c>
      <c r="CQ53" s="77">
        <v>356</v>
      </c>
      <c r="CR53" s="77">
        <v>113</v>
      </c>
      <c r="CS53" s="77">
        <v>469</v>
      </c>
      <c r="CT53" s="77">
        <v>1</v>
      </c>
      <c r="CU53" s="77">
        <v>7</v>
      </c>
      <c r="CV53" s="77">
        <v>7494</v>
      </c>
      <c r="CW53" s="77">
        <v>5260</v>
      </c>
      <c r="CX53" s="77">
        <v>318</v>
      </c>
      <c r="CY53" s="76">
        <v>0</v>
      </c>
      <c r="CZ53" s="76">
        <v>5</v>
      </c>
      <c r="DA53" s="15">
        <v>7</v>
      </c>
      <c r="DB53" s="15">
        <v>31</v>
      </c>
      <c r="DC53" s="23">
        <v>43</v>
      </c>
      <c r="DD53" s="77">
        <v>136</v>
      </c>
      <c r="DE53" s="77">
        <v>58</v>
      </c>
      <c r="DF53" s="77">
        <v>19</v>
      </c>
      <c r="DG53" s="77">
        <v>8</v>
      </c>
      <c r="DH53" s="77">
        <v>349</v>
      </c>
      <c r="DI53" s="74" t="s">
        <v>159</v>
      </c>
      <c r="DJ53" s="83" t="s">
        <v>114</v>
      </c>
      <c r="DK53" s="1">
        <v>52</v>
      </c>
    </row>
    <row r="54" spans="1:115" ht="12.75">
      <c r="A54" s="74" t="s">
        <v>395</v>
      </c>
      <c r="B54" s="74" t="s">
        <v>396</v>
      </c>
      <c r="C54" s="74" t="s">
        <v>397</v>
      </c>
      <c r="D54" s="74" t="s">
        <v>251</v>
      </c>
      <c r="E54" s="74" t="s">
        <v>118</v>
      </c>
      <c r="F54" s="75">
        <v>1286</v>
      </c>
      <c r="G54" s="75">
        <v>1258</v>
      </c>
      <c r="H54" s="75">
        <v>2544</v>
      </c>
      <c r="I54" s="76">
        <v>0</v>
      </c>
      <c r="J54" s="76">
        <v>0</v>
      </c>
      <c r="K54" s="76">
        <v>0</v>
      </c>
      <c r="L54" s="76">
        <v>0</v>
      </c>
      <c r="M54" s="76">
        <v>46</v>
      </c>
      <c r="N54" s="77">
        <v>2392</v>
      </c>
      <c r="O54" s="77">
        <v>2121</v>
      </c>
      <c r="P54" s="77">
        <v>23977</v>
      </c>
      <c r="Q54" s="77">
        <v>1789</v>
      </c>
      <c r="R54" s="77">
        <v>1425</v>
      </c>
      <c r="S54" s="77">
        <v>150</v>
      </c>
      <c r="T54" s="77">
        <v>2402</v>
      </c>
      <c r="U54" s="77">
        <v>418</v>
      </c>
      <c r="V54" s="77">
        <v>28</v>
      </c>
      <c r="W54" s="77" t="s">
        <v>398</v>
      </c>
      <c r="X54" s="76">
        <v>79</v>
      </c>
      <c r="Y54" s="76">
        <v>10</v>
      </c>
      <c r="Z54" s="76">
        <v>10</v>
      </c>
      <c r="AA54" s="77">
        <v>14907</v>
      </c>
      <c r="AB54" s="77">
        <v>67547</v>
      </c>
      <c r="AC54" s="77">
        <v>28313</v>
      </c>
      <c r="AD54" s="77">
        <v>26724</v>
      </c>
      <c r="AE54" s="77">
        <v>802</v>
      </c>
      <c r="AF54" s="77">
        <v>1840</v>
      </c>
      <c r="AG54" s="77">
        <v>2642</v>
      </c>
      <c r="AH54" s="77">
        <v>-1</v>
      </c>
      <c r="AI54" s="77">
        <v>-1</v>
      </c>
      <c r="AJ54" s="77">
        <v>12844</v>
      </c>
      <c r="AK54" s="77">
        <v>72</v>
      </c>
      <c r="AL54" s="77">
        <v>1442</v>
      </c>
      <c r="AM54" s="77">
        <v>7</v>
      </c>
      <c r="AN54" s="77">
        <v>119</v>
      </c>
      <c r="AO54" s="77">
        <v>20</v>
      </c>
      <c r="AP54" s="77">
        <v>308</v>
      </c>
      <c r="AQ54" s="77">
        <v>99</v>
      </c>
      <c r="AR54" s="77">
        <v>1869</v>
      </c>
      <c r="AS54" s="78">
        <v>0.56</v>
      </c>
      <c r="AT54" s="79">
        <v>2.15</v>
      </c>
      <c r="AU54" s="79">
        <v>2.71</v>
      </c>
      <c r="AV54" s="79">
        <v>0.33</v>
      </c>
      <c r="AW54" s="79">
        <v>3.04</v>
      </c>
      <c r="AX54" s="76">
        <v>0</v>
      </c>
      <c r="AY54" s="80">
        <v>62683</v>
      </c>
      <c r="AZ54" s="80">
        <v>33314</v>
      </c>
      <c r="BA54" s="80">
        <v>93232</v>
      </c>
      <c r="BB54" s="80">
        <v>502</v>
      </c>
      <c r="BC54" s="80">
        <v>0</v>
      </c>
      <c r="BD54" s="80">
        <v>0</v>
      </c>
      <c r="BE54" s="80">
        <v>89815</v>
      </c>
      <c r="BF54" s="80">
        <v>279546</v>
      </c>
      <c r="BG54" s="80">
        <v>84957</v>
      </c>
      <c r="BH54" s="80">
        <v>31227</v>
      </c>
      <c r="BI54" s="80">
        <v>20110</v>
      </c>
      <c r="BJ54" s="80">
        <v>562</v>
      </c>
      <c r="BK54" s="80">
        <v>9757</v>
      </c>
      <c r="BL54" s="80">
        <v>313</v>
      </c>
      <c r="BM54" s="80">
        <v>30742</v>
      </c>
      <c r="BN54" s="80">
        <v>14591</v>
      </c>
      <c r="BO54" s="80">
        <v>19498</v>
      </c>
      <c r="BP54" s="80">
        <v>181015</v>
      </c>
      <c r="BQ54" s="76">
        <v>1</v>
      </c>
      <c r="BR54" s="81">
        <v>48.74261275272162</v>
      </c>
      <c r="BS54" s="82" t="s">
        <v>112</v>
      </c>
      <c r="BT54" s="80">
        <v>0</v>
      </c>
      <c r="BU54" s="80">
        <v>0</v>
      </c>
      <c r="BV54" s="82" t="s">
        <v>112</v>
      </c>
      <c r="BW54" s="80">
        <v>0</v>
      </c>
      <c r="BX54" s="80">
        <v>0</v>
      </c>
      <c r="BY54" s="82" t="s">
        <v>112</v>
      </c>
      <c r="BZ54" s="80">
        <v>0</v>
      </c>
      <c r="CA54" s="80">
        <v>0</v>
      </c>
      <c r="CB54" s="82" t="s">
        <v>112</v>
      </c>
      <c r="CC54" s="80">
        <v>0</v>
      </c>
      <c r="CD54" s="80">
        <v>0</v>
      </c>
      <c r="CE54" s="82" t="s">
        <v>399</v>
      </c>
      <c r="CF54" s="80">
        <v>1436</v>
      </c>
      <c r="CG54" s="80">
        <v>1436</v>
      </c>
      <c r="CH54" s="80">
        <v>1436</v>
      </c>
      <c r="CI54" s="80">
        <v>1436</v>
      </c>
      <c r="CJ54" s="77">
        <v>47622</v>
      </c>
      <c r="CK54" s="77">
        <v>1001</v>
      </c>
      <c r="CL54" s="77">
        <v>17479</v>
      </c>
      <c r="CM54" s="77">
        <v>18480</v>
      </c>
      <c r="CN54" s="77">
        <v>253</v>
      </c>
      <c r="CO54" s="77">
        <v>94</v>
      </c>
      <c r="CP54" s="77">
        <v>347</v>
      </c>
      <c r="CQ54" s="77">
        <v>1509</v>
      </c>
      <c r="CR54" s="77">
        <v>27286</v>
      </c>
      <c r="CS54" s="77">
        <v>28795</v>
      </c>
      <c r="CT54" s="77">
        <v>0</v>
      </c>
      <c r="CU54" s="77">
        <v>0</v>
      </c>
      <c r="CV54" s="77">
        <v>7495</v>
      </c>
      <c r="CW54" s="77">
        <v>5260</v>
      </c>
      <c r="CX54" s="77">
        <v>318</v>
      </c>
      <c r="CY54" s="76">
        <v>0</v>
      </c>
      <c r="CZ54" s="76">
        <v>4</v>
      </c>
      <c r="DA54" s="15">
        <v>7</v>
      </c>
      <c r="DB54" s="15">
        <v>31</v>
      </c>
      <c r="DC54" s="23">
        <v>42</v>
      </c>
      <c r="DD54" s="77">
        <v>222</v>
      </c>
      <c r="DE54" s="77">
        <v>134</v>
      </c>
      <c r="DF54" s="77">
        <v>73</v>
      </c>
      <c r="DG54" s="77">
        <v>0</v>
      </c>
      <c r="DH54" s="77">
        <v>489</v>
      </c>
      <c r="DI54" s="74" t="s">
        <v>253</v>
      </c>
      <c r="DJ54" s="83" t="s">
        <v>114</v>
      </c>
      <c r="DK54" s="1">
        <v>53</v>
      </c>
    </row>
    <row r="55" spans="1:115" ht="12.75">
      <c r="A55" s="74" t="s">
        <v>400</v>
      </c>
      <c r="B55" s="74" t="s">
        <v>401</v>
      </c>
      <c r="C55" s="74" t="s">
        <v>402</v>
      </c>
      <c r="D55" s="74" t="s">
        <v>232</v>
      </c>
      <c r="E55" s="74" t="s">
        <v>147</v>
      </c>
      <c r="F55" s="75">
        <v>1771</v>
      </c>
      <c r="G55" s="75">
        <v>1277</v>
      </c>
      <c r="H55" s="75">
        <v>3048</v>
      </c>
      <c r="I55" s="76">
        <v>0</v>
      </c>
      <c r="J55" s="76">
        <v>0</v>
      </c>
      <c r="K55" s="76">
        <v>0</v>
      </c>
      <c r="L55" s="76">
        <v>0</v>
      </c>
      <c r="M55" s="76">
        <v>37</v>
      </c>
      <c r="N55" s="77">
        <v>1850</v>
      </c>
      <c r="O55" s="77">
        <v>3360</v>
      </c>
      <c r="P55" s="77">
        <v>7720</v>
      </c>
      <c r="Q55" s="77">
        <v>592</v>
      </c>
      <c r="R55" s="77">
        <v>409</v>
      </c>
      <c r="S55" s="77">
        <v>35</v>
      </c>
      <c r="T55" s="77">
        <v>832</v>
      </c>
      <c r="U55" s="77">
        <v>153</v>
      </c>
      <c r="V55" s="77">
        <v>64</v>
      </c>
      <c r="W55" s="77" t="s">
        <v>403</v>
      </c>
      <c r="X55" s="76">
        <v>21</v>
      </c>
      <c r="Y55" s="76">
        <v>5</v>
      </c>
      <c r="Z55" s="76">
        <v>4</v>
      </c>
      <c r="AA55" s="77">
        <v>9096</v>
      </c>
      <c r="AB55" s="77">
        <v>22245</v>
      </c>
      <c r="AC55" s="77">
        <v>3087</v>
      </c>
      <c r="AD55" s="77">
        <v>6095</v>
      </c>
      <c r="AE55" s="77">
        <v>748</v>
      </c>
      <c r="AF55" s="77">
        <v>298</v>
      </c>
      <c r="AG55" s="77">
        <v>1046</v>
      </c>
      <c r="AH55" s="77">
        <v>-1</v>
      </c>
      <c r="AI55" s="77">
        <v>-1</v>
      </c>
      <c r="AJ55" s="77">
        <v>2370</v>
      </c>
      <c r="AK55" s="77">
        <v>2</v>
      </c>
      <c r="AL55" s="77">
        <v>0</v>
      </c>
      <c r="AM55" s="77">
        <v>0</v>
      </c>
      <c r="AN55" s="77">
        <v>0</v>
      </c>
      <c r="AO55" s="77">
        <v>1</v>
      </c>
      <c r="AP55" s="77">
        <v>40</v>
      </c>
      <c r="AQ55" s="77">
        <v>3</v>
      </c>
      <c r="AR55" s="77">
        <v>40</v>
      </c>
      <c r="AS55" s="78">
        <v>0.2</v>
      </c>
      <c r="AT55" s="79">
        <v>0.75</v>
      </c>
      <c r="AU55" s="79">
        <v>0.95</v>
      </c>
      <c r="AV55" s="79">
        <v>0.68</v>
      </c>
      <c r="AW55" s="79">
        <v>1.63</v>
      </c>
      <c r="AX55" s="76">
        <v>0</v>
      </c>
      <c r="AY55" s="80">
        <v>40100</v>
      </c>
      <c r="AZ55" s="80">
        <v>8191</v>
      </c>
      <c r="BA55" s="80">
        <v>0</v>
      </c>
      <c r="BB55" s="80">
        <v>0</v>
      </c>
      <c r="BC55" s="80">
        <v>0</v>
      </c>
      <c r="BD55" s="80">
        <v>0</v>
      </c>
      <c r="BE55" s="80">
        <v>32601</v>
      </c>
      <c r="BF55" s="80">
        <v>80892</v>
      </c>
      <c r="BG55" s="80">
        <v>29961</v>
      </c>
      <c r="BH55" s="80">
        <v>8403</v>
      </c>
      <c r="BI55" s="80">
        <v>3454</v>
      </c>
      <c r="BJ55" s="80">
        <v>0</v>
      </c>
      <c r="BK55" s="80">
        <v>721</v>
      </c>
      <c r="BL55" s="80">
        <v>0</v>
      </c>
      <c r="BM55" s="80">
        <v>4175</v>
      </c>
      <c r="BN55" s="80">
        <v>0</v>
      </c>
      <c r="BO55" s="80">
        <v>12591</v>
      </c>
      <c r="BP55" s="80">
        <v>55130</v>
      </c>
      <c r="BQ55" s="76">
        <v>1</v>
      </c>
      <c r="BR55" s="81">
        <v>22.64257481648786</v>
      </c>
      <c r="BS55" s="82" t="s">
        <v>112</v>
      </c>
      <c r="BT55" s="80">
        <v>0</v>
      </c>
      <c r="BU55" s="80">
        <v>0</v>
      </c>
      <c r="BV55" s="82" t="s">
        <v>112</v>
      </c>
      <c r="BW55" s="80">
        <v>0</v>
      </c>
      <c r="BX55" s="80">
        <v>0</v>
      </c>
      <c r="BY55" s="82" t="s">
        <v>112</v>
      </c>
      <c r="BZ55" s="80">
        <v>0</v>
      </c>
      <c r="CA55" s="80">
        <v>0</v>
      </c>
      <c r="CB55" s="82" t="s">
        <v>112</v>
      </c>
      <c r="CC55" s="80">
        <v>0</v>
      </c>
      <c r="CD55" s="80">
        <v>0</v>
      </c>
      <c r="CE55" s="82" t="s">
        <v>404</v>
      </c>
      <c r="CF55" s="80">
        <v>6360</v>
      </c>
      <c r="CG55" s="80">
        <v>6360</v>
      </c>
      <c r="CH55" s="80">
        <v>6360</v>
      </c>
      <c r="CI55" s="80">
        <v>6360</v>
      </c>
      <c r="CJ55" s="77">
        <v>11542</v>
      </c>
      <c r="CK55" s="77">
        <v>1416</v>
      </c>
      <c r="CL55" s="77">
        <v>9518</v>
      </c>
      <c r="CM55" s="77">
        <v>10934</v>
      </c>
      <c r="CN55" s="77">
        <v>402</v>
      </c>
      <c r="CO55" s="77">
        <v>75</v>
      </c>
      <c r="CP55" s="77">
        <v>477</v>
      </c>
      <c r="CQ55" s="77">
        <v>0</v>
      </c>
      <c r="CR55" s="77">
        <v>118</v>
      </c>
      <c r="CS55" s="77">
        <v>118</v>
      </c>
      <c r="CT55" s="77">
        <v>13</v>
      </c>
      <c r="CU55" s="77">
        <v>0</v>
      </c>
      <c r="CV55" s="77">
        <v>1229</v>
      </c>
      <c r="CW55" s="77">
        <v>3006</v>
      </c>
      <c r="CX55" s="77">
        <v>151</v>
      </c>
      <c r="CY55" s="76">
        <v>0</v>
      </c>
      <c r="CZ55" s="76">
        <v>0</v>
      </c>
      <c r="DA55" s="15">
        <v>7</v>
      </c>
      <c r="DB55" s="15">
        <v>31</v>
      </c>
      <c r="DC55" s="23">
        <v>38</v>
      </c>
      <c r="DD55" s="77">
        <v>0</v>
      </c>
      <c r="DE55" s="77">
        <v>23</v>
      </c>
      <c r="DF55" s="77">
        <v>0</v>
      </c>
      <c r="DG55" s="77">
        <v>0</v>
      </c>
      <c r="DH55" s="77">
        <v>135</v>
      </c>
      <c r="DI55" s="74" t="s">
        <v>159</v>
      </c>
      <c r="DJ55" s="83" t="s">
        <v>114</v>
      </c>
      <c r="DK55" s="1">
        <v>54</v>
      </c>
    </row>
    <row r="56" spans="1:115" ht="12.75">
      <c r="A56" s="74" t="s">
        <v>405</v>
      </c>
      <c r="B56" s="74" t="s">
        <v>406</v>
      </c>
      <c r="C56" s="74" t="s">
        <v>407</v>
      </c>
      <c r="D56" s="74" t="s">
        <v>333</v>
      </c>
      <c r="E56" s="74" t="s">
        <v>272</v>
      </c>
      <c r="F56" s="75">
        <v>1996</v>
      </c>
      <c r="G56" s="75">
        <v>3382</v>
      </c>
      <c r="H56" s="75">
        <v>5378</v>
      </c>
      <c r="I56" s="76">
        <v>0</v>
      </c>
      <c r="J56" s="76">
        <v>0</v>
      </c>
      <c r="K56" s="76">
        <v>0</v>
      </c>
      <c r="L56" s="76">
        <v>0</v>
      </c>
      <c r="M56" s="76">
        <v>38</v>
      </c>
      <c r="N56" s="77">
        <v>2020</v>
      </c>
      <c r="O56" s="77">
        <v>10440</v>
      </c>
      <c r="P56" s="77">
        <v>17104</v>
      </c>
      <c r="Q56" s="77">
        <v>2120</v>
      </c>
      <c r="R56" s="77">
        <v>655</v>
      </c>
      <c r="S56" s="77">
        <v>120</v>
      </c>
      <c r="T56" s="77">
        <v>2913</v>
      </c>
      <c r="U56" s="77">
        <v>680</v>
      </c>
      <c r="V56" s="77">
        <v>0</v>
      </c>
      <c r="W56" s="77" t="s">
        <v>112</v>
      </c>
      <c r="X56" s="76">
        <v>25</v>
      </c>
      <c r="Y56" s="76">
        <v>9</v>
      </c>
      <c r="Z56" s="76">
        <v>9</v>
      </c>
      <c r="AA56" s="77">
        <v>17039</v>
      </c>
      <c r="AB56" s="77">
        <v>53741</v>
      </c>
      <c r="AC56" s="77">
        <v>9559</v>
      </c>
      <c r="AD56" s="77">
        <v>10401</v>
      </c>
      <c r="AE56" s="77">
        <v>1234</v>
      </c>
      <c r="AF56" s="77">
        <v>1844</v>
      </c>
      <c r="AG56" s="77">
        <v>3078</v>
      </c>
      <c r="AH56" s="77">
        <v>-1</v>
      </c>
      <c r="AI56" s="77">
        <v>46692</v>
      </c>
      <c r="AJ56" s="77">
        <v>7603</v>
      </c>
      <c r="AK56" s="77">
        <v>60</v>
      </c>
      <c r="AL56" s="77">
        <v>2123</v>
      </c>
      <c r="AM56" s="77">
        <v>4</v>
      </c>
      <c r="AN56" s="77">
        <v>28</v>
      </c>
      <c r="AO56" s="77">
        <v>41</v>
      </c>
      <c r="AP56" s="77">
        <v>385</v>
      </c>
      <c r="AQ56" s="77">
        <v>105</v>
      </c>
      <c r="AR56" s="77">
        <v>2536</v>
      </c>
      <c r="AS56" s="78">
        <v>0</v>
      </c>
      <c r="AT56" s="79">
        <v>2</v>
      </c>
      <c r="AU56" s="79">
        <v>2</v>
      </c>
      <c r="AV56" s="79">
        <v>0.5</v>
      </c>
      <c r="AW56" s="79">
        <v>2.5</v>
      </c>
      <c r="AX56" s="76">
        <v>0</v>
      </c>
      <c r="AY56" s="80">
        <v>66621</v>
      </c>
      <c r="AZ56" s="80">
        <v>64674</v>
      </c>
      <c r="BA56" s="80">
        <v>1627</v>
      </c>
      <c r="BB56" s="80">
        <v>1835</v>
      </c>
      <c r="BC56" s="80">
        <v>0</v>
      </c>
      <c r="BD56" s="80">
        <v>0</v>
      </c>
      <c r="BE56" s="80">
        <v>16676</v>
      </c>
      <c r="BF56" s="80">
        <v>151433</v>
      </c>
      <c r="BG56" s="80">
        <v>64040</v>
      </c>
      <c r="BH56" s="80">
        <v>20898</v>
      </c>
      <c r="BI56" s="80">
        <v>14226</v>
      </c>
      <c r="BJ56" s="80">
        <v>0</v>
      </c>
      <c r="BK56" s="80">
        <v>1605</v>
      </c>
      <c r="BL56" s="80">
        <v>0</v>
      </c>
      <c r="BM56" s="80">
        <v>15831</v>
      </c>
      <c r="BN56" s="80">
        <v>7780</v>
      </c>
      <c r="BO56" s="80">
        <v>39172</v>
      </c>
      <c r="BP56" s="80">
        <v>147721</v>
      </c>
      <c r="BQ56" s="76">
        <v>1</v>
      </c>
      <c r="BR56" s="81">
        <v>33.37725450901804</v>
      </c>
      <c r="BS56" s="82" t="s">
        <v>112</v>
      </c>
      <c r="BT56" s="80">
        <v>0</v>
      </c>
      <c r="BU56" s="80">
        <v>0</v>
      </c>
      <c r="BV56" s="82" t="s">
        <v>112</v>
      </c>
      <c r="BW56" s="80">
        <v>0</v>
      </c>
      <c r="BX56" s="80">
        <v>0</v>
      </c>
      <c r="BY56" s="82" t="s">
        <v>112</v>
      </c>
      <c r="BZ56" s="80">
        <v>0</v>
      </c>
      <c r="CA56" s="80">
        <v>0</v>
      </c>
      <c r="CB56" s="82" t="s">
        <v>112</v>
      </c>
      <c r="CC56" s="80">
        <v>0</v>
      </c>
      <c r="CD56" s="80">
        <v>0</v>
      </c>
      <c r="CE56" s="82" t="s">
        <v>112</v>
      </c>
      <c r="CF56" s="80">
        <v>0</v>
      </c>
      <c r="CG56" s="80">
        <v>0</v>
      </c>
      <c r="CH56" s="80">
        <v>0</v>
      </c>
      <c r="CI56" s="80">
        <v>0</v>
      </c>
      <c r="CJ56" s="77">
        <v>31443</v>
      </c>
      <c r="CK56" s="77">
        <v>436</v>
      </c>
      <c r="CL56" s="77">
        <v>29260</v>
      </c>
      <c r="CM56" s="77">
        <v>29698</v>
      </c>
      <c r="CN56" s="77">
        <v>85</v>
      </c>
      <c r="CO56" s="77">
        <v>80</v>
      </c>
      <c r="CP56" s="77">
        <v>165</v>
      </c>
      <c r="CQ56" s="77">
        <v>891</v>
      </c>
      <c r="CR56" s="77">
        <v>499</v>
      </c>
      <c r="CS56" s="77">
        <v>1390</v>
      </c>
      <c r="CT56" s="77">
        <v>66</v>
      </c>
      <c r="CU56" s="77">
        <v>8</v>
      </c>
      <c r="CV56" s="77">
        <v>8240</v>
      </c>
      <c r="CW56" s="77">
        <v>5809</v>
      </c>
      <c r="CX56" s="77">
        <v>318</v>
      </c>
      <c r="CY56" s="76">
        <v>0</v>
      </c>
      <c r="CZ56" s="76">
        <v>0</v>
      </c>
      <c r="DA56" s="15">
        <v>1</v>
      </c>
      <c r="DB56" s="15">
        <v>31</v>
      </c>
      <c r="DC56" s="23">
        <v>32</v>
      </c>
      <c r="DD56" s="77">
        <v>0</v>
      </c>
      <c r="DE56" s="77">
        <v>210</v>
      </c>
      <c r="DF56" s="77">
        <v>80</v>
      </c>
      <c r="DG56" s="77">
        <v>28</v>
      </c>
      <c r="DH56" s="77">
        <v>712</v>
      </c>
      <c r="DI56" s="74" t="s">
        <v>159</v>
      </c>
      <c r="DJ56" s="83" t="s">
        <v>114</v>
      </c>
      <c r="DK56" s="1">
        <v>55</v>
      </c>
    </row>
    <row r="57" spans="1:115" ht="12.75">
      <c r="A57" s="74" t="s">
        <v>408</v>
      </c>
      <c r="B57" s="74" t="s">
        <v>409</v>
      </c>
      <c r="C57" s="74" t="s">
        <v>410</v>
      </c>
      <c r="D57" s="74" t="s">
        <v>411</v>
      </c>
      <c r="E57" s="74" t="s">
        <v>141</v>
      </c>
      <c r="F57" s="75">
        <v>1089</v>
      </c>
      <c r="G57" s="75">
        <v>893</v>
      </c>
      <c r="H57" s="75">
        <v>1982</v>
      </c>
      <c r="I57" s="76">
        <v>0</v>
      </c>
      <c r="J57" s="76">
        <v>0</v>
      </c>
      <c r="K57" s="76">
        <v>0</v>
      </c>
      <c r="L57" s="76">
        <v>0</v>
      </c>
      <c r="M57" s="76">
        <v>21</v>
      </c>
      <c r="N57" s="77">
        <v>1092</v>
      </c>
      <c r="O57" s="77">
        <v>2184</v>
      </c>
      <c r="P57" s="77">
        <v>6388</v>
      </c>
      <c r="Q57" s="77">
        <v>330</v>
      </c>
      <c r="R57" s="77">
        <v>223</v>
      </c>
      <c r="S57" s="77">
        <v>26</v>
      </c>
      <c r="T57" s="77">
        <v>1196</v>
      </c>
      <c r="U57" s="77">
        <v>100</v>
      </c>
      <c r="V57" s="77">
        <v>1</v>
      </c>
      <c r="W57" s="77" t="s">
        <v>412</v>
      </c>
      <c r="X57" s="76">
        <v>20</v>
      </c>
      <c r="Y57" s="76">
        <v>4</v>
      </c>
      <c r="Z57" s="76">
        <v>4</v>
      </c>
      <c r="AA57" s="77">
        <v>6724</v>
      </c>
      <c r="AB57" s="77">
        <v>13938</v>
      </c>
      <c r="AC57" s="77">
        <v>2158</v>
      </c>
      <c r="AD57" s="77">
        <v>1862</v>
      </c>
      <c r="AE57" s="77">
        <v>380</v>
      </c>
      <c r="AF57" s="77">
        <v>594</v>
      </c>
      <c r="AG57" s="77">
        <v>974</v>
      </c>
      <c r="AH57" s="77">
        <v>2238</v>
      </c>
      <c r="AI57" s="77">
        <v>8580</v>
      </c>
      <c r="AJ57" s="77">
        <v>1896</v>
      </c>
      <c r="AK57" s="77">
        <v>28</v>
      </c>
      <c r="AL57" s="77">
        <v>1388</v>
      </c>
      <c r="AM57" s="77">
        <v>12</v>
      </c>
      <c r="AN57" s="77">
        <v>190</v>
      </c>
      <c r="AO57" s="77">
        <v>55</v>
      </c>
      <c r="AP57" s="77">
        <v>1064</v>
      </c>
      <c r="AQ57" s="77">
        <v>95</v>
      </c>
      <c r="AR57" s="77">
        <v>2642</v>
      </c>
      <c r="AS57" s="78">
        <v>0</v>
      </c>
      <c r="AT57" s="79">
        <v>0.8</v>
      </c>
      <c r="AU57" s="79">
        <v>0.8</v>
      </c>
      <c r="AV57" s="79">
        <v>0.19</v>
      </c>
      <c r="AW57" s="79">
        <v>0.99</v>
      </c>
      <c r="AX57" s="76">
        <v>0</v>
      </c>
      <c r="AY57" s="80">
        <v>23500</v>
      </c>
      <c r="AZ57" s="80">
        <v>9928</v>
      </c>
      <c r="BA57" s="80">
        <v>1139</v>
      </c>
      <c r="BB57" s="80">
        <v>2300</v>
      </c>
      <c r="BC57" s="80">
        <v>0</v>
      </c>
      <c r="BD57" s="80">
        <v>0</v>
      </c>
      <c r="BE57" s="80">
        <v>11863</v>
      </c>
      <c r="BF57" s="80">
        <v>48730</v>
      </c>
      <c r="BG57" s="80">
        <v>24923</v>
      </c>
      <c r="BH57" s="80">
        <v>2187</v>
      </c>
      <c r="BI57" s="80">
        <v>3655</v>
      </c>
      <c r="BJ57" s="80">
        <v>0</v>
      </c>
      <c r="BK57" s="80">
        <v>3202</v>
      </c>
      <c r="BL57" s="80">
        <v>0</v>
      </c>
      <c r="BM57" s="80">
        <v>6857</v>
      </c>
      <c r="BN57" s="80">
        <v>0</v>
      </c>
      <c r="BO57" s="80">
        <v>20237</v>
      </c>
      <c r="BP57" s="80">
        <v>54204</v>
      </c>
      <c r="BQ57" s="76">
        <v>1</v>
      </c>
      <c r="BR57" s="81">
        <v>21.57943067033976</v>
      </c>
      <c r="BS57" s="82" t="s">
        <v>112</v>
      </c>
      <c r="BT57" s="80">
        <v>0</v>
      </c>
      <c r="BU57" s="80">
        <v>0</v>
      </c>
      <c r="BV57" s="82" t="s">
        <v>112</v>
      </c>
      <c r="BW57" s="80">
        <v>0</v>
      </c>
      <c r="BX57" s="80">
        <v>0</v>
      </c>
      <c r="BY57" s="82" t="s">
        <v>112</v>
      </c>
      <c r="BZ57" s="80">
        <v>0</v>
      </c>
      <c r="CA57" s="80">
        <v>0</v>
      </c>
      <c r="CB57" s="82" t="s">
        <v>112</v>
      </c>
      <c r="CC57" s="80">
        <v>0</v>
      </c>
      <c r="CD57" s="80">
        <v>0</v>
      </c>
      <c r="CE57" s="82" t="s">
        <v>112</v>
      </c>
      <c r="CF57" s="80">
        <v>0</v>
      </c>
      <c r="CG57" s="80">
        <v>0</v>
      </c>
      <c r="CH57" s="80">
        <v>0</v>
      </c>
      <c r="CI57" s="80">
        <v>0</v>
      </c>
      <c r="CJ57" s="77">
        <v>6940</v>
      </c>
      <c r="CK57" s="77">
        <v>272</v>
      </c>
      <c r="CL57" s="77">
        <v>4875</v>
      </c>
      <c r="CM57" s="77">
        <v>5147</v>
      </c>
      <c r="CN57" s="77">
        <v>1088</v>
      </c>
      <c r="CO57" s="77">
        <v>639</v>
      </c>
      <c r="CP57" s="77">
        <v>1727</v>
      </c>
      <c r="CQ57" s="77">
        <v>0</v>
      </c>
      <c r="CR57" s="77">
        <v>0</v>
      </c>
      <c r="CS57" s="77">
        <v>0</v>
      </c>
      <c r="CT57" s="77">
        <v>66</v>
      </c>
      <c r="CU57" s="77">
        <v>0</v>
      </c>
      <c r="CV57" s="77">
        <v>8240</v>
      </c>
      <c r="CW57" s="77">
        <v>5809</v>
      </c>
      <c r="CX57" s="77">
        <v>318</v>
      </c>
      <c r="CY57" s="76">
        <v>0</v>
      </c>
      <c r="CZ57" s="76">
        <v>0</v>
      </c>
      <c r="DA57" s="15">
        <v>1</v>
      </c>
      <c r="DB57" s="15">
        <v>31</v>
      </c>
      <c r="DC57" s="23">
        <v>32</v>
      </c>
      <c r="DD57" s="77">
        <v>59</v>
      </c>
      <c r="DE57" s="77">
        <v>627</v>
      </c>
      <c r="DF57" s="77">
        <v>225</v>
      </c>
      <c r="DG57" s="77">
        <v>170</v>
      </c>
      <c r="DH57" s="77">
        <v>1211</v>
      </c>
      <c r="DI57" s="74" t="s">
        <v>159</v>
      </c>
      <c r="DJ57" s="83" t="s">
        <v>114</v>
      </c>
      <c r="DK57" s="1">
        <v>56</v>
      </c>
    </row>
    <row r="58" spans="1:115" ht="12.75">
      <c r="A58" s="74" t="s">
        <v>413</v>
      </c>
      <c r="B58" s="74" t="s">
        <v>414</v>
      </c>
      <c r="C58" s="74" t="s">
        <v>415</v>
      </c>
      <c r="D58" s="74" t="s">
        <v>313</v>
      </c>
      <c r="E58" s="74" t="s">
        <v>185</v>
      </c>
      <c r="F58" s="75">
        <v>1025</v>
      </c>
      <c r="G58" s="75">
        <v>1014</v>
      </c>
      <c r="H58" s="75">
        <v>2039</v>
      </c>
      <c r="I58" s="76">
        <v>0</v>
      </c>
      <c r="J58" s="76">
        <v>0</v>
      </c>
      <c r="K58" s="76">
        <v>0</v>
      </c>
      <c r="L58" s="76">
        <v>0</v>
      </c>
      <c r="M58" s="76">
        <v>25</v>
      </c>
      <c r="N58" s="77">
        <v>1300</v>
      </c>
      <c r="O58" s="77">
        <v>4158</v>
      </c>
      <c r="P58" s="77">
        <v>14649</v>
      </c>
      <c r="Q58" s="77">
        <v>1206</v>
      </c>
      <c r="R58" s="77">
        <v>378</v>
      </c>
      <c r="S58" s="77">
        <v>24</v>
      </c>
      <c r="T58" s="77">
        <v>1223</v>
      </c>
      <c r="U58" s="77">
        <v>80</v>
      </c>
      <c r="V58" s="77">
        <v>6</v>
      </c>
      <c r="W58" s="77" t="s">
        <v>416</v>
      </c>
      <c r="X58" s="76">
        <v>42</v>
      </c>
      <c r="Y58" s="76">
        <v>7</v>
      </c>
      <c r="Z58" s="76">
        <v>5</v>
      </c>
      <c r="AA58" s="77">
        <v>5558</v>
      </c>
      <c r="AB58" s="77">
        <v>14522</v>
      </c>
      <c r="AC58" s="77">
        <v>2255</v>
      </c>
      <c r="AD58" s="77">
        <v>1068</v>
      </c>
      <c r="AE58" s="77">
        <v>435</v>
      </c>
      <c r="AF58" s="77">
        <v>349</v>
      </c>
      <c r="AG58" s="77">
        <v>784</v>
      </c>
      <c r="AH58" s="77">
        <v>-1</v>
      </c>
      <c r="AI58" s="77">
        <v>5772</v>
      </c>
      <c r="AJ58" s="77">
        <v>773</v>
      </c>
      <c r="AK58" s="77">
        <v>21</v>
      </c>
      <c r="AL58" s="77">
        <v>581</v>
      </c>
      <c r="AM58" s="77">
        <v>0</v>
      </c>
      <c r="AN58" s="77">
        <v>0</v>
      </c>
      <c r="AO58" s="77">
        <v>11</v>
      </c>
      <c r="AP58" s="77">
        <v>68</v>
      </c>
      <c r="AQ58" s="77">
        <v>32</v>
      </c>
      <c r="AR58" s="77">
        <v>649</v>
      </c>
      <c r="AS58" s="78">
        <v>0</v>
      </c>
      <c r="AT58" s="79">
        <v>1.41</v>
      </c>
      <c r="AU58" s="79">
        <v>1.41</v>
      </c>
      <c r="AV58" s="79">
        <v>0</v>
      </c>
      <c r="AW58" s="79">
        <v>1.41</v>
      </c>
      <c r="AX58" s="76">
        <v>0</v>
      </c>
      <c r="AY58" s="80">
        <v>33810</v>
      </c>
      <c r="AZ58" s="80">
        <v>19900</v>
      </c>
      <c r="BA58" s="80">
        <v>0</v>
      </c>
      <c r="BB58" s="80">
        <v>0</v>
      </c>
      <c r="BC58" s="80">
        <v>0</v>
      </c>
      <c r="BD58" s="80">
        <v>0</v>
      </c>
      <c r="BE58" s="80">
        <v>36728</v>
      </c>
      <c r="BF58" s="80">
        <v>90438</v>
      </c>
      <c r="BG58" s="80">
        <v>41639</v>
      </c>
      <c r="BH58" s="80">
        <v>3185</v>
      </c>
      <c r="BI58" s="80">
        <v>10068</v>
      </c>
      <c r="BJ58" s="80">
        <v>0</v>
      </c>
      <c r="BK58" s="80">
        <v>2070</v>
      </c>
      <c r="BL58" s="80">
        <v>0</v>
      </c>
      <c r="BM58" s="80">
        <v>12138</v>
      </c>
      <c r="BN58" s="80">
        <v>6439</v>
      </c>
      <c r="BO58" s="80">
        <v>15335</v>
      </c>
      <c r="BP58" s="80">
        <v>78736</v>
      </c>
      <c r="BQ58" s="76">
        <v>1</v>
      </c>
      <c r="BR58" s="81">
        <v>32.985365853658536</v>
      </c>
      <c r="BS58" s="82" t="s">
        <v>112</v>
      </c>
      <c r="BT58" s="80">
        <v>0</v>
      </c>
      <c r="BU58" s="80">
        <v>0</v>
      </c>
      <c r="BV58" s="82" t="s">
        <v>112</v>
      </c>
      <c r="BW58" s="80">
        <v>0</v>
      </c>
      <c r="BX58" s="80">
        <v>0</v>
      </c>
      <c r="BY58" s="82" t="s">
        <v>112</v>
      </c>
      <c r="BZ58" s="80">
        <v>0</v>
      </c>
      <c r="CA58" s="80">
        <v>0</v>
      </c>
      <c r="CB58" s="82" t="s">
        <v>112</v>
      </c>
      <c r="CC58" s="80">
        <v>0</v>
      </c>
      <c r="CD58" s="80">
        <v>0</v>
      </c>
      <c r="CE58" s="82" t="s">
        <v>112</v>
      </c>
      <c r="CF58" s="80">
        <v>0</v>
      </c>
      <c r="CG58" s="80">
        <v>0</v>
      </c>
      <c r="CH58" s="80">
        <v>0</v>
      </c>
      <c r="CI58" s="80">
        <v>0</v>
      </c>
      <c r="CJ58" s="77">
        <v>6769</v>
      </c>
      <c r="CK58" s="77">
        <v>47</v>
      </c>
      <c r="CL58" s="77">
        <v>6706</v>
      </c>
      <c r="CM58" s="77">
        <v>6753</v>
      </c>
      <c r="CN58" s="77">
        <v>10</v>
      </c>
      <c r="CO58" s="77">
        <v>6</v>
      </c>
      <c r="CP58" s="77">
        <v>16</v>
      </c>
      <c r="CQ58" s="77">
        <v>0</v>
      </c>
      <c r="CR58" s="77">
        <v>0</v>
      </c>
      <c r="CS58" s="77">
        <v>0</v>
      </c>
      <c r="CT58" s="77">
        <v>0</v>
      </c>
      <c r="CU58" s="77">
        <v>0</v>
      </c>
      <c r="CV58" s="77">
        <v>1941</v>
      </c>
      <c r="CW58" s="77">
        <v>5809</v>
      </c>
      <c r="CX58" s="77">
        <v>318</v>
      </c>
      <c r="CY58" s="76">
        <v>0</v>
      </c>
      <c r="CZ58" s="76">
        <v>0</v>
      </c>
      <c r="DA58" s="15">
        <v>2</v>
      </c>
      <c r="DB58" s="15">
        <v>31</v>
      </c>
      <c r="DC58" s="23">
        <v>33</v>
      </c>
      <c r="DD58" s="77">
        <v>15</v>
      </c>
      <c r="DE58" s="77">
        <v>41</v>
      </c>
      <c r="DF58" s="77">
        <v>20</v>
      </c>
      <c r="DG58" s="77">
        <v>0</v>
      </c>
      <c r="DH58" s="77">
        <v>293</v>
      </c>
      <c r="DI58" s="74" t="s">
        <v>159</v>
      </c>
      <c r="DJ58" s="83" t="s">
        <v>114</v>
      </c>
      <c r="DK58" s="1">
        <v>57</v>
      </c>
    </row>
    <row r="59" spans="1:115" ht="12.75">
      <c r="A59" s="74" t="s">
        <v>417</v>
      </c>
      <c r="B59" s="74" t="s">
        <v>418</v>
      </c>
      <c r="C59" s="74" t="s">
        <v>419</v>
      </c>
      <c r="D59" s="74" t="s">
        <v>420</v>
      </c>
      <c r="E59" s="74" t="s">
        <v>421</v>
      </c>
      <c r="F59" s="75">
        <v>2055</v>
      </c>
      <c r="G59" s="75">
        <v>1068</v>
      </c>
      <c r="H59" s="75">
        <v>3123</v>
      </c>
      <c r="I59" s="76">
        <v>0</v>
      </c>
      <c r="J59" s="76">
        <v>0</v>
      </c>
      <c r="K59" s="76">
        <v>1</v>
      </c>
      <c r="L59" s="76">
        <v>0</v>
      </c>
      <c r="M59" s="76">
        <v>49</v>
      </c>
      <c r="N59" s="77">
        <v>2528</v>
      </c>
      <c r="O59" s="77">
        <v>10997</v>
      </c>
      <c r="P59" s="77">
        <v>32586</v>
      </c>
      <c r="Q59" s="77">
        <v>2774</v>
      </c>
      <c r="R59" s="77">
        <v>1744</v>
      </c>
      <c r="S59" s="77">
        <v>148</v>
      </c>
      <c r="T59" s="77">
        <v>2705</v>
      </c>
      <c r="U59" s="77">
        <v>319</v>
      </c>
      <c r="V59" s="77">
        <v>34</v>
      </c>
      <c r="W59" s="77" t="s">
        <v>422</v>
      </c>
      <c r="X59" s="76">
        <v>69</v>
      </c>
      <c r="Y59" s="76">
        <v>7</v>
      </c>
      <c r="Z59" s="76">
        <v>7</v>
      </c>
      <c r="AA59" s="77">
        <v>27957</v>
      </c>
      <c r="AB59" s="77">
        <v>55356</v>
      </c>
      <c r="AC59" s="77">
        <v>15613</v>
      </c>
      <c r="AD59" s="77">
        <v>14708</v>
      </c>
      <c r="AE59" s="77">
        <v>1602</v>
      </c>
      <c r="AF59" s="77">
        <v>1473</v>
      </c>
      <c r="AG59" s="77">
        <v>3075</v>
      </c>
      <c r="AH59" s="77">
        <v>1450</v>
      </c>
      <c r="AI59" s="77">
        <v>40446</v>
      </c>
      <c r="AJ59" s="77">
        <v>5237</v>
      </c>
      <c r="AK59" s="77">
        <v>207</v>
      </c>
      <c r="AL59" s="77">
        <v>4753</v>
      </c>
      <c r="AM59" s="77">
        <v>0</v>
      </c>
      <c r="AN59" s="77">
        <v>0</v>
      </c>
      <c r="AO59" s="77">
        <v>51</v>
      </c>
      <c r="AP59" s="77">
        <v>649</v>
      </c>
      <c r="AQ59" s="77">
        <v>258</v>
      </c>
      <c r="AR59" s="77">
        <v>5402</v>
      </c>
      <c r="AS59" s="78">
        <v>0.75</v>
      </c>
      <c r="AT59" s="79">
        <v>1.25</v>
      </c>
      <c r="AU59" s="79">
        <v>2</v>
      </c>
      <c r="AV59" s="79">
        <v>1.25</v>
      </c>
      <c r="AW59" s="79">
        <v>3.25</v>
      </c>
      <c r="AX59" s="76">
        <v>0</v>
      </c>
      <c r="AY59" s="80">
        <v>105221</v>
      </c>
      <c r="AZ59" s="80">
        <v>18664</v>
      </c>
      <c r="BA59" s="80">
        <v>27868</v>
      </c>
      <c r="BB59" s="80">
        <v>0</v>
      </c>
      <c r="BC59" s="80">
        <v>715</v>
      </c>
      <c r="BD59" s="80">
        <v>0</v>
      </c>
      <c r="BE59" s="80">
        <v>5819</v>
      </c>
      <c r="BF59" s="80">
        <v>158287</v>
      </c>
      <c r="BG59" s="80">
        <v>71384</v>
      </c>
      <c r="BH59" s="80">
        <v>31828</v>
      </c>
      <c r="BI59" s="80">
        <v>10245</v>
      </c>
      <c r="BJ59" s="80">
        <v>0</v>
      </c>
      <c r="BK59" s="80">
        <v>3021</v>
      </c>
      <c r="BL59" s="80">
        <v>0</v>
      </c>
      <c r="BM59" s="80">
        <v>13266</v>
      </c>
      <c r="BN59" s="80">
        <v>0</v>
      </c>
      <c r="BO59" s="80">
        <v>41728</v>
      </c>
      <c r="BP59" s="80">
        <v>158206</v>
      </c>
      <c r="BQ59" s="76">
        <v>1</v>
      </c>
      <c r="BR59" s="81">
        <v>51.20243309002433</v>
      </c>
      <c r="BS59" s="82" t="s">
        <v>112</v>
      </c>
      <c r="BT59" s="80">
        <v>0</v>
      </c>
      <c r="BU59" s="80">
        <v>0</v>
      </c>
      <c r="BV59" s="82" t="s">
        <v>112</v>
      </c>
      <c r="BW59" s="80">
        <v>0</v>
      </c>
      <c r="BX59" s="80">
        <v>0</v>
      </c>
      <c r="BY59" s="82" t="s">
        <v>112</v>
      </c>
      <c r="BZ59" s="80">
        <v>0</v>
      </c>
      <c r="CA59" s="80">
        <v>0</v>
      </c>
      <c r="CB59" s="82" t="s">
        <v>112</v>
      </c>
      <c r="CC59" s="80">
        <v>0</v>
      </c>
      <c r="CD59" s="80">
        <v>0</v>
      </c>
      <c r="CE59" s="82" t="s">
        <v>112</v>
      </c>
      <c r="CF59" s="80">
        <v>0</v>
      </c>
      <c r="CG59" s="80">
        <v>0</v>
      </c>
      <c r="CH59" s="80">
        <v>0</v>
      </c>
      <c r="CI59" s="80">
        <v>0</v>
      </c>
      <c r="CJ59" s="77">
        <v>26753</v>
      </c>
      <c r="CK59" s="77">
        <v>2273</v>
      </c>
      <c r="CL59" s="77">
        <v>8861</v>
      </c>
      <c r="CM59" s="77">
        <v>11134</v>
      </c>
      <c r="CN59" s="77">
        <v>1043</v>
      </c>
      <c r="CO59" s="77">
        <v>14561</v>
      </c>
      <c r="CP59" s="77">
        <v>15604</v>
      </c>
      <c r="CQ59" s="77">
        <v>6</v>
      </c>
      <c r="CR59" s="77">
        <v>8</v>
      </c>
      <c r="CS59" s="77">
        <v>14</v>
      </c>
      <c r="CT59" s="77">
        <v>0</v>
      </c>
      <c r="CU59" s="77">
        <v>1</v>
      </c>
      <c r="CV59" s="77">
        <v>12071</v>
      </c>
      <c r="CW59" s="77">
        <v>4475</v>
      </c>
      <c r="CX59" s="77">
        <v>273</v>
      </c>
      <c r="CY59" s="76">
        <v>0</v>
      </c>
      <c r="CZ59" s="76">
        <v>0</v>
      </c>
      <c r="DA59" s="15">
        <v>4</v>
      </c>
      <c r="DB59" s="15">
        <v>31</v>
      </c>
      <c r="DC59" s="23">
        <v>35</v>
      </c>
      <c r="DD59" s="77">
        <v>0</v>
      </c>
      <c r="DE59" s="77">
        <v>124</v>
      </c>
      <c r="DF59" s="77">
        <v>44</v>
      </c>
      <c r="DG59" s="77">
        <v>20</v>
      </c>
      <c r="DH59" s="77">
        <v>445</v>
      </c>
      <c r="DI59" s="74" t="s">
        <v>159</v>
      </c>
      <c r="DJ59" s="83" t="s">
        <v>114</v>
      </c>
      <c r="DK59" s="1">
        <v>58</v>
      </c>
    </row>
    <row r="60" spans="1:115" ht="12.75">
      <c r="A60" s="74" t="s">
        <v>423</v>
      </c>
      <c r="B60" s="74" t="s">
        <v>424</v>
      </c>
      <c r="C60" s="74" t="s">
        <v>425</v>
      </c>
      <c r="D60" s="74" t="s">
        <v>426</v>
      </c>
      <c r="E60" s="74" t="s">
        <v>421</v>
      </c>
      <c r="F60" s="75">
        <v>11460</v>
      </c>
      <c r="G60" s="75">
        <v>4855</v>
      </c>
      <c r="H60" s="75">
        <v>16315</v>
      </c>
      <c r="I60" s="76">
        <v>0</v>
      </c>
      <c r="J60" s="76">
        <v>0</v>
      </c>
      <c r="K60" s="76">
        <v>1</v>
      </c>
      <c r="L60" s="76">
        <v>0</v>
      </c>
      <c r="M60" s="76">
        <v>54</v>
      </c>
      <c r="N60" s="77">
        <v>2808</v>
      </c>
      <c r="O60" s="77">
        <v>10812</v>
      </c>
      <c r="P60" s="77">
        <v>78390</v>
      </c>
      <c r="Q60" s="77">
        <v>3720</v>
      </c>
      <c r="R60" s="77">
        <v>3703</v>
      </c>
      <c r="S60" s="77">
        <v>187</v>
      </c>
      <c r="T60" s="77">
        <v>4887</v>
      </c>
      <c r="U60" s="77">
        <v>441</v>
      </c>
      <c r="V60" s="77">
        <v>0</v>
      </c>
      <c r="W60" s="77" t="s">
        <v>427</v>
      </c>
      <c r="X60" s="76">
        <v>159</v>
      </c>
      <c r="Y60" s="76">
        <v>16</v>
      </c>
      <c r="Z60" s="76">
        <v>13</v>
      </c>
      <c r="AA60" s="77">
        <v>88235</v>
      </c>
      <c r="AB60" s="77">
        <v>233830</v>
      </c>
      <c r="AC60" s="77">
        <v>54772</v>
      </c>
      <c r="AD60" s="77">
        <v>68081</v>
      </c>
      <c r="AE60" s="77">
        <v>10932</v>
      </c>
      <c r="AF60" s="77">
        <v>5587</v>
      </c>
      <c r="AG60" s="77">
        <v>16519</v>
      </c>
      <c r="AH60" s="77">
        <v>28054</v>
      </c>
      <c r="AI60" s="77">
        <v>145223</v>
      </c>
      <c r="AJ60" s="77">
        <v>12950</v>
      </c>
      <c r="AK60" s="77">
        <v>150</v>
      </c>
      <c r="AL60" s="77">
        <v>5335</v>
      </c>
      <c r="AM60" s="77">
        <v>0</v>
      </c>
      <c r="AN60" s="77">
        <v>0</v>
      </c>
      <c r="AO60" s="77">
        <v>16</v>
      </c>
      <c r="AP60" s="77">
        <v>238</v>
      </c>
      <c r="AQ60" s="77">
        <v>166</v>
      </c>
      <c r="AR60" s="77">
        <v>5573</v>
      </c>
      <c r="AS60" s="78">
        <v>4</v>
      </c>
      <c r="AT60" s="79">
        <v>1</v>
      </c>
      <c r="AU60" s="79">
        <v>5</v>
      </c>
      <c r="AV60" s="79">
        <v>5.41</v>
      </c>
      <c r="AW60" s="79">
        <v>10.41</v>
      </c>
      <c r="AX60" s="76">
        <v>0</v>
      </c>
      <c r="AY60" s="80">
        <v>428454</v>
      </c>
      <c r="AZ60" s="80">
        <v>123532</v>
      </c>
      <c r="BA60" s="80">
        <v>8308</v>
      </c>
      <c r="BB60" s="80">
        <v>0</v>
      </c>
      <c r="BC60" s="80">
        <v>715</v>
      </c>
      <c r="BD60" s="80">
        <v>0</v>
      </c>
      <c r="BE60" s="80">
        <v>42361</v>
      </c>
      <c r="BF60" s="80">
        <v>603370</v>
      </c>
      <c r="BG60" s="80">
        <v>336202</v>
      </c>
      <c r="BH60" s="80">
        <v>122797</v>
      </c>
      <c r="BI60" s="80">
        <v>61230</v>
      </c>
      <c r="BJ60" s="80">
        <v>13054</v>
      </c>
      <c r="BK60" s="80">
        <v>10016</v>
      </c>
      <c r="BL60" s="80">
        <v>0</v>
      </c>
      <c r="BM60" s="80">
        <v>84300</v>
      </c>
      <c r="BN60" s="80">
        <v>0</v>
      </c>
      <c r="BO60" s="80">
        <v>60071</v>
      </c>
      <c r="BP60" s="80">
        <v>603370</v>
      </c>
      <c r="BQ60" s="76">
        <v>1</v>
      </c>
      <c r="BR60" s="81">
        <v>37.3869109947644</v>
      </c>
      <c r="BS60" s="82" t="s">
        <v>112</v>
      </c>
      <c r="BT60" s="80">
        <v>0</v>
      </c>
      <c r="BU60" s="80">
        <v>0</v>
      </c>
      <c r="BV60" s="82" t="s">
        <v>112</v>
      </c>
      <c r="BW60" s="80">
        <v>0</v>
      </c>
      <c r="BX60" s="80">
        <v>0</v>
      </c>
      <c r="BY60" s="82" t="s">
        <v>112</v>
      </c>
      <c r="BZ60" s="80">
        <v>0</v>
      </c>
      <c r="CA60" s="80">
        <v>0</v>
      </c>
      <c r="CB60" s="82" t="s">
        <v>112</v>
      </c>
      <c r="CC60" s="80">
        <v>0</v>
      </c>
      <c r="CD60" s="80">
        <v>0</v>
      </c>
      <c r="CE60" s="82" t="s">
        <v>112</v>
      </c>
      <c r="CF60" s="80">
        <v>0</v>
      </c>
      <c r="CG60" s="80">
        <v>0</v>
      </c>
      <c r="CH60" s="80">
        <v>0</v>
      </c>
      <c r="CI60" s="80">
        <v>0</v>
      </c>
      <c r="CJ60" s="77">
        <v>77011</v>
      </c>
      <c r="CK60" s="77">
        <v>27227</v>
      </c>
      <c r="CL60" s="77">
        <v>45866</v>
      </c>
      <c r="CM60" s="77">
        <v>73093</v>
      </c>
      <c r="CN60" s="77">
        <v>716</v>
      </c>
      <c r="CO60" s="77">
        <v>33</v>
      </c>
      <c r="CP60" s="77">
        <v>749</v>
      </c>
      <c r="CQ60" s="77">
        <v>395</v>
      </c>
      <c r="CR60" s="77">
        <v>2729</v>
      </c>
      <c r="CS60" s="77">
        <v>3124</v>
      </c>
      <c r="CT60" s="77">
        <v>45</v>
      </c>
      <c r="CU60" s="77">
        <v>0</v>
      </c>
      <c r="CV60" s="77">
        <v>12071</v>
      </c>
      <c r="CW60" s="77">
        <v>4475</v>
      </c>
      <c r="CX60" s="77">
        <v>273</v>
      </c>
      <c r="CY60" s="76">
        <v>0</v>
      </c>
      <c r="CZ60" s="76">
        <v>49</v>
      </c>
      <c r="DA60" s="15">
        <v>4</v>
      </c>
      <c r="DB60" s="15">
        <v>31</v>
      </c>
      <c r="DC60" s="23">
        <v>84</v>
      </c>
      <c r="DD60" s="77">
        <v>1546</v>
      </c>
      <c r="DE60" s="77">
        <v>666</v>
      </c>
      <c r="DF60" s="77">
        <v>292</v>
      </c>
      <c r="DG60" s="77">
        <v>69</v>
      </c>
      <c r="DH60" s="77">
        <v>1758</v>
      </c>
      <c r="DI60" s="74" t="s">
        <v>136</v>
      </c>
      <c r="DJ60" s="83" t="s">
        <v>114</v>
      </c>
      <c r="DK60" s="1">
        <v>59</v>
      </c>
    </row>
    <row r="61" spans="1:115" ht="12.75">
      <c r="A61" s="74" t="s">
        <v>428</v>
      </c>
      <c r="B61" s="74" t="s">
        <v>429</v>
      </c>
      <c r="C61" s="74" t="s">
        <v>430</v>
      </c>
      <c r="D61" s="74" t="s">
        <v>152</v>
      </c>
      <c r="E61" s="74" t="s">
        <v>147</v>
      </c>
      <c r="F61" s="75">
        <v>948</v>
      </c>
      <c r="G61" s="75">
        <v>364</v>
      </c>
      <c r="H61" s="75">
        <v>1312</v>
      </c>
      <c r="I61" s="76">
        <v>0</v>
      </c>
      <c r="J61" s="76">
        <v>0</v>
      </c>
      <c r="K61" s="76">
        <v>0</v>
      </c>
      <c r="L61" s="76">
        <v>0</v>
      </c>
      <c r="M61" s="76">
        <v>26</v>
      </c>
      <c r="N61" s="77">
        <v>1352</v>
      </c>
      <c r="O61" s="77">
        <v>1426</v>
      </c>
      <c r="P61" s="77">
        <v>8756</v>
      </c>
      <c r="Q61" s="77">
        <v>606</v>
      </c>
      <c r="R61" s="77">
        <v>464</v>
      </c>
      <c r="S61" s="77">
        <v>66</v>
      </c>
      <c r="T61" s="77">
        <v>1638</v>
      </c>
      <c r="U61" s="77">
        <v>231</v>
      </c>
      <c r="V61" s="77">
        <v>68</v>
      </c>
      <c r="W61" s="77" t="s">
        <v>431</v>
      </c>
      <c r="X61" s="76">
        <v>21</v>
      </c>
      <c r="Y61" s="76">
        <v>4</v>
      </c>
      <c r="Z61" s="76">
        <v>4</v>
      </c>
      <c r="AA61" s="77">
        <v>2741</v>
      </c>
      <c r="AB61" s="77">
        <v>12791</v>
      </c>
      <c r="AC61" s="77">
        <v>4770</v>
      </c>
      <c r="AD61" s="77">
        <v>3382</v>
      </c>
      <c r="AE61" s="77">
        <v>643</v>
      </c>
      <c r="AF61" s="77">
        <v>172</v>
      </c>
      <c r="AG61" s="77">
        <v>815</v>
      </c>
      <c r="AH61" s="77">
        <v>520</v>
      </c>
      <c r="AI61" s="77">
        <v>5700</v>
      </c>
      <c r="AJ61" s="77">
        <v>2803</v>
      </c>
      <c r="AK61" s="77">
        <v>1</v>
      </c>
      <c r="AL61" s="77">
        <v>75</v>
      </c>
      <c r="AM61" s="77">
        <v>0</v>
      </c>
      <c r="AN61" s="77">
        <v>0</v>
      </c>
      <c r="AO61" s="77">
        <v>7</v>
      </c>
      <c r="AP61" s="77">
        <v>72</v>
      </c>
      <c r="AQ61" s="77">
        <v>8</v>
      </c>
      <c r="AR61" s="77">
        <v>147</v>
      </c>
      <c r="AS61" s="78">
        <v>0</v>
      </c>
      <c r="AT61" s="79">
        <v>0.625</v>
      </c>
      <c r="AU61" s="79">
        <v>0.625</v>
      </c>
      <c r="AV61" s="79">
        <v>0.35</v>
      </c>
      <c r="AW61" s="79">
        <v>0.975</v>
      </c>
      <c r="AX61" s="76">
        <v>0</v>
      </c>
      <c r="AY61" s="80">
        <v>46939</v>
      </c>
      <c r="AZ61" s="80">
        <v>8027</v>
      </c>
      <c r="BA61" s="80">
        <v>0</v>
      </c>
      <c r="BB61" s="80">
        <v>0</v>
      </c>
      <c r="BC61" s="80">
        <v>0</v>
      </c>
      <c r="BD61" s="80">
        <v>0</v>
      </c>
      <c r="BE61" s="80">
        <v>22027</v>
      </c>
      <c r="BF61" s="80">
        <v>76993</v>
      </c>
      <c r="BG61" s="80">
        <v>27335</v>
      </c>
      <c r="BH61" s="80">
        <v>6433</v>
      </c>
      <c r="BI61" s="80">
        <v>7372</v>
      </c>
      <c r="BJ61" s="80">
        <v>0</v>
      </c>
      <c r="BK61" s="80">
        <v>2651</v>
      </c>
      <c r="BL61" s="80">
        <v>0</v>
      </c>
      <c r="BM61" s="80">
        <v>10023</v>
      </c>
      <c r="BN61" s="80">
        <v>0</v>
      </c>
      <c r="BO61" s="80">
        <v>7095</v>
      </c>
      <c r="BP61" s="80">
        <v>50886</v>
      </c>
      <c r="BQ61" s="76">
        <v>1</v>
      </c>
      <c r="BR61" s="81">
        <v>49.51371308016878</v>
      </c>
      <c r="BS61" s="82" t="s">
        <v>112</v>
      </c>
      <c r="BT61" s="80">
        <v>0</v>
      </c>
      <c r="BU61" s="80">
        <v>0</v>
      </c>
      <c r="BV61" s="82" t="s">
        <v>112</v>
      </c>
      <c r="BW61" s="80">
        <v>0</v>
      </c>
      <c r="BX61" s="80">
        <v>0</v>
      </c>
      <c r="BY61" s="82" t="s">
        <v>112</v>
      </c>
      <c r="BZ61" s="80">
        <v>0</v>
      </c>
      <c r="CA61" s="80">
        <v>0</v>
      </c>
      <c r="CB61" s="82" t="s">
        <v>112</v>
      </c>
      <c r="CC61" s="80">
        <v>0</v>
      </c>
      <c r="CD61" s="80">
        <v>0</v>
      </c>
      <c r="CE61" s="82" t="s">
        <v>112</v>
      </c>
      <c r="CF61" s="80">
        <v>0</v>
      </c>
      <c r="CG61" s="80">
        <v>0</v>
      </c>
      <c r="CH61" s="80">
        <v>0</v>
      </c>
      <c r="CI61" s="80">
        <v>0</v>
      </c>
      <c r="CJ61" s="77">
        <v>5538</v>
      </c>
      <c r="CK61" s="77">
        <v>1602</v>
      </c>
      <c r="CL61" s="77">
        <v>3452</v>
      </c>
      <c r="CM61" s="77">
        <v>5054</v>
      </c>
      <c r="CN61" s="77">
        <v>391</v>
      </c>
      <c r="CO61" s="77">
        <v>47</v>
      </c>
      <c r="CP61" s="77">
        <v>438</v>
      </c>
      <c r="CQ61" s="77">
        <v>0</v>
      </c>
      <c r="CR61" s="77">
        <v>0</v>
      </c>
      <c r="CS61" s="77">
        <v>0</v>
      </c>
      <c r="CT61" s="77">
        <v>0</v>
      </c>
      <c r="CU61" s="77">
        <v>1</v>
      </c>
      <c r="CV61" s="77">
        <v>1229</v>
      </c>
      <c r="CW61" s="77">
        <v>3006</v>
      </c>
      <c r="CX61" s="77">
        <v>151</v>
      </c>
      <c r="CY61" s="76">
        <v>0</v>
      </c>
      <c r="CZ61" s="76">
        <v>0</v>
      </c>
      <c r="DA61" s="15">
        <v>7</v>
      </c>
      <c r="DB61" s="15">
        <v>31</v>
      </c>
      <c r="DC61" s="23">
        <v>38</v>
      </c>
      <c r="DD61" s="77">
        <v>0</v>
      </c>
      <c r="DE61" s="77">
        <v>0</v>
      </c>
      <c r="DF61" s="77">
        <v>0</v>
      </c>
      <c r="DG61" s="77">
        <v>0</v>
      </c>
      <c r="DH61" s="77">
        <v>0</v>
      </c>
      <c r="DI61" s="74" t="s">
        <v>159</v>
      </c>
      <c r="DJ61" s="83" t="s">
        <v>114</v>
      </c>
      <c r="DK61" s="1">
        <v>60</v>
      </c>
    </row>
    <row r="62" spans="1:115" ht="12.75">
      <c r="A62" s="74" t="s">
        <v>432</v>
      </c>
      <c r="B62" s="74" t="s">
        <v>433</v>
      </c>
      <c r="C62" s="74" t="s">
        <v>434</v>
      </c>
      <c r="D62" s="74" t="s">
        <v>232</v>
      </c>
      <c r="E62" s="74" t="s">
        <v>147</v>
      </c>
      <c r="F62" s="75">
        <v>2270</v>
      </c>
      <c r="G62" s="75">
        <v>3689</v>
      </c>
      <c r="H62" s="75">
        <v>5959</v>
      </c>
      <c r="I62" s="76">
        <v>0</v>
      </c>
      <c r="J62" s="76">
        <v>0</v>
      </c>
      <c r="K62" s="76">
        <v>0</v>
      </c>
      <c r="L62" s="76">
        <v>0</v>
      </c>
      <c r="M62" s="76">
        <v>40</v>
      </c>
      <c r="N62" s="77">
        <v>2080</v>
      </c>
      <c r="O62" s="77">
        <v>3870</v>
      </c>
      <c r="P62" s="77">
        <v>14171</v>
      </c>
      <c r="Q62" s="77">
        <v>1305</v>
      </c>
      <c r="R62" s="77">
        <v>1027</v>
      </c>
      <c r="S62" s="77">
        <v>171</v>
      </c>
      <c r="T62" s="77">
        <v>1363</v>
      </c>
      <c r="U62" s="77">
        <v>234</v>
      </c>
      <c r="V62" s="77">
        <v>75</v>
      </c>
      <c r="W62" s="77" t="s">
        <v>435</v>
      </c>
      <c r="X62" s="76">
        <v>40</v>
      </c>
      <c r="Y62" s="76">
        <v>7</v>
      </c>
      <c r="Z62" s="76">
        <v>7</v>
      </c>
      <c r="AA62" s="77">
        <v>10792</v>
      </c>
      <c r="AB62" s="77">
        <v>50538</v>
      </c>
      <c r="AC62" s="77">
        <v>15569</v>
      </c>
      <c r="AD62" s="77">
        <v>15797</v>
      </c>
      <c r="AE62" s="77">
        <v>1045</v>
      </c>
      <c r="AF62" s="77">
        <v>1680</v>
      </c>
      <c r="AG62" s="77">
        <v>2725</v>
      </c>
      <c r="AH62" s="77">
        <v>-1</v>
      </c>
      <c r="AI62" s="77">
        <v>16451</v>
      </c>
      <c r="AJ62" s="77">
        <v>2948</v>
      </c>
      <c r="AK62" s="77">
        <v>57</v>
      </c>
      <c r="AL62" s="77">
        <v>1255</v>
      </c>
      <c r="AM62" s="77">
        <v>1</v>
      </c>
      <c r="AN62" s="77">
        <v>40</v>
      </c>
      <c r="AO62" s="77">
        <v>19</v>
      </c>
      <c r="AP62" s="77">
        <v>261</v>
      </c>
      <c r="AQ62" s="77">
        <v>77</v>
      </c>
      <c r="AR62" s="77">
        <v>1556</v>
      </c>
      <c r="AS62" s="78">
        <v>0</v>
      </c>
      <c r="AT62" s="79">
        <v>0.75</v>
      </c>
      <c r="AU62" s="79">
        <v>0.75</v>
      </c>
      <c r="AV62" s="79">
        <v>1.75</v>
      </c>
      <c r="AW62" s="79">
        <v>2.5</v>
      </c>
      <c r="AX62" s="76">
        <v>0</v>
      </c>
      <c r="AY62" s="80">
        <v>92655</v>
      </c>
      <c r="AZ62" s="80">
        <v>22261</v>
      </c>
      <c r="BA62" s="80">
        <v>0</v>
      </c>
      <c r="BB62" s="80">
        <v>0</v>
      </c>
      <c r="BC62" s="80">
        <v>0</v>
      </c>
      <c r="BD62" s="80">
        <v>0</v>
      </c>
      <c r="BE62" s="80">
        <v>8946</v>
      </c>
      <c r="BF62" s="80">
        <v>123862</v>
      </c>
      <c r="BG62" s="80">
        <v>51848</v>
      </c>
      <c r="BH62" s="80">
        <v>8477</v>
      </c>
      <c r="BI62" s="80">
        <v>17457</v>
      </c>
      <c r="BJ62" s="80">
        <v>0</v>
      </c>
      <c r="BK62" s="80">
        <v>4242</v>
      </c>
      <c r="BL62" s="80">
        <v>23883</v>
      </c>
      <c r="BM62" s="80">
        <v>45582</v>
      </c>
      <c r="BN62" s="80">
        <v>0</v>
      </c>
      <c r="BO62" s="80">
        <v>17955</v>
      </c>
      <c r="BP62" s="80">
        <v>123862</v>
      </c>
      <c r="BQ62" s="76">
        <v>1</v>
      </c>
      <c r="BR62" s="81">
        <v>40.81718061674009</v>
      </c>
      <c r="BS62" s="82" t="s">
        <v>112</v>
      </c>
      <c r="BT62" s="80">
        <v>0</v>
      </c>
      <c r="BU62" s="80">
        <v>0</v>
      </c>
      <c r="BV62" s="82" t="s">
        <v>112</v>
      </c>
      <c r="BW62" s="80">
        <v>0</v>
      </c>
      <c r="BX62" s="80">
        <v>0</v>
      </c>
      <c r="BY62" s="82" t="s">
        <v>436</v>
      </c>
      <c r="BZ62" s="80">
        <v>13200</v>
      </c>
      <c r="CA62" s="80">
        <v>13200</v>
      </c>
      <c r="CB62" s="82" t="s">
        <v>112</v>
      </c>
      <c r="CC62" s="80">
        <v>0</v>
      </c>
      <c r="CD62" s="80">
        <v>0</v>
      </c>
      <c r="CE62" s="82" t="s">
        <v>112</v>
      </c>
      <c r="CF62" s="80">
        <v>0</v>
      </c>
      <c r="CG62" s="80">
        <v>0</v>
      </c>
      <c r="CH62" s="80">
        <v>13200</v>
      </c>
      <c r="CI62" s="80">
        <v>13200</v>
      </c>
      <c r="CJ62" s="77">
        <v>34697</v>
      </c>
      <c r="CK62" s="77">
        <v>562</v>
      </c>
      <c r="CL62" s="77">
        <v>27494</v>
      </c>
      <c r="CM62" s="77">
        <v>28056</v>
      </c>
      <c r="CN62" s="77">
        <v>3647</v>
      </c>
      <c r="CO62" s="77">
        <v>2638</v>
      </c>
      <c r="CP62" s="77">
        <v>6285</v>
      </c>
      <c r="CQ62" s="77">
        <v>41</v>
      </c>
      <c r="CR62" s="77">
        <v>240</v>
      </c>
      <c r="CS62" s="77">
        <v>281</v>
      </c>
      <c r="CT62" s="77">
        <v>27</v>
      </c>
      <c r="CU62" s="77">
        <v>48</v>
      </c>
      <c r="CV62" s="77">
        <v>1229</v>
      </c>
      <c r="CW62" s="77">
        <v>3006</v>
      </c>
      <c r="CX62" s="77">
        <v>151</v>
      </c>
      <c r="CY62" s="76">
        <v>0</v>
      </c>
      <c r="CZ62" s="76">
        <v>0</v>
      </c>
      <c r="DA62" s="15">
        <v>7</v>
      </c>
      <c r="DB62" s="15">
        <v>31</v>
      </c>
      <c r="DC62" s="23">
        <v>38</v>
      </c>
      <c r="DD62" s="77">
        <v>0</v>
      </c>
      <c r="DE62" s="77">
        <v>60</v>
      </c>
      <c r="DF62" s="77">
        <v>45</v>
      </c>
      <c r="DG62" s="77">
        <v>0</v>
      </c>
      <c r="DH62" s="77">
        <v>352</v>
      </c>
      <c r="DI62" s="74" t="s">
        <v>136</v>
      </c>
      <c r="DJ62" s="83" t="s">
        <v>114</v>
      </c>
      <c r="DK62" s="1">
        <v>61</v>
      </c>
    </row>
    <row r="63" spans="1:115" ht="12.75">
      <c r="A63" s="74" t="s">
        <v>437</v>
      </c>
      <c r="B63" s="74" t="s">
        <v>438</v>
      </c>
      <c r="C63" s="74" t="s">
        <v>439</v>
      </c>
      <c r="D63" s="74" t="s">
        <v>338</v>
      </c>
      <c r="E63" s="74" t="s">
        <v>339</v>
      </c>
      <c r="F63" s="75">
        <v>3801</v>
      </c>
      <c r="G63" s="75">
        <v>13275</v>
      </c>
      <c r="H63" s="75">
        <v>17076</v>
      </c>
      <c r="I63" s="76">
        <v>0</v>
      </c>
      <c r="J63" s="76">
        <v>0</v>
      </c>
      <c r="K63" s="76">
        <v>0</v>
      </c>
      <c r="L63" s="76">
        <v>0</v>
      </c>
      <c r="M63" s="76">
        <v>54</v>
      </c>
      <c r="N63" s="77">
        <v>2668</v>
      </c>
      <c r="O63" s="77">
        <v>9767</v>
      </c>
      <c r="P63" s="77">
        <v>54410</v>
      </c>
      <c r="Q63" s="77">
        <v>2929</v>
      </c>
      <c r="R63" s="77">
        <v>2281</v>
      </c>
      <c r="S63" s="77">
        <v>94</v>
      </c>
      <c r="T63" s="77">
        <v>3048</v>
      </c>
      <c r="U63" s="77">
        <v>281</v>
      </c>
      <c r="V63" s="77">
        <v>63</v>
      </c>
      <c r="W63" s="77" t="s">
        <v>440</v>
      </c>
      <c r="X63" s="76">
        <v>115</v>
      </c>
      <c r="Y63" s="76">
        <v>18</v>
      </c>
      <c r="Z63" s="76">
        <v>16</v>
      </c>
      <c r="AA63" s="77">
        <v>23932</v>
      </c>
      <c r="AB63" s="77">
        <v>88443</v>
      </c>
      <c r="AC63" s="77">
        <v>10105</v>
      </c>
      <c r="AD63" s="77">
        <v>19391</v>
      </c>
      <c r="AE63" s="77">
        <v>1227</v>
      </c>
      <c r="AF63" s="77">
        <v>1582</v>
      </c>
      <c r="AG63" s="77">
        <v>2809</v>
      </c>
      <c r="AH63" s="77">
        <v>11080</v>
      </c>
      <c r="AI63" s="77">
        <v>73702</v>
      </c>
      <c r="AJ63" s="77">
        <v>11429</v>
      </c>
      <c r="AK63" s="77">
        <v>48</v>
      </c>
      <c r="AL63" s="77">
        <v>1975</v>
      </c>
      <c r="AM63" s="77">
        <v>2</v>
      </c>
      <c r="AN63" s="77">
        <v>25</v>
      </c>
      <c r="AO63" s="77">
        <v>21</v>
      </c>
      <c r="AP63" s="77">
        <v>350</v>
      </c>
      <c r="AQ63" s="77">
        <v>71</v>
      </c>
      <c r="AR63" s="77">
        <v>2350</v>
      </c>
      <c r="AS63" s="78">
        <v>0</v>
      </c>
      <c r="AT63" s="79">
        <v>1</v>
      </c>
      <c r="AU63" s="79">
        <v>1</v>
      </c>
      <c r="AV63" s="79">
        <v>2</v>
      </c>
      <c r="AW63" s="79">
        <v>3</v>
      </c>
      <c r="AX63" s="76">
        <v>0</v>
      </c>
      <c r="AY63" s="80">
        <v>119610</v>
      </c>
      <c r="AZ63" s="80">
        <v>78062</v>
      </c>
      <c r="BA63" s="80">
        <v>5752</v>
      </c>
      <c r="BB63" s="80">
        <v>750</v>
      </c>
      <c r="BC63" s="80">
        <v>0</v>
      </c>
      <c r="BD63" s="80">
        <v>0</v>
      </c>
      <c r="BE63" s="80">
        <v>55574</v>
      </c>
      <c r="BF63" s="80">
        <v>259748</v>
      </c>
      <c r="BG63" s="80">
        <v>121062</v>
      </c>
      <c r="BH63" s="80">
        <v>26673</v>
      </c>
      <c r="BI63" s="80">
        <v>20326</v>
      </c>
      <c r="BJ63" s="80">
        <v>0</v>
      </c>
      <c r="BK63" s="80">
        <v>4002</v>
      </c>
      <c r="BL63" s="80">
        <v>0</v>
      </c>
      <c r="BM63" s="80">
        <v>24328</v>
      </c>
      <c r="BN63" s="80">
        <v>3829</v>
      </c>
      <c r="BO63" s="80">
        <v>17724</v>
      </c>
      <c r="BP63" s="80">
        <v>193616</v>
      </c>
      <c r="BQ63" s="76">
        <v>1</v>
      </c>
      <c r="BR63" s="81">
        <v>31.468034727703238</v>
      </c>
      <c r="BS63" s="82" t="s">
        <v>112</v>
      </c>
      <c r="BT63" s="80">
        <v>0</v>
      </c>
      <c r="BU63" s="80">
        <v>0</v>
      </c>
      <c r="BV63" s="82" t="s">
        <v>441</v>
      </c>
      <c r="BW63" s="80">
        <v>270</v>
      </c>
      <c r="BX63" s="80">
        <v>0</v>
      </c>
      <c r="BY63" s="82" t="s">
        <v>112</v>
      </c>
      <c r="BZ63" s="80">
        <v>0</v>
      </c>
      <c r="CA63" s="80">
        <v>0</v>
      </c>
      <c r="CB63" s="82" t="s">
        <v>442</v>
      </c>
      <c r="CC63" s="80">
        <v>0</v>
      </c>
      <c r="CD63" s="80">
        <v>5876</v>
      </c>
      <c r="CE63" s="82" t="s">
        <v>112</v>
      </c>
      <c r="CF63" s="80">
        <v>0</v>
      </c>
      <c r="CG63" s="80">
        <v>0</v>
      </c>
      <c r="CH63" s="80">
        <v>270</v>
      </c>
      <c r="CI63" s="80">
        <v>5876</v>
      </c>
      <c r="CJ63" s="77">
        <v>43759</v>
      </c>
      <c r="CK63" s="77">
        <v>1009</v>
      </c>
      <c r="CL63" s="77">
        <v>38450</v>
      </c>
      <c r="CM63" s="77">
        <v>39459</v>
      </c>
      <c r="CN63" s="77">
        <v>1009</v>
      </c>
      <c r="CO63" s="77">
        <v>1923</v>
      </c>
      <c r="CP63" s="77">
        <v>3466</v>
      </c>
      <c r="CQ63" s="77">
        <v>178</v>
      </c>
      <c r="CR63" s="77">
        <v>524</v>
      </c>
      <c r="CS63" s="77">
        <v>702</v>
      </c>
      <c r="CT63" s="77">
        <v>132</v>
      </c>
      <c r="CU63" s="77">
        <v>0</v>
      </c>
      <c r="CV63" s="77">
        <v>8233</v>
      </c>
      <c r="CW63" s="77">
        <v>5629</v>
      </c>
      <c r="CX63" s="77">
        <v>318</v>
      </c>
      <c r="CY63" s="76">
        <v>0</v>
      </c>
      <c r="CZ63" s="76">
        <v>1</v>
      </c>
      <c r="DA63" s="15">
        <v>4</v>
      </c>
      <c r="DB63" s="15">
        <v>31</v>
      </c>
      <c r="DC63" s="23">
        <v>36</v>
      </c>
      <c r="DD63" s="77">
        <v>3</v>
      </c>
      <c r="DE63" s="77">
        <v>307</v>
      </c>
      <c r="DF63" s="77">
        <v>129</v>
      </c>
      <c r="DG63" s="77">
        <v>67</v>
      </c>
      <c r="DH63" s="77">
        <v>1115</v>
      </c>
      <c r="DI63" s="74" t="s">
        <v>136</v>
      </c>
      <c r="DJ63" s="83" t="s">
        <v>114</v>
      </c>
      <c r="DK63" s="1">
        <v>62</v>
      </c>
    </row>
    <row r="64" spans="1:115" ht="12.75">
      <c r="A64" s="74" t="s">
        <v>443</v>
      </c>
      <c r="B64" s="74" t="s">
        <v>444</v>
      </c>
      <c r="C64" s="74" t="s">
        <v>445</v>
      </c>
      <c r="D64" s="74" t="s">
        <v>308</v>
      </c>
      <c r="E64" s="74" t="s">
        <v>147</v>
      </c>
      <c r="F64" s="75">
        <v>13540</v>
      </c>
      <c r="G64" s="75">
        <v>27796</v>
      </c>
      <c r="H64" s="75">
        <v>41336</v>
      </c>
      <c r="I64" s="76">
        <v>0</v>
      </c>
      <c r="J64" s="76">
        <v>0</v>
      </c>
      <c r="K64" s="76">
        <v>2</v>
      </c>
      <c r="L64" s="76">
        <v>0</v>
      </c>
      <c r="M64" s="76">
        <v>54</v>
      </c>
      <c r="N64" s="77">
        <v>2682</v>
      </c>
      <c r="O64" s="77">
        <v>18025</v>
      </c>
      <c r="P64" s="77">
        <v>90205</v>
      </c>
      <c r="Q64" s="77">
        <v>4222</v>
      </c>
      <c r="R64" s="77">
        <v>8654</v>
      </c>
      <c r="S64" s="77">
        <v>647</v>
      </c>
      <c r="T64" s="77">
        <v>6623</v>
      </c>
      <c r="U64" s="77">
        <v>740</v>
      </c>
      <c r="V64" s="77">
        <v>460</v>
      </c>
      <c r="W64" s="77" t="s">
        <v>446</v>
      </c>
      <c r="X64" s="76">
        <v>137</v>
      </c>
      <c r="Y64" s="76">
        <v>21</v>
      </c>
      <c r="Z64" s="76">
        <v>20</v>
      </c>
      <c r="AA64" s="77">
        <v>133004</v>
      </c>
      <c r="AB64" s="77">
        <v>405996</v>
      </c>
      <c r="AC64" s="77">
        <v>61004</v>
      </c>
      <c r="AD64" s="77">
        <v>61881</v>
      </c>
      <c r="AE64" s="77">
        <v>6900</v>
      </c>
      <c r="AF64" s="77">
        <v>9050</v>
      </c>
      <c r="AG64" s="77">
        <v>15950</v>
      </c>
      <c r="AH64" s="77">
        <v>12510</v>
      </c>
      <c r="AI64" s="77">
        <v>184789</v>
      </c>
      <c r="AJ64" s="77">
        <v>17129</v>
      </c>
      <c r="AK64" s="77">
        <v>110</v>
      </c>
      <c r="AL64" s="77">
        <v>2263</v>
      </c>
      <c r="AM64" s="77">
        <v>9</v>
      </c>
      <c r="AN64" s="77">
        <v>80</v>
      </c>
      <c r="AO64" s="77">
        <v>13</v>
      </c>
      <c r="AP64" s="77">
        <v>105</v>
      </c>
      <c r="AQ64" s="77">
        <v>132</v>
      </c>
      <c r="AR64" s="77">
        <v>2448</v>
      </c>
      <c r="AS64" s="78">
        <v>3</v>
      </c>
      <c r="AT64" s="79">
        <v>2</v>
      </c>
      <c r="AU64" s="79">
        <v>5</v>
      </c>
      <c r="AV64" s="79">
        <v>8</v>
      </c>
      <c r="AW64" s="79">
        <v>13</v>
      </c>
      <c r="AX64" s="76">
        <v>0</v>
      </c>
      <c r="AY64" s="80">
        <v>650988</v>
      </c>
      <c r="AZ64" s="80">
        <v>347190</v>
      </c>
      <c r="BA64" s="80">
        <v>11767</v>
      </c>
      <c r="BB64" s="80">
        <v>49</v>
      </c>
      <c r="BC64" s="80">
        <v>0</v>
      </c>
      <c r="BD64" s="80">
        <v>0</v>
      </c>
      <c r="BE64" s="80">
        <v>1913</v>
      </c>
      <c r="BF64" s="80">
        <v>1011907</v>
      </c>
      <c r="BG64" s="80">
        <v>501826</v>
      </c>
      <c r="BH64" s="80">
        <v>233878</v>
      </c>
      <c r="BI64" s="80">
        <v>90258</v>
      </c>
      <c r="BJ64" s="80">
        <v>5750</v>
      </c>
      <c r="BK64" s="80">
        <v>29837</v>
      </c>
      <c r="BL64" s="80">
        <v>1087</v>
      </c>
      <c r="BM64" s="80">
        <v>126932</v>
      </c>
      <c r="BN64" s="80">
        <v>0</v>
      </c>
      <c r="BO64" s="80">
        <v>112609</v>
      </c>
      <c r="BP64" s="80">
        <v>975245</v>
      </c>
      <c r="BQ64" s="76">
        <v>1</v>
      </c>
      <c r="BR64" s="81">
        <v>48.07887740029542</v>
      </c>
      <c r="BS64" s="82" t="s">
        <v>112</v>
      </c>
      <c r="BT64" s="80">
        <v>0</v>
      </c>
      <c r="BU64" s="80">
        <v>0</v>
      </c>
      <c r="BV64" s="82" t="s">
        <v>112</v>
      </c>
      <c r="BW64" s="80">
        <v>0</v>
      </c>
      <c r="BX64" s="80">
        <v>0</v>
      </c>
      <c r="BY64" s="82" t="s">
        <v>112</v>
      </c>
      <c r="BZ64" s="80">
        <v>0</v>
      </c>
      <c r="CA64" s="80">
        <v>0</v>
      </c>
      <c r="CB64" s="82" t="s">
        <v>112</v>
      </c>
      <c r="CC64" s="80">
        <v>0</v>
      </c>
      <c r="CD64" s="80">
        <v>0</v>
      </c>
      <c r="CE64" s="82" t="s">
        <v>112</v>
      </c>
      <c r="CF64" s="80">
        <v>0</v>
      </c>
      <c r="CG64" s="80">
        <v>0</v>
      </c>
      <c r="CH64" s="80">
        <v>0</v>
      </c>
      <c r="CI64" s="80">
        <v>0</v>
      </c>
      <c r="CJ64" s="77">
        <v>239139</v>
      </c>
      <c r="CK64" s="77">
        <v>7554</v>
      </c>
      <c r="CL64" s="77">
        <v>211984</v>
      </c>
      <c r="CM64" s="77">
        <v>219538</v>
      </c>
      <c r="CN64" s="77">
        <v>10510</v>
      </c>
      <c r="CO64" s="77">
        <v>7324</v>
      </c>
      <c r="CP64" s="77">
        <v>17834</v>
      </c>
      <c r="CQ64" s="77">
        <v>298</v>
      </c>
      <c r="CR64" s="77">
        <v>560</v>
      </c>
      <c r="CS64" s="77">
        <v>858</v>
      </c>
      <c r="CT64" s="77">
        <v>895</v>
      </c>
      <c r="CU64" s="77">
        <v>14</v>
      </c>
      <c r="CV64" s="77">
        <v>1229</v>
      </c>
      <c r="CW64" s="77">
        <v>3006</v>
      </c>
      <c r="CX64" s="77">
        <v>151</v>
      </c>
      <c r="CY64" s="76">
        <v>0</v>
      </c>
      <c r="CZ64" s="76">
        <v>5</v>
      </c>
      <c r="DA64" s="15">
        <v>7</v>
      </c>
      <c r="DB64" s="15">
        <v>31</v>
      </c>
      <c r="DC64" s="23">
        <v>43</v>
      </c>
      <c r="DD64" s="77">
        <v>603</v>
      </c>
      <c r="DE64" s="77">
        <v>334</v>
      </c>
      <c r="DF64" s="77">
        <v>75</v>
      </c>
      <c r="DG64" s="77">
        <v>49</v>
      </c>
      <c r="DH64" s="77">
        <v>999</v>
      </c>
      <c r="DI64" s="74" t="s">
        <v>136</v>
      </c>
      <c r="DJ64" s="83" t="s">
        <v>114</v>
      </c>
      <c r="DK64" s="1">
        <v>63</v>
      </c>
    </row>
    <row r="65" spans="1:115" ht="12.75">
      <c r="A65" s="74" t="s">
        <v>447</v>
      </c>
      <c r="B65" s="74" t="s">
        <v>448</v>
      </c>
      <c r="C65" s="74" t="s">
        <v>449</v>
      </c>
      <c r="D65" s="74" t="s">
        <v>152</v>
      </c>
      <c r="E65" s="74" t="s">
        <v>147</v>
      </c>
      <c r="F65" s="75">
        <v>1137</v>
      </c>
      <c r="G65" s="75">
        <v>2190</v>
      </c>
      <c r="H65" s="75">
        <v>3327</v>
      </c>
      <c r="I65" s="76">
        <v>0</v>
      </c>
      <c r="J65" s="76">
        <v>0</v>
      </c>
      <c r="K65" s="76">
        <v>0</v>
      </c>
      <c r="L65" s="76">
        <v>0</v>
      </c>
      <c r="M65" s="76">
        <v>37</v>
      </c>
      <c r="N65" s="77">
        <v>1924</v>
      </c>
      <c r="O65" s="77">
        <v>4144</v>
      </c>
      <c r="P65" s="77">
        <v>13536</v>
      </c>
      <c r="Q65" s="77">
        <v>1156</v>
      </c>
      <c r="R65" s="77">
        <v>1695</v>
      </c>
      <c r="S65" s="77">
        <v>153</v>
      </c>
      <c r="T65" s="77">
        <v>2737</v>
      </c>
      <c r="U65" s="77">
        <v>336</v>
      </c>
      <c r="V65" s="77">
        <v>183</v>
      </c>
      <c r="W65" s="77" t="s">
        <v>450</v>
      </c>
      <c r="X65" s="76">
        <v>65</v>
      </c>
      <c r="Y65" s="76">
        <v>6</v>
      </c>
      <c r="Z65" s="76">
        <v>6</v>
      </c>
      <c r="AA65" s="77">
        <v>18707</v>
      </c>
      <c r="AB65" s="77">
        <v>56032</v>
      </c>
      <c r="AC65" s="77">
        <v>11984</v>
      </c>
      <c r="AD65" s="77">
        <v>14987</v>
      </c>
      <c r="AE65" s="77">
        <v>598</v>
      </c>
      <c r="AF65" s="77">
        <v>1013</v>
      </c>
      <c r="AG65" s="77">
        <v>1611</v>
      </c>
      <c r="AH65" s="77">
        <v>936</v>
      </c>
      <c r="AI65" s="77">
        <v>20644</v>
      </c>
      <c r="AJ65" s="77">
        <v>4877</v>
      </c>
      <c r="AK65" s="77">
        <v>132</v>
      </c>
      <c r="AL65" s="77">
        <v>1858</v>
      </c>
      <c r="AM65" s="77">
        <v>24</v>
      </c>
      <c r="AN65" s="77">
        <v>352</v>
      </c>
      <c r="AO65" s="77">
        <v>16</v>
      </c>
      <c r="AP65" s="77">
        <v>91</v>
      </c>
      <c r="AQ65" s="77">
        <v>172</v>
      </c>
      <c r="AR65" s="77">
        <v>2301</v>
      </c>
      <c r="AS65" s="78">
        <v>0.88</v>
      </c>
      <c r="AT65" s="79">
        <v>0</v>
      </c>
      <c r="AU65" s="79">
        <v>0.88</v>
      </c>
      <c r="AV65" s="79">
        <v>1</v>
      </c>
      <c r="AW65" s="79">
        <v>1.88</v>
      </c>
      <c r="AX65" s="76">
        <v>0</v>
      </c>
      <c r="AY65" s="80">
        <v>56393</v>
      </c>
      <c r="AZ65" s="80">
        <v>24837</v>
      </c>
      <c r="BA65" s="80">
        <v>18434</v>
      </c>
      <c r="BB65" s="80">
        <v>0</v>
      </c>
      <c r="BC65" s="80">
        <v>263</v>
      </c>
      <c r="BD65" s="80">
        <v>0</v>
      </c>
      <c r="BE65" s="80">
        <v>26347</v>
      </c>
      <c r="BF65" s="80">
        <v>126274</v>
      </c>
      <c r="BG65" s="80">
        <v>43088</v>
      </c>
      <c r="BH65" s="80">
        <v>32345</v>
      </c>
      <c r="BI65" s="80">
        <v>10249</v>
      </c>
      <c r="BJ65" s="80">
        <v>0</v>
      </c>
      <c r="BK65" s="80">
        <v>4903</v>
      </c>
      <c r="BL65" s="80">
        <v>0</v>
      </c>
      <c r="BM65" s="80">
        <v>15152</v>
      </c>
      <c r="BN65" s="80">
        <v>0</v>
      </c>
      <c r="BO65" s="80">
        <v>15047</v>
      </c>
      <c r="BP65" s="80">
        <v>105632</v>
      </c>
      <c r="BQ65" s="76">
        <v>1</v>
      </c>
      <c r="BR65" s="81">
        <v>49.59806508355321</v>
      </c>
      <c r="BS65" s="82" t="s">
        <v>112</v>
      </c>
      <c r="BT65" s="80">
        <v>0</v>
      </c>
      <c r="BU65" s="80">
        <v>0</v>
      </c>
      <c r="BV65" s="82" t="s">
        <v>112</v>
      </c>
      <c r="BW65" s="80">
        <v>0</v>
      </c>
      <c r="BX65" s="80">
        <v>0</v>
      </c>
      <c r="BY65" s="82" t="s">
        <v>112</v>
      </c>
      <c r="BZ65" s="80">
        <v>0</v>
      </c>
      <c r="CA65" s="80">
        <v>0</v>
      </c>
      <c r="CB65" s="82" t="s">
        <v>112</v>
      </c>
      <c r="CC65" s="80">
        <v>0</v>
      </c>
      <c r="CD65" s="80">
        <v>0</v>
      </c>
      <c r="CE65" s="82" t="s">
        <v>112</v>
      </c>
      <c r="CF65" s="80">
        <v>0</v>
      </c>
      <c r="CG65" s="80">
        <v>0</v>
      </c>
      <c r="CH65" s="80">
        <v>0</v>
      </c>
      <c r="CI65" s="80">
        <v>0</v>
      </c>
      <c r="CJ65" s="77">
        <v>37656</v>
      </c>
      <c r="CK65" s="77">
        <v>1405</v>
      </c>
      <c r="CL65" s="77">
        <v>20744</v>
      </c>
      <c r="CM65" s="77">
        <v>22149</v>
      </c>
      <c r="CN65" s="77">
        <v>1290</v>
      </c>
      <c r="CO65" s="77">
        <v>14190</v>
      </c>
      <c r="CP65" s="77">
        <v>15480</v>
      </c>
      <c r="CQ65" s="77">
        <v>0</v>
      </c>
      <c r="CR65" s="77">
        <v>17</v>
      </c>
      <c r="CS65" s="77">
        <v>17</v>
      </c>
      <c r="CT65" s="77">
        <v>10</v>
      </c>
      <c r="CU65" s="77">
        <v>0</v>
      </c>
      <c r="CV65" s="77">
        <v>1229</v>
      </c>
      <c r="CW65" s="77">
        <v>3006</v>
      </c>
      <c r="CX65" s="77">
        <v>151</v>
      </c>
      <c r="CY65" s="76">
        <v>0</v>
      </c>
      <c r="CZ65" s="76">
        <v>0</v>
      </c>
      <c r="DA65" s="15">
        <v>7</v>
      </c>
      <c r="DB65" s="15">
        <v>31</v>
      </c>
      <c r="DC65" s="23">
        <v>38</v>
      </c>
      <c r="DD65" s="77">
        <v>0</v>
      </c>
      <c r="DE65" s="77">
        <v>0</v>
      </c>
      <c r="DF65" s="77">
        <v>0</v>
      </c>
      <c r="DG65" s="77">
        <v>0</v>
      </c>
      <c r="DH65" s="77">
        <v>1097</v>
      </c>
      <c r="DI65" s="74" t="s">
        <v>159</v>
      </c>
      <c r="DJ65" s="83" t="s">
        <v>114</v>
      </c>
      <c r="DK65" s="1">
        <v>64</v>
      </c>
    </row>
    <row r="66" spans="1:115" ht="12.75">
      <c r="A66" s="74" t="s">
        <v>451</v>
      </c>
      <c r="B66" s="74" t="s">
        <v>452</v>
      </c>
      <c r="C66" s="74" t="s">
        <v>453</v>
      </c>
      <c r="D66" s="74" t="s">
        <v>261</v>
      </c>
      <c r="E66" s="74" t="s">
        <v>262</v>
      </c>
      <c r="F66" s="75">
        <v>2217</v>
      </c>
      <c r="G66" s="75">
        <v>1219</v>
      </c>
      <c r="H66" s="75">
        <v>3436</v>
      </c>
      <c r="I66" s="76">
        <v>0</v>
      </c>
      <c r="J66" s="76">
        <v>0</v>
      </c>
      <c r="K66" s="76">
        <v>0</v>
      </c>
      <c r="L66" s="76">
        <v>0</v>
      </c>
      <c r="M66" s="76">
        <v>55</v>
      </c>
      <c r="N66" s="77">
        <v>2860</v>
      </c>
      <c r="O66" s="77">
        <v>2340</v>
      </c>
      <c r="P66" s="77">
        <v>24569</v>
      </c>
      <c r="Q66" s="77">
        <v>1796</v>
      </c>
      <c r="R66" s="77">
        <v>847</v>
      </c>
      <c r="S66" s="77">
        <v>38</v>
      </c>
      <c r="T66" s="77">
        <v>1224</v>
      </c>
      <c r="U66" s="77">
        <v>170</v>
      </c>
      <c r="V66" s="77">
        <v>7</v>
      </c>
      <c r="W66" s="77" t="s">
        <v>454</v>
      </c>
      <c r="X66" s="76">
        <v>55</v>
      </c>
      <c r="Y66" s="76">
        <v>8</v>
      </c>
      <c r="Z66" s="76">
        <v>8</v>
      </c>
      <c r="AA66" s="77">
        <v>11923</v>
      </c>
      <c r="AB66" s="77">
        <v>35830</v>
      </c>
      <c r="AC66" s="77">
        <v>8077</v>
      </c>
      <c r="AD66" s="77">
        <v>6281</v>
      </c>
      <c r="AE66" s="77">
        <v>1685</v>
      </c>
      <c r="AF66" s="77">
        <v>1055</v>
      </c>
      <c r="AG66" s="77">
        <v>2740</v>
      </c>
      <c r="AH66" s="77">
        <v>-1</v>
      </c>
      <c r="AI66" s="77">
        <v>-1</v>
      </c>
      <c r="AJ66" s="77">
        <v>11996</v>
      </c>
      <c r="AK66" s="77">
        <v>106</v>
      </c>
      <c r="AL66" s="77">
        <v>1270</v>
      </c>
      <c r="AM66" s="77">
        <v>11</v>
      </c>
      <c r="AN66" s="77">
        <v>46</v>
      </c>
      <c r="AO66" s="77">
        <v>82</v>
      </c>
      <c r="AP66" s="77">
        <v>333</v>
      </c>
      <c r="AQ66" s="77">
        <v>199</v>
      </c>
      <c r="AR66" s="77">
        <v>1649</v>
      </c>
      <c r="AS66" s="78">
        <v>0</v>
      </c>
      <c r="AT66" s="79">
        <v>1</v>
      </c>
      <c r="AU66" s="79">
        <v>1</v>
      </c>
      <c r="AV66" s="79">
        <v>1.45</v>
      </c>
      <c r="AW66" s="79">
        <v>2.45</v>
      </c>
      <c r="AX66" s="76">
        <v>0</v>
      </c>
      <c r="AY66" s="80">
        <v>88926</v>
      </c>
      <c r="AZ66" s="80">
        <v>28071</v>
      </c>
      <c r="BA66" s="80">
        <v>1445</v>
      </c>
      <c r="BB66" s="80">
        <v>5363</v>
      </c>
      <c r="BC66" s="80">
        <v>1303</v>
      </c>
      <c r="BD66" s="80">
        <v>2755</v>
      </c>
      <c r="BE66" s="80">
        <v>4809</v>
      </c>
      <c r="BF66" s="80">
        <v>132672</v>
      </c>
      <c r="BG66" s="80">
        <v>70019</v>
      </c>
      <c r="BH66" s="80">
        <v>27065</v>
      </c>
      <c r="BI66" s="80">
        <v>12800</v>
      </c>
      <c r="BJ66" s="80">
        <v>30</v>
      </c>
      <c r="BK66" s="80">
        <v>2000</v>
      </c>
      <c r="BL66" s="80">
        <v>900</v>
      </c>
      <c r="BM66" s="80">
        <v>15730</v>
      </c>
      <c r="BN66" s="80">
        <v>0</v>
      </c>
      <c r="BO66" s="80">
        <v>15144</v>
      </c>
      <c r="BP66" s="80">
        <v>127958</v>
      </c>
      <c r="BQ66" s="76">
        <v>1</v>
      </c>
      <c r="BR66" s="81">
        <v>40.11096075778079</v>
      </c>
      <c r="BS66" s="82" t="s">
        <v>112</v>
      </c>
      <c r="BT66" s="80">
        <v>0</v>
      </c>
      <c r="BU66" s="80">
        <v>0</v>
      </c>
      <c r="BV66" s="82" t="s">
        <v>112</v>
      </c>
      <c r="BW66" s="80">
        <v>0</v>
      </c>
      <c r="BX66" s="80">
        <v>0</v>
      </c>
      <c r="BY66" s="82" t="s">
        <v>112</v>
      </c>
      <c r="BZ66" s="80">
        <v>0</v>
      </c>
      <c r="CA66" s="80">
        <v>0</v>
      </c>
      <c r="CB66" s="82" t="s">
        <v>112</v>
      </c>
      <c r="CC66" s="80">
        <v>0</v>
      </c>
      <c r="CD66" s="80">
        <v>0</v>
      </c>
      <c r="CE66" s="82" t="s">
        <v>112</v>
      </c>
      <c r="CF66" s="80">
        <v>0</v>
      </c>
      <c r="CG66" s="80">
        <v>0</v>
      </c>
      <c r="CH66" s="80">
        <v>0</v>
      </c>
      <c r="CI66" s="80">
        <v>0</v>
      </c>
      <c r="CJ66" s="77">
        <v>13654</v>
      </c>
      <c r="CK66" s="77">
        <v>984</v>
      </c>
      <c r="CL66" s="77">
        <v>11192</v>
      </c>
      <c r="CM66" s="77">
        <v>12176</v>
      </c>
      <c r="CN66" s="77">
        <v>0</v>
      </c>
      <c r="CO66" s="77">
        <v>0</v>
      </c>
      <c r="CP66" s="77">
        <v>0</v>
      </c>
      <c r="CQ66" s="77">
        <v>405</v>
      </c>
      <c r="CR66" s="77">
        <v>524</v>
      </c>
      <c r="CS66" s="77">
        <v>929</v>
      </c>
      <c r="CT66" s="77">
        <v>16</v>
      </c>
      <c r="CU66" s="77">
        <v>532</v>
      </c>
      <c r="CV66" s="77">
        <v>1195</v>
      </c>
      <c r="CW66" s="77">
        <v>4300</v>
      </c>
      <c r="CX66" s="77">
        <v>3200</v>
      </c>
      <c r="CY66" s="76">
        <v>0</v>
      </c>
      <c r="CZ66" s="76">
        <v>0</v>
      </c>
      <c r="DA66" s="15">
        <v>1</v>
      </c>
      <c r="DB66" s="15">
        <v>31</v>
      </c>
      <c r="DC66" s="23">
        <v>32</v>
      </c>
      <c r="DD66" s="77">
        <v>0</v>
      </c>
      <c r="DE66" s="77">
        <v>175</v>
      </c>
      <c r="DF66" s="77">
        <v>0</v>
      </c>
      <c r="DG66" s="77">
        <v>0</v>
      </c>
      <c r="DH66" s="77">
        <v>420</v>
      </c>
      <c r="DI66" s="74" t="s">
        <v>159</v>
      </c>
      <c r="DJ66" s="83" t="s">
        <v>114</v>
      </c>
      <c r="DK66" s="1">
        <v>65</v>
      </c>
    </row>
    <row r="67" spans="1:115" ht="12.75">
      <c r="A67" s="74" t="s">
        <v>455</v>
      </c>
      <c r="B67" s="74" t="s">
        <v>456</v>
      </c>
      <c r="C67" s="74" t="s">
        <v>457</v>
      </c>
      <c r="D67" s="74" t="s">
        <v>458</v>
      </c>
      <c r="E67" s="74" t="s">
        <v>173</v>
      </c>
      <c r="F67" s="75">
        <v>4624</v>
      </c>
      <c r="G67" s="75">
        <v>3699</v>
      </c>
      <c r="H67" s="75">
        <v>8323</v>
      </c>
      <c r="I67" s="76">
        <v>0</v>
      </c>
      <c r="J67" s="76">
        <v>0</v>
      </c>
      <c r="K67" s="76">
        <v>0</v>
      </c>
      <c r="L67" s="76">
        <v>0</v>
      </c>
      <c r="M67" s="76">
        <v>51</v>
      </c>
      <c r="N67" s="77">
        <v>2652</v>
      </c>
      <c r="O67" s="77">
        <v>14124</v>
      </c>
      <c r="P67" s="77">
        <v>62395</v>
      </c>
      <c r="Q67" s="77">
        <v>4890</v>
      </c>
      <c r="R67" s="77">
        <v>3141</v>
      </c>
      <c r="S67" s="77">
        <v>198</v>
      </c>
      <c r="T67" s="77">
        <v>4696</v>
      </c>
      <c r="U67" s="77">
        <v>318</v>
      </c>
      <c r="V67" s="77">
        <v>865</v>
      </c>
      <c r="W67" s="77" t="s">
        <v>459</v>
      </c>
      <c r="X67" s="76">
        <v>168</v>
      </c>
      <c r="Y67" s="76">
        <v>17</v>
      </c>
      <c r="Z67" s="76">
        <v>12</v>
      </c>
      <c r="AA67" s="77">
        <v>57376</v>
      </c>
      <c r="AB67" s="77">
        <v>128337</v>
      </c>
      <c r="AC67" s="77">
        <v>27114</v>
      </c>
      <c r="AD67" s="77">
        <v>24581</v>
      </c>
      <c r="AE67" s="77">
        <v>3473</v>
      </c>
      <c r="AF67" s="77">
        <v>3555</v>
      </c>
      <c r="AG67" s="77">
        <v>7028</v>
      </c>
      <c r="AH67" s="77">
        <v>11908</v>
      </c>
      <c r="AI67" s="77">
        <v>105562</v>
      </c>
      <c r="AJ67" s="77">
        <v>13282</v>
      </c>
      <c r="AK67" s="77">
        <v>352</v>
      </c>
      <c r="AL67" s="77">
        <v>7942</v>
      </c>
      <c r="AM67" s="77">
        <v>20</v>
      </c>
      <c r="AN67" s="77">
        <v>130</v>
      </c>
      <c r="AO67" s="77">
        <v>9</v>
      </c>
      <c r="AP67" s="77">
        <v>153</v>
      </c>
      <c r="AQ67" s="77">
        <v>381</v>
      </c>
      <c r="AR67" s="77">
        <v>8225</v>
      </c>
      <c r="AS67" s="78">
        <v>1</v>
      </c>
      <c r="AT67" s="79">
        <v>0.9</v>
      </c>
      <c r="AU67" s="79">
        <v>1.9</v>
      </c>
      <c r="AV67" s="79">
        <v>4.675</v>
      </c>
      <c r="AW67" s="79">
        <v>6.575</v>
      </c>
      <c r="AX67" s="76">
        <v>0</v>
      </c>
      <c r="AY67" s="80">
        <v>265245</v>
      </c>
      <c r="AZ67" s="80">
        <v>102391</v>
      </c>
      <c r="BA67" s="80">
        <v>14356</v>
      </c>
      <c r="BB67" s="80">
        <v>0</v>
      </c>
      <c r="BC67" s="80">
        <v>1644</v>
      </c>
      <c r="BD67" s="80">
        <v>11245</v>
      </c>
      <c r="BE67" s="80">
        <v>19359</v>
      </c>
      <c r="BF67" s="80">
        <v>414240</v>
      </c>
      <c r="BG67" s="80">
        <v>192982</v>
      </c>
      <c r="BH67" s="80">
        <v>81986</v>
      </c>
      <c r="BI67" s="80">
        <v>44757</v>
      </c>
      <c r="BJ67" s="80">
        <v>0</v>
      </c>
      <c r="BK67" s="80">
        <v>7673</v>
      </c>
      <c r="BL67" s="80">
        <v>0</v>
      </c>
      <c r="BM67" s="80">
        <v>52430</v>
      </c>
      <c r="BN67" s="80">
        <v>25757</v>
      </c>
      <c r="BO67" s="80">
        <v>49844</v>
      </c>
      <c r="BP67" s="80">
        <v>402999</v>
      </c>
      <c r="BQ67" s="76">
        <v>1</v>
      </c>
      <c r="BR67" s="81">
        <v>57.362673010380625</v>
      </c>
      <c r="BS67" s="82" t="s">
        <v>112</v>
      </c>
      <c r="BT67" s="80">
        <v>0</v>
      </c>
      <c r="BU67" s="80">
        <v>0</v>
      </c>
      <c r="BV67" s="82" t="s">
        <v>112</v>
      </c>
      <c r="BW67" s="80">
        <v>0</v>
      </c>
      <c r="BX67" s="80">
        <v>0</v>
      </c>
      <c r="BY67" s="82" t="s">
        <v>112</v>
      </c>
      <c r="BZ67" s="80">
        <v>0</v>
      </c>
      <c r="CA67" s="80">
        <v>0</v>
      </c>
      <c r="CB67" s="82" t="s">
        <v>460</v>
      </c>
      <c r="CC67" s="80">
        <v>12350</v>
      </c>
      <c r="CD67" s="80">
        <v>11595</v>
      </c>
      <c r="CE67" s="82" t="s">
        <v>112</v>
      </c>
      <c r="CF67" s="80">
        <v>0</v>
      </c>
      <c r="CG67" s="80">
        <v>0</v>
      </c>
      <c r="CH67" s="80">
        <v>12350</v>
      </c>
      <c r="CI67" s="80">
        <v>11595</v>
      </c>
      <c r="CJ67" s="77">
        <v>69264</v>
      </c>
      <c r="CK67" s="77">
        <v>4103</v>
      </c>
      <c r="CL67" s="77">
        <v>42432</v>
      </c>
      <c r="CM67" s="77">
        <v>46535</v>
      </c>
      <c r="CN67" s="77">
        <v>943</v>
      </c>
      <c r="CO67" s="77">
        <v>5614</v>
      </c>
      <c r="CP67" s="77">
        <v>6557</v>
      </c>
      <c r="CQ67" s="77">
        <v>15824</v>
      </c>
      <c r="CR67" s="77">
        <v>10</v>
      </c>
      <c r="CS67" s="77">
        <v>15834</v>
      </c>
      <c r="CT67" s="77">
        <v>321</v>
      </c>
      <c r="CU67" s="77">
        <v>17</v>
      </c>
      <c r="CV67" s="77">
        <v>12867</v>
      </c>
      <c r="CW67" s="77">
        <v>5279</v>
      </c>
      <c r="CX67" s="77">
        <v>337</v>
      </c>
      <c r="CY67" s="76">
        <v>0</v>
      </c>
      <c r="CZ67" s="76">
        <v>0</v>
      </c>
      <c r="DA67" s="15">
        <v>7</v>
      </c>
      <c r="DB67" s="15">
        <v>31</v>
      </c>
      <c r="DC67" s="23">
        <v>38</v>
      </c>
      <c r="DD67" s="77">
        <v>0</v>
      </c>
      <c r="DE67" s="77">
        <v>428</v>
      </c>
      <c r="DF67" s="77">
        <v>62</v>
      </c>
      <c r="DG67" s="77">
        <v>74</v>
      </c>
      <c r="DH67" s="77">
        <v>1004</v>
      </c>
      <c r="DI67" s="74" t="s">
        <v>136</v>
      </c>
      <c r="DJ67" s="83" t="s">
        <v>114</v>
      </c>
      <c r="DK67" s="1">
        <v>66</v>
      </c>
    </row>
    <row r="68" spans="1:115" ht="12.75">
      <c r="A68" s="74" t="s">
        <v>461</v>
      </c>
      <c r="B68" s="74" t="s">
        <v>462</v>
      </c>
      <c r="C68" s="74" t="s">
        <v>463</v>
      </c>
      <c r="D68" s="74" t="s">
        <v>228</v>
      </c>
      <c r="E68" s="74" t="s">
        <v>185</v>
      </c>
      <c r="F68" s="75">
        <v>440</v>
      </c>
      <c r="G68" s="75">
        <v>921</v>
      </c>
      <c r="H68" s="75">
        <v>1361</v>
      </c>
      <c r="I68" s="76">
        <v>0</v>
      </c>
      <c r="J68" s="76">
        <v>0</v>
      </c>
      <c r="K68" s="76">
        <v>0</v>
      </c>
      <c r="L68" s="76">
        <v>0</v>
      </c>
      <c r="M68" s="76">
        <v>25</v>
      </c>
      <c r="N68" s="77">
        <v>1300</v>
      </c>
      <c r="O68" s="77">
        <v>2214</v>
      </c>
      <c r="P68" s="77">
        <v>7543</v>
      </c>
      <c r="Q68" s="77">
        <v>344</v>
      </c>
      <c r="R68" s="77">
        <v>406</v>
      </c>
      <c r="S68" s="77">
        <v>13</v>
      </c>
      <c r="T68" s="77">
        <v>811</v>
      </c>
      <c r="U68" s="77">
        <v>91</v>
      </c>
      <c r="V68" s="77">
        <v>31</v>
      </c>
      <c r="W68" s="77" t="s">
        <v>464</v>
      </c>
      <c r="X68" s="76">
        <v>4</v>
      </c>
      <c r="Y68" s="76">
        <v>4</v>
      </c>
      <c r="Z68" s="76">
        <v>4</v>
      </c>
      <c r="AA68" s="77">
        <v>6289</v>
      </c>
      <c r="AB68" s="77">
        <v>11138</v>
      </c>
      <c r="AC68" s="77">
        <v>1438</v>
      </c>
      <c r="AD68" s="77">
        <v>2771</v>
      </c>
      <c r="AE68" s="77">
        <v>167</v>
      </c>
      <c r="AF68" s="77">
        <v>158</v>
      </c>
      <c r="AG68" s="77">
        <v>325</v>
      </c>
      <c r="AH68" s="77">
        <v>155</v>
      </c>
      <c r="AI68" s="77">
        <v>6692</v>
      </c>
      <c r="AJ68" s="77">
        <v>1272</v>
      </c>
      <c r="AK68" s="77">
        <v>50</v>
      </c>
      <c r="AL68" s="77">
        <v>656</v>
      </c>
      <c r="AM68" s="77">
        <v>6</v>
      </c>
      <c r="AN68" s="77">
        <v>12</v>
      </c>
      <c r="AO68" s="77">
        <v>18</v>
      </c>
      <c r="AP68" s="77">
        <v>207</v>
      </c>
      <c r="AQ68" s="77">
        <v>74</v>
      </c>
      <c r="AR68" s="77">
        <v>875</v>
      </c>
      <c r="AS68" s="78">
        <v>0</v>
      </c>
      <c r="AT68" s="79">
        <v>0.5</v>
      </c>
      <c r="AU68" s="79">
        <v>0.5</v>
      </c>
      <c r="AV68" s="79">
        <v>0.15</v>
      </c>
      <c r="AW68" s="79">
        <v>0.65</v>
      </c>
      <c r="AX68" s="76">
        <v>0</v>
      </c>
      <c r="AY68" s="80">
        <v>21033</v>
      </c>
      <c r="AZ68" s="80">
        <v>9632</v>
      </c>
      <c r="BA68" s="80">
        <v>130</v>
      </c>
      <c r="BB68" s="80">
        <v>0</v>
      </c>
      <c r="BC68" s="80">
        <v>0</v>
      </c>
      <c r="BD68" s="80">
        <v>0</v>
      </c>
      <c r="BE68" s="80">
        <v>1307</v>
      </c>
      <c r="BF68" s="80">
        <v>32102</v>
      </c>
      <c r="BG68" s="80">
        <v>16790</v>
      </c>
      <c r="BH68" s="80">
        <v>4036</v>
      </c>
      <c r="BI68" s="80">
        <v>3080</v>
      </c>
      <c r="BJ68" s="80">
        <v>0</v>
      </c>
      <c r="BK68" s="80">
        <v>1228</v>
      </c>
      <c r="BL68" s="80">
        <v>0</v>
      </c>
      <c r="BM68" s="80">
        <v>4308</v>
      </c>
      <c r="BN68" s="80">
        <v>2550</v>
      </c>
      <c r="BO68" s="80">
        <v>3596</v>
      </c>
      <c r="BP68" s="80">
        <v>31280</v>
      </c>
      <c r="BQ68" s="76">
        <v>1</v>
      </c>
      <c r="BR68" s="81">
        <v>47.80227272727273</v>
      </c>
      <c r="BS68" s="82" t="s">
        <v>112</v>
      </c>
      <c r="BT68" s="80">
        <v>0</v>
      </c>
      <c r="BU68" s="80">
        <v>0</v>
      </c>
      <c r="BV68" s="82" t="s">
        <v>112</v>
      </c>
      <c r="BW68" s="80">
        <v>0</v>
      </c>
      <c r="BX68" s="80">
        <v>0</v>
      </c>
      <c r="BY68" s="82" t="s">
        <v>112</v>
      </c>
      <c r="BZ68" s="80">
        <v>0</v>
      </c>
      <c r="CA68" s="80">
        <v>0</v>
      </c>
      <c r="CB68" s="82" t="s">
        <v>112</v>
      </c>
      <c r="CC68" s="80">
        <v>0</v>
      </c>
      <c r="CD68" s="80">
        <v>0</v>
      </c>
      <c r="CE68" s="82" t="s">
        <v>112</v>
      </c>
      <c r="CF68" s="80">
        <v>0</v>
      </c>
      <c r="CG68" s="80">
        <v>0</v>
      </c>
      <c r="CH68" s="80">
        <v>0</v>
      </c>
      <c r="CI68" s="80">
        <v>0</v>
      </c>
      <c r="CJ68" s="77">
        <v>6539</v>
      </c>
      <c r="CK68" s="77">
        <v>1961</v>
      </c>
      <c r="CL68" s="77">
        <v>4237</v>
      </c>
      <c r="CM68" s="77">
        <v>6198</v>
      </c>
      <c r="CN68" s="77">
        <v>233</v>
      </c>
      <c r="CO68" s="77">
        <v>108</v>
      </c>
      <c r="CP68" s="77">
        <v>341</v>
      </c>
      <c r="CQ68" s="77">
        <v>0</v>
      </c>
      <c r="CR68" s="77">
        <v>0</v>
      </c>
      <c r="CS68" s="77">
        <v>0</v>
      </c>
      <c r="CT68" s="77">
        <v>0</v>
      </c>
      <c r="CU68" s="77">
        <v>0</v>
      </c>
      <c r="CV68" s="77">
        <v>1941</v>
      </c>
      <c r="CW68" s="77">
        <v>5809</v>
      </c>
      <c r="CX68" s="77">
        <v>318</v>
      </c>
      <c r="CY68" s="76">
        <v>0</v>
      </c>
      <c r="CZ68" s="76">
        <v>0</v>
      </c>
      <c r="DA68" s="15">
        <v>2</v>
      </c>
      <c r="DB68" s="15">
        <v>31</v>
      </c>
      <c r="DC68" s="23">
        <v>33</v>
      </c>
      <c r="DD68" s="77">
        <v>0</v>
      </c>
      <c r="DE68" s="77">
        <v>57</v>
      </c>
      <c r="DF68" s="77">
        <v>19</v>
      </c>
      <c r="DG68" s="77">
        <v>4</v>
      </c>
      <c r="DH68" s="77">
        <v>276</v>
      </c>
      <c r="DI68" s="74" t="s">
        <v>159</v>
      </c>
      <c r="DJ68" s="83" t="s">
        <v>114</v>
      </c>
      <c r="DK68" s="1">
        <v>67</v>
      </c>
    </row>
    <row r="69" spans="1:115" ht="12.75">
      <c r="A69" s="74" t="s">
        <v>465</v>
      </c>
      <c r="B69" s="74" t="s">
        <v>466</v>
      </c>
      <c r="C69" s="74" t="s">
        <v>467</v>
      </c>
      <c r="D69" s="74" t="s">
        <v>110</v>
      </c>
      <c r="E69" s="74" t="s">
        <v>111</v>
      </c>
      <c r="F69" s="75">
        <v>1764</v>
      </c>
      <c r="G69" s="75">
        <v>2543</v>
      </c>
      <c r="H69" s="75">
        <v>4307</v>
      </c>
      <c r="I69" s="76">
        <v>0</v>
      </c>
      <c r="J69" s="76">
        <v>0</v>
      </c>
      <c r="K69" s="76">
        <v>0</v>
      </c>
      <c r="L69" s="76">
        <v>0</v>
      </c>
      <c r="M69" s="76">
        <v>42</v>
      </c>
      <c r="N69" s="77">
        <v>2184</v>
      </c>
      <c r="O69" s="77">
        <v>2400</v>
      </c>
      <c r="P69" s="77">
        <v>20752</v>
      </c>
      <c r="Q69" s="77">
        <v>1648</v>
      </c>
      <c r="R69" s="77">
        <v>2022</v>
      </c>
      <c r="S69" s="77">
        <v>95</v>
      </c>
      <c r="T69" s="77">
        <v>2283</v>
      </c>
      <c r="U69" s="77">
        <v>324</v>
      </c>
      <c r="V69" s="77">
        <v>93</v>
      </c>
      <c r="W69" s="77" t="s">
        <v>468</v>
      </c>
      <c r="X69" s="76">
        <v>84</v>
      </c>
      <c r="Y69" s="76">
        <v>9</v>
      </c>
      <c r="Z69" s="76">
        <v>7</v>
      </c>
      <c r="AA69" s="77">
        <v>20245</v>
      </c>
      <c r="AB69" s="77">
        <v>62548</v>
      </c>
      <c r="AC69" s="77">
        <v>7247</v>
      </c>
      <c r="AD69" s="77">
        <v>7408</v>
      </c>
      <c r="AE69" s="77">
        <v>748</v>
      </c>
      <c r="AF69" s="77">
        <v>1259</v>
      </c>
      <c r="AG69" s="77">
        <v>2007</v>
      </c>
      <c r="AH69" s="77">
        <v>2207</v>
      </c>
      <c r="AI69" s="77">
        <v>38907</v>
      </c>
      <c r="AJ69" s="77">
        <v>5732</v>
      </c>
      <c r="AK69" s="77">
        <v>75</v>
      </c>
      <c r="AL69" s="77">
        <v>2164</v>
      </c>
      <c r="AM69" s="77">
        <v>13</v>
      </c>
      <c r="AN69" s="77">
        <v>367</v>
      </c>
      <c r="AO69" s="77">
        <v>61</v>
      </c>
      <c r="AP69" s="77">
        <v>1335</v>
      </c>
      <c r="AQ69" s="77">
        <v>149</v>
      </c>
      <c r="AR69" s="77">
        <v>3866</v>
      </c>
      <c r="AS69" s="78">
        <v>0</v>
      </c>
      <c r="AT69" s="79">
        <v>1</v>
      </c>
      <c r="AU69" s="79">
        <v>1</v>
      </c>
      <c r="AV69" s="79">
        <v>1.21</v>
      </c>
      <c r="AW69" s="79">
        <v>2.21</v>
      </c>
      <c r="AX69" s="76">
        <v>0</v>
      </c>
      <c r="AY69" s="80">
        <v>78500</v>
      </c>
      <c r="AZ69" s="80">
        <v>41082</v>
      </c>
      <c r="BA69" s="80">
        <v>258</v>
      </c>
      <c r="BB69" s="80">
        <v>235</v>
      </c>
      <c r="BC69" s="80">
        <v>0</v>
      </c>
      <c r="BD69" s="80">
        <v>0</v>
      </c>
      <c r="BE69" s="80">
        <v>23206</v>
      </c>
      <c r="BF69" s="80">
        <v>143281</v>
      </c>
      <c r="BG69" s="80">
        <v>53031</v>
      </c>
      <c r="BH69" s="80">
        <v>8913</v>
      </c>
      <c r="BI69" s="80">
        <v>11406</v>
      </c>
      <c r="BJ69" s="80">
        <v>0</v>
      </c>
      <c r="BK69" s="80">
        <v>2178</v>
      </c>
      <c r="BL69" s="80">
        <v>5182</v>
      </c>
      <c r="BM69" s="80">
        <v>18766</v>
      </c>
      <c r="BN69" s="80">
        <v>7214</v>
      </c>
      <c r="BO69" s="80">
        <v>55357</v>
      </c>
      <c r="BP69" s="80">
        <v>143281</v>
      </c>
      <c r="BQ69" s="76">
        <v>1</v>
      </c>
      <c r="BR69" s="81">
        <v>44.50113378684807</v>
      </c>
      <c r="BS69" s="82" t="s">
        <v>112</v>
      </c>
      <c r="BT69" s="80">
        <v>0</v>
      </c>
      <c r="BU69" s="80">
        <v>0</v>
      </c>
      <c r="BV69" s="82" t="s">
        <v>112</v>
      </c>
      <c r="BW69" s="80">
        <v>0</v>
      </c>
      <c r="BX69" s="80">
        <v>0</v>
      </c>
      <c r="BY69" s="82" t="s">
        <v>112</v>
      </c>
      <c r="BZ69" s="80">
        <v>0</v>
      </c>
      <c r="CA69" s="80">
        <v>0</v>
      </c>
      <c r="CB69" s="82" t="s">
        <v>112</v>
      </c>
      <c r="CC69" s="80">
        <v>0</v>
      </c>
      <c r="CD69" s="80">
        <v>0</v>
      </c>
      <c r="CE69" s="82" t="s">
        <v>469</v>
      </c>
      <c r="CF69" s="80">
        <v>2600</v>
      </c>
      <c r="CG69" s="80">
        <v>2000</v>
      </c>
      <c r="CH69" s="80">
        <v>2600</v>
      </c>
      <c r="CI69" s="80">
        <v>2000</v>
      </c>
      <c r="CJ69" s="77">
        <v>41855</v>
      </c>
      <c r="CK69" s="77">
        <v>3878</v>
      </c>
      <c r="CL69" s="77">
        <v>16166</v>
      </c>
      <c r="CM69" s="77">
        <v>20044</v>
      </c>
      <c r="CN69" s="77">
        <v>21522</v>
      </c>
      <c r="CO69" s="77">
        <v>216</v>
      </c>
      <c r="CP69" s="77">
        <v>21738</v>
      </c>
      <c r="CQ69" s="77">
        <v>57</v>
      </c>
      <c r="CR69" s="77">
        <v>16</v>
      </c>
      <c r="CS69" s="77">
        <v>73</v>
      </c>
      <c r="CT69" s="77">
        <v>0</v>
      </c>
      <c r="CU69" s="77">
        <v>0</v>
      </c>
      <c r="CV69" s="77">
        <v>8240</v>
      </c>
      <c r="CW69" s="77">
        <v>5809</v>
      </c>
      <c r="CX69" s="77">
        <v>320</v>
      </c>
      <c r="CY69" s="76">
        <v>0</v>
      </c>
      <c r="CZ69" s="76">
        <v>0</v>
      </c>
      <c r="DA69" s="15">
        <v>8</v>
      </c>
      <c r="DB69" s="15">
        <v>31</v>
      </c>
      <c r="DC69" s="23">
        <v>39</v>
      </c>
      <c r="DD69" s="77">
        <v>0</v>
      </c>
      <c r="DE69" s="77">
        <v>232</v>
      </c>
      <c r="DF69" s="77">
        <v>63</v>
      </c>
      <c r="DG69" s="77">
        <v>73</v>
      </c>
      <c r="DH69" s="77">
        <v>1652</v>
      </c>
      <c r="DI69" s="74" t="s">
        <v>113</v>
      </c>
      <c r="DJ69" s="83" t="s">
        <v>114</v>
      </c>
      <c r="DK69" s="1">
        <v>68</v>
      </c>
    </row>
    <row r="70" spans="1:115" ht="12.75">
      <c r="A70" s="74" t="s">
        <v>470</v>
      </c>
      <c r="B70" s="74" t="s">
        <v>471</v>
      </c>
      <c r="C70" s="74" t="s">
        <v>472</v>
      </c>
      <c r="D70" s="74" t="s">
        <v>328</v>
      </c>
      <c r="E70" s="74" t="s">
        <v>147</v>
      </c>
      <c r="F70" s="75">
        <v>1158</v>
      </c>
      <c r="G70" s="75">
        <v>2118</v>
      </c>
      <c r="H70" s="75">
        <v>3276</v>
      </c>
      <c r="I70" s="76">
        <v>0</v>
      </c>
      <c r="J70" s="76">
        <v>0</v>
      </c>
      <c r="K70" s="76">
        <v>0</v>
      </c>
      <c r="L70" s="76">
        <v>0</v>
      </c>
      <c r="M70" s="76">
        <v>35</v>
      </c>
      <c r="N70" s="77">
        <v>1820</v>
      </c>
      <c r="O70" s="77">
        <v>1800</v>
      </c>
      <c r="P70" s="77">
        <v>9396</v>
      </c>
      <c r="Q70" s="77">
        <v>893</v>
      </c>
      <c r="R70" s="77">
        <v>1233</v>
      </c>
      <c r="S70" s="77">
        <v>113</v>
      </c>
      <c r="T70" s="77">
        <v>825</v>
      </c>
      <c r="U70" s="77">
        <v>101</v>
      </c>
      <c r="V70" s="77">
        <v>50</v>
      </c>
      <c r="W70" s="77" t="s">
        <v>473</v>
      </c>
      <c r="X70" s="76">
        <v>47</v>
      </c>
      <c r="Y70" s="76">
        <v>7</v>
      </c>
      <c r="Z70" s="76">
        <v>7</v>
      </c>
      <c r="AA70" s="77">
        <v>10840</v>
      </c>
      <c r="AB70" s="77">
        <v>32398</v>
      </c>
      <c r="AC70" s="77">
        <v>11451</v>
      </c>
      <c r="AD70" s="77">
        <v>10458</v>
      </c>
      <c r="AE70" s="77">
        <v>586</v>
      </c>
      <c r="AF70" s="77">
        <v>783</v>
      </c>
      <c r="AG70" s="77">
        <v>1369</v>
      </c>
      <c r="AH70" s="77">
        <v>225</v>
      </c>
      <c r="AI70" s="77">
        <v>23400</v>
      </c>
      <c r="AJ70" s="77">
        <v>3372</v>
      </c>
      <c r="AK70" s="77">
        <v>44</v>
      </c>
      <c r="AL70" s="77">
        <v>558</v>
      </c>
      <c r="AM70" s="77">
        <v>8</v>
      </c>
      <c r="AN70" s="77">
        <v>32</v>
      </c>
      <c r="AO70" s="77">
        <v>7</v>
      </c>
      <c r="AP70" s="77">
        <v>55</v>
      </c>
      <c r="AQ70" s="77">
        <v>59</v>
      </c>
      <c r="AR70" s="77">
        <v>645</v>
      </c>
      <c r="AS70" s="78">
        <v>0</v>
      </c>
      <c r="AT70" s="79">
        <v>1.43</v>
      </c>
      <c r="AU70" s="79">
        <v>1.43</v>
      </c>
      <c r="AV70" s="79">
        <v>0.55</v>
      </c>
      <c r="AW70" s="79">
        <v>1.98</v>
      </c>
      <c r="AX70" s="76">
        <v>0</v>
      </c>
      <c r="AY70" s="80">
        <v>55553</v>
      </c>
      <c r="AZ70" s="80">
        <v>63870</v>
      </c>
      <c r="BA70" s="80">
        <v>6561</v>
      </c>
      <c r="BB70" s="80">
        <v>30</v>
      </c>
      <c r="BC70" s="80">
        <v>0</v>
      </c>
      <c r="BD70" s="80">
        <v>0</v>
      </c>
      <c r="BE70" s="80">
        <v>4059</v>
      </c>
      <c r="BF70" s="80">
        <v>130073</v>
      </c>
      <c r="BG70" s="80">
        <v>50688</v>
      </c>
      <c r="BH70" s="80">
        <v>19431</v>
      </c>
      <c r="BI70" s="80">
        <v>15276</v>
      </c>
      <c r="BJ70" s="80">
        <v>0</v>
      </c>
      <c r="BK70" s="80">
        <v>3827</v>
      </c>
      <c r="BL70" s="80">
        <v>0</v>
      </c>
      <c r="BM70" s="80">
        <v>19103</v>
      </c>
      <c r="BN70" s="80">
        <v>0</v>
      </c>
      <c r="BO70" s="80">
        <v>18620</v>
      </c>
      <c r="BP70" s="80">
        <v>107842</v>
      </c>
      <c r="BQ70" s="76">
        <v>1</v>
      </c>
      <c r="BR70" s="81">
        <v>47.97322970639033</v>
      </c>
      <c r="BS70" s="82" t="s">
        <v>112</v>
      </c>
      <c r="BT70" s="80">
        <v>0</v>
      </c>
      <c r="BU70" s="80">
        <v>0</v>
      </c>
      <c r="BV70" s="82" t="s">
        <v>112</v>
      </c>
      <c r="BW70" s="80">
        <v>0</v>
      </c>
      <c r="BX70" s="80">
        <v>0</v>
      </c>
      <c r="BY70" s="82" t="s">
        <v>112</v>
      </c>
      <c r="BZ70" s="80">
        <v>0</v>
      </c>
      <c r="CA70" s="80">
        <v>0</v>
      </c>
      <c r="CB70" s="82" t="s">
        <v>112</v>
      </c>
      <c r="CC70" s="80">
        <v>0</v>
      </c>
      <c r="CD70" s="80">
        <v>0</v>
      </c>
      <c r="CE70" s="82" t="s">
        <v>112</v>
      </c>
      <c r="CF70" s="80">
        <v>0</v>
      </c>
      <c r="CG70" s="80">
        <v>0</v>
      </c>
      <c r="CH70" s="80">
        <v>0</v>
      </c>
      <c r="CI70" s="80">
        <v>0</v>
      </c>
      <c r="CJ70" s="77">
        <v>22702</v>
      </c>
      <c r="CK70" s="77">
        <v>290</v>
      </c>
      <c r="CL70" s="77">
        <v>19222</v>
      </c>
      <c r="CM70" s="77">
        <v>19512</v>
      </c>
      <c r="CN70" s="77">
        <v>282</v>
      </c>
      <c r="CO70" s="77">
        <v>2878</v>
      </c>
      <c r="CP70" s="77">
        <v>3160</v>
      </c>
      <c r="CQ70" s="77">
        <v>0</v>
      </c>
      <c r="CR70" s="77">
        <v>0</v>
      </c>
      <c r="CS70" s="77">
        <v>0</v>
      </c>
      <c r="CT70" s="77">
        <v>30</v>
      </c>
      <c r="CU70" s="77">
        <v>0</v>
      </c>
      <c r="CV70" s="77">
        <v>1229</v>
      </c>
      <c r="CW70" s="77">
        <v>3006</v>
      </c>
      <c r="CX70" s="77">
        <v>151</v>
      </c>
      <c r="CY70" s="76">
        <v>0</v>
      </c>
      <c r="CZ70" s="76">
        <v>0</v>
      </c>
      <c r="DA70" s="15">
        <v>7</v>
      </c>
      <c r="DB70" s="15">
        <v>31</v>
      </c>
      <c r="DC70" s="23">
        <v>38</v>
      </c>
      <c r="DD70" s="77">
        <v>0</v>
      </c>
      <c r="DE70" s="77">
        <v>17</v>
      </c>
      <c r="DF70" s="77">
        <v>2</v>
      </c>
      <c r="DG70" s="77">
        <v>0</v>
      </c>
      <c r="DH70" s="77">
        <v>72</v>
      </c>
      <c r="DI70" s="74" t="s">
        <v>159</v>
      </c>
      <c r="DJ70" s="83" t="s">
        <v>114</v>
      </c>
      <c r="DK70" s="1">
        <v>69</v>
      </c>
    </row>
    <row r="71" spans="1:115" ht="12.75">
      <c r="A71" s="74" t="s">
        <v>474</v>
      </c>
      <c r="B71" s="74" t="s">
        <v>475</v>
      </c>
      <c r="C71" s="74" t="s">
        <v>476</v>
      </c>
      <c r="D71" s="74" t="s">
        <v>477</v>
      </c>
      <c r="E71" s="74" t="s">
        <v>272</v>
      </c>
      <c r="F71" s="75">
        <v>478</v>
      </c>
      <c r="G71" s="75">
        <v>1363</v>
      </c>
      <c r="H71" s="75">
        <v>1841</v>
      </c>
      <c r="I71" s="76">
        <v>0</v>
      </c>
      <c r="J71" s="76">
        <v>0</v>
      </c>
      <c r="K71" s="76">
        <v>0</v>
      </c>
      <c r="L71" s="76">
        <v>0</v>
      </c>
      <c r="M71" s="76">
        <v>33</v>
      </c>
      <c r="N71" s="77">
        <v>1807</v>
      </c>
      <c r="O71" s="77">
        <v>2108</v>
      </c>
      <c r="P71" s="77">
        <v>9879</v>
      </c>
      <c r="Q71" s="77">
        <v>998</v>
      </c>
      <c r="R71" s="77">
        <v>1185</v>
      </c>
      <c r="S71" s="77">
        <v>155</v>
      </c>
      <c r="T71" s="77">
        <v>1920</v>
      </c>
      <c r="U71" s="77">
        <v>386</v>
      </c>
      <c r="V71" s="77">
        <v>70</v>
      </c>
      <c r="W71" s="77" t="s">
        <v>478</v>
      </c>
      <c r="X71" s="76">
        <v>74</v>
      </c>
      <c r="Y71" s="76">
        <v>9</v>
      </c>
      <c r="Z71" s="76">
        <v>8</v>
      </c>
      <c r="AA71" s="77">
        <v>7675</v>
      </c>
      <c r="AB71" s="77">
        <v>32428</v>
      </c>
      <c r="AC71" s="77">
        <v>6958</v>
      </c>
      <c r="AD71" s="77">
        <v>6275</v>
      </c>
      <c r="AE71" s="77">
        <v>315</v>
      </c>
      <c r="AF71" s="77">
        <v>709</v>
      </c>
      <c r="AG71" s="77">
        <v>1024</v>
      </c>
      <c r="AH71" s="77">
        <v>1071</v>
      </c>
      <c r="AI71" s="77">
        <v>26324</v>
      </c>
      <c r="AJ71" s="77">
        <v>6190</v>
      </c>
      <c r="AK71" s="77">
        <v>113</v>
      </c>
      <c r="AL71" s="77">
        <v>1338</v>
      </c>
      <c r="AM71" s="77">
        <v>7</v>
      </c>
      <c r="AN71" s="77">
        <v>157</v>
      </c>
      <c r="AO71" s="77">
        <v>34</v>
      </c>
      <c r="AP71" s="77">
        <v>484</v>
      </c>
      <c r="AQ71" s="77">
        <v>154</v>
      </c>
      <c r="AR71" s="77">
        <v>1979</v>
      </c>
      <c r="AS71" s="78">
        <v>0</v>
      </c>
      <c r="AT71" s="79">
        <v>0.8</v>
      </c>
      <c r="AU71" s="79">
        <v>0.8</v>
      </c>
      <c r="AV71" s="79">
        <v>0.99</v>
      </c>
      <c r="AW71" s="79">
        <v>1.79</v>
      </c>
      <c r="AX71" s="76">
        <v>0</v>
      </c>
      <c r="AY71" s="80">
        <v>25114</v>
      </c>
      <c r="AZ71" s="80">
        <v>28070</v>
      </c>
      <c r="BA71" s="80">
        <v>10480</v>
      </c>
      <c r="BB71" s="80">
        <v>0</v>
      </c>
      <c r="BC71" s="80">
        <v>0</v>
      </c>
      <c r="BD71" s="80">
        <v>0</v>
      </c>
      <c r="BE71" s="80">
        <v>12202</v>
      </c>
      <c r="BF71" s="80">
        <v>75866</v>
      </c>
      <c r="BG71" s="80">
        <v>38720</v>
      </c>
      <c r="BH71" s="80">
        <v>7079</v>
      </c>
      <c r="BI71" s="80">
        <v>8018</v>
      </c>
      <c r="BJ71" s="80">
        <v>0</v>
      </c>
      <c r="BK71" s="80">
        <v>2947</v>
      </c>
      <c r="BL71" s="80">
        <v>0</v>
      </c>
      <c r="BM71" s="80">
        <v>10965</v>
      </c>
      <c r="BN71" s="80">
        <v>6800</v>
      </c>
      <c r="BO71" s="80">
        <v>14405</v>
      </c>
      <c r="BP71" s="80">
        <v>77969</v>
      </c>
      <c r="BQ71" s="76">
        <v>0</v>
      </c>
      <c r="BR71" s="81">
        <v>52.53974895397489</v>
      </c>
      <c r="BS71" s="82" t="s">
        <v>112</v>
      </c>
      <c r="BT71" s="80">
        <v>0</v>
      </c>
      <c r="BU71" s="80">
        <v>0</v>
      </c>
      <c r="BV71" s="82" t="s">
        <v>112</v>
      </c>
      <c r="BW71" s="80">
        <v>0</v>
      </c>
      <c r="BX71" s="80">
        <v>0</v>
      </c>
      <c r="BY71" s="82" t="s">
        <v>112</v>
      </c>
      <c r="BZ71" s="80">
        <v>0</v>
      </c>
      <c r="CA71" s="80">
        <v>0</v>
      </c>
      <c r="CB71" s="82" t="s">
        <v>112</v>
      </c>
      <c r="CC71" s="80">
        <v>0</v>
      </c>
      <c r="CD71" s="80">
        <v>0</v>
      </c>
      <c r="CE71" s="82" t="s">
        <v>112</v>
      </c>
      <c r="CF71" s="80">
        <v>0</v>
      </c>
      <c r="CG71" s="80">
        <v>0</v>
      </c>
      <c r="CH71" s="80">
        <v>0</v>
      </c>
      <c r="CI71" s="80">
        <v>0</v>
      </c>
      <c r="CJ71" s="77">
        <v>22730</v>
      </c>
      <c r="CK71" s="77">
        <v>1034</v>
      </c>
      <c r="CL71" s="77">
        <v>12092</v>
      </c>
      <c r="CM71" s="77">
        <v>13126</v>
      </c>
      <c r="CN71" s="77">
        <v>280</v>
      </c>
      <c r="CO71" s="77">
        <v>8514</v>
      </c>
      <c r="CP71" s="77">
        <v>8794</v>
      </c>
      <c r="CQ71" s="77">
        <v>671</v>
      </c>
      <c r="CR71" s="77">
        <v>0</v>
      </c>
      <c r="CS71" s="77">
        <v>671</v>
      </c>
      <c r="CT71" s="77">
        <v>108</v>
      </c>
      <c r="CU71" s="77">
        <v>0</v>
      </c>
      <c r="CV71" s="77">
        <v>8240</v>
      </c>
      <c r="CW71" s="77">
        <v>5809</v>
      </c>
      <c r="CX71" s="77">
        <v>318</v>
      </c>
      <c r="CY71" s="76">
        <v>0</v>
      </c>
      <c r="CZ71" s="76">
        <v>0</v>
      </c>
      <c r="DA71" s="15">
        <v>1</v>
      </c>
      <c r="DB71" s="15">
        <v>31</v>
      </c>
      <c r="DC71" s="23">
        <v>32</v>
      </c>
      <c r="DD71" s="77">
        <v>0</v>
      </c>
      <c r="DE71" s="77">
        <v>70</v>
      </c>
      <c r="DF71" s="77">
        <v>10</v>
      </c>
      <c r="DG71" s="77">
        <v>18</v>
      </c>
      <c r="DH71" s="77">
        <v>363</v>
      </c>
      <c r="DI71" s="74" t="s">
        <v>159</v>
      </c>
      <c r="DJ71" s="83" t="s">
        <v>114</v>
      </c>
      <c r="DK71" s="1">
        <v>70</v>
      </c>
    </row>
    <row r="72" spans="1:115" ht="12.75">
      <c r="A72" s="74" t="s">
        <v>479</v>
      </c>
      <c r="B72" s="74" t="s">
        <v>480</v>
      </c>
      <c r="C72" s="74" t="s">
        <v>481</v>
      </c>
      <c r="D72" s="74" t="s">
        <v>394</v>
      </c>
      <c r="E72" s="74" t="s">
        <v>118</v>
      </c>
      <c r="F72" s="75">
        <v>4950</v>
      </c>
      <c r="G72" s="75">
        <v>4008</v>
      </c>
      <c r="H72" s="75">
        <v>8958</v>
      </c>
      <c r="I72" s="76">
        <v>0</v>
      </c>
      <c r="J72" s="76">
        <v>0</v>
      </c>
      <c r="K72" s="76">
        <v>1</v>
      </c>
      <c r="L72" s="76">
        <v>0</v>
      </c>
      <c r="M72" s="76">
        <v>59</v>
      </c>
      <c r="N72" s="77">
        <v>3068</v>
      </c>
      <c r="O72" s="77">
        <v>7200</v>
      </c>
      <c r="P72" s="77">
        <v>32617</v>
      </c>
      <c r="Q72" s="77">
        <v>2463</v>
      </c>
      <c r="R72" s="77">
        <v>2642</v>
      </c>
      <c r="S72" s="77">
        <v>181</v>
      </c>
      <c r="T72" s="77">
        <v>2918</v>
      </c>
      <c r="U72" s="77">
        <v>236</v>
      </c>
      <c r="V72" s="77">
        <v>260</v>
      </c>
      <c r="W72" s="77" t="s">
        <v>482</v>
      </c>
      <c r="X72" s="76">
        <v>101</v>
      </c>
      <c r="Y72" s="76">
        <v>10</v>
      </c>
      <c r="Z72" s="76">
        <v>5</v>
      </c>
      <c r="AA72" s="77">
        <v>55681</v>
      </c>
      <c r="AB72" s="77">
        <v>120567</v>
      </c>
      <c r="AC72" s="77">
        <v>53066</v>
      </c>
      <c r="AD72" s="77">
        <v>33767</v>
      </c>
      <c r="AE72" s="77">
        <v>2705</v>
      </c>
      <c r="AF72" s="77">
        <v>2040</v>
      </c>
      <c r="AG72" s="77">
        <v>4745</v>
      </c>
      <c r="AH72" s="77">
        <v>3583</v>
      </c>
      <c r="AI72" s="77">
        <v>70881</v>
      </c>
      <c r="AJ72" s="77">
        <v>20174</v>
      </c>
      <c r="AK72" s="77">
        <v>112</v>
      </c>
      <c r="AL72" s="77">
        <v>3205</v>
      </c>
      <c r="AM72" s="77">
        <v>3</v>
      </c>
      <c r="AN72" s="77">
        <v>12</v>
      </c>
      <c r="AO72" s="77">
        <v>1</v>
      </c>
      <c r="AP72" s="77">
        <v>35</v>
      </c>
      <c r="AQ72" s="77">
        <v>116</v>
      </c>
      <c r="AR72" s="77">
        <v>3252</v>
      </c>
      <c r="AS72" s="78">
        <v>1</v>
      </c>
      <c r="AT72" s="79">
        <v>0.7</v>
      </c>
      <c r="AU72" s="79">
        <v>1.7</v>
      </c>
      <c r="AV72" s="79">
        <v>4.56</v>
      </c>
      <c r="AW72" s="79">
        <v>6.26</v>
      </c>
      <c r="AX72" s="76">
        <v>0</v>
      </c>
      <c r="AY72" s="80">
        <v>250171</v>
      </c>
      <c r="AZ72" s="80">
        <v>61837</v>
      </c>
      <c r="BA72" s="80">
        <v>29350</v>
      </c>
      <c r="BB72" s="80">
        <v>1051</v>
      </c>
      <c r="BC72" s="80">
        <v>0</v>
      </c>
      <c r="BD72" s="80">
        <v>0</v>
      </c>
      <c r="BE72" s="80">
        <v>10954</v>
      </c>
      <c r="BF72" s="80">
        <v>353363</v>
      </c>
      <c r="BG72" s="80">
        <v>166633</v>
      </c>
      <c r="BH72" s="80">
        <v>40507</v>
      </c>
      <c r="BI72" s="80">
        <v>49138</v>
      </c>
      <c r="BJ72" s="80">
        <v>3254</v>
      </c>
      <c r="BK72" s="80">
        <v>6133</v>
      </c>
      <c r="BL72" s="80">
        <v>0</v>
      </c>
      <c r="BM72" s="80">
        <v>58525</v>
      </c>
      <c r="BN72" s="80">
        <v>26417</v>
      </c>
      <c r="BO72" s="80">
        <v>53784</v>
      </c>
      <c r="BP72" s="80">
        <v>345866</v>
      </c>
      <c r="BQ72" s="76">
        <v>1</v>
      </c>
      <c r="BR72" s="81">
        <v>50.53959595959596</v>
      </c>
      <c r="BS72" s="82" t="s">
        <v>112</v>
      </c>
      <c r="BT72" s="80">
        <v>0</v>
      </c>
      <c r="BU72" s="80">
        <v>0</v>
      </c>
      <c r="BV72" s="82" t="s">
        <v>112</v>
      </c>
      <c r="BW72" s="80">
        <v>0</v>
      </c>
      <c r="BX72" s="80">
        <v>0</v>
      </c>
      <c r="BY72" s="82" t="s">
        <v>394</v>
      </c>
      <c r="BZ72" s="80">
        <v>6762</v>
      </c>
      <c r="CA72" s="80">
        <v>0</v>
      </c>
      <c r="CB72" s="82" t="s">
        <v>112</v>
      </c>
      <c r="CC72" s="80">
        <v>0</v>
      </c>
      <c r="CD72" s="80">
        <v>0</v>
      </c>
      <c r="CE72" s="82" t="s">
        <v>112</v>
      </c>
      <c r="CF72" s="80">
        <v>0</v>
      </c>
      <c r="CG72" s="80">
        <v>0</v>
      </c>
      <c r="CH72" s="80">
        <v>6762</v>
      </c>
      <c r="CI72" s="80">
        <v>0</v>
      </c>
      <c r="CJ72" s="77">
        <v>49264</v>
      </c>
      <c r="CK72" s="77">
        <v>389</v>
      </c>
      <c r="CL72" s="77">
        <v>31770</v>
      </c>
      <c r="CM72" s="77">
        <v>32159</v>
      </c>
      <c r="CN72" s="77">
        <v>1060</v>
      </c>
      <c r="CO72" s="77">
        <v>3330</v>
      </c>
      <c r="CP72" s="77">
        <v>4390</v>
      </c>
      <c r="CQ72" s="77">
        <v>1401</v>
      </c>
      <c r="CR72" s="77">
        <v>11012</v>
      </c>
      <c r="CS72" s="77">
        <v>12413</v>
      </c>
      <c r="CT72" s="77">
        <v>302</v>
      </c>
      <c r="CU72" s="77">
        <v>0</v>
      </c>
      <c r="CV72" s="77">
        <v>7494</v>
      </c>
      <c r="CW72" s="77">
        <v>5260</v>
      </c>
      <c r="CX72" s="77">
        <v>318</v>
      </c>
      <c r="CY72" s="76">
        <v>0</v>
      </c>
      <c r="CZ72" s="76">
        <v>6</v>
      </c>
      <c r="DA72" s="15">
        <v>7</v>
      </c>
      <c r="DB72" s="15">
        <v>31</v>
      </c>
      <c r="DC72" s="23">
        <v>44</v>
      </c>
      <c r="DD72" s="77">
        <v>574</v>
      </c>
      <c r="DE72" s="77">
        <v>253</v>
      </c>
      <c r="DF72" s="77">
        <v>177</v>
      </c>
      <c r="DG72" s="77">
        <v>81</v>
      </c>
      <c r="DH72" s="77">
        <v>284</v>
      </c>
      <c r="DI72" s="74" t="s">
        <v>113</v>
      </c>
      <c r="DJ72" s="83" t="s">
        <v>114</v>
      </c>
      <c r="DK72" s="1">
        <v>71</v>
      </c>
    </row>
    <row r="73" spans="1:115" ht="12.75">
      <c r="A73" s="74" t="s">
        <v>483</v>
      </c>
      <c r="B73" s="74" t="s">
        <v>484</v>
      </c>
      <c r="C73" s="74" t="s">
        <v>485</v>
      </c>
      <c r="D73" s="74" t="s">
        <v>308</v>
      </c>
      <c r="E73" s="74" t="s">
        <v>147</v>
      </c>
      <c r="F73" s="75">
        <v>1465</v>
      </c>
      <c r="G73" s="75">
        <v>2378</v>
      </c>
      <c r="H73" s="75">
        <v>3843</v>
      </c>
      <c r="I73" s="76">
        <v>0</v>
      </c>
      <c r="J73" s="76">
        <v>0</v>
      </c>
      <c r="K73" s="76">
        <v>1</v>
      </c>
      <c r="L73" s="76">
        <v>0</v>
      </c>
      <c r="M73" s="76">
        <v>30</v>
      </c>
      <c r="N73" s="77">
        <v>1560</v>
      </c>
      <c r="O73" s="77">
        <v>3313</v>
      </c>
      <c r="P73" s="77">
        <v>10356</v>
      </c>
      <c r="Q73" s="77">
        <v>781</v>
      </c>
      <c r="R73" s="77">
        <v>1111</v>
      </c>
      <c r="S73" s="77">
        <v>155</v>
      </c>
      <c r="T73" s="77">
        <v>2350</v>
      </c>
      <c r="U73" s="77">
        <v>484</v>
      </c>
      <c r="V73" s="77">
        <v>851</v>
      </c>
      <c r="W73" s="77" t="s">
        <v>486</v>
      </c>
      <c r="X73" s="76">
        <v>34</v>
      </c>
      <c r="Y73" s="76">
        <v>4</v>
      </c>
      <c r="Z73" s="76">
        <v>4</v>
      </c>
      <c r="AA73" s="77">
        <v>16925</v>
      </c>
      <c r="AB73" s="77">
        <v>42574</v>
      </c>
      <c r="AC73" s="77">
        <v>455</v>
      </c>
      <c r="AD73" s="77">
        <v>1983</v>
      </c>
      <c r="AE73" s="77">
        <v>660</v>
      </c>
      <c r="AF73" s="77">
        <v>709</v>
      </c>
      <c r="AG73" s="77">
        <v>1369</v>
      </c>
      <c r="AH73" s="77">
        <v>1248</v>
      </c>
      <c r="AI73" s="77">
        <v>20020</v>
      </c>
      <c r="AJ73" s="77">
        <v>4802</v>
      </c>
      <c r="AK73" s="77">
        <v>3</v>
      </c>
      <c r="AL73" s="77">
        <v>52</v>
      </c>
      <c r="AM73" s="77">
        <v>0</v>
      </c>
      <c r="AN73" s="77">
        <v>0</v>
      </c>
      <c r="AO73" s="77">
        <v>0</v>
      </c>
      <c r="AP73" s="77">
        <v>0</v>
      </c>
      <c r="AQ73" s="77">
        <v>3</v>
      </c>
      <c r="AR73" s="77">
        <v>52</v>
      </c>
      <c r="AS73" s="78">
        <v>0</v>
      </c>
      <c r="AT73" s="79">
        <v>0.875</v>
      </c>
      <c r="AU73" s="79">
        <v>0.875</v>
      </c>
      <c r="AV73" s="79">
        <v>0.5</v>
      </c>
      <c r="AW73" s="79">
        <v>1.375</v>
      </c>
      <c r="AX73" s="76">
        <v>0</v>
      </c>
      <c r="AY73" s="80">
        <v>47769</v>
      </c>
      <c r="AZ73" s="80">
        <v>21632</v>
      </c>
      <c r="BA73" s="80">
        <v>0</v>
      </c>
      <c r="BB73" s="80">
        <v>0</v>
      </c>
      <c r="BC73" s="80">
        <v>0</v>
      </c>
      <c r="BD73" s="80">
        <v>0</v>
      </c>
      <c r="BE73" s="80">
        <v>3923</v>
      </c>
      <c r="BF73" s="80">
        <v>73324</v>
      </c>
      <c r="BG73" s="80">
        <v>40074</v>
      </c>
      <c r="BH73" s="80">
        <v>7309</v>
      </c>
      <c r="BI73" s="80">
        <v>6148</v>
      </c>
      <c r="BJ73" s="80">
        <v>0</v>
      </c>
      <c r="BK73" s="80">
        <v>2256</v>
      </c>
      <c r="BL73" s="80">
        <v>3870</v>
      </c>
      <c r="BM73" s="80">
        <v>12274</v>
      </c>
      <c r="BN73" s="80">
        <v>0</v>
      </c>
      <c r="BO73" s="80">
        <v>13667</v>
      </c>
      <c r="BP73" s="80">
        <v>73324</v>
      </c>
      <c r="BQ73" s="76">
        <v>1</v>
      </c>
      <c r="BR73" s="81">
        <v>32.60682593856655</v>
      </c>
      <c r="BS73" s="82" t="s">
        <v>487</v>
      </c>
      <c r="BT73" s="80">
        <v>6375</v>
      </c>
      <c r="BU73" s="80">
        <v>6375</v>
      </c>
      <c r="BV73" s="82" t="s">
        <v>112</v>
      </c>
      <c r="BW73" s="80">
        <v>0</v>
      </c>
      <c r="BX73" s="80">
        <v>0</v>
      </c>
      <c r="BY73" s="82" t="s">
        <v>112</v>
      </c>
      <c r="BZ73" s="80">
        <v>0</v>
      </c>
      <c r="CA73" s="80">
        <v>0</v>
      </c>
      <c r="CB73" s="82" t="s">
        <v>488</v>
      </c>
      <c r="CC73" s="80">
        <v>3902</v>
      </c>
      <c r="CD73" s="80">
        <v>3902</v>
      </c>
      <c r="CE73" s="82" t="s">
        <v>112</v>
      </c>
      <c r="CF73" s="80">
        <v>0</v>
      </c>
      <c r="CG73" s="80">
        <v>0</v>
      </c>
      <c r="CH73" s="80">
        <v>10277</v>
      </c>
      <c r="CI73" s="80">
        <v>10277</v>
      </c>
      <c r="CJ73" s="77">
        <v>19153</v>
      </c>
      <c r="CK73" s="77">
        <v>314</v>
      </c>
      <c r="CL73" s="77">
        <v>18132</v>
      </c>
      <c r="CM73" s="77">
        <v>18446</v>
      </c>
      <c r="CN73" s="77">
        <v>124</v>
      </c>
      <c r="CO73" s="77">
        <v>0</v>
      </c>
      <c r="CP73" s="77">
        <v>124</v>
      </c>
      <c r="CQ73" s="77">
        <v>0</v>
      </c>
      <c r="CR73" s="77">
        <v>417</v>
      </c>
      <c r="CS73" s="77">
        <v>417</v>
      </c>
      <c r="CT73" s="77">
        <v>137</v>
      </c>
      <c r="CU73" s="77">
        <v>29</v>
      </c>
      <c r="CV73" s="77">
        <v>0</v>
      </c>
      <c r="CW73" s="77">
        <v>0</v>
      </c>
      <c r="CX73" s="77">
        <v>0</v>
      </c>
      <c r="CY73" s="76">
        <v>0</v>
      </c>
      <c r="CZ73" s="76">
        <v>0</v>
      </c>
      <c r="DA73" s="15">
        <v>7</v>
      </c>
      <c r="DB73" s="15">
        <v>31</v>
      </c>
      <c r="DC73" s="23">
        <v>38</v>
      </c>
      <c r="DD73" s="77">
        <v>0</v>
      </c>
      <c r="DE73" s="77">
        <v>0</v>
      </c>
      <c r="DF73" s="77">
        <v>0</v>
      </c>
      <c r="DG73" s="77">
        <v>0</v>
      </c>
      <c r="DH73" s="77">
        <v>0</v>
      </c>
      <c r="DI73" s="74" t="s">
        <v>136</v>
      </c>
      <c r="DJ73" s="83" t="s">
        <v>114</v>
      </c>
      <c r="DK73" s="1">
        <v>72</v>
      </c>
    </row>
    <row r="74" spans="1:115" ht="12.75">
      <c r="A74" s="74" t="s">
        <v>489</v>
      </c>
      <c r="B74" s="74" t="s">
        <v>490</v>
      </c>
      <c r="C74" s="74" t="s">
        <v>491</v>
      </c>
      <c r="D74" s="74" t="s">
        <v>492</v>
      </c>
      <c r="E74" s="74" t="s">
        <v>111</v>
      </c>
      <c r="F74" s="75">
        <v>1972</v>
      </c>
      <c r="G74" s="75">
        <v>4559</v>
      </c>
      <c r="H74" s="75">
        <v>6531</v>
      </c>
      <c r="I74" s="76">
        <v>0</v>
      </c>
      <c r="J74" s="76">
        <v>0</v>
      </c>
      <c r="K74" s="76">
        <v>0</v>
      </c>
      <c r="L74" s="76">
        <v>0</v>
      </c>
      <c r="M74" s="76">
        <v>45</v>
      </c>
      <c r="N74" s="77">
        <v>2340</v>
      </c>
      <c r="O74" s="77">
        <v>8000</v>
      </c>
      <c r="P74" s="77">
        <v>14361</v>
      </c>
      <c r="Q74" s="77">
        <v>1763</v>
      </c>
      <c r="R74" s="77">
        <v>500</v>
      </c>
      <c r="S74" s="77">
        <v>57</v>
      </c>
      <c r="T74" s="77">
        <v>1006</v>
      </c>
      <c r="U74" s="77">
        <v>58</v>
      </c>
      <c r="V74" s="77">
        <v>85</v>
      </c>
      <c r="W74" s="77" t="s">
        <v>493</v>
      </c>
      <c r="X74" s="76">
        <v>52</v>
      </c>
      <c r="Y74" s="76">
        <v>8</v>
      </c>
      <c r="Z74" s="76">
        <v>8</v>
      </c>
      <c r="AA74" s="77">
        <v>5500</v>
      </c>
      <c r="AB74" s="77">
        <v>27400</v>
      </c>
      <c r="AC74" s="77">
        <v>5134</v>
      </c>
      <c r="AD74" s="77">
        <v>4750</v>
      </c>
      <c r="AE74" s="77">
        <v>600</v>
      </c>
      <c r="AF74" s="77">
        <v>1376</v>
      </c>
      <c r="AG74" s="77">
        <v>1976</v>
      </c>
      <c r="AH74" s="77">
        <v>2860</v>
      </c>
      <c r="AI74" s="77">
        <v>20280</v>
      </c>
      <c r="AJ74" s="77">
        <v>6240</v>
      </c>
      <c r="AK74" s="77">
        <v>46</v>
      </c>
      <c r="AL74" s="77">
        <v>1221</v>
      </c>
      <c r="AM74" s="77">
        <v>0</v>
      </c>
      <c r="AN74" s="77">
        <v>0</v>
      </c>
      <c r="AO74" s="77">
        <v>17</v>
      </c>
      <c r="AP74" s="77">
        <v>343</v>
      </c>
      <c r="AQ74" s="77">
        <v>63</v>
      </c>
      <c r="AR74" s="77">
        <v>1564</v>
      </c>
      <c r="AS74" s="78">
        <v>0</v>
      </c>
      <c r="AT74" s="79">
        <v>0.88</v>
      </c>
      <c r="AU74" s="79">
        <v>0.88</v>
      </c>
      <c r="AV74" s="79">
        <v>1.24</v>
      </c>
      <c r="AW74" s="79">
        <v>2.12</v>
      </c>
      <c r="AX74" s="76">
        <v>0</v>
      </c>
      <c r="AY74" s="80">
        <v>77133</v>
      </c>
      <c r="AZ74" s="80">
        <v>35460</v>
      </c>
      <c r="BA74" s="80">
        <v>536</v>
      </c>
      <c r="BB74" s="80">
        <v>352</v>
      </c>
      <c r="BC74" s="80">
        <v>0</v>
      </c>
      <c r="BD74" s="80">
        <v>0</v>
      </c>
      <c r="BE74" s="80">
        <v>15850</v>
      </c>
      <c r="BF74" s="80">
        <v>129331</v>
      </c>
      <c r="BG74" s="80">
        <v>52984</v>
      </c>
      <c r="BH74" s="80">
        <v>26624</v>
      </c>
      <c r="BI74" s="80">
        <v>15541</v>
      </c>
      <c r="BJ74" s="80">
        <v>0</v>
      </c>
      <c r="BK74" s="80">
        <v>1447</v>
      </c>
      <c r="BL74" s="80">
        <v>91</v>
      </c>
      <c r="BM74" s="80">
        <v>17079</v>
      </c>
      <c r="BN74" s="80">
        <v>4674</v>
      </c>
      <c r="BO74" s="80">
        <v>27131</v>
      </c>
      <c r="BP74" s="80">
        <v>128492</v>
      </c>
      <c r="BQ74" s="76">
        <v>1</v>
      </c>
      <c r="BR74" s="81">
        <v>39.11409736308316</v>
      </c>
      <c r="BS74" s="82" t="s">
        <v>112</v>
      </c>
      <c r="BT74" s="80">
        <v>0</v>
      </c>
      <c r="BU74" s="80">
        <v>0</v>
      </c>
      <c r="BV74" s="82" t="s">
        <v>112</v>
      </c>
      <c r="BW74" s="80">
        <v>0</v>
      </c>
      <c r="BX74" s="80">
        <v>0</v>
      </c>
      <c r="BY74" s="82" t="s">
        <v>112</v>
      </c>
      <c r="BZ74" s="80">
        <v>0</v>
      </c>
      <c r="CA74" s="80">
        <v>0</v>
      </c>
      <c r="CB74" s="82" t="s">
        <v>112</v>
      </c>
      <c r="CC74" s="80">
        <v>0</v>
      </c>
      <c r="CD74" s="80">
        <v>0</v>
      </c>
      <c r="CE74" s="82" t="s">
        <v>112</v>
      </c>
      <c r="CF74" s="80">
        <v>0</v>
      </c>
      <c r="CG74" s="80">
        <v>0</v>
      </c>
      <c r="CH74" s="80">
        <v>0</v>
      </c>
      <c r="CI74" s="80">
        <v>0</v>
      </c>
      <c r="CJ74" s="77">
        <v>18595</v>
      </c>
      <c r="CK74" s="77">
        <v>2062</v>
      </c>
      <c r="CL74" s="77">
        <v>15335</v>
      </c>
      <c r="CM74" s="77">
        <v>17397</v>
      </c>
      <c r="CN74" s="77">
        <v>723</v>
      </c>
      <c r="CO74" s="77">
        <v>294</v>
      </c>
      <c r="CP74" s="77">
        <v>1017</v>
      </c>
      <c r="CQ74" s="77">
        <v>131</v>
      </c>
      <c r="CR74" s="77">
        <v>18</v>
      </c>
      <c r="CS74" s="77">
        <v>149</v>
      </c>
      <c r="CT74" s="77">
        <v>32</v>
      </c>
      <c r="CU74" s="77">
        <v>0</v>
      </c>
      <c r="CV74" s="77">
        <v>8240</v>
      </c>
      <c r="CW74" s="77">
        <v>5809</v>
      </c>
      <c r="CX74" s="77">
        <v>320</v>
      </c>
      <c r="CY74" s="76">
        <v>0</v>
      </c>
      <c r="CZ74" s="76">
        <v>1</v>
      </c>
      <c r="DA74" s="15">
        <v>8</v>
      </c>
      <c r="DB74" s="15">
        <v>31</v>
      </c>
      <c r="DC74" s="23">
        <v>40</v>
      </c>
      <c r="DD74" s="77">
        <v>0</v>
      </c>
      <c r="DE74" s="77">
        <v>60</v>
      </c>
      <c r="DF74" s="77">
        <v>10</v>
      </c>
      <c r="DG74" s="77">
        <v>10</v>
      </c>
      <c r="DH74" s="77">
        <v>704</v>
      </c>
      <c r="DI74" s="74" t="s">
        <v>136</v>
      </c>
      <c r="DJ74" s="83" t="s">
        <v>114</v>
      </c>
      <c r="DK74" s="1">
        <v>73</v>
      </c>
    </row>
    <row r="75" spans="1:115" ht="12.75">
      <c r="A75" s="74" t="s">
        <v>494</v>
      </c>
      <c r="B75" s="74" t="s">
        <v>495</v>
      </c>
      <c r="C75" s="74" t="s">
        <v>496</v>
      </c>
      <c r="D75" s="74" t="s">
        <v>251</v>
      </c>
      <c r="E75" s="74" t="s">
        <v>118</v>
      </c>
      <c r="F75" s="75">
        <v>3488</v>
      </c>
      <c r="G75" s="75">
        <v>2080</v>
      </c>
      <c r="H75" s="75">
        <v>5568</v>
      </c>
      <c r="I75" s="76">
        <v>0</v>
      </c>
      <c r="J75" s="76">
        <v>0</v>
      </c>
      <c r="K75" s="76">
        <v>0</v>
      </c>
      <c r="L75" s="76">
        <v>0</v>
      </c>
      <c r="M75" s="76">
        <v>53</v>
      </c>
      <c r="N75" s="77">
        <v>2756</v>
      </c>
      <c r="O75" s="77">
        <v>16500</v>
      </c>
      <c r="P75" s="77">
        <v>43987</v>
      </c>
      <c r="Q75" s="77">
        <v>3192</v>
      </c>
      <c r="R75" s="77">
        <v>2394</v>
      </c>
      <c r="S75" s="77">
        <v>459</v>
      </c>
      <c r="T75" s="77">
        <v>3598</v>
      </c>
      <c r="U75" s="77">
        <v>1136</v>
      </c>
      <c r="V75" s="77">
        <v>193</v>
      </c>
      <c r="W75" s="77" t="s">
        <v>497</v>
      </c>
      <c r="X75" s="76">
        <v>130</v>
      </c>
      <c r="Y75" s="76">
        <v>10</v>
      </c>
      <c r="Z75" s="76">
        <v>9</v>
      </c>
      <c r="AA75" s="77">
        <v>41331</v>
      </c>
      <c r="AB75" s="77">
        <v>98480</v>
      </c>
      <c r="AC75" s="77">
        <v>51925</v>
      </c>
      <c r="AD75" s="77">
        <v>26879</v>
      </c>
      <c r="AE75" s="77">
        <v>2364</v>
      </c>
      <c r="AF75" s="77">
        <v>739</v>
      </c>
      <c r="AG75" s="77">
        <v>3103</v>
      </c>
      <c r="AH75" s="77">
        <v>4500</v>
      </c>
      <c r="AI75" s="77">
        <v>59777</v>
      </c>
      <c r="AJ75" s="77">
        <v>13902</v>
      </c>
      <c r="AK75" s="77">
        <v>116</v>
      </c>
      <c r="AL75" s="77">
        <v>1994</v>
      </c>
      <c r="AM75" s="77">
        <v>13</v>
      </c>
      <c r="AN75" s="77">
        <v>29</v>
      </c>
      <c r="AO75" s="77">
        <v>52</v>
      </c>
      <c r="AP75" s="77">
        <v>1149</v>
      </c>
      <c r="AQ75" s="77">
        <v>181</v>
      </c>
      <c r="AR75" s="77">
        <v>3172</v>
      </c>
      <c r="AS75" s="78">
        <v>1</v>
      </c>
      <c r="AT75" s="79">
        <v>2</v>
      </c>
      <c r="AU75" s="79">
        <v>3</v>
      </c>
      <c r="AV75" s="79">
        <v>1.95</v>
      </c>
      <c r="AW75" s="79">
        <v>4.95</v>
      </c>
      <c r="AX75" s="76">
        <v>0</v>
      </c>
      <c r="AY75" s="80">
        <v>215799</v>
      </c>
      <c r="AZ75" s="80">
        <v>78570</v>
      </c>
      <c r="BA75" s="80">
        <v>5899</v>
      </c>
      <c r="BB75" s="80">
        <v>1251</v>
      </c>
      <c r="BC75" s="80">
        <v>1300</v>
      </c>
      <c r="BD75" s="80">
        <v>0</v>
      </c>
      <c r="BE75" s="80">
        <v>38944</v>
      </c>
      <c r="BF75" s="80">
        <v>341763</v>
      </c>
      <c r="BG75" s="80">
        <v>143399</v>
      </c>
      <c r="BH75" s="80">
        <v>58341</v>
      </c>
      <c r="BI75" s="80">
        <v>31507</v>
      </c>
      <c r="BJ75" s="80">
        <v>877</v>
      </c>
      <c r="BK75" s="80">
        <v>8812</v>
      </c>
      <c r="BL75" s="80">
        <v>0</v>
      </c>
      <c r="BM75" s="80">
        <v>41196</v>
      </c>
      <c r="BN75" s="80">
        <v>23446</v>
      </c>
      <c r="BO75" s="80">
        <v>69939</v>
      </c>
      <c r="BP75" s="80">
        <v>336321</v>
      </c>
      <c r="BQ75" s="76">
        <v>1</v>
      </c>
      <c r="BR75" s="81">
        <v>61.86897935779817</v>
      </c>
      <c r="BS75" s="82" t="s">
        <v>112</v>
      </c>
      <c r="BT75" s="80">
        <v>0</v>
      </c>
      <c r="BU75" s="80">
        <v>0</v>
      </c>
      <c r="BV75" s="82" t="s">
        <v>112</v>
      </c>
      <c r="BW75" s="80">
        <v>0</v>
      </c>
      <c r="BX75" s="80">
        <v>0</v>
      </c>
      <c r="BY75" s="82" t="s">
        <v>112</v>
      </c>
      <c r="BZ75" s="80">
        <v>0</v>
      </c>
      <c r="CA75" s="80">
        <v>0</v>
      </c>
      <c r="CB75" s="82" t="s">
        <v>112</v>
      </c>
      <c r="CC75" s="80">
        <v>0</v>
      </c>
      <c r="CD75" s="80">
        <v>0</v>
      </c>
      <c r="CE75" s="82" t="s">
        <v>112</v>
      </c>
      <c r="CF75" s="80">
        <v>0</v>
      </c>
      <c r="CG75" s="80">
        <v>0</v>
      </c>
      <c r="CH75" s="80">
        <v>0</v>
      </c>
      <c r="CI75" s="80">
        <v>0</v>
      </c>
      <c r="CJ75" s="77">
        <v>40559</v>
      </c>
      <c r="CK75" s="77">
        <v>8627</v>
      </c>
      <c r="CL75" s="77">
        <v>28894</v>
      </c>
      <c r="CM75" s="77">
        <v>37521</v>
      </c>
      <c r="CN75" s="77">
        <v>326</v>
      </c>
      <c r="CO75" s="77">
        <v>1178</v>
      </c>
      <c r="CP75" s="77">
        <v>1504</v>
      </c>
      <c r="CQ75" s="77">
        <v>4</v>
      </c>
      <c r="CR75" s="77">
        <v>1258</v>
      </c>
      <c r="CS75" s="77">
        <v>1262</v>
      </c>
      <c r="CT75" s="77">
        <v>272</v>
      </c>
      <c r="CU75" s="77">
        <v>0</v>
      </c>
      <c r="CV75" s="77">
        <v>7494</v>
      </c>
      <c r="CW75" s="77">
        <v>5260</v>
      </c>
      <c r="CX75" s="77">
        <v>318</v>
      </c>
      <c r="CY75" s="76">
        <v>0</v>
      </c>
      <c r="CZ75" s="76">
        <v>4</v>
      </c>
      <c r="DA75" s="15">
        <v>7</v>
      </c>
      <c r="DB75" s="15">
        <v>31</v>
      </c>
      <c r="DC75" s="23">
        <v>42</v>
      </c>
      <c r="DD75" s="77">
        <v>311</v>
      </c>
      <c r="DE75" s="77">
        <v>235</v>
      </c>
      <c r="DF75" s="77">
        <v>25</v>
      </c>
      <c r="DG75" s="77">
        <v>9</v>
      </c>
      <c r="DH75" s="77">
        <v>528</v>
      </c>
      <c r="DI75" s="74" t="s">
        <v>159</v>
      </c>
      <c r="DJ75" s="83" t="s">
        <v>114</v>
      </c>
      <c r="DK75" s="1">
        <v>74</v>
      </c>
    </row>
    <row r="76" spans="1:115" ht="12.75">
      <c r="A76" s="74" t="s">
        <v>498</v>
      </c>
      <c r="B76" s="74" t="s">
        <v>499</v>
      </c>
      <c r="C76" s="74" t="s">
        <v>500</v>
      </c>
      <c r="D76" s="74" t="s">
        <v>313</v>
      </c>
      <c r="E76" s="74" t="s">
        <v>185</v>
      </c>
      <c r="F76" s="75">
        <v>2125</v>
      </c>
      <c r="G76" s="75">
        <v>1083</v>
      </c>
      <c r="H76" s="75">
        <v>3208</v>
      </c>
      <c r="I76" s="76">
        <v>0</v>
      </c>
      <c r="J76" s="76">
        <v>0</v>
      </c>
      <c r="K76" s="76">
        <v>0</v>
      </c>
      <c r="L76" s="76">
        <v>0</v>
      </c>
      <c r="M76" s="76">
        <v>45</v>
      </c>
      <c r="N76" s="77">
        <v>2340</v>
      </c>
      <c r="O76" s="77">
        <v>2000</v>
      </c>
      <c r="P76" s="77">
        <v>15455</v>
      </c>
      <c r="Q76" s="77">
        <v>1062</v>
      </c>
      <c r="R76" s="77">
        <v>1236</v>
      </c>
      <c r="S76" s="77">
        <v>149</v>
      </c>
      <c r="T76" s="77">
        <v>1447</v>
      </c>
      <c r="U76" s="77">
        <v>158</v>
      </c>
      <c r="V76" s="77">
        <v>0</v>
      </c>
      <c r="W76" s="77" t="s">
        <v>501</v>
      </c>
      <c r="X76" s="76">
        <v>63</v>
      </c>
      <c r="Y76" s="76">
        <v>5</v>
      </c>
      <c r="Z76" s="76">
        <v>5</v>
      </c>
      <c r="AA76" s="77">
        <v>19631</v>
      </c>
      <c r="AB76" s="77">
        <v>36161</v>
      </c>
      <c r="AC76" s="77">
        <v>3032</v>
      </c>
      <c r="AD76" s="77">
        <v>1232</v>
      </c>
      <c r="AE76" s="77">
        <v>1059</v>
      </c>
      <c r="AF76" s="77">
        <v>848</v>
      </c>
      <c r="AG76" s="77">
        <v>1907</v>
      </c>
      <c r="AH76" s="77">
        <v>-1</v>
      </c>
      <c r="AI76" s="77">
        <v>-1</v>
      </c>
      <c r="AJ76" s="77">
        <v>2895</v>
      </c>
      <c r="AK76" s="77">
        <v>91</v>
      </c>
      <c r="AL76" s="77">
        <v>1558</v>
      </c>
      <c r="AM76" s="77">
        <v>0</v>
      </c>
      <c r="AN76" s="77">
        <v>0</v>
      </c>
      <c r="AO76" s="77">
        <v>5</v>
      </c>
      <c r="AP76" s="77">
        <v>35</v>
      </c>
      <c r="AQ76" s="77">
        <v>96</v>
      </c>
      <c r="AR76" s="77">
        <v>1593</v>
      </c>
      <c r="AS76" s="78">
        <v>0</v>
      </c>
      <c r="AT76" s="79">
        <v>2</v>
      </c>
      <c r="AU76" s="79">
        <v>2</v>
      </c>
      <c r="AV76" s="79">
        <v>0.57</v>
      </c>
      <c r="AW76" s="79">
        <v>2.57</v>
      </c>
      <c r="AX76" s="76">
        <v>0</v>
      </c>
      <c r="AY76" s="80">
        <v>109675</v>
      </c>
      <c r="AZ76" s="80">
        <v>15549</v>
      </c>
      <c r="BA76" s="80">
        <v>12965</v>
      </c>
      <c r="BB76" s="80">
        <v>0</v>
      </c>
      <c r="BC76" s="80">
        <v>0</v>
      </c>
      <c r="BD76" s="80">
        <v>0</v>
      </c>
      <c r="BE76" s="80">
        <v>115068</v>
      </c>
      <c r="BF76" s="80">
        <v>253257</v>
      </c>
      <c r="BG76" s="80">
        <v>73037</v>
      </c>
      <c r="BH76" s="80">
        <v>29093</v>
      </c>
      <c r="BI76" s="80">
        <v>16650</v>
      </c>
      <c r="BJ76" s="80">
        <v>0</v>
      </c>
      <c r="BK76" s="80">
        <v>8544</v>
      </c>
      <c r="BL76" s="80">
        <v>0</v>
      </c>
      <c r="BM76" s="80">
        <v>25194</v>
      </c>
      <c r="BN76" s="80">
        <v>7824</v>
      </c>
      <c r="BO76" s="80">
        <v>8354</v>
      </c>
      <c r="BP76" s="80">
        <v>143502</v>
      </c>
      <c r="BQ76" s="76">
        <v>1</v>
      </c>
      <c r="BR76" s="81">
        <v>51.61176470588235</v>
      </c>
      <c r="BS76" s="82" t="s">
        <v>112</v>
      </c>
      <c r="BT76" s="80">
        <v>0</v>
      </c>
      <c r="BU76" s="80">
        <v>0</v>
      </c>
      <c r="BV76" s="82" t="s">
        <v>112</v>
      </c>
      <c r="BW76" s="80">
        <v>0</v>
      </c>
      <c r="BX76" s="80">
        <v>0</v>
      </c>
      <c r="BY76" s="82" t="s">
        <v>112</v>
      </c>
      <c r="BZ76" s="80">
        <v>0</v>
      </c>
      <c r="CA76" s="80">
        <v>0</v>
      </c>
      <c r="CB76" s="82" t="s">
        <v>112</v>
      </c>
      <c r="CC76" s="80">
        <v>0</v>
      </c>
      <c r="CD76" s="80">
        <v>0</v>
      </c>
      <c r="CE76" s="82" t="s">
        <v>112</v>
      </c>
      <c r="CF76" s="80">
        <v>0</v>
      </c>
      <c r="CG76" s="80">
        <v>0</v>
      </c>
      <c r="CH76" s="80">
        <v>0</v>
      </c>
      <c r="CI76" s="80">
        <v>0</v>
      </c>
      <c r="CJ76" s="77">
        <v>14537</v>
      </c>
      <c r="CK76" s="77">
        <v>1231</v>
      </c>
      <c r="CL76" s="77">
        <v>7163</v>
      </c>
      <c r="CM76" s="77">
        <v>8394</v>
      </c>
      <c r="CN76" s="77">
        <v>1489</v>
      </c>
      <c r="CO76" s="77">
        <v>4524</v>
      </c>
      <c r="CP76" s="77">
        <v>6013</v>
      </c>
      <c r="CQ76" s="77">
        <v>0</v>
      </c>
      <c r="CR76" s="77">
        <v>0</v>
      </c>
      <c r="CS76" s="77">
        <v>0</v>
      </c>
      <c r="CT76" s="77">
        <v>2</v>
      </c>
      <c r="CU76" s="77">
        <v>128</v>
      </c>
      <c r="CV76" s="77">
        <v>1941</v>
      </c>
      <c r="CW76" s="77">
        <v>7750</v>
      </c>
      <c r="CX76" s="77">
        <v>318</v>
      </c>
      <c r="CY76" s="76">
        <v>0</v>
      </c>
      <c r="CZ76" s="76">
        <v>2</v>
      </c>
      <c r="DA76" s="15">
        <v>2</v>
      </c>
      <c r="DB76" s="15">
        <v>31</v>
      </c>
      <c r="DC76" s="23">
        <v>35</v>
      </c>
      <c r="DD76" s="77">
        <v>2</v>
      </c>
      <c r="DE76" s="77">
        <v>170</v>
      </c>
      <c r="DF76" s="77">
        <v>58</v>
      </c>
      <c r="DG76" s="77">
        <v>32</v>
      </c>
      <c r="DH76" s="77">
        <v>658</v>
      </c>
      <c r="DI76" s="74" t="s">
        <v>113</v>
      </c>
      <c r="DJ76" s="83" t="s">
        <v>114</v>
      </c>
      <c r="DK76" s="1">
        <v>75</v>
      </c>
    </row>
    <row r="77" spans="1:115" ht="12.75">
      <c r="A77" s="74" t="s">
        <v>502</v>
      </c>
      <c r="B77" s="74" t="s">
        <v>503</v>
      </c>
      <c r="C77" s="74" t="s">
        <v>504</v>
      </c>
      <c r="D77" s="74" t="s">
        <v>356</v>
      </c>
      <c r="E77" s="74" t="s">
        <v>357</v>
      </c>
      <c r="F77" s="75">
        <v>18660</v>
      </c>
      <c r="G77" s="75">
        <v>77</v>
      </c>
      <c r="H77" s="75">
        <v>18737</v>
      </c>
      <c r="I77" s="76">
        <v>0</v>
      </c>
      <c r="J77" s="76">
        <v>0</v>
      </c>
      <c r="K77" s="76">
        <v>6</v>
      </c>
      <c r="L77" s="76">
        <v>0</v>
      </c>
      <c r="M77" s="76">
        <v>60</v>
      </c>
      <c r="N77" s="77">
        <v>3064</v>
      </c>
      <c r="O77" s="77">
        <v>30000</v>
      </c>
      <c r="P77" s="77">
        <v>96527</v>
      </c>
      <c r="Q77" s="77">
        <v>5108</v>
      </c>
      <c r="R77" s="77">
        <v>11944</v>
      </c>
      <c r="S77" s="77">
        <v>861</v>
      </c>
      <c r="T77" s="77">
        <v>18399</v>
      </c>
      <c r="U77" s="77">
        <v>2233</v>
      </c>
      <c r="V77" s="77">
        <v>0</v>
      </c>
      <c r="W77" s="77" t="s">
        <v>505</v>
      </c>
      <c r="X77" s="76">
        <v>170</v>
      </c>
      <c r="Y77" s="76">
        <v>35</v>
      </c>
      <c r="Z77" s="76">
        <v>19</v>
      </c>
      <c r="AA77" s="77">
        <v>118153</v>
      </c>
      <c r="AB77" s="77">
        <v>393842</v>
      </c>
      <c r="AC77" s="77">
        <v>58639</v>
      </c>
      <c r="AD77" s="77">
        <v>30520</v>
      </c>
      <c r="AE77" s="77">
        <v>14985</v>
      </c>
      <c r="AF77" s="77">
        <v>1</v>
      </c>
      <c r="AG77" s="77">
        <v>14986</v>
      </c>
      <c r="AH77" s="77">
        <v>20120</v>
      </c>
      <c r="AI77" s="77">
        <v>195216</v>
      </c>
      <c r="AJ77" s="77">
        <v>3950</v>
      </c>
      <c r="AK77" s="77">
        <v>371</v>
      </c>
      <c r="AL77" s="77">
        <v>9345</v>
      </c>
      <c r="AM77" s="77">
        <v>46</v>
      </c>
      <c r="AN77" s="77">
        <v>1517</v>
      </c>
      <c r="AO77" s="77">
        <v>36</v>
      </c>
      <c r="AP77" s="77">
        <v>965</v>
      </c>
      <c r="AQ77" s="77">
        <v>453</v>
      </c>
      <c r="AR77" s="77">
        <v>11827</v>
      </c>
      <c r="AS77" s="78">
        <v>3.5</v>
      </c>
      <c r="AT77" s="79">
        <v>0</v>
      </c>
      <c r="AU77" s="79">
        <v>3.5</v>
      </c>
      <c r="AV77" s="79">
        <v>8.5</v>
      </c>
      <c r="AW77" s="79">
        <v>12</v>
      </c>
      <c r="AX77" s="76">
        <v>0</v>
      </c>
      <c r="AY77" s="80">
        <v>630018</v>
      </c>
      <c r="AZ77" s="80">
        <v>0</v>
      </c>
      <c r="BA77" s="80">
        <v>0</v>
      </c>
      <c r="BB77" s="80">
        <v>181849</v>
      </c>
      <c r="BC77" s="80">
        <v>0</v>
      </c>
      <c r="BD77" s="80">
        <v>475</v>
      </c>
      <c r="BE77" s="80">
        <v>55120</v>
      </c>
      <c r="BF77" s="80">
        <v>867462</v>
      </c>
      <c r="BG77" s="80">
        <v>408926</v>
      </c>
      <c r="BH77" s="80">
        <v>139513</v>
      </c>
      <c r="BI77" s="80">
        <v>59928</v>
      </c>
      <c r="BJ77" s="80">
        <v>3404</v>
      </c>
      <c r="BK77" s="80">
        <v>40064</v>
      </c>
      <c r="BL77" s="80">
        <v>0</v>
      </c>
      <c r="BM77" s="80">
        <v>103396</v>
      </c>
      <c r="BN77" s="80">
        <v>33431</v>
      </c>
      <c r="BO77" s="80">
        <v>152228</v>
      </c>
      <c r="BP77" s="80">
        <v>837494</v>
      </c>
      <c r="BQ77" s="76">
        <v>1</v>
      </c>
      <c r="BR77" s="81">
        <v>33.76302250803859</v>
      </c>
      <c r="BS77" s="82" t="s">
        <v>112</v>
      </c>
      <c r="BT77" s="80">
        <v>0</v>
      </c>
      <c r="BU77" s="80">
        <v>0</v>
      </c>
      <c r="BV77" s="82" t="s">
        <v>112</v>
      </c>
      <c r="BW77" s="80">
        <v>0</v>
      </c>
      <c r="BX77" s="80">
        <v>0</v>
      </c>
      <c r="BY77" s="82" t="s">
        <v>112</v>
      </c>
      <c r="BZ77" s="80">
        <v>0</v>
      </c>
      <c r="CA77" s="80">
        <v>0</v>
      </c>
      <c r="CB77" s="82" t="s">
        <v>112</v>
      </c>
      <c r="CC77" s="80">
        <v>0</v>
      </c>
      <c r="CD77" s="80">
        <v>0</v>
      </c>
      <c r="CE77" s="82" t="s">
        <v>506</v>
      </c>
      <c r="CF77" s="80">
        <v>15235</v>
      </c>
      <c r="CG77" s="80">
        <v>17228</v>
      </c>
      <c r="CH77" s="80">
        <v>15235</v>
      </c>
      <c r="CI77" s="80">
        <v>17228</v>
      </c>
      <c r="CJ77" s="77">
        <v>185106</v>
      </c>
      <c r="CK77" s="77">
        <v>184606</v>
      </c>
      <c r="CL77" s="77">
        <v>469</v>
      </c>
      <c r="CM77" s="77">
        <v>185075</v>
      </c>
      <c r="CN77" s="77">
        <v>0</v>
      </c>
      <c r="CO77" s="77">
        <v>0</v>
      </c>
      <c r="CP77" s="77">
        <v>0</v>
      </c>
      <c r="CQ77" s="77">
        <v>0</v>
      </c>
      <c r="CR77" s="77">
        <v>31</v>
      </c>
      <c r="CS77" s="77">
        <v>31</v>
      </c>
      <c r="CT77" s="77">
        <v>0</v>
      </c>
      <c r="CU77" s="77">
        <v>0</v>
      </c>
      <c r="CV77" s="77">
        <v>11746</v>
      </c>
      <c r="CW77" s="77">
        <v>5807</v>
      </c>
      <c r="CX77" s="77">
        <v>318</v>
      </c>
      <c r="CY77" s="76">
        <v>0</v>
      </c>
      <c r="CZ77" s="76">
        <v>7</v>
      </c>
      <c r="DA77" s="15">
        <v>0</v>
      </c>
      <c r="DB77" s="15">
        <v>31</v>
      </c>
      <c r="DC77" s="23">
        <v>38</v>
      </c>
      <c r="DD77" s="77">
        <v>10053</v>
      </c>
      <c r="DE77" s="77">
        <v>1075</v>
      </c>
      <c r="DF77" s="77">
        <v>325</v>
      </c>
      <c r="DG77" s="77">
        <v>152</v>
      </c>
      <c r="DH77" s="77">
        <v>2343</v>
      </c>
      <c r="DI77" s="74" t="s">
        <v>136</v>
      </c>
      <c r="DJ77" s="83" t="s">
        <v>114</v>
      </c>
      <c r="DK77" s="1">
        <v>76</v>
      </c>
    </row>
    <row r="78" spans="1:115" ht="12.75">
      <c r="A78" s="74" t="s">
        <v>507</v>
      </c>
      <c r="B78" s="74" t="s">
        <v>508</v>
      </c>
      <c r="C78" s="74" t="s">
        <v>509</v>
      </c>
      <c r="D78" s="74" t="s">
        <v>232</v>
      </c>
      <c r="E78" s="74" t="s">
        <v>147</v>
      </c>
      <c r="F78" s="75">
        <v>2419</v>
      </c>
      <c r="G78" s="75">
        <v>4694</v>
      </c>
      <c r="H78" s="75">
        <v>7113</v>
      </c>
      <c r="I78" s="76">
        <v>0</v>
      </c>
      <c r="J78" s="76">
        <v>0</v>
      </c>
      <c r="K78" s="76">
        <v>0</v>
      </c>
      <c r="L78" s="76">
        <v>0</v>
      </c>
      <c r="M78" s="76">
        <v>51</v>
      </c>
      <c r="N78" s="77">
        <v>2652</v>
      </c>
      <c r="O78" s="77">
        <v>7100</v>
      </c>
      <c r="P78" s="77">
        <v>23123</v>
      </c>
      <c r="Q78" s="77">
        <v>3072</v>
      </c>
      <c r="R78" s="77">
        <v>1357</v>
      </c>
      <c r="S78" s="77">
        <v>320</v>
      </c>
      <c r="T78" s="77">
        <v>2709</v>
      </c>
      <c r="U78" s="77">
        <v>599</v>
      </c>
      <c r="V78" s="77">
        <v>102</v>
      </c>
      <c r="W78" s="77" t="s">
        <v>510</v>
      </c>
      <c r="X78" s="76">
        <v>69</v>
      </c>
      <c r="Y78" s="76">
        <v>6</v>
      </c>
      <c r="Z78" s="76">
        <v>6</v>
      </c>
      <c r="AA78" s="77">
        <v>25355</v>
      </c>
      <c r="AB78" s="77">
        <v>76334</v>
      </c>
      <c r="AC78" s="77">
        <v>13217</v>
      </c>
      <c r="AD78" s="77">
        <v>10381</v>
      </c>
      <c r="AE78" s="77">
        <v>1226</v>
      </c>
      <c r="AF78" s="77">
        <v>1832</v>
      </c>
      <c r="AG78" s="77">
        <v>3058</v>
      </c>
      <c r="AH78" s="77">
        <v>692</v>
      </c>
      <c r="AI78" s="77">
        <v>67323</v>
      </c>
      <c r="AJ78" s="77">
        <v>9802</v>
      </c>
      <c r="AK78" s="77">
        <v>126</v>
      </c>
      <c r="AL78" s="77">
        <v>1647</v>
      </c>
      <c r="AM78" s="77">
        <v>0</v>
      </c>
      <c r="AN78" s="77">
        <v>0</v>
      </c>
      <c r="AO78" s="77">
        <v>18</v>
      </c>
      <c r="AP78" s="77">
        <v>1009</v>
      </c>
      <c r="AQ78" s="77">
        <v>144</v>
      </c>
      <c r="AR78" s="77">
        <v>2656</v>
      </c>
      <c r="AS78" s="78">
        <v>1</v>
      </c>
      <c r="AT78" s="79">
        <v>3.175</v>
      </c>
      <c r="AU78" s="79">
        <v>4.175</v>
      </c>
      <c r="AV78" s="79">
        <v>0.475</v>
      </c>
      <c r="AW78" s="79">
        <v>4.65</v>
      </c>
      <c r="AX78" s="76">
        <v>0</v>
      </c>
      <c r="AY78" s="80">
        <v>216300</v>
      </c>
      <c r="AZ78" s="80">
        <v>54314</v>
      </c>
      <c r="BA78" s="80">
        <v>14045</v>
      </c>
      <c r="BB78" s="80">
        <v>8</v>
      </c>
      <c r="BC78" s="80">
        <v>255</v>
      </c>
      <c r="BD78" s="80">
        <v>0</v>
      </c>
      <c r="BE78" s="80">
        <v>96479</v>
      </c>
      <c r="BF78" s="80">
        <v>381401</v>
      </c>
      <c r="BG78" s="80">
        <v>137018</v>
      </c>
      <c r="BH78" s="80">
        <v>70028</v>
      </c>
      <c r="BI78" s="80">
        <v>24796</v>
      </c>
      <c r="BJ78" s="80">
        <v>0</v>
      </c>
      <c r="BK78" s="80">
        <v>6346</v>
      </c>
      <c r="BL78" s="80">
        <v>0</v>
      </c>
      <c r="BM78" s="80">
        <v>31142</v>
      </c>
      <c r="BN78" s="80">
        <v>30600</v>
      </c>
      <c r="BO78" s="80">
        <v>44032</v>
      </c>
      <c r="BP78" s="80">
        <v>312820</v>
      </c>
      <c r="BQ78" s="76">
        <v>1</v>
      </c>
      <c r="BR78" s="81">
        <v>89.41711451012816</v>
      </c>
      <c r="BS78" s="82" t="s">
        <v>112</v>
      </c>
      <c r="BT78" s="80">
        <v>0</v>
      </c>
      <c r="BU78" s="80">
        <v>0</v>
      </c>
      <c r="BV78" s="82" t="s">
        <v>112</v>
      </c>
      <c r="BW78" s="80">
        <v>0</v>
      </c>
      <c r="BX78" s="80">
        <v>0</v>
      </c>
      <c r="BY78" s="82" t="s">
        <v>112</v>
      </c>
      <c r="BZ78" s="80">
        <v>0</v>
      </c>
      <c r="CA78" s="80">
        <v>0</v>
      </c>
      <c r="CB78" s="82" t="s">
        <v>112</v>
      </c>
      <c r="CC78" s="80">
        <v>0</v>
      </c>
      <c r="CD78" s="80">
        <v>0</v>
      </c>
      <c r="CE78" s="82" t="s">
        <v>511</v>
      </c>
      <c r="CF78" s="80">
        <v>54607</v>
      </c>
      <c r="CG78" s="80">
        <v>10824</v>
      </c>
      <c r="CH78" s="80">
        <v>54607</v>
      </c>
      <c r="CI78" s="80">
        <v>10824</v>
      </c>
      <c r="CJ78" s="77">
        <v>48563</v>
      </c>
      <c r="CK78" s="77">
        <v>1393</v>
      </c>
      <c r="CL78" s="77">
        <v>34987</v>
      </c>
      <c r="CM78" s="77">
        <v>36380</v>
      </c>
      <c r="CN78" s="77">
        <v>1199</v>
      </c>
      <c r="CO78" s="77">
        <v>5683</v>
      </c>
      <c r="CP78" s="77">
        <v>6882</v>
      </c>
      <c r="CQ78" s="77">
        <v>292</v>
      </c>
      <c r="CR78" s="77">
        <v>2772</v>
      </c>
      <c r="CS78" s="77">
        <v>3064</v>
      </c>
      <c r="CT78" s="77">
        <v>664</v>
      </c>
      <c r="CU78" s="77">
        <v>1573</v>
      </c>
      <c r="CV78" s="77">
        <v>1229</v>
      </c>
      <c r="CW78" s="77">
        <v>3006</v>
      </c>
      <c r="CX78" s="77">
        <v>151</v>
      </c>
      <c r="CY78" s="76">
        <v>0</v>
      </c>
      <c r="CZ78" s="76">
        <v>0</v>
      </c>
      <c r="DA78" s="15">
        <v>7</v>
      </c>
      <c r="DB78" s="15">
        <v>31</v>
      </c>
      <c r="DC78" s="23">
        <v>38</v>
      </c>
      <c r="DD78" s="77">
        <v>0</v>
      </c>
      <c r="DE78" s="77">
        <v>19</v>
      </c>
      <c r="DF78" s="77">
        <v>4</v>
      </c>
      <c r="DG78" s="77">
        <v>0</v>
      </c>
      <c r="DH78" s="77">
        <v>192</v>
      </c>
      <c r="DI78" s="74" t="s">
        <v>136</v>
      </c>
      <c r="DJ78" s="83" t="s">
        <v>114</v>
      </c>
      <c r="DK78" s="1">
        <v>77</v>
      </c>
    </row>
    <row r="79" spans="1:115" ht="12.75">
      <c r="A79" s="74" t="s">
        <v>512</v>
      </c>
      <c r="B79" s="74" t="s">
        <v>513</v>
      </c>
      <c r="C79" s="74" t="s">
        <v>514</v>
      </c>
      <c r="D79" s="74" t="s">
        <v>515</v>
      </c>
      <c r="E79" s="74" t="s">
        <v>374</v>
      </c>
      <c r="F79" s="75">
        <v>1641</v>
      </c>
      <c r="G79" s="75">
        <v>1206</v>
      </c>
      <c r="H79" s="75">
        <v>2847</v>
      </c>
      <c r="I79" s="76">
        <v>0</v>
      </c>
      <c r="J79" s="76">
        <v>0</v>
      </c>
      <c r="K79" s="76">
        <v>0</v>
      </c>
      <c r="L79" s="76">
        <v>0</v>
      </c>
      <c r="M79" s="76">
        <v>40</v>
      </c>
      <c r="N79" s="77">
        <v>2080</v>
      </c>
      <c r="O79" s="77">
        <v>6000</v>
      </c>
      <c r="P79" s="77">
        <v>23217</v>
      </c>
      <c r="Q79" s="77">
        <v>4651</v>
      </c>
      <c r="R79" s="77">
        <v>928</v>
      </c>
      <c r="S79" s="77">
        <v>198</v>
      </c>
      <c r="T79" s="77">
        <v>2131</v>
      </c>
      <c r="U79" s="77">
        <v>331</v>
      </c>
      <c r="V79" s="77">
        <v>27</v>
      </c>
      <c r="W79" s="77" t="s">
        <v>516</v>
      </c>
      <c r="X79" s="76">
        <v>63</v>
      </c>
      <c r="Y79" s="76">
        <v>16</v>
      </c>
      <c r="Z79" s="76">
        <v>16</v>
      </c>
      <c r="AA79" s="77">
        <v>10643</v>
      </c>
      <c r="AB79" s="77">
        <v>21850</v>
      </c>
      <c r="AC79" s="77">
        <v>6500</v>
      </c>
      <c r="AD79" s="77">
        <v>2477</v>
      </c>
      <c r="AE79" s="77">
        <v>1062</v>
      </c>
      <c r="AF79" s="77">
        <v>819</v>
      </c>
      <c r="AG79" s="77">
        <v>1881</v>
      </c>
      <c r="AH79" s="77">
        <v>2250</v>
      </c>
      <c r="AI79" s="77">
        <v>25773</v>
      </c>
      <c r="AJ79" s="77">
        <v>6755</v>
      </c>
      <c r="AK79" s="77">
        <v>64</v>
      </c>
      <c r="AL79" s="77">
        <v>1698</v>
      </c>
      <c r="AM79" s="77">
        <v>2</v>
      </c>
      <c r="AN79" s="77">
        <v>16</v>
      </c>
      <c r="AO79" s="77">
        <v>211</v>
      </c>
      <c r="AP79" s="77">
        <v>961</v>
      </c>
      <c r="AQ79" s="77">
        <v>277</v>
      </c>
      <c r="AR79" s="77">
        <v>2675</v>
      </c>
      <c r="AS79" s="78">
        <v>0</v>
      </c>
      <c r="AT79" s="79">
        <v>0.62</v>
      </c>
      <c r="AU79" s="79">
        <v>0.62</v>
      </c>
      <c r="AV79" s="79">
        <v>2.745</v>
      </c>
      <c r="AW79" s="79">
        <v>3.365</v>
      </c>
      <c r="AX79" s="76">
        <v>0</v>
      </c>
      <c r="AY79" s="80">
        <v>94268</v>
      </c>
      <c r="AZ79" s="80">
        <v>25007</v>
      </c>
      <c r="BA79" s="80">
        <v>495</v>
      </c>
      <c r="BB79" s="80">
        <v>0</v>
      </c>
      <c r="BC79" s="80">
        <v>500</v>
      </c>
      <c r="BD79" s="80">
        <v>41</v>
      </c>
      <c r="BE79" s="80">
        <v>28999</v>
      </c>
      <c r="BF79" s="80">
        <v>149310</v>
      </c>
      <c r="BG79" s="80">
        <v>54628</v>
      </c>
      <c r="BH79" s="80">
        <v>6589</v>
      </c>
      <c r="BI79" s="80">
        <v>25813</v>
      </c>
      <c r="BJ79" s="80">
        <v>0</v>
      </c>
      <c r="BK79" s="80">
        <v>5983</v>
      </c>
      <c r="BL79" s="80">
        <v>0</v>
      </c>
      <c r="BM79" s="80">
        <v>31796</v>
      </c>
      <c r="BN79" s="80">
        <v>0</v>
      </c>
      <c r="BO79" s="80">
        <v>61398</v>
      </c>
      <c r="BP79" s="80">
        <v>154411</v>
      </c>
      <c r="BQ79" s="76">
        <v>1</v>
      </c>
      <c r="BR79" s="81">
        <v>57.44546008531383</v>
      </c>
      <c r="BS79" s="82" t="s">
        <v>112</v>
      </c>
      <c r="BT79" s="80">
        <v>0</v>
      </c>
      <c r="BU79" s="80">
        <v>0</v>
      </c>
      <c r="BV79" s="82" t="s">
        <v>112</v>
      </c>
      <c r="BW79" s="80">
        <v>0</v>
      </c>
      <c r="BX79" s="80">
        <v>0</v>
      </c>
      <c r="BY79" s="82" t="s">
        <v>112</v>
      </c>
      <c r="BZ79" s="80">
        <v>0</v>
      </c>
      <c r="CA79" s="80">
        <v>0</v>
      </c>
      <c r="CB79" s="82" t="s">
        <v>517</v>
      </c>
      <c r="CC79" s="80">
        <v>650</v>
      </c>
      <c r="CD79" s="80">
        <v>0</v>
      </c>
      <c r="CE79" s="82" t="s">
        <v>518</v>
      </c>
      <c r="CF79" s="80">
        <v>1950</v>
      </c>
      <c r="CG79" s="80">
        <v>2838</v>
      </c>
      <c r="CH79" s="80">
        <v>2600</v>
      </c>
      <c r="CI79" s="80">
        <v>2838</v>
      </c>
      <c r="CJ79" s="77">
        <v>21850</v>
      </c>
      <c r="CK79" s="77">
        <v>14515</v>
      </c>
      <c r="CL79" s="77">
        <v>6951</v>
      </c>
      <c r="CM79" s="77">
        <v>21466</v>
      </c>
      <c r="CN79" s="77">
        <v>6</v>
      </c>
      <c r="CO79" s="77">
        <v>30</v>
      </c>
      <c r="CP79" s="77">
        <v>36</v>
      </c>
      <c r="CQ79" s="77">
        <v>154</v>
      </c>
      <c r="CR79" s="77">
        <v>144</v>
      </c>
      <c r="CS79" s="77">
        <v>298</v>
      </c>
      <c r="CT79" s="77">
        <v>50</v>
      </c>
      <c r="CU79" s="77">
        <v>0</v>
      </c>
      <c r="CV79" s="77">
        <v>8240</v>
      </c>
      <c r="CW79" s="77">
        <v>5809</v>
      </c>
      <c r="CX79" s="77">
        <v>318</v>
      </c>
      <c r="CY79" s="76">
        <v>0</v>
      </c>
      <c r="CZ79" s="76">
        <v>1</v>
      </c>
      <c r="DA79" s="15">
        <v>3</v>
      </c>
      <c r="DB79" s="15">
        <v>31</v>
      </c>
      <c r="DC79" s="23">
        <v>35</v>
      </c>
      <c r="DD79" s="77">
        <v>0</v>
      </c>
      <c r="DE79" s="77">
        <v>139</v>
      </c>
      <c r="DF79" s="77">
        <v>45</v>
      </c>
      <c r="DG79" s="77">
        <v>30</v>
      </c>
      <c r="DH79" s="77">
        <v>511</v>
      </c>
      <c r="DI79" s="74" t="s">
        <v>159</v>
      </c>
      <c r="DJ79" s="83" t="s">
        <v>114</v>
      </c>
      <c r="DK79" s="1">
        <v>78</v>
      </c>
    </row>
    <row r="80" spans="1:115" ht="12.75">
      <c r="A80" s="74" t="s">
        <v>519</v>
      </c>
      <c r="B80" s="74" t="s">
        <v>520</v>
      </c>
      <c r="C80" s="74" t="s">
        <v>521</v>
      </c>
      <c r="D80" s="74" t="s">
        <v>184</v>
      </c>
      <c r="E80" s="74" t="s">
        <v>185</v>
      </c>
      <c r="F80" s="75">
        <v>2436</v>
      </c>
      <c r="G80" s="75">
        <v>5535</v>
      </c>
      <c r="H80" s="75">
        <v>7971</v>
      </c>
      <c r="I80" s="76">
        <v>0</v>
      </c>
      <c r="J80" s="76">
        <v>0</v>
      </c>
      <c r="K80" s="76">
        <v>0</v>
      </c>
      <c r="L80" s="76">
        <v>0</v>
      </c>
      <c r="M80" s="76">
        <v>46</v>
      </c>
      <c r="N80" s="77">
        <v>2392</v>
      </c>
      <c r="O80" s="77">
        <v>8900</v>
      </c>
      <c r="P80" s="77">
        <v>33267</v>
      </c>
      <c r="Q80" s="77">
        <v>1788</v>
      </c>
      <c r="R80" s="77">
        <v>1368</v>
      </c>
      <c r="S80" s="77">
        <v>150</v>
      </c>
      <c r="T80" s="77">
        <v>3188</v>
      </c>
      <c r="U80" s="77">
        <v>498</v>
      </c>
      <c r="V80" s="77">
        <v>107</v>
      </c>
      <c r="W80" s="77" t="s">
        <v>522</v>
      </c>
      <c r="X80" s="76">
        <v>73</v>
      </c>
      <c r="Y80" s="76">
        <v>14</v>
      </c>
      <c r="Z80" s="76">
        <v>14</v>
      </c>
      <c r="AA80" s="77">
        <v>21453</v>
      </c>
      <c r="AB80" s="77">
        <v>48961</v>
      </c>
      <c r="AC80" s="77">
        <v>5748</v>
      </c>
      <c r="AD80" s="77">
        <v>4570</v>
      </c>
      <c r="AE80" s="77">
        <v>1499</v>
      </c>
      <c r="AF80" s="77">
        <v>1545</v>
      </c>
      <c r="AG80" s="77">
        <v>3044</v>
      </c>
      <c r="AH80" s="77">
        <v>580</v>
      </c>
      <c r="AI80" s="77">
        <v>29788</v>
      </c>
      <c r="AJ80" s="77">
        <v>8245</v>
      </c>
      <c r="AK80" s="77">
        <v>227</v>
      </c>
      <c r="AL80" s="77">
        <v>4533</v>
      </c>
      <c r="AM80" s="77">
        <v>17</v>
      </c>
      <c r="AN80" s="77">
        <v>36</v>
      </c>
      <c r="AO80" s="77">
        <v>52</v>
      </c>
      <c r="AP80" s="77">
        <v>376</v>
      </c>
      <c r="AQ80" s="77">
        <v>296</v>
      </c>
      <c r="AR80" s="77">
        <v>4945</v>
      </c>
      <c r="AS80" s="78">
        <v>1.13</v>
      </c>
      <c r="AT80" s="79">
        <v>0.6</v>
      </c>
      <c r="AU80" s="79">
        <v>1.73</v>
      </c>
      <c r="AV80" s="79">
        <v>1.93</v>
      </c>
      <c r="AW80" s="79">
        <v>3.66</v>
      </c>
      <c r="AX80" s="76">
        <v>0</v>
      </c>
      <c r="AY80" s="80">
        <v>127447</v>
      </c>
      <c r="AZ80" s="80">
        <v>47699</v>
      </c>
      <c r="BA80" s="80">
        <v>1908</v>
      </c>
      <c r="BB80" s="80">
        <v>0</v>
      </c>
      <c r="BC80" s="80">
        <v>200</v>
      </c>
      <c r="BD80" s="80">
        <v>0</v>
      </c>
      <c r="BE80" s="80">
        <v>21308</v>
      </c>
      <c r="BF80" s="80">
        <v>198562</v>
      </c>
      <c r="BG80" s="80">
        <v>82054</v>
      </c>
      <c r="BH80" s="80">
        <v>18443</v>
      </c>
      <c r="BI80" s="80">
        <v>22515</v>
      </c>
      <c r="BJ80" s="80">
        <v>0</v>
      </c>
      <c r="BK80" s="80">
        <v>5863</v>
      </c>
      <c r="BL80" s="80">
        <v>0</v>
      </c>
      <c r="BM80" s="80">
        <v>28378</v>
      </c>
      <c r="BN80" s="80">
        <v>13510</v>
      </c>
      <c r="BO80" s="80">
        <v>50569</v>
      </c>
      <c r="BP80" s="80">
        <v>192954</v>
      </c>
      <c r="BQ80" s="76">
        <v>1</v>
      </c>
      <c r="BR80" s="81">
        <v>52.318144499178985</v>
      </c>
      <c r="BS80" s="82" t="s">
        <v>112</v>
      </c>
      <c r="BT80" s="80">
        <v>0</v>
      </c>
      <c r="BU80" s="80">
        <v>0</v>
      </c>
      <c r="BV80" s="82" t="s">
        <v>112</v>
      </c>
      <c r="BW80" s="80">
        <v>0</v>
      </c>
      <c r="BX80" s="80">
        <v>0</v>
      </c>
      <c r="BY80" s="82" t="s">
        <v>112</v>
      </c>
      <c r="BZ80" s="80">
        <v>0</v>
      </c>
      <c r="CA80" s="80">
        <v>0</v>
      </c>
      <c r="CB80" s="82" t="s">
        <v>112</v>
      </c>
      <c r="CC80" s="80">
        <v>0</v>
      </c>
      <c r="CD80" s="80">
        <v>0</v>
      </c>
      <c r="CE80" s="82" t="s">
        <v>112</v>
      </c>
      <c r="CF80" s="80">
        <v>0</v>
      </c>
      <c r="CG80" s="80">
        <v>0</v>
      </c>
      <c r="CH80" s="80">
        <v>0</v>
      </c>
      <c r="CI80" s="80">
        <v>0</v>
      </c>
      <c r="CJ80" s="77">
        <v>23859</v>
      </c>
      <c r="CK80" s="77">
        <v>989</v>
      </c>
      <c r="CL80" s="77">
        <v>20698</v>
      </c>
      <c r="CM80" s="77">
        <v>21687</v>
      </c>
      <c r="CN80" s="77">
        <v>1113</v>
      </c>
      <c r="CO80" s="77">
        <v>868</v>
      </c>
      <c r="CP80" s="77">
        <v>1981</v>
      </c>
      <c r="CQ80" s="77">
        <v>89</v>
      </c>
      <c r="CR80" s="77">
        <v>44</v>
      </c>
      <c r="CS80" s="77">
        <v>133</v>
      </c>
      <c r="CT80" s="77">
        <v>0</v>
      </c>
      <c r="CU80" s="77">
        <v>58</v>
      </c>
      <c r="CV80" s="77">
        <v>2121</v>
      </c>
      <c r="CW80" s="77">
        <v>5631</v>
      </c>
      <c r="CX80" s="77">
        <v>318</v>
      </c>
      <c r="CY80" s="76">
        <v>0</v>
      </c>
      <c r="CZ80" s="76">
        <v>1</v>
      </c>
      <c r="DA80" s="15">
        <v>2</v>
      </c>
      <c r="DB80" s="15">
        <v>31</v>
      </c>
      <c r="DC80" s="23">
        <v>34</v>
      </c>
      <c r="DD80" s="77">
        <v>329</v>
      </c>
      <c r="DE80" s="77">
        <v>109</v>
      </c>
      <c r="DF80" s="77">
        <v>67</v>
      </c>
      <c r="DG80" s="77">
        <v>10</v>
      </c>
      <c r="DH80" s="77">
        <v>691</v>
      </c>
      <c r="DI80" s="74" t="s">
        <v>136</v>
      </c>
      <c r="DJ80" s="83" t="s">
        <v>114</v>
      </c>
      <c r="DK80" s="1">
        <v>79</v>
      </c>
    </row>
    <row r="81" spans="1:115" ht="12.75">
      <c r="A81" s="74" t="s">
        <v>523</v>
      </c>
      <c r="B81" s="74" t="s">
        <v>524</v>
      </c>
      <c r="C81" s="74" t="s">
        <v>525</v>
      </c>
      <c r="D81" s="74" t="s">
        <v>207</v>
      </c>
      <c r="E81" s="74" t="s">
        <v>147</v>
      </c>
      <c r="F81" s="75">
        <v>227</v>
      </c>
      <c r="G81" s="75">
        <v>897</v>
      </c>
      <c r="H81" s="75">
        <v>1124</v>
      </c>
      <c r="I81" s="76">
        <v>0</v>
      </c>
      <c r="J81" s="76">
        <v>0</v>
      </c>
      <c r="K81" s="76">
        <v>0</v>
      </c>
      <c r="L81" s="76">
        <v>0</v>
      </c>
      <c r="M81" s="76">
        <v>17</v>
      </c>
      <c r="N81" s="77">
        <v>884</v>
      </c>
      <c r="O81" s="77">
        <v>3400</v>
      </c>
      <c r="P81" s="77">
        <v>10415</v>
      </c>
      <c r="Q81" s="77">
        <v>716</v>
      </c>
      <c r="R81" s="77">
        <v>574</v>
      </c>
      <c r="S81" s="77">
        <v>3</v>
      </c>
      <c r="T81" s="77">
        <v>1387</v>
      </c>
      <c r="U81" s="77">
        <v>111</v>
      </c>
      <c r="V81" s="77">
        <v>198</v>
      </c>
      <c r="W81" s="77" t="s">
        <v>526</v>
      </c>
      <c r="X81" s="76">
        <v>30</v>
      </c>
      <c r="Y81" s="76">
        <v>4</v>
      </c>
      <c r="Z81" s="76">
        <v>4</v>
      </c>
      <c r="AA81" s="77">
        <v>7433</v>
      </c>
      <c r="AB81" s="77">
        <v>14419</v>
      </c>
      <c r="AC81" s="77">
        <v>4651</v>
      </c>
      <c r="AD81" s="77">
        <v>5308</v>
      </c>
      <c r="AE81" s="77">
        <v>142</v>
      </c>
      <c r="AF81" s="77">
        <v>400</v>
      </c>
      <c r="AG81" s="77">
        <v>542</v>
      </c>
      <c r="AH81" s="77">
        <v>-1</v>
      </c>
      <c r="AI81" s="77">
        <v>2800</v>
      </c>
      <c r="AJ81" s="77">
        <v>1010</v>
      </c>
      <c r="AK81" s="77">
        <v>2</v>
      </c>
      <c r="AL81" s="77">
        <v>610</v>
      </c>
      <c r="AM81" s="77">
        <v>0</v>
      </c>
      <c r="AN81" s="77">
        <v>0</v>
      </c>
      <c r="AO81" s="77">
        <v>4</v>
      </c>
      <c r="AP81" s="77">
        <v>310</v>
      </c>
      <c r="AQ81" s="77">
        <v>6</v>
      </c>
      <c r="AR81" s="77">
        <v>920</v>
      </c>
      <c r="AS81" s="78">
        <v>0</v>
      </c>
      <c r="AT81" s="79">
        <v>0.485</v>
      </c>
      <c r="AU81" s="79">
        <v>0.485</v>
      </c>
      <c r="AV81" s="79">
        <v>0.463</v>
      </c>
      <c r="AW81" s="79">
        <v>0.948</v>
      </c>
      <c r="AX81" s="76">
        <v>0</v>
      </c>
      <c r="AY81" s="80">
        <v>15084</v>
      </c>
      <c r="AZ81" s="80">
        <v>15359</v>
      </c>
      <c r="BA81" s="80">
        <v>2786</v>
      </c>
      <c r="BB81" s="80">
        <v>72</v>
      </c>
      <c r="BC81" s="80">
        <v>0</v>
      </c>
      <c r="BD81" s="80">
        <v>0</v>
      </c>
      <c r="BE81" s="80">
        <v>16319</v>
      </c>
      <c r="BF81" s="80">
        <v>49620</v>
      </c>
      <c r="BG81" s="80">
        <v>19744</v>
      </c>
      <c r="BH81" s="80">
        <v>1373</v>
      </c>
      <c r="BI81" s="80">
        <v>1933</v>
      </c>
      <c r="BJ81" s="80">
        <v>0</v>
      </c>
      <c r="BK81" s="80">
        <v>415</v>
      </c>
      <c r="BL81" s="80">
        <v>0</v>
      </c>
      <c r="BM81" s="80">
        <v>2348</v>
      </c>
      <c r="BN81" s="80">
        <v>0</v>
      </c>
      <c r="BO81" s="80">
        <v>8165</v>
      </c>
      <c r="BP81" s="80">
        <v>31630</v>
      </c>
      <c r="BQ81" s="76">
        <v>1</v>
      </c>
      <c r="BR81" s="81">
        <v>66.44933920704845</v>
      </c>
      <c r="BS81" s="82" t="s">
        <v>112</v>
      </c>
      <c r="BT81" s="80">
        <v>0</v>
      </c>
      <c r="BU81" s="80">
        <v>0</v>
      </c>
      <c r="BV81" s="82" t="s">
        <v>112</v>
      </c>
      <c r="BW81" s="80">
        <v>0</v>
      </c>
      <c r="BX81" s="80">
        <v>0</v>
      </c>
      <c r="BY81" s="82" t="s">
        <v>112</v>
      </c>
      <c r="BZ81" s="80">
        <v>0</v>
      </c>
      <c r="CA81" s="80">
        <v>0</v>
      </c>
      <c r="CB81" s="82" t="s">
        <v>112</v>
      </c>
      <c r="CC81" s="80">
        <v>0</v>
      </c>
      <c r="CD81" s="80">
        <v>0</v>
      </c>
      <c r="CE81" s="82" t="s">
        <v>112</v>
      </c>
      <c r="CF81" s="80">
        <v>0</v>
      </c>
      <c r="CG81" s="80">
        <v>0</v>
      </c>
      <c r="CH81" s="80">
        <v>0</v>
      </c>
      <c r="CI81" s="80">
        <v>0</v>
      </c>
      <c r="CJ81" s="77">
        <v>12638</v>
      </c>
      <c r="CK81" s="77">
        <v>91</v>
      </c>
      <c r="CL81" s="77">
        <v>8692</v>
      </c>
      <c r="CM81" s="77">
        <v>8783</v>
      </c>
      <c r="CN81" s="77">
        <v>1052</v>
      </c>
      <c r="CO81" s="77">
        <v>2794</v>
      </c>
      <c r="CP81" s="77">
        <v>3846</v>
      </c>
      <c r="CQ81" s="77">
        <v>0</v>
      </c>
      <c r="CR81" s="77">
        <v>0</v>
      </c>
      <c r="CS81" s="77">
        <v>0</v>
      </c>
      <c r="CT81" s="77">
        <v>0</v>
      </c>
      <c r="CU81" s="77">
        <v>0</v>
      </c>
      <c r="CV81" s="77">
        <v>1229</v>
      </c>
      <c r="CW81" s="77">
        <v>3006</v>
      </c>
      <c r="CX81" s="77">
        <v>151</v>
      </c>
      <c r="CY81" s="76">
        <v>0</v>
      </c>
      <c r="CZ81" s="76">
        <v>0</v>
      </c>
      <c r="DA81" s="15">
        <v>7</v>
      </c>
      <c r="DB81" s="15">
        <v>31</v>
      </c>
      <c r="DC81" s="23">
        <v>38</v>
      </c>
      <c r="DD81" s="77">
        <v>0</v>
      </c>
      <c r="DE81" s="77">
        <v>37</v>
      </c>
      <c r="DF81" s="77">
        <v>9</v>
      </c>
      <c r="DG81" s="77">
        <v>0</v>
      </c>
      <c r="DH81" s="77">
        <v>225</v>
      </c>
      <c r="DI81" s="74" t="s">
        <v>159</v>
      </c>
      <c r="DJ81" s="83" t="s">
        <v>114</v>
      </c>
      <c r="DK81" s="1">
        <v>80</v>
      </c>
    </row>
    <row r="82" spans="1:115" ht="12.75">
      <c r="A82" s="74" t="s">
        <v>527</v>
      </c>
      <c r="B82" s="74" t="s">
        <v>528</v>
      </c>
      <c r="C82" s="74" t="s">
        <v>529</v>
      </c>
      <c r="D82" s="74" t="s">
        <v>251</v>
      </c>
      <c r="E82" s="74" t="s">
        <v>118</v>
      </c>
      <c r="F82" s="75">
        <v>2250</v>
      </c>
      <c r="G82" s="75">
        <v>1381</v>
      </c>
      <c r="H82" s="75">
        <v>3631</v>
      </c>
      <c r="I82" s="76">
        <v>0</v>
      </c>
      <c r="J82" s="76">
        <v>0</v>
      </c>
      <c r="K82" s="76">
        <v>0</v>
      </c>
      <c r="L82" s="76">
        <v>0</v>
      </c>
      <c r="M82" s="76">
        <v>44</v>
      </c>
      <c r="N82" s="77">
        <v>2288</v>
      </c>
      <c r="O82" s="77">
        <v>3930</v>
      </c>
      <c r="P82" s="77">
        <v>20651</v>
      </c>
      <c r="Q82" s="77">
        <v>1233</v>
      </c>
      <c r="R82" s="77">
        <v>1576</v>
      </c>
      <c r="S82" s="77">
        <v>131</v>
      </c>
      <c r="T82" s="77">
        <v>2193</v>
      </c>
      <c r="U82" s="77">
        <v>242</v>
      </c>
      <c r="V82" s="77">
        <v>77</v>
      </c>
      <c r="W82" s="77" t="s">
        <v>530</v>
      </c>
      <c r="X82" s="76">
        <v>74</v>
      </c>
      <c r="Y82" s="76">
        <v>6</v>
      </c>
      <c r="Z82" s="76">
        <v>6</v>
      </c>
      <c r="AA82" s="77">
        <v>25293</v>
      </c>
      <c r="AB82" s="77">
        <v>64522</v>
      </c>
      <c r="AC82" s="77">
        <v>31442</v>
      </c>
      <c r="AD82" s="77">
        <v>36281</v>
      </c>
      <c r="AE82" s="77">
        <v>1255</v>
      </c>
      <c r="AF82" s="77">
        <v>600</v>
      </c>
      <c r="AG82" s="77">
        <v>1855</v>
      </c>
      <c r="AH82" s="77">
        <v>1612</v>
      </c>
      <c r="AI82" s="77">
        <v>20592</v>
      </c>
      <c r="AJ82" s="77">
        <v>5326</v>
      </c>
      <c r="AK82" s="77">
        <v>114</v>
      </c>
      <c r="AL82" s="77">
        <v>3423</v>
      </c>
      <c r="AM82" s="77">
        <v>33</v>
      </c>
      <c r="AN82" s="77">
        <v>403</v>
      </c>
      <c r="AO82" s="77">
        <v>42</v>
      </c>
      <c r="AP82" s="77">
        <v>258</v>
      </c>
      <c r="AQ82" s="77">
        <v>189</v>
      </c>
      <c r="AR82" s="77">
        <v>4084</v>
      </c>
      <c r="AS82" s="78">
        <v>0.62</v>
      </c>
      <c r="AT82" s="79">
        <v>2.1</v>
      </c>
      <c r="AU82" s="79">
        <v>2.72</v>
      </c>
      <c r="AV82" s="79">
        <v>0.5</v>
      </c>
      <c r="AW82" s="79">
        <v>3.22</v>
      </c>
      <c r="AX82" s="76">
        <v>0</v>
      </c>
      <c r="AY82" s="80">
        <v>125699</v>
      </c>
      <c r="AZ82" s="80">
        <v>49390</v>
      </c>
      <c r="BA82" s="80">
        <v>2918</v>
      </c>
      <c r="BB82" s="80">
        <v>503</v>
      </c>
      <c r="BC82" s="80">
        <v>1300</v>
      </c>
      <c r="BD82" s="80">
        <v>0</v>
      </c>
      <c r="BE82" s="80">
        <v>8576</v>
      </c>
      <c r="BF82" s="80">
        <v>188386</v>
      </c>
      <c r="BG82" s="80">
        <v>104199</v>
      </c>
      <c r="BH82" s="80">
        <v>21366</v>
      </c>
      <c r="BI82" s="80">
        <v>17713</v>
      </c>
      <c r="BJ82" s="80">
        <v>409</v>
      </c>
      <c r="BK82" s="80">
        <v>3329</v>
      </c>
      <c r="BL82" s="80">
        <v>0</v>
      </c>
      <c r="BM82" s="80">
        <v>21451</v>
      </c>
      <c r="BN82" s="80">
        <v>13402</v>
      </c>
      <c r="BO82" s="80">
        <v>17298</v>
      </c>
      <c r="BP82" s="80">
        <v>177716</v>
      </c>
      <c r="BQ82" s="76">
        <v>1</v>
      </c>
      <c r="BR82" s="81">
        <v>55.86622222222222</v>
      </c>
      <c r="BS82" s="82" t="s">
        <v>112</v>
      </c>
      <c r="BT82" s="80">
        <v>0</v>
      </c>
      <c r="BU82" s="80">
        <v>0</v>
      </c>
      <c r="BV82" s="82" t="s">
        <v>112</v>
      </c>
      <c r="BW82" s="80">
        <v>0</v>
      </c>
      <c r="BX82" s="80">
        <v>0</v>
      </c>
      <c r="BY82" s="82" t="s">
        <v>112</v>
      </c>
      <c r="BZ82" s="80">
        <v>0</v>
      </c>
      <c r="CA82" s="80">
        <v>0</v>
      </c>
      <c r="CB82" s="82" t="s">
        <v>112</v>
      </c>
      <c r="CC82" s="80">
        <v>0</v>
      </c>
      <c r="CD82" s="80">
        <v>0</v>
      </c>
      <c r="CE82" s="82" t="s">
        <v>112</v>
      </c>
      <c r="CF82" s="80">
        <v>0</v>
      </c>
      <c r="CG82" s="80">
        <v>0</v>
      </c>
      <c r="CH82" s="80">
        <v>0</v>
      </c>
      <c r="CI82" s="80">
        <v>0</v>
      </c>
      <c r="CJ82" s="77">
        <v>23043</v>
      </c>
      <c r="CK82" s="77">
        <v>1527</v>
      </c>
      <c r="CL82" s="77">
        <v>19177</v>
      </c>
      <c r="CM82" s="77">
        <v>20704</v>
      </c>
      <c r="CN82" s="77">
        <v>37</v>
      </c>
      <c r="CO82" s="77">
        <v>87</v>
      </c>
      <c r="CP82" s="77">
        <v>124</v>
      </c>
      <c r="CQ82" s="77">
        <v>1688</v>
      </c>
      <c r="CR82" s="77">
        <v>518</v>
      </c>
      <c r="CS82" s="77">
        <v>2206</v>
      </c>
      <c r="CT82" s="77">
        <v>9</v>
      </c>
      <c r="CU82" s="77">
        <v>0</v>
      </c>
      <c r="CV82" s="77">
        <v>7494</v>
      </c>
      <c r="CW82" s="77">
        <v>5260</v>
      </c>
      <c r="CX82" s="77">
        <v>318</v>
      </c>
      <c r="CY82" s="76">
        <v>0</v>
      </c>
      <c r="CZ82" s="76">
        <v>4</v>
      </c>
      <c r="DA82" s="15">
        <v>7</v>
      </c>
      <c r="DB82" s="15">
        <v>31</v>
      </c>
      <c r="DC82" s="23">
        <v>42</v>
      </c>
      <c r="DD82" s="77">
        <v>306</v>
      </c>
      <c r="DE82" s="77">
        <v>128</v>
      </c>
      <c r="DF82" s="77">
        <v>40</v>
      </c>
      <c r="DG82" s="77">
        <v>12</v>
      </c>
      <c r="DH82" s="77">
        <v>976</v>
      </c>
      <c r="DI82" s="74" t="s">
        <v>159</v>
      </c>
      <c r="DJ82" s="83" t="s">
        <v>114</v>
      </c>
      <c r="DK82" s="1">
        <v>81</v>
      </c>
    </row>
    <row r="83" spans="1:115" ht="12.75">
      <c r="A83" s="74" t="s">
        <v>531</v>
      </c>
      <c r="B83" s="74" t="s">
        <v>532</v>
      </c>
      <c r="C83" s="74" t="s">
        <v>533</v>
      </c>
      <c r="D83" s="74" t="s">
        <v>251</v>
      </c>
      <c r="E83" s="74" t="s">
        <v>118</v>
      </c>
      <c r="F83" s="75">
        <v>8529</v>
      </c>
      <c r="G83" s="75">
        <v>8244</v>
      </c>
      <c r="H83" s="75">
        <v>16773</v>
      </c>
      <c r="I83" s="76">
        <v>0</v>
      </c>
      <c r="J83" s="76">
        <v>0</v>
      </c>
      <c r="K83" s="76">
        <v>0</v>
      </c>
      <c r="L83" s="76">
        <v>0</v>
      </c>
      <c r="M83" s="76">
        <v>65</v>
      </c>
      <c r="N83" s="77">
        <v>3380</v>
      </c>
      <c r="O83" s="77">
        <v>35000</v>
      </c>
      <c r="P83" s="77">
        <v>62411</v>
      </c>
      <c r="Q83" s="77">
        <v>5829</v>
      </c>
      <c r="R83" s="77">
        <v>6743</v>
      </c>
      <c r="S83" s="77">
        <v>509</v>
      </c>
      <c r="T83" s="77">
        <v>10532</v>
      </c>
      <c r="U83" s="77">
        <v>1909</v>
      </c>
      <c r="V83" s="77">
        <v>5394</v>
      </c>
      <c r="W83" s="77" t="s">
        <v>534</v>
      </c>
      <c r="X83" s="76">
        <v>198</v>
      </c>
      <c r="Y83" s="76">
        <v>20</v>
      </c>
      <c r="Z83" s="76">
        <v>14</v>
      </c>
      <c r="AA83" s="77">
        <v>175053</v>
      </c>
      <c r="AB83" s="77">
        <v>432943</v>
      </c>
      <c r="AC83" s="77">
        <v>129180</v>
      </c>
      <c r="AD83" s="77">
        <v>89653</v>
      </c>
      <c r="AE83" s="77">
        <v>5222</v>
      </c>
      <c r="AF83" s="77">
        <v>2884</v>
      </c>
      <c r="AG83" s="77">
        <v>8106</v>
      </c>
      <c r="AH83" s="77">
        <v>46758</v>
      </c>
      <c r="AI83" s="77">
        <v>226646</v>
      </c>
      <c r="AJ83" s="77">
        <v>24463</v>
      </c>
      <c r="AK83" s="77">
        <v>634</v>
      </c>
      <c r="AL83" s="77">
        <v>16390</v>
      </c>
      <c r="AM83" s="77">
        <v>173</v>
      </c>
      <c r="AN83" s="77">
        <v>2836</v>
      </c>
      <c r="AO83" s="77">
        <v>141</v>
      </c>
      <c r="AP83" s="77">
        <v>4750</v>
      </c>
      <c r="AQ83" s="77">
        <v>948</v>
      </c>
      <c r="AR83" s="77">
        <v>23976</v>
      </c>
      <c r="AS83" s="78">
        <v>1</v>
      </c>
      <c r="AT83" s="79">
        <v>6.67</v>
      </c>
      <c r="AU83" s="79">
        <v>7.67</v>
      </c>
      <c r="AV83" s="79">
        <v>5.11</v>
      </c>
      <c r="AW83" s="79">
        <v>12.78</v>
      </c>
      <c r="AX83" s="76">
        <v>0</v>
      </c>
      <c r="AY83" s="80">
        <v>402967</v>
      </c>
      <c r="AZ83" s="80">
        <v>207416</v>
      </c>
      <c r="BA83" s="80">
        <v>38074</v>
      </c>
      <c r="BB83" s="80">
        <v>1131</v>
      </c>
      <c r="BC83" s="80">
        <v>1300</v>
      </c>
      <c r="BD83" s="80">
        <v>0</v>
      </c>
      <c r="BE83" s="80">
        <v>70432</v>
      </c>
      <c r="BF83" s="80">
        <v>721320</v>
      </c>
      <c r="BG83" s="80">
        <v>358576</v>
      </c>
      <c r="BH83" s="80">
        <v>96153</v>
      </c>
      <c r="BI83" s="80">
        <v>55978</v>
      </c>
      <c r="BJ83" s="80">
        <v>2152</v>
      </c>
      <c r="BK83" s="80">
        <v>28515</v>
      </c>
      <c r="BL83" s="80">
        <v>421</v>
      </c>
      <c r="BM83" s="80">
        <v>87066</v>
      </c>
      <c r="BN83" s="80">
        <v>53379</v>
      </c>
      <c r="BO83" s="80">
        <v>126146</v>
      </c>
      <c r="BP83" s="80">
        <v>721320</v>
      </c>
      <c r="BQ83" s="76">
        <v>1</v>
      </c>
      <c r="BR83" s="81">
        <v>47.24668777113378</v>
      </c>
      <c r="BS83" s="82" t="s">
        <v>112</v>
      </c>
      <c r="BT83" s="80">
        <v>0</v>
      </c>
      <c r="BU83" s="80">
        <v>0</v>
      </c>
      <c r="BV83" s="82" t="s">
        <v>112</v>
      </c>
      <c r="BW83" s="80">
        <v>0</v>
      </c>
      <c r="BX83" s="80">
        <v>0</v>
      </c>
      <c r="BY83" s="82" t="s">
        <v>112</v>
      </c>
      <c r="BZ83" s="80">
        <v>0</v>
      </c>
      <c r="CA83" s="80">
        <v>0</v>
      </c>
      <c r="CB83" s="82" t="s">
        <v>112</v>
      </c>
      <c r="CC83" s="80">
        <v>0</v>
      </c>
      <c r="CD83" s="80">
        <v>0</v>
      </c>
      <c r="CE83" s="82" t="s">
        <v>112</v>
      </c>
      <c r="CF83" s="80">
        <v>0</v>
      </c>
      <c r="CG83" s="80">
        <v>0</v>
      </c>
      <c r="CH83" s="80">
        <v>0</v>
      </c>
      <c r="CI83" s="80">
        <v>0</v>
      </c>
      <c r="CJ83" s="77">
        <v>184228</v>
      </c>
      <c r="CK83" s="77">
        <v>20390</v>
      </c>
      <c r="CL83" s="77">
        <v>114506</v>
      </c>
      <c r="CM83" s="77">
        <v>134896</v>
      </c>
      <c r="CN83" s="77">
        <v>9224</v>
      </c>
      <c r="CO83" s="77">
        <v>36009</v>
      </c>
      <c r="CP83" s="77">
        <v>45233</v>
      </c>
      <c r="CQ83" s="77">
        <v>9</v>
      </c>
      <c r="CR83" s="77">
        <v>933</v>
      </c>
      <c r="CS83" s="77">
        <v>942</v>
      </c>
      <c r="CT83" s="77">
        <v>3157</v>
      </c>
      <c r="CU83" s="77">
        <v>0</v>
      </c>
      <c r="CV83" s="77">
        <v>7494</v>
      </c>
      <c r="CW83" s="77">
        <v>5260</v>
      </c>
      <c r="CX83" s="77">
        <v>318</v>
      </c>
      <c r="CY83" s="76">
        <v>0</v>
      </c>
      <c r="CZ83" s="76">
        <v>3</v>
      </c>
      <c r="DA83" s="15">
        <v>7</v>
      </c>
      <c r="DB83" s="15">
        <v>31</v>
      </c>
      <c r="DC83" s="23">
        <v>41</v>
      </c>
      <c r="DD83" s="77">
        <v>1443</v>
      </c>
      <c r="DE83" s="77">
        <v>642</v>
      </c>
      <c r="DF83" s="77">
        <v>385</v>
      </c>
      <c r="DG83" s="77">
        <v>88</v>
      </c>
      <c r="DH83" s="77">
        <v>6739</v>
      </c>
      <c r="DI83" s="74" t="s">
        <v>159</v>
      </c>
      <c r="DJ83" s="83" t="s">
        <v>114</v>
      </c>
      <c r="DK83" s="1">
        <v>82</v>
      </c>
    </row>
    <row r="84" spans="1:115" ht="12.75">
      <c r="A84" s="74" t="s">
        <v>535</v>
      </c>
      <c r="B84" s="74" t="s">
        <v>536</v>
      </c>
      <c r="C84" s="74" t="s">
        <v>537</v>
      </c>
      <c r="D84" s="74" t="s">
        <v>277</v>
      </c>
      <c r="E84" s="74" t="s">
        <v>278</v>
      </c>
      <c r="F84" s="75">
        <v>6996</v>
      </c>
      <c r="G84" s="75">
        <v>10550</v>
      </c>
      <c r="H84" s="75">
        <v>17546</v>
      </c>
      <c r="I84" s="76">
        <v>0</v>
      </c>
      <c r="J84" s="76">
        <v>0</v>
      </c>
      <c r="K84" s="76">
        <v>0</v>
      </c>
      <c r="L84" s="76">
        <v>0</v>
      </c>
      <c r="M84" s="76">
        <v>58</v>
      </c>
      <c r="N84" s="77">
        <v>2990</v>
      </c>
      <c r="O84" s="77">
        <v>11000</v>
      </c>
      <c r="P84" s="77">
        <v>53693</v>
      </c>
      <c r="Q84" s="77">
        <v>3918</v>
      </c>
      <c r="R84" s="77">
        <v>3171</v>
      </c>
      <c r="S84" s="77">
        <v>465</v>
      </c>
      <c r="T84" s="77">
        <v>3445</v>
      </c>
      <c r="U84" s="77">
        <v>824</v>
      </c>
      <c r="V84" s="77">
        <v>447</v>
      </c>
      <c r="W84" s="77" t="s">
        <v>538</v>
      </c>
      <c r="X84" s="76">
        <v>94</v>
      </c>
      <c r="Y84" s="76">
        <v>18</v>
      </c>
      <c r="Z84" s="76">
        <v>13</v>
      </c>
      <c r="AA84" s="77">
        <v>90985</v>
      </c>
      <c r="AB84" s="77">
        <v>210906</v>
      </c>
      <c r="AC84" s="77">
        <v>21576</v>
      </c>
      <c r="AD84" s="77">
        <v>22818</v>
      </c>
      <c r="AE84" s="77">
        <v>4175</v>
      </c>
      <c r="AF84" s="77">
        <v>5040</v>
      </c>
      <c r="AG84" s="77">
        <v>9215</v>
      </c>
      <c r="AH84" s="77">
        <v>10000</v>
      </c>
      <c r="AI84" s="77">
        <v>100000</v>
      </c>
      <c r="AJ84" s="77">
        <v>7500</v>
      </c>
      <c r="AK84" s="77">
        <v>150</v>
      </c>
      <c r="AL84" s="77">
        <v>5807</v>
      </c>
      <c r="AM84" s="77">
        <v>18</v>
      </c>
      <c r="AN84" s="77">
        <v>126</v>
      </c>
      <c r="AO84" s="77">
        <v>42</v>
      </c>
      <c r="AP84" s="77">
        <v>604</v>
      </c>
      <c r="AQ84" s="77">
        <v>210</v>
      </c>
      <c r="AR84" s="77">
        <v>6537</v>
      </c>
      <c r="AS84" s="78">
        <v>2.9</v>
      </c>
      <c r="AT84" s="79">
        <v>0.75</v>
      </c>
      <c r="AU84" s="79">
        <v>3.65</v>
      </c>
      <c r="AV84" s="79">
        <v>5.7</v>
      </c>
      <c r="AW84" s="79">
        <v>9.35</v>
      </c>
      <c r="AX84" s="76">
        <v>0</v>
      </c>
      <c r="AY84" s="80">
        <v>360818</v>
      </c>
      <c r="AZ84" s="80">
        <v>242217</v>
      </c>
      <c r="BA84" s="80">
        <v>5168</v>
      </c>
      <c r="BB84" s="80">
        <v>1525</v>
      </c>
      <c r="BC84" s="80">
        <v>0</v>
      </c>
      <c r="BD84" s="80">
        <v>0</v>
      </c>
      <c r="BE84" s="80">
        <v>28682</v>
      </c>
      <c r="BF84" s="80">
        <v>638410</v>
      </c>
      <c r="BG84" s="80">
        <v>358756</v>
      </c>
      <c r="BH84" s="80">
        <v>130217</v>
      </c>
      <c r="BI84" s="80">
        <v>54213</v>
      </c>
      <c r="BJ84" s="80">
        <v>0</v>
      </c>
      <c r="BK84" s="80">
        <v>28220</v>
      </c>
      <c r="BL84" s="80">
        <v>816</v>
      </c>
      <c r="BM84" s="80">
        <v>83249</v>
      </c>
      <c r="BN84" s="80">
        <v>21897</v>
      </c>
      <c r="BO84" s="80">
        <v>63394</v>
      </c>
      <c r="BP84" s="80">
        <v>657513</v>
      </c>
      <c r="BQ84" s="76">
        <v>1</v>
      </c>
      <c r="BR84" s="81">
        <v>51.57489994282447</v>
      </c>
      <c r="BS84" s="82" t="s">
        <v>112</v>
      </c>
      <c r="BT84" s="80">
        <v>0</v>
      </c>
      <c r="BU84" s="80">
        <v>0</v>
      </c>
      <c r="BV84" s="82" t="s">
        <v>112</v>
      </c>
      <c r="BW84" s="80">
        <v>0</v>
      </c>
      <c r="BX84" s="80">
        <v>0</v>
      </c>
      <c r="BY84" s="82" t="s">
        <v>112</v>
      </c>
      <c r="BZ84" s="80">
        <v>0</v>
      </c>
      <c r="CA84" s="80">
        <v>0</v>
      </c>
      <c r="CB84" s="82" t="s">
        <v>112</v>
      </c>
      <c r="CC84" s="80">
        <v>0</v>
      </c>
      <c r="CD84" s="80">
        <v>0</v>
      </c>
      <c r="CE84" s="82" t="s">
        <v>112</v>
      </c>
      <c r="CF84" s="80">
        <v>0</v>
      </c>
      <c r="CG84" s="80">
        <v>0</v>
      </c>
      <c r="CH84" s="80">
        <v>0</v>
      </c>
      <c r="CI84" s="80">
        <v>0</v>
      </c>
      <c r="CJ84" s="77">
        <v>141266</v>
      </c>
      <c r="CK84" s="77">
        <v>16079</v>
      </c>
      <c r="CL84" s="77">
        <v>121062</v>
      </c>
      <c r="CM84" s="77">
        <v>137141</v>
      </c>
      <c r="CN84" s="77">
        <v>0</v>
      </c>
      <c r="CO84" s="77">
        <v>0</v>
      </c>
      <c r="CP84" s="77">
        <v>0</v>
      </c>
      <c r="CQ84" s="77">
        <v>449</v>
      </c>
      <c r="CR84" s="77">
        <v>3118</v>
      </c>
      <c r="CS84" s="77">
        <v>3567</v>
      </c>
      <c r="CT84" s="77">
        <v>558</v>
      </c>
      <c r="CU84" s="77">
        <v>0</v>
      </c>
      <c r="CV84" s="77">
        <v>0</v>
      </c>
      <c r="CW84" s="77">
        <v>5722</v>
      </c>
      <c r="CX84" s="77">
        <v>318</v>
      </c>
      <c r="CY84" s="76">
        <v>0</v>
      </c>
      <c r="CZ84" s="76">
        <v>0</v>
      </c>
      <c r="DA84" s="15">
        <v>11</v>
      </c>
      <c r="DB84" s="15">
        <v>31</v>
      </c>
      <c r="DC84" s="23">
        <v>42</v>
      </c>
      <c r="DD84" s="77">
        <v>0</v>
      </c>
      <c r="DE84" s="77">
        <v>3075</v>
      </c>
      <c r="DF84" s="77">
        <v>241</v>
      </c>
      <c r="DG84" s="77">
        <v>228</v>
      </c>
      <c r="DH84" s="77">
        <v>3000</v>
      </c>
      <c r="DI84" s="74" t="s">
        <v>136</v>
      </c>
      <c r="DJ84" s="83" t="s">
        <v>114</v>
      </c>
      <c r="DK84" s="1">
        <v>83</v>
      </c>
    </row>
    <row r="85" spans="1:115" ht="12.75">
      <c r="A85" s="74" t="s">
        <v>539</v>
      </c>
      <c r="B85" s="74" t="s">
        <v>540</v>
      </c>
      <c r="C85" s="74" t="s">
        <v>541</v>
      </c>
      <c r="D85" s="74" t="s">
        <v>515</v>
      </c>
      <c r="E85" s="74" t="s">
        <v>374</v>
      </c>
      <c r="F85" s="75">
        <v>8433</v>
      </c>
      <c r="G85" s="75">
        <v>6909</v>
      </c>
      <c r="H85" s="75">
        <v>15342</v>
      </c>
      <c r="I85" s="76">
        <v>0</v>
      </c>
      <c r="J85" s="76">
        <v>0</v>
      </c>
      <c r="K85" s="76">
        <v>0</v>
      </c>
      <c r="L85" s="76">
        <v>0</v>
      </c>
      <c r="M85" s="76">
        <v>60</v>
      </c>
      <c r="N85" s="77">
        <v>2980</v>
      </c>
      <c r="O85" s="77">
        <v>12412</v>
      </c>
      <c r="P85" s="77">
        <v>48680</v>
      </c>
      <c r="Q85" s="77">
        <v>9148</v>
      </c>
      <c r="R85" s="77">
        <v>2653</v>
      </c>
      <c r="S85" s="77">
        <v>286</v>
      </c>
      <c r="T85" s="77">
        <v>5170</v>
      </c>
      <c r="U85" s="77">
        <v>1513</v>
      </c>
      <c r="V85" s="77">
        <v>395</v>
      </c>
      <c r="W85" s="77" t="s">
        <v>542</v>
      </c>
      <c r="X85" s="76">
        <v>88</v>
      </c>
      <c r="Y85" s="76">
        <v>14</v>
      </c>
      <c r="Z85" s="76">
        <v>14</v>
      </c>
      <c r="AA85" s="77">
        <v>33193</v>
      </c>
      <c r="AB85" s="77">
        <v>127361</v>
      </c>
      <c r="AC85" s="77">
        <v>22425</v>
      </c>
      <c r="AD85" s="77">
        <v>14314</v>
      </c>
      <c r="AE85" s="77">
        <v>5512</v>
      </c>
      <c r="AF85" s="77">
        <v>3502</v>
      </c>
      <c r="AG85" s="77">
        <v>9014</v>
      </c>
      <c r="AH85" s="77">
        <v>4576</v>
      </c>
      <c r="AI85" s="77">
        <v>146671</v>
      </c>
      <c r="AJ85" s="77">
        <v>27119</v>
      </c>
      <c r="AK85" s="77">
        <v>125</v>
      </c>
      <c r="AL85" s="77">
        <v>9113</v>
      </c>
      <c r="AM85" s="77">
        <v>10</v>
      </c>
      <c r="AN85" s="77">
        <v>613</v>
      </c>
      <c r="AO85" s="77">
        <v>123</v>
      </c>
      <c r="AP85" s="77">
        <v>744</v>
      </c>
      <c r="AQ85" s="77">
        <v>258</v>
      </c>
      <c r="AR85" s="77">
        <v>10470</v>
      </c>
      <c r="AS85" s="78">
        <v>2</v>
      </c>
      <c r="AT85" s="79">
        <v>0</v>
      </c>
      <c r="AU85" s="79">
        <v>2</v>
      </c>
      <c r="AV85" s="79">
        <v>5.75</v>
      </c>
      <c r="AW85" s="79">
        <v>7.75</v>
      </c>
      <c r="AX85" s="76">
        <v>0</v>
      </c>
      <c r="AY85" s="80">
        <v>320334</v>
      </c>
      <c r="AZ85" s="80">
        <v>168563</v>
      </c>
      <c r="BA85" s="80">
        <v>1428</v>
      </c>
      <c r="BB85" s="80">
        <v>0</v>
      </c>
      <c r="BC85" s="80">
        <v>500</v>
      </c>
      <c r="BD85" s="80">
        <v>191</v>
      </c>
      <c r="BE85" s="80">
        <v>153227</v>
      </c>
      <c r="BF85" s="80">
        <v>644243</v>
      </c>
      <c r="BG85" s="80">
        <v>242261</v>
      </c>
      <c r="BH85" s="80">
        <v>56148</v>
      </c>
      <c r="BI85" s="80">
        <v>136547</v>
      </c>
      <c r="BJ85" s="80">
        <v>919</v>
      </c>
      <c r="BK85" s="80">
        <v>24757</v>
      </c>
      <c r="BL85" s="80">
        <v>0</v>
      </c>
      <c r="BM85" s="80">
        <v>162223</v>
      </c>
      <c r="BN85" s="80">
        <v>0</v>
      </c>
      <c r="BO85" s="80">
        <v>131962</v>
      </c>
      <c r="BP85" s="80">
        <v>592594</v>
      </c>
      <c r="BQ85" s="76">
        <v>1</v>
      </c>
      <c r="BR85" s="81">
        <v>37.985770188545004</v>
      </c>
      <c r="BS85" s="82" t="s">
        <v>112</v>
      </c>
      <c r="BT85" s="80">
        <v>0</v>
      </c>
      <c r="BU85" s="80">
        <v>0</v>
      </c>
      <c r="BV85" s="82" t="s">
        <v>112</v>
      </c>
      <c r="BW85" s="80">
        <v>0</v>
      </c>
      <c r="BX85" s="80">
        <v>0</v>
      </c>
      <c r="BY85" s="82" t="s">
        <v>112</v>
      </c>
      <c r="BZ85" s="80">
        <v>0</v>
      </c>
      <c r="CA85" s="80">
        <v>0</v>
      </c>
      <c r="CB85" s="82" t="s">
        <v>112</v>
      </c>
      <c r="CC85" s="80">
        <v>0</v>
      </c>
      <c r="CD85" s="80">
        <v>0</v>
      </c>
      <c r="CE85" s="82" t="s">
        <v>112</v>
      </c>
      <c r="CF85" s="80">
        <v>0</v>
      </c>
      <c r="CG85" s="80">
        <v>0</v>
      </c>
      <c r="CH85" s="80">
        <v>0</v>
      </c>
      <c r="CI85" s="80">
        <v>0</v>
      </c>
      <c r="CJ85" s="77">
        <v>54794</v>
      </c>
      <c r="CK85" s="77">
        <v>11650</v>
      </c>
      <c r="CL85" s="77">
        <v>39821</v>
      </c>
      <c r="CM85" s="77">
        <v>52904</v>
      </c>
      <c r="CN85" s="77">
        <v>373</v>
      </c>
      <c r="CO85" s="77">
        <v>12</v>
      </c>
      <c r="CP85" s="77">
        <v>385</v>
      </c>
      <c r="CQ85" s="77">
        <v>1226</v>
      </c>
      <c r="CR85" s="77">
        <v>166</v>
      </c>
      <c r="CS85" s="77">
        <v>1392</v>
      </c>
      <c r="CT85" s="77">
        <v>113</v>
      </c>
      <c r="CU85" s="77">
        <v>0</v>
      </c>
      <c r="CV85" s="77">
        <v>8240</v>
      </c>
      <c r="CW85" s="77">
        <v>5809</v>
      </c>
      <c r="CX85" s="77">
        <v>318</v>
      </c>
      <c r="CY85" s="76">
        <v>0</v>
      </c>
      <c r="CZ85" s="76">
        <v>1</v>
      </c>
      <c r="DA85" s="15">
        <v>3</v>
      </c>
      <c r="DB85" s="15">
        <v>31</v>
      </c>
      <c r="DC85" s="23">
        <v>35</v>
      </c>
      <c r="DD85" s="77">
        <v>1</v>
      </c>
      <c r="DE85" s="77">
        <v>547</v>
      </c>
      <c r="DF85" s="77">
        <v>88</v>
      </c>
      <c r="DG85" s="77">
        <v>62</v>
      </c>
      <c r="DH85" s="77">
        <v>2237</v>
      </c>
      <c r="DI85" s="74" t="s">
        <v>136</v>
      </c>
      <c r="DJ85" s="83" t="s">
        <v>114</v>
      </c>
      <c r="DK85" s="1">
        <v>84</v>
      </c>
    </row>
    <row r="86" spans="1:115" ht="12.75">
      <c r="A86" s="74" t="s">
        <v>543</v>
      </c>
      <c r="B86" s="74" t="s">
        <v>544</v>
      </c>
      <c r="C86" s="74" t="s">
        <v>545</v>
      </c>
      <c r="D86" s="74" t="s">
        <v>546</v>
      </c>
      <c r="E86" s="74" t="s">
        <v>141</v>
      </c>
      <c r="F86" s="75">
        <v>446</v>
      </c>
      <c r="G86" s="75">
        <v>318</v>
      </c>
      <c r="H86" s="75">
        <v>764</v>
      </c>
      <c r="I86" s="76">
        <v>0</v>
      </c>
      <c r="J86" s="76">
        <v>0</v>
      </c>
      <c r="K86" s="76">
        <v>0</v>
      </c>
      <c r="L86" s="76">
        <v>0</v>
      </c>
      <c r="M86" s="76">
        <v>20</v>
      </c>
      <c r="N86" s="77">
        <v>1040</v>
      </c>
      <c r="O86" s="77">
        <v>1350</v>
      </c>
      <c r="P86" s="77">
        <v>13600</v>
      </c>
      <c r="Q86" s="77">
        <v>432</v>
      </c>
      <c r="R86" s="77">
        <v>234</v>
      </c>
      <c r="S86" s="77">
        <v>4</v>
      </c>
      <c r="T86" s="77">
        <v>1020</v>
      </c>
      <c r="U86" s="77">
        <v>153</v>
      </c>
      <c r="V86" s="77">
        <v>0</v>
      </c>
      <c r="W86" s="77" t="s">
        <v>112</v>
      </c>
      <c r="X86" s="76">
        <v>20</v>
      </c>
      <c r="Y86" s="76">
        <v>4</v>
      </c>
      <c r="Z86" s="76">
        <v>4</v>
      </c>
      <c r="AA86" s="77">
        <v>1659</v>
      </c>
      <c r="AB86" s="77">
        <v>7182</v>
      </c>
      <c r="AC86" s="77">
        <v>0</v>
      </c>
      <c r="AD86" s="77">
        <v>46</v>
      </c>
      <c r="AE86" s="77">
        <v>364</v>
      </c>
      <c r="AF86" s="77">
        <v>719</v>
      </c>
      <c r="AG86" s="77">
        <v>1083</v>
      </c>
      <c r="AH86" s="77">
        <v>350</v>
      </c>
      <c r="AI86" s="77">
        <v>3321</v>
      </c>
      <c r="AJ86" s="77">
        <v>1082</v>
      </c>
      <c r="AK86" s="77">
        <v>7</v>
      </c>
      <c r="AL86" s="77">
        <v>90</v>
      </c>
      <c r="AM86" s="77">
        <v>0</v>
      </c>
      <c r="AN86" s="77">
        <v>0</v>
      </c>
      <c r="AO86" s="77">
        <v>0</v>
      </c>
      <c r="AP86" s="77">
        <v>0</v>
      </c>
      <c r="AQ86" s="77">
        <v>7</v>
      </c>
      <c r="AR86" s="77">
        <v>90</v>
      </c>
      <c r="AS86" s="78">
        <v>0</v>
      </c>
      <c r="AT86" s="79">
        <v>0.5</v>
      </c>
      <c r="AU86" s="79">
        <v>0.5</v>
      </c>
      <c r="AV86" s="79">
        <v>0</v>
      </c>
      <c r="AW86" s="79">
        <v>0.5</v>
      </c>
      <c r="AX86" s="76">
        <v>0</v>
      </c>
      <c r="AY86" s="80">
        <v>14362</v>
      </c>
      <c r="AZ86" s="80">
        <v>5674</v>
      </c>
      <c r="BA86" s="80">
        <v>4750</v>
      </c>
      <c r="BB86" s="80">
        <v>1950</v>
      </c>
      <c r="BC86" s="80">
        <v>0</v>
      </c>
      <c r="BD86" s="80">
        <v>0</v>
      </c>
      <c r="BE86" s="80">
        <v>2493</v>
      </c>
      <c r="BF86" s="80">
        <v>29229</v>
      </c>
      <c r="BG86" s="80">
        <v>10942</v>
      </c>
      <c r="BH86" s="80">
        <v>1105</v>
      </c>
      <c r="BI86" s="80">
        <v>4897</v>
      </c>
      <c r="BJ86" s="80">
        <v>31</v>
      </c>
      <c r="BK86" s="80">
        <v>1283</v>
      </c>
      <c r="BL86" s="80">
        <v>0</v>
      </c>
      <c r="BM86" s="80">
        <v>6211</v>
      </c>
      <c r="BN86" s="80">
        <v>0</v>
      </c>
      <c r="BO86" s="80">
        <v>5821</v>
      </c>
      <c r="BP86" s="80">
        <v>24079</v>
      </c>
      <c r="BQ86" s="76">
        <v>1</v>
      </c>
      <c r="BR86" s="81">
        <v>32.2017937219731</v>
      </c>
      <c r="BS86" s="82" t="s">
        <v>112</v>
      </c>
      <c r="BT86" s="80">
        <v>0</v>
      </c>
      <c r="BU86" s="80">
        <v>0</v>
      </c>
      <c r="BV86" s="82" t="s">
        <v>112</v>
      </c>
      <c r="BW86" s="80">
        <v>0</v>
      </c>
      <c r="BX86" s="80">
        <v>0</v>
      </c>
      <c r="BY86" s="82" t="s">
        <v>112</v>
      </c>
      <c r="BZ86" s="80">
        <v>0</v>
      </c>
      <c r="CA86" s="80">
        <v>0</v>
      </c>
      <c r="CB86" s="82" t="s">
        <v>112</v>
      </c>
      <c r="CC86" s="80">
        <v>0</v>
      </c>
      <c r="CD86" s="80">
        <v>0</v>
      </c>
      <c r="CE86" s="82" t="s">
        <v>112</v>
      </c>
      <c r="CF86" s="80">
        <v>0</v>
      </c>
      <c r="CG86" s="80">
        <v>0</v>
      </c>
      <c r="CH86" s="80">
        <v>0</v>
      </c>
      <c r="CI86" s="80">
        <v>0</v>
      </c>
      <c r="CJ86" s="77">
        <v>4558</v>
      </c>
      <c r="CK86" s="77">
        <v>0</v>
      </c>
      <c r="CL86" s="77">
        <v>2320</v>
      </c>
      <c r="CM86" s="77">
        <v>2320</v>
      </c>
      <c r="CN86" s="77">
        <v>21</v>
      </c>
      <c r="CO86" s="77">
        <v>0</v>
      </c>
      <c r="CP86" s="77">
        <v>21</v>
      </c>
      <c r="CQ86" s="77">
        <v>0</v>
      </c>
      <c r="CR86" s="77">
        <v>2173</v>
      </c>
      <c r="CS86" s="77">
        <v>2173</v>
      </c>
      <c r="CT86" s="77">
        <v>12</v>
      </c>
      <c r="CU86" s="77">
        <v>32</v>
      </c>
      <c r="CV86" s="77">
        <v>8240</v>
      </c>
      <c r="CW86" s="77">
        <v>5809</v>
      </c>
      <c r="CX86" s="77">
        <v>318</v>
      </c>
      <c r="CY86" s="76">
        <v>0</v>
      </c>
      <c r="CZ86" s="76">
        <v>0</v>
      </c>
      <c r="DA86" s="15">
        <v>1</v>
      </c>
      <c r="DB86" s="15">
        <v>31</v>
      </c>
      <c r="DC86" s="23">
        <v>32</v>
      </c>
      <c r="DD86" s="77">
        <v>52</v>
      </c>
      <c r="DE86" s="77">
        <v>22</v>
      </c>
      <c r="DF86" s="77">
        <v>8</v>
      </c>
      <c r="DG86" s="77">
        <v>5</v>
      </c>
      <c r="DH86" s="77">
        <v>90</v>
      </c>
      <c r="DI86" s="74" t="s">
        <v>253</v>
      </c>
      <c r="DJ86" s="83" t="s">
        <v>114</v>
      </c>
      <c r="DK86" s="1">
        <v>85</v>
      </c>
    </row>
    <row r="87" spans="1:115" ht="12.75">
      <c r="A87" s="74" t="s">
        <v>547</v>
      </c>
      <c r="B87" s="74" t="s">
        <v>548</v>
      </c>
      <c r="C87" s="74" t="s">
        <v>549</v>
      </c>
      <c r="D87" s="74" t="s">
        <v>228</v>
      </c>
      <c r="E87" s="74" t="s">
        <v>185</v>
      </c>
      <c r="F87" s="75">
        <v>4566</v>
      </c>
      <c r="G87" s="75">
        <v>10505</v>
      </c>
      <c r="H87" s="75">
        <v>15071</v>
      </c>
      <c r="I87" s="76">
        <v>0</v>
      </c>
      <c r="J87" s="76">
        <v>0</v>
      </c>
      <c r="K87" s="76">
        <v>0</v>
      </c>
      <c r="L87" s="76">
        <v>0</v>
      </c>
      <c r="M87" s="76">
        <v>46</v>
      </c>
      <c r="N87" s="77">
        <v>2392</v>
      </c>
      <c r="O87" s="77">
        <v>6724</v>
      </c>
      <c r="P87" s="77">
        <v>36182</v>
      </c>
      <c r="Q87" s="77">
        <v>2023</v>
      </c>
      <c r="R87" s="77">
        <v>4018</v>
      </c>
      <c r="S87" s="77">
        <v>184</v>
      </c>
      <c r="T87" s="77">
        <v>5407</v>
      </c>
      <c r="U87" s="77">
        <v>381</v>
      </c>
      <c r="V87" s="77">
        <v>52</v>
      </c>
      <c r="W87" s="77" t="s">
        <v>550</v>
      </c>
      <c r="X87" s="76">
        <v>80</v>
      </c>
      <c r="Y87" s="76">
        <v>20</v>
      </c>
      <c r="Z87" s="76">
        <v>16</v>
      </c>
      <c r="AA87" s="77">
        <v>74249</v>
      </c>
      <c r="AB87" s="77">
        <v>133901</v>
      </c>
      <c r="AC87" s="77">
        <v>7038</v>
      </c>
      <c r="AD87" s="77">
        <v>11582</v>
      </c>
      <c r="AE87" s="77">
        <v>3010</v>
      </c>
      <c r="AF87" s="77">
        <v>2826</v>
      </c>
      <c r="AG87" s="77">
        <v>5836</v>
      </c>
      <c r="AH87" s="77">
        <v>4834</v>
      </c>
      <c r="AI87" s="77">
        <v>131603</v>
      </c>
      <c r="AJ87" s="77">
        <v>11824</v>
      </c>
      <c r="AK87" s="77">
        <v>172</v>
      </c>
      <c r="AL87" s="77">
        <v>6147</v>
      </c>
      <c r="AM87" s="77">
        <v>3</v>
      </c>
      <c r="AN87" s="77">
        <v>152</v>
      </c>
      <c r="AO87" s="77">
        <v>85</v>
      </c>
      <c r="AP87" s="77">
        <v>2257</v>
      </c>
      <c r="AQ87" s="77">
        <v>260</v>
      </c>
      <c r="AR87" s="77">
        <v>8556</v>
      </c>
      <c r="AS87" s="78">
        <v>1</v>
      </c>
      <c r="AT87" s="79">
        <v>1</v>
      </c>
      <c r="AU87" s="79">
        <v>2</v>
      </c>
      <c r="AV87" s="79">
        <v>3.42</v>
      </c>
      <c r="AW87" s="79">
        <v>5.42</v>
      </c>
      <c r="AX87" s="76">
        <v>0</v>
      </c>
      <c r="AY87" s="80">
        <v>232214</v>
      </c>
      <c r="AZ87" s="80">
        <v>84934</v>
      </c>
      <c r="BA87" s="80">
        <v>4772</v>
      </c>
      <c r="BB87" s="80">
        <v>0</v>
      </c>
      <c r="BC87" s="80">
        <v>0</v>
      </c>
      <c r="BD87" s="80">
        <v>0</v>
      </c>
      <c r="BE87" s="80">
        <v>56718</v>
      </c>
      <c r="BF87" s="80">
        <v>378638</v>
      </c>
      <c r="BG87" s="80">
        <v>165245</v>
      </c>
      <c r="BH87" s="80">
        <v>95053</v>
      </c>
      <c r="BI87" s="80">
        <v>30310</v>
      </c>
      <c r="BJ87" s="80">
        <v>1955</v>
      </c>
      <c r="BK87" s="80">
        <v>12573</v>
      </c>
      <c r="BL87" s="80">
        <v>0</v>
      </c>
      <c r="BM87" s="80">
        <v>44838</v>
      </c>
      <c r="BN87" s="80">
        <v>28213</v>
      </c>
      <c r="BO87" s="80">
        <v>34556</v>
      </c>
      <c r="BP87" s="80">
        <v>367905</v>
      </c>
      <c r="BQ87" s="76">
        <v>1</v>
      </c>
      <c r="BR87" s="81">
        <v>50.85720543144985</v>
      </c>
      <c r="BS87" s="82" t="s">
        <v>112</v>
      </c>
      <c r="BT87" s="80">
        <v>0</v>
      </c>
      <c r="BU87" s="80">
        <v>0</v>
      </c>
      <c r="BV87" s="82" t="s">
        <v>112</v>
      </c>
      <c r="BW87" s="80">
        <v>0</v>
      </c>
      <c r="BX87" s="80">
        <v>0</v>
      </c>
      <c r="BY87" s="82" t="s">
        <v>112</v>
      </c>
      <c r="BZ87" s="80">
        <v>0</v>
      </c>
      <c r="CA87" s="80">
        <v>0</v>
      </c>
      <c r="CB87" s="82" t="s">
        <v>112</v>
      </c>
      <c r="CC87" s="80">
        <v>0</v>
      </c>
      <c r="CD87" s="80">
        <v>0</v>
      </c>
      <c r="CE87" s="82" t="s">
        <v>112</v>
      </c>
      <c r="CF87" s="80">
        <v>0</v>
      </c>
      <c r="CG87" s="80">
        <v>0</v>
      </c>
      <c r="CH87" s="80">
        <v>0</v>
      </c>
      <c r="CI87" s="80">
        <v>0</v>
      </c>
      <c r="CJ87" s="77">
        <v>58811</v>
      </c>
      <c r="CK87" s="77">
        <v>4458</v>
      </c>
      <c r="CL87" s="77">
        <v>48311</v>
      </c>
      <c r="CM87" s="77">
        <v>52769</v>
      </c>
      <c r="CN87" s="77">
        <v>2350</v>
      </c>
      <c r="CO87" s="77">
        <v>3193</v>
      </c>
      <c r="CP87" s="77">
        <v>5543</v>
      </c>
      <c r="CQ87" s="77">
        <v>380</v>
      </c>
      <c r="CR87" s="77">
        <v>69</v>
      </c>
      <c r="CS87" s="77">
        <v>449</v>
      </c>
      <c r="CT87" s="77">
        <v>8</v>
      </c>
      <c r="CU87" s="77">
        <v>42</v>
      </c>
      <c r="CV87" s="77">
        <v>1941</v>
      </c>
      <c r="CW87" s="77">
        <v>5809</v>
      </c>
      <c r="CX87" s="77">
        <v>318</v>
      </c>
      <c r="CY87" s="76">
        <v>0</v>
      </c>
      <c r="CZ87" s="76">
        <v>2</v>
      </c>
      <c r="DA87" s="15">
        <v>2</v>
      </c>
      <c r="DB87" s="15">
        <v>31</v>
      </c>
      <c r="DC87" s="23">
        <v>35</v>
      </c>
      <c r="DD87" s="77">
        <v>172</v>
      </c>
      <c r="DE87" s="77">
        <v>737</v>
      </c>
      <c r="DF87" s="77">
        <v>300</v>
      </c>
      <c r="DG87" s="77">
        <v>24</v>
      </c>
      <c r="DH87" s="77">
        <v>1436</v>
      </c>
      <c r="DI87" s="74" t="s">
        <v>136</v>
      </c>
      <c r="DJ87" s="83" t="s">
        <v>114</v>
      </c>
      <c r="DK87" s="1">
        <v>86</v>
      </c>
    </row>
    <row r="88" spans="1:115" ht="12.75">
      <c r="A88" s="74" t="s">
        <v>551</v>
      </c>
      <c r="B88" s="74" t="s">
        <v>552</v>
      </c>
      <c r="C88" s="74" t="s">
        <v>553</v>
      </c>
      <c r="D88" s="74" t="s">
        <v>110</v>
      </c>
      <c r="E88" s="74" t="s">
        <v>111</v>
      </c>
      <c r="F88" s="75">
        <v>849</v>
      </c>
      <c r="G88" s="75">
        <v>439</v>
      </c>
      <c r="H88" s="75">
        <v>1288</v>
      </c>
      <c r="I88" s="76">
        <v>0</v>
      </c>
      <c r="J88" s="76">
        <v>0</v>
      </c>
      <c r="K88" s="76">
        <v>0</v>
      </c>
      <c r="L88" s="76">
        <v>0</v>
      </c>
      <c r="M88" s="76">
        <v>29</v>
      </c>
      <c r="N88" s="77">
        <v>1508</v>
      </c>
      <c r="O88" s="77">
        <v>3000</v>
      </c>
      <c r="P88" s="77">
        <v>14469</v>
      </c>
      <c r="Q88" s="77">
        <v>723</v>
      </c>
      <c r="R88" s="77">
        <v>98</v>
      </c>
      <c r="S88" s="77">
        <v>10</v>
      </c>
      <c r="T88" s="77">
        <v>1890</v>
      </c>
      <c r="U88" s="77">
        <v>166</v>
      </c>
      <c r="V88" s="77">
        <v>1</v>
      </c>
      <c r="W88" s="77" t="s">
        <v>554</v>
      </c>
      <c r="X88" s="76">
        <v>62</v>
      </c>
      <c r="Y88" s="76">
        <v>6</v>
      </c>
      <c r="Z88" s="76">
        <v>6</v>
      </c>
      <c r="AA88" s="77">
        <v>11635</v>
      </c>
      <c r="AB88" s="77">
        <v>22111</v>
      </c>
      <c r="AC88" s="77">
        <v>2955</v>
      </c>
      <c r="AD88" s="77">
        <v>908</v>
      </c>
      <c r="AE88" s="77">
        <v>342</v>
      </c>
      <c r="AF88" s="77">
        <v>470</v>
      </c>
      <c r="AG88" s="77">
        <v>812</v>
      </c>
      <c r="AH88" s="77">
        <v>2340</v>
      </c>
      <c r="AI88" s="77">
        <v>6990</v>
      </c>
      <c r="AJ88" s="77">
        <v>1162</v>
      </c>
      <c r="AK88" s="77">
        <v>50</v>
      </c>
      <c r="AL88" s="77">
        <v>898</v>
      </c>
      <c r="AM88" s="77">
        <v>0</v>
      </c>
      <c r="AN88" s="77">
        <v>0</v>
      </c>
      <c r="AO88" s="77">
        <v>4</v>
      </c>
      <c r="AP88" s="77">
        <v>18</v>
      </c>
      <c r="AQ88" s="77">
        <v>54</v>
      </c>
      <c r="AR88" s="77">
        <v>916</v>
      </c>
      <c r="AS88" s="78">
        <v>0</v>
      </c>
      <c r="AT88" s="79">
        <v>0.8</v>
      </c>
      <c r="AU88" s="79">
        <v>0.8</v>
      </c>
      <c r="AV88" s="79">
        <v>0.18</v>
      </c>
      <c r="AW88" s="79">
        <v>0.98</v>
      </c>
      <c r="AX88" s="76">
        <v>0</v>
      </c>
      <c r="AY88" s="80">
        <v>38000</v>
      </c>
      <c r="AZ88" s="80">
        <v>16642</v>
      </c>
      <c r="BA88" s="80">
        <v>0</v>
      </c>
      <c r="BB88" s="80">
        <v>235</v>
      </c>
      <c r="BC88" s="80">
        <v>0</v>
      </c>
      <c r="BD88" s="80">
        <v>0</v>
      </c>
      <c r="BE88" s="80">
        <v>3685</v>
      </c>
      <c r="BF88" s="80">
        <v>58562</v>
      </c>
      <c r="BG88" s="80">
        <v>31443</v>
      </c>
      <c r="BH88" s="80">
        <v>6716</v>
      </c>
      <c r="BI88" s="80">
        <v>8063</v>
      </c>
      <c r="BJ88" s="80">
        <v>0</v>
      </c>
      <c r="BK88" s="80">
        <v>2688</v>
      </c>
      <c r="BL88" s="80">
        <v>0</v>
      </c>
      <c r="BM88" s="80">
        <v>10751</v>
      </c>
      <c r="BN88" s="80">
        <v>3284</v>
      </c>
      <c r="BO88" s="80">
        <v>6091</v>
      </c>
      <c r="BP88" s="80">
        <v>58285</v>
      </c>
      <c r="BQ88" s="76">
        <v>1</v>
      </c>
      <c r="BR88" s="81">
        <v>44.7585394581861</v>
      </c>
      <c r="BS88" s="82" t="s">
        <v>112</v>
      </c>
      <c r="BT88" s="80">
        <v>0</v>
      </c>
      <c r="BU88" s="80">
        <v>0</v>
      </c>
      <c r="BV88" s="82" t="s">
        <v>112</v>
      </c>
      <c r="BW88" s="80">
        <v>0</v>
      </c>
      <c r="BX88" s="80">
        <v>0</v>
      </c>
      <c r="BY88" s="82" t="s">
        <v>112</v>
      </c>
      <c r="BZ88" s="80">
        <v>0</v>
      </c>
      <c r="CA88" s="80">
        <v>0</v>
      </c>
      <c r="CB88" s="82" t="s">
        <v>112</v>
      </c>
      <c r="CC88" s="80">
        <v>0</v>
      </c>
      <c r="CD88" s="80">
        <v>0</v>
      </c>
      <c r="CE88" s="82" t="s">
        <v>112</v>
      </c>
      <c r="CF88" s="80">
        <v>0</v>
      </c>
      <c r="CG88" s="80">
        <v>0</v>
      </c>
      <c r="CH88" s="80">
        <v>0</v>
      </c>
      <c r="CI88" s="80">
        <v>0</v>
      </c>
      <c r="CJ88" s="77">
        <v>12506</v>
      </c>
      <c r="CK88" s="77">
        <v>1757</v>
      </c>
      <c r="CL88" s="77">
        <v>2789</v>
      </c>
      <c r="CM88" s="77">
        <v>4546</v>
      </c>
      <c r="CN88" s="77">
        <v>6988</v>
      </c>
      <c r="CO88" s="77">
        <v>966</v>
      </c>
      <c r="CP88" s="77">
        <v>7954</v>
      </c>
      <c r="CQ88" s="77">
        <v>0</v>
      </c>
      <c r="CR88" s="77">
        <v>0</v>
      </c>
      <c r="CS88" s="77">
        <v>0</v>
      </c>
      <c r="CT88" s="77">
        <v>6</v>
      </c>
      <c r="CU88" s="77">
        <v>0</v>
      </c>
      <c r="CV88" s="77">
        <v>8240</v>
      </c>
      <c r="CW88" s="77">
        <v>5809</v>
      </c>
      <c r="CX88" s="77">
        <v>320</v>
      </c>
      <c r="CY88" s="76">
        <v>0</v>
      </c>
      <c r="CZ88" s="76">
        <v>0</v>
      </c>
      <c r="DA88" s="15">
        <v>8</v>
      </c>
      <c r="DB88" s="15">
        <v>31</v>
      </c>
      <c r="DC88" s="23">
        <v>39</v>
      </c>
      <c r="DD88" s="77">
        <v>0</v>
      </c>
      <c r="DE88" s="77">
        <v>85</v>
      </c>
      <c r="DF88" s="77">
        <v>33</v>
      </c>
      <c r="DG88" s="77">
        <v>10</v>
      </c>
      <c r="DH88" s="77">
        <v>272</v>
      </c>
      <c r="DI88" s="74" t="s">
        <v>253</v>
      </c>
      <c r="DJ88" s="83" t="s">
        <v>114</v>
      </c>
      <c r="DK88" s="1">
        <v>87</v>
      </c>
    </row>
    <row r="89" spans="1:115" ht="12.75">
      <c r="A89" s="74" t="s">
        <v>555</v>
      </c>
      <c r="B89" s="74" t="s">
        <v>556</v>
      </c>
      <c r="C89" s="74" t="s">
        <v>557</v>
      </c>
      <c r="D89" s="74" t="s">
        <v>152</v>
      </c>
      <c r="E89" s="74" t="s">
        <v>147</v>
      </c>
      <c r="F89" s="75">
        <v>874</v>
      </c>
      <c r="G89" s="75">
        <v>563</v>
      </c>
      <c r="H89" s="75">
        <v>1437</v>
      </c>
      <c r="I89" s="76">
        <v>0</v>
      </c>
      <c r="J89" s="76">
        <v>0</v>
      </c>
      <c r="K89" s="76">
        <v>0</v>
      </c>
      <c r="L89" s="76">
        <v>0</v>
      </c>
      <c r="M89" s="76">
        <v>31</v>
      </c>
      <c r="N89" s="77">
        <v>1612</v>
      </c>
      <c r="O89" s="77">
        <v>1274</v>
      </c>
      <c r="P89" s="77">
        <v>13395</v>
      </c>
      <c r="Q89" s="77">
        <v>651</v>
      </c>
      <c r="R89" s="77">
        <v>468</v>
      </c>
      <c r="S89" s="77">
        <v>53</v>
      </c>
      <c r="T89" s="77">
        <v>670</v>
      </c>
      <c r="U89" s="77">
        <v>87</v>
      </c>
      <c r="V89" s="77">
        <v>304</v>
      </c>
      <c r="W89" s="77" t="s">
        <v>558</v>
      </c>
      <c r="X89" s="76">
        <v>25</v>
      </c>
      <c r="Y89" s="76">
        <v>3</v>
      </c>
      <c r="Z89" s="76">
        <v>3</v>
      </c>
      <c r="AA89" s="77">
        <v>7574</v>
      </c>
      <c r="AB89" s="77">
        <v>15931</v>
      </c>
      <c r="AC89" s="77">
        <v>3717</v>
      </c>
      <c r="AD89" s="77">
        <v>3211</v>
      </c>
      <c r="AE89" s="77">
        <v>551</v>
      </c>
      <c r="AF89" s="77">
        <v>138</v>
      </c>
      <c r="AG89" s="77">
        <v>689</v>
      </c>
      <c r="AH89" s="77">
        <v>-1</v>
      </c>
      <c r="AI89" s="77">
        <v>5797</v>
      </c>
      <c r="AJ89" s="77">
        <v>989</v>
      </c>
      <c r="AK89" s="77">
        <v>6</v>
      </c>
      <c r="AL89" s="77">
        <v>37</v>
      </c>
      <c r="AM89" s="77">
        <v>0</v>
      </c>
      <c r="AN89" s="77">
        <v>0</v>
      </c>
      <c r="AO89" s="77">
        <v>5</v>
      </c>
      <c r="AP89" s="77">
        <v>27</v>
      </c>
      <c r="AQ89" s="77">
        <v>11</v>
      </c>
      <c r="AR89" s="77">
        <v>64</v>
      </c>
      <c r="AS89" s="78">
        <v>0</v>
      </c>
      <c r="AT89" s="79">
        <v>0.63</v>
      </c>
      <c r="AU89" s="79">
        <v>0.63</v>
      </c>
      <c r="AV89" s="79">
        <v>0.53</v>
      </c>
      <c r="AW89" s="79">
        <v>1.16</v>
      </c>
      <c r="AX89" s="76">
        <v>0</v>
      </c>
      <c r="AY89" s="80">
        <v>39898</v>
      </c>
      <c r="AZ89" s="80">
        <v>9307</v>
      </c>
      <c r="BA89" s="80">
        <v>0</v>
      </c>
      <c r="BB89" s="80">
        <v>35</v>
      </c>
      <c r="BC89" s="80">
        <v>0</v>
      </c>
      <c r="BD89" s="80">
        <v>0</v>
      </c>
      <c r="BE89" s="80">
        <v>2917</v>
      </c>
      <c r="BF89" s="80">
        <v>52157</v>
      </c>
      <c r="BG89" s="80">
        <v>28820</v>
      </c>
      <c r="BH89" s="80">
        <v>4420</v>
      </c>
      <c r="BI89" s="80">
        <v>6574</v>
      </c>
      <c r="BJ89" s="80">
        <v>24</v>
      </c>
      <c r="BK89" s="80">
        <v>682</v>
      </c>
      <c r="BL89" s="80">
        <v>49</v>
      </c>
      <c r="BM89" s="80">
        <v>7329</v>
      </c>
      <c r="BN89" s="80">
        <v>0</v>
      </c>
      <c r="BO89" s="80">
        <v>7006</v>
      </c>
      <c r="BP89" s="80">
        <v>47575</v>
      </c>
      <c r="BQ89" s="76">
        <v>1</v>
      </c>
      <c r="BR89" s="81">
        <v>45.649885583524025</v>
      </c>
      <c r="BS89" s="82" t="s">
        <v>112</v>
      </c>
      <c r="BT89" s="80">
        <v>0</v>
      </c>
      <c r="BU89" s="80">
        <v>0</v>
      </c>
      <c r="BV89" s="82" t="s">
        <v>112</v>
      </c>
      <c r="BW89" s="80">
        <v>0</v>
      </c>
      <c r="BX89" s="80">
        <v>0</v>
      </c>
      <c r="BY89" s="82" t="s">
        <v>112</v>
      </c>
      <c r="BZ89" s="80">
        <v>0</v>
      </c>
      <c r="CA89" s="80">
        <v>0</v>
      </c>
      <c r="CB89" s="82" t="s">
        <v>112</v>
      </c>
      <c r="CC89" s="80">
        <v>0</v>
      </c>
      <c r="CD89" s="80">
        <v>0</v>
      </c>
      <c r="CE89" s="82" t="s">
        <v>112</v>
      </c>
      <c r="CF89" s="80">
        <v>0</v>
      </c>
      <c r="CG89" s="80">
        <v>0</v>
      </c>
      <c r="CH89" s="80">
        <v>0</v>
      </c>
      <c r="CI89" s="80">
        <v>0</v>
      </c>
      <c r="CJ89" s="77">
        <v>6295</v>
      </c>
      <c r="CK89" s="77">
        <v>715</v>
      </c>
      <c r="CL89" s="77">
        <v>5332</v>
      </c>
      <c r="CM89" s="77">
        <v>6047</v>
      </c>
      <c r="CN89" s="77">
        <v>61</v>
      </c>
      <c r="CO89" s="77">
        <v>118</v>
      </c>
      <c r="CP89" s="77">
        <v>179</v>
      </c>
      <c r="CQ89" s="77">
        <v>0</v>
      </c>
      <c r="CR89" s="77">
        <v>1</v>
      </c>
      <c r="CS89" s="77">
        <v>1</v>
      </c>
      <c r="CT89" s="77">
        <v>0</v>
      </c>
      <c r="CU89" s="77">
        <v>68</v>
      </c>
      <c r="CV89" s="77">
        <v>1229</v>
      </c>
      <c r="CW89" s="77">
        <v>3006</v>
      </c>
      <c r="CX89" s="77">
        <v>151</v>
      </c>
      <c r="CY89" s="76">
        <v>0</v>
      </c>
      <c r="CZ89" s="76">
        <v>0</v>
      </c>
      <c r="DA89" s="15">
        <v>7</v>
      </c>
      <c r="DB89" s="15">
        <v>31</v>
      </c>
      <c r="DC89" s="23">
        <v>38</v>
      </c>
      <c r="DD89" s="77">
        <v>0</v>
      </c>
      <c r="DE89" s="77">
        <v>33</v>
      </c>
      <c r="DF89" s="77">
        <v>4</v>
      </c>
      <c r="DG89" s="77">
        <v>0</v>
      </c>
      <c r="DH89" s="77">
        <v>37</v>
      </c>
      <c r="DI89" s="74" t="s">
        <v>159</v>
      </c>
      <c r="DJ89" s="83" t="s">
        <v>114</v>
      </c>
      <c r="DK89" s="1">
        <v>88</v>
      </c>
    </row>
    <row r="90" spans="1:115" ht="12.75">
      <c r="A90" s="74" t="s">
        <v>559</v>
      </c>
      <c r="B90" s="74" t="s">
        <v>560</v>
      </c>
      <c r="C90" s="74" t="s">
        <v>561</v>
      </c>
      <c r="D90" s="74" t="s">
        <v>236</v>
      </c>
      <c r="E90" s="74" t="s">
        <v>197</v>
      </c>
      <c r="F90" s="75">
        <v>587</v>
      </c>
      <c r="G90" s="75">
        <v>617</v>
      </c>
      <c r="H90" s="75">
        <v>1204</v>
      </c>
      <c r="I90" s="76">
        <v>0</v>
      </c>
      <c r="J90" s="76">
        <v>0</v>
      </c>
      <c r="K90" s="76">
        <v>0</v>
      </c>
      <c r="L90" s="76">
        <v>0</v>
      </c>
      <c r="M90" s="76">
        <v>33</v>
      </c>
      <c r="N90" s="77">
        <v>1716</v>
      </c>
      <c r="O90" s="77">
        <v>2700</v>
      </c>
      <c r="P90" s="77">
        <v>9140</v>
      </c>
      <c r="Q90" s="77">
        <v>426</v>
      </c>
      <c r="R90" s="77">
        <v>426</v>
      </c>
      <c r="S90" s="77">
        <v>55</v>
      </c>
      <c r="T90" s="77">
        <v>1503</v>
      </c>
      <c r="U90" s="77">
        <v>113</v>
      </c>
      <c r="V90" s="77">
        <v>26</v>
      </c>
      <c r="W90" s="77" t="s">
        <v>562</v>
      </c>
      <c r="X90" s="76">
        <v>6</v>
      </c>
      <c r="Y90" s="76">
        <v>5</v>
      </c>
      <c r="Z90" s="76">
        <v>5</v>
      </c>
      <c r="AA90" s="77">
        <v>3077</v>
      </c>
      <c r="AB90" s="77">
        <v>12496</v>
      </c>
      <c r="AC90" s="77">
        <v>2609</v>
      </c>
      <c r="AD90" s="77">
        <v>3049</v>
      </c>
      <c r="AE90" s="77">
        <v>348</v>
      </c>
      <c r="AF90" s="77">
        <v>411</v>
      </c>
      <c r="AG90" s="77">
        <v>759</v>
      </c>
      <c r="AH90" s="77">
        <v>-1</v>
      </c>
      <c r="AI90" s="77">
        <v>-1</v>
      </c>
      <c r="AJ90" s="77">
        <v>1519</v>
      </c>
      <c r="AK90" s="77">
        <v>1</v>
      </c>
      <c r="AL90" s="77">
        <v>31</v>
      </c>
      <c r="AM90" s="77">
        <v>0</v>
      </c>
      <c r="AN90" s="77">
        <v>0</v>
      </c>
      <c r="AO90" s="77">
        <v>7</v>
      </c>
      <c r="AP90" s="77">
        <v>154</v>
      </c>
      <c r="AQ90" s="77">
        <v>8</v>
      </c>
      <c r="AR90" s="77">
        <v>185</v>
      </c>
      <c r="AS90" s="78">
        <v>0</v>
      </c>
      <c r="AT90" s="79">
        <v>0.8</v>
      </c>
      <c r="AU90" s="79">
        <v>0.8</v>
      </c>
      <c r="AV90" s="79">
        <v>0.1</v>
      </c>
      <c r="AW90" s="79">
        <v>0.9</v>
      </c>
      <c r="AX90" s="76">
        <v>0</v>
      </c>
      <c r="AY90" s="80">
        <v>34639</v>
      </c>
      <c r="AZ90" s="80">
        <v>13858</v>
      </c>
      <c r="BA90" s="80">
        <v>768</v>
      </c>
      <c r="BB90" s="80">
        <v>2430</v>
      </c>
      <c r="BC90" s="80">
        <v>0</v>
      </c>
      <c r="BD90" s="80">
        <v>0</v>
      </c>
      <c r="BE90" s="80">
        <v>2480</v>
      </c>
      <c r="BF90" s="80">
        <v>54175</v>
      </c>
      <c r="BG90" s="80">
        <v>27951</v>
      </c>
      <c r="BH90" s="80">
        <v>4287</v>
      </c>
      <c r="BI90" s="80">
        <v>5540</v>
      </c>
      <c r="BJ90" s="80">
        <v>0</v>
      </c>
      <c r="BK90" s="80">
        <v>1903</v>
      </c>
      <c r="BL90" s="80">
        <v>0</v>
      </c>
      <c r="BM90" s="80">
        <v>7443</v>
      </c>
      <c r="BN90" s="80">
        <v>2413</v>
      </c>
      <c r="BO90" s="80">
        <v>12081</v>
      </c>
      <c r="BP90" s="80">
        <v>54175</v>
      </c>
      <c r="BQ90" s="76">
        <v>1</v>
      </c>
      <c r="BR90" s="81">
        <v>59.01022146507666</v>
      </c>
      <c r="BS90" s="82" t="s">
        <v>112</v>
      </c>
      <c r="BT90" s="80">
        <v>0</v>
      </c>
      <c r="BU90" s="80">
        <v>0</v>
      </c>
      <c r="BV90" s="82" t="s">
        <v>112</v>
      </c>
      <c r="BW90" s="80">
        <v>0</v>
      </c>
      <c r="BX90" s="80">
        <v>0</v>
      </c>
      <c r="BY90" s="82" t="s">
        <v>112</v>
      </c>
      <c r="BZ90" s="80">
        <v>0</v>
      </c>
      <c r="CA90" s="80">
        <v>0</v>
      </c>
      <c r="CB90" s="82" t="s">
        <v>112</v>
      </c>
      <c r="CC90" s="80">
        <v>0</v>
      </c>
      <c r="CD90" s="80">
        <v>0</v>
      </c>
      <c r="CE90" s="82" t="s">
        <v>112</v>
      </c>
      <c r="CF90" s="80">
        <v>0</v>
      </c>
      <c r="CG90" s="80">
        <v>0</v>
      </c>
      <c r="CH90" s="80">
        <v>0</v>
      </c>
      <c r="CI90" s="80">
        <v>0</v>
      </c>
      <c r="CJ90" s="77">
        <v>6124</v>
      </c>
      <c r="CK90" s="77">
        <v>903</v>
      </c>
      <c r="CL90" s="77">
        <v>4505</v>
      </c>
      <c r="CM90" s="77">
        <v>5408</v>
      </c>
      <c r="CN90" s="77">
        <v>435</v>
      </c>
      <c r="CO90" s="77">
        <v>165</v>
      </c>
      <c r="CP90" s="77">
        <v>600</v>
      </c>
      <c r="CQ90" s="77">
        <v>0</v>
      </c>
      <c r="CR90" s="77">
        <v>0</v>
      </c>
      <c r="CS90" s="77">
        <v>0</v>
      </c>
      <c r="CT90" s="77">
        <v>97</v>
      </c>
      <c r="CU90" s="77">
        <v>19</v>
      </c>
      <c r="CV90" s="77">
        <v>10174</v>
      </c>
      <c r="CW90" s="77">
        <v>4403</v>
      </c>
      <c r="CX90" s="77">
        <v>107</v>
      </c>
      <c r="CY90" s="76">
        <v>0</v>
      </c>
      <c r="CZ90" s="76">
        <v>2</v>
      </c>
      <c r="DA90" s="15">
        <v>9</v>
      </c>
      <c r="DB90" s="15">
        <v>31</v>
      </c>
      <c r="DC90" s="23">
        <v>42</v>
      </c>
      <c r="DD90" s="77">
        <v>0</v>
      </c>
      <c r="DE90" s="77">
        <v>31</v>
      </c>
      <c r="DF90" s="77">
        <v>5</v>
      </c>
      <c r="DG90" s="77">
        <v>4</v>
      </c>
      <c r="DH90" s="77">
        <v>31</v>
      </c>
      <c r="DI90" s="74" t="s">
        <v>193</v>
      </c>
      <c r="DJ90" s="83" t="s">
        <v>114</v>
      </c>
      <c r="DK90" s="1">
        <v>89</v>
      </c>
    </row>
    <row r="91" spans="1:115" ht="12.75">
      <c r="A91" s="74" t="s">
        <v>563</v>
      </c>
      <c r="B91" s="74" t="s">
        <v>564</v>
      </c>
      <c r="C91" s="74" t="s">
        <v>565</v>
      </c>
      <c r="D91" s="74" t="s">
        <v>566</v>
      </c>
      <c r="E91" s="74" t="s">
        <v>147</v>
      </c>
      <c r="F91" s="75">
        <v>1953</v>
      </c>
      <c r="G91" s="75">
        <v>2896</v>
      </c>
      <c r="H91" s="75">
        <v>4849</v>
      </c>
      <c r="I91" s="76">
        <v>0</v>
      </c>
      <c r="J91" s="76">
        <v>0</v>
      </c>
      <c r="K91" s="76">
        <v>0</v>
      </c>
      <c r="L91" s="76">
        <v>0</v>
      </c>
      <c r="M91" s="76">
        <v>63</v>
      </c>
      <c r="N91" s="77">
        <v>2952</v>
      </c>
      <c r="O91" s="77">
        <v>11000</v>
      </c>
      <c r="P91" s="77">
        <v>56400</v>
      </c>
      <c r="Q91" s="77">
        <v>2250</v>
      </c>
      <c r="R91" s="77">
        <v>2000</v>
      </c>
      <c r="S91" s="77">
        <v>120</v>
      </c>
      <c r="T91" s="77">
        <v>2250</v>
      </c>
      <c r="U91" s="77">
        <v>225</v>
      </c>
      <c r="V91" s="77">
        <v>0</v>
      </c>
      <c r="W91" s="77" t="s">
        <v>567</v>
      </c>
      <c r="X91" s="76">
        <v>69</v>
      </c>
      <c r="Y91" s="76">
        <v>6</v>
      </c>
      <c r="Z91" s="76">
        <v>6</v>
      </c>
      <c r="AA91" s="77">
        <v>1982</v>
      </c>
      <c r="AB91" s="77">
        <v>35785</v>
      </c>
      <c r="AC91" s="77">
        <v>151</v>
      </c>
      <c r="AD91" s="77">
        <v>1038</v>
      </c>
      <c r="AE91" s="77">
        <v>563</v>
      </c>
      <c r="AF91" s="77">
        <v>1572</v>
      </c>
      <c r="AG91" s="77">
        <v>2135</v>
      </c>
      <c r="AH91" s="77">
        <v>2940</v>
      </c>
      <c r="AI91" s="77">
        <v>38769</v>
      </c>
      <c r="AJ91" s="77">
        <v>3665</v>
      </c>
      <c r="AK91" s="77">
        <v>14</v>
      </c>
      <c r="AL91" s="77">
        <v>500</v>
      </c>
      <c r="AM91" s="77">
        <v>0</v>
      </c>
      <c r="AN91" s="77">
        <v>0</v>
      </c>
      <c r="AO91" s="77">
        <v>10</v>
      </c>
      <c r="AP91" s="77">
        <v>250</v>
      </c>
      <c r="AQ91" s="77">
        <v>24</v>
      </c>
      <c r="AR91" s="77">
        <v>750</v>
      </c>
      <c r="AS91" s="78">
        <v>0</v>
      </c>
      <c r="AT91" s="79">
        <v>1.75</v>
      </c>
      <c r="AU91" s="79">
        <v>1.75</v>
      </c>
      <c r="AV91" s="79">
        <v>0.4</v>
      </c>
      <c r="AW91" s="79">
        <v>2.15</v>
      </c>
      <c r="AX91" s="76">
        <v>0</v>
      </c>
      <c r="AY91" s="80">
        <v>62980</v>
      </c>
      <c r="AZ91" s="80">
        <v>36265</v>
      </c>
      <c r="BA91" s="80">
        <v>16325</v>
      </c>
      <c r="BB91" s="80">
        <v>0</v>
      </c>
      <c r="BC91" s="80">
        <v>0</v>
      </c>
      <c r="BD91" s="80">
        <v>0</v>
      </c>
      <c r="BE91" s="80">
        <v>1000</v>
      </c>
      <c r="BF91" s="80">
        <v>116570</v>
      </c>
      <c r="BG91" s="80">
        <v>57143</v>
      </c>
      <c r="BH91" s="80">
        <v>16312</v>
      </c>
      <c r="BI91" s="80">
        <v>14500</v>
      </c>
      <c r="BJ91" s="80">
        <v>0</v>
      </c>
      <c r="BK91" s="80">
        <v>2325</v>
      </c>
      <c r="BL91" s="80">
        <v>0</v>
      </c>
      <c r="BM91" s="80">
        <v>16825</v>
      </c>
      <c r="BN91" s="80">
        <v>0</v>
      </c>
      <c r="BO91" s="80">
        <v>26290</v>
      </c>
      <c r="BP91" s="80">
        <v>116570</v>
      </c>
      <c r="BQ91" s="76">
        <v>0</v>
      </c>
      <c r="BR91" s="81">
        <v>32.24782386072709</v>
      </c>
      <c r="BS91" s="82" t="s">
        <v>112</v>
      </c>
      <c r="BT91" s="80">
        <v>0</v>
      </c>
      <c r="BU91" s="80">
        <v>0</v>
      </c>
      <c r="BV91" s="82" t="s">
        <v>112</v>
      </c>
      <c r="BW91" s="80">
        <v>0</v>
      </c>
      <c r="BX91" s="80">
        <v>0</v>
      </c>
      <c r="BY91" s="82" t="s">
        <v>112</v>
      </c>
      <c r="BZ91" s="80">
        <v>0</v>
      </c>
      <c r="CA91" s="80">
        <v>0</v>
      </c>
      <c r="CB91" s="82" t="s">
        <v>112</v>
      </c>
      <c r="CC91" s="80">
        <v>0</v>
      </c>
      <c r="CD91" s="80">
        <v>0</v>
      </c>
      <c r="CE91" s="82" t="s">
        <v>112</v>
      </c>
      <c r="CF91" s="80">
        <v>0</v>
      </c>
      <c r="CG91" s="80">
        <v>0</v>
      </c>
      <c r="CH91" s="80">
        <v>0</v>
      </c>
      <c r="CI91" s="80">
        <v>0</v>
      </c>
      <c r="CJ91" s="77">
        <v>24088</v>
      </c>
      <c r="CK91" s="77">
        <v>0</v>
      </c>
      <c r="CL91" s="77">
        <v>16518</v>
      </c>
      <c r="CM91" s="77">
        <v>16518</v>
      </c>
      <c r="CN91" s="77">
        <v>5</v>
      </c>
      <c r="CO91" s="77">
        <v>3115</v>
      </c>
      <c r="CP91" s="77">
        <v>3120</v>
      </c>
      <c r="CQ91" s="77">
        <v>69</v>
      </c>
      <c r="CR91" s="77">
        <v>4353</v>
      </c>
      <c r="CS91" s="77">
        <v>4422</v>
      </c>
      <c r="CT91" s="77">
        <v>28</v>
      </c>
      <c r="CU91" s="77">
        <v>0</v>
      </c>
      <c r="CV91" s="77">
        <v>0</v>
      </c>
      <c r="CW91" s="77">
        <v>0</v>
      </c>
      <c r="CX91" s="77">
        <v>0</v>
      </c>
      <c r="CY91" s="76">
        <v>0</v>
      </c>
      <c r="CZ91" s="76">
        <v>0</v>
      </c>
      <c r="DA91" s="15">
        <v>7</v>
      </c>
      <c r="DB91" s="15">
        <v>31</v>
      </c>
      <c r="DC91" s="23">
        <v>38</v>
      </c>
      <c r="DD91" s="77">
        <v>0</v>
      </c>
      <c r="DE91" s="77">
        <v>175</v>
      </c>
      <c r="DF91" s="77">
        <v>75</v>
      </c>
      <c r="DG91" s="77">
        <v>0</v>
      </c>
      <c r="DH91" s="77">
        <v>245</v>
      </c>
      <c r="DI91" s="74" t="s">
        <v>568</v>
      </c>
      <c r="DJ91" s="83" t="s">
        <v>114</v>
      </c>
      <c r="DK91" s="1">
        <v>90</v>
      </c>
    </row>
    <row r="92" spans="1:115" ht="12.75">
      <c r="A92" s="74" t="s">
        <v>569</v>
      </c>
      <c r="B92" s="74" t="s">
        <v>570</v>
      </c>
      <c r="C92" s="74" t="s">
        <v>571</v>
      </c>
      <c r="D92" s="74" t="s">
        <v>277</v>
      </c>
      <c r="E92" s="74" t="s">
        <v>278</v>
      </c>
      <c r="F92" s="75">
        <v>5422</v>
      </c>
      <c r="G92" s="75">
        <v>738</v>
      </c>
      <c r="H92" s="75">
        <v>6160</v>
      </c>
      <c r="I92" s="76">
        <v>0</v>
      </c>
      <c r="J92" s="76">
        <v>0</v>
      </c>
      <c r="K92" s="76">
        <v>0</v>
      </c>
      <c r="L92" s="76">
        <v>0</v>
      </c>
      <c r="M92" s="76">
        <v>56</v>
      </c>
      <c r="N92" s="77">
        <v>2898</v>
      </c>
      <c r="O92" s="77">
        <v>4160</v>
      </c>
      <c r="P92" s="77">
        <v>27878</v>
      </c>
      <c r="Q92" s="77">
        <v>1732</v>
      </c>
      <c r="R92" s="77">
        <v>1669</v>
      </c>
      <c r="S92" s="77">
        <v>158</v>
      </c>
      <c r="T92" s="77">
        <v>2347</v>
      </c>
      <c r="U92" s="77">
        <v>223</v>
      </c>
      <c r="V92" s="77">
        <v>227</v>
      </c>
      <c r="W92" s="77" t="s">
        <v>572</v>
      </c>
      <c r="X92" s="76">
        <v>138</v>
      </c>
      <c r="Y92" s="76">
        <v>7</v>
      </c>
      <c r="Z92" s="76">
        <v>5</v>
      </c>
      <c r="AA92" s="77">
        <v>25621</v>
      </c>
      <c r="AB92" s="77">
        <v>62179</v>
      </c>
      <c r="AC92" s="77">
        <v>10399</v>
      </c>
      <c r="AD92" s="77">
        <v>8950</v>
      </c>
      <c r="AE92" s="77">
        <v>3326</v>
      </c>
      <c r="AF92" s="77">
        <v>805</v>
      </c>
      <c r="AG92" s="77">
        <v>4131</v>
      </c>
      <c r="AH92" s="77">
        <v>4200</v>
      </c>
      <c r="AI92" s="77">
        <v>53100</v>
      </c>
      <c r="AJ92" s="77">
        <v>3613</v>
      </c>
      <c r="AK92" s="77">
        <v>75</v>
      </c>
      <c r="AL92" s="77">
        <v>1779</v>
      </c>
      <c r="AM92" s="77">
        <v>40</v>
      </c>
      <c r="AN92" s="77">
        <v>363</v>
      </c>
      <c r="AO92" s="77">
        <v>74</v>
      </c>
      <c r="AP92" s="77">
        <v>1410</v>
      </c>
      <c r="AQ92" s="77">
        <v>189</v>
      </c>
      <c r="AR92" s="77">
        <v>3552</v>
      </c>
      <c r="AS92" s="78">
        <v>1</v>
      </c>
      <c r="AT92" s="79">
        <v>0</v>
      </c>
      <c r="AU92" s="79">
        <v>1</v>
      </c>
      <c r="AV92" s="79">
        <v>4.06</v>
      </c>
      <c r="AW92" s="79">
        <v>5.06</v>
      </c>
      <c r="AX92" s="76">
        <v>1</v>
      </c>
      <c r="AY92" s="80">
        <v>219336</v>
      </c>
      <c r="AZ92" s="80">
        <v>15825</v>
      </c>
      <c r="BA92" s="80">
        <v>11687</v>
      </c>
      <c r="BB92" s="80">
        <v>925</v>
      </c>
      <c r="BC92" s="80">
        <v>0</v>
      </c>
      <c r="BD92" s="80">
        <v>0</v>
      </c>
      <c r="BE92" s="80">
        <v>16831</v>
      </c>
      <c r="BF92" s="80">
        <v>264604</v>
      </c>
      <c r="BG92" s="80">
        <v>139106</v>
      </c>
      <c r="BH92" s="80">
        <v>50461</v>
      </c>
      <c r="BI92" s="80">
        <v>24144</v>
      </c>
      <c r="BJ92" s="80">
        <v>1070</v>
      </c>
      <c r="BK92" s="80">
        <v>9162</v>
      </c>
      <c r="BL92" s="80">
        <v>284</v>
      </c>
      <c r="BM92" s="80">
        <v>34660</v>
      </c>
      <c r="BN92" s="80">
        <v>10756</v>
      </c>
      <c r="BO92" s="80">
        <v>27970</v>
      </c>
      <c r="BP92" s="80">
        <v>262953</v>
      </c>
      <c r="BQ92" s="76">
        <v>1</v>
      </c>
      <c r="BR92" s="81">
        <v>40.452969383991146</v>
      </c>
      <c r="BS92" s="82" t="s">
        <v>112</v>
      </c>
      <c r="BT92" s="80">
        <v>0</v>
      </c>
      <c r="BU92" s="80">
        <v>0</v>
      </c>
      <c r="BV92" s="82" t="s">
        <v>112</v>
      </c>
      <c r="BW92" s="80">
        <v>0</v>
      </c>
      <c r="BX92" s="80">
        <v>0</v>
      </c>
      <c r="BY92" s="82" t="s">
        <v>112</v>
      </c>
      <c r="BZ92" s="80">
        <v>0</v>
      </c>
      <c r="CA92" s="80">
        <v>0</v>
      </c>
      <c r="CB92" s="82" t="s">
        <v>112</v>
      </c>
      <c r="CC92" s="80">
        <v>0</v>
      </c>
      <c r="CD92" s="80">
        <v>0</v>
      </c>
      <c r="CE92" s="82" t="s">
        <v>112</v>
      </c>
      <c r="CF92" s="80">
        <v>0</v>
      </c>
      <c r="CG92" s="80">
        <v>0</v>
      </c>
      <c r="CH92" s="80">
        <v>0</v>
      </c>
      <c r="CI92" s="80">
        <v>0</v>
      </c>
      <c r="CJ92" s="77">
        <v>17101</v>
      </c>
      <c r="CK92" s="77">
        <v>854</v>
      </c>
      <c r="CL92" s="77">
        <v>8474</v>
      </c>
      <c r="CM92" s="77">
        <v>9328</v>
      </c>
      <c r="CN92" s="77">
        <v>0</v>
      </c>
      <c r="CO92" s="77">
        <v>0</v>
      </c>
      <c r="CP92" s="77">
        <v>0</v>
      </c>
      <c r="CQ92" s="77">
        <v>720</v>
      </c>
      <c r="CR92" s="77">
        <v>6966</v>
      </c>
      <c r="CS92" s="77">
        <v>7686</v>
      </c>
      <c r="CT92" s="77">
        <v>87</v>
      </c>
      <c r="CU92" s="77">
        <v>0</v>
      </c>
      <c r="CV92" s="77">
        <v>11021</v>
      </c>
      <c r="CW92" s="77">
        <v>5631</v>
      </c>
      <c r="CX92" s="77">
        <v>652</v>
      </c>
      <c r="CY92" s="76">
        <v>0</v>
      </c>
      <c r="CZ92" s="76">
        <v>1</v>
      </c>
      <c r="DA92" s="15">
        <v>11</v>
      </c>
      <c r="DB92" s="15">
        <v>31</v>
      </c>
      <c r="DC92" s="23">
        <v>43</v>
      </c>
      <c r="DD92" s="77">
        <v>69</v>
      </c>
      <c r="DE92" s="77">
        <v>626</v>
      </c>
      <c r="DF92" s="77">
        <v>38</v>
      </c>
      <c r="DG92" s="77">
        <v>166</v>
      </c>
      <c r="DH92" s="77">
        <v>787</v>
      </c>
      <c r="DI92" s="74" t="s">
        <v>573</v>
      </c>
      <c r="DJ92" s="83" t="s">
        <v>127</v>
      </c>
      <c r="DK92" s="1">
        <v>91</v>
      </c>
    </row>
    <row r="93" spans="1:115" ht="12.75">
      <c r="A93" s="74" t="s">
        <v>574</v>
      </c>
      <c r="B93" s="74" t="s">
        <v>575</v>
      </c>
      <c r="C93" s="74" t="s">
        <v>576</v>
      </c>
      <c r="D93" s="74" t="s">
        <v>323</v>
      </c>
      <c r="E93" s="74" t="s">
        <v>197</v>
      </c>
      <c r="F93" s="75">
        <v>14158</v>
      </c>
      <c r="G93" s="75">
        <v>0</v>
      </c>
      <c r="H93" s="75">
        <v>14158</v>
      </c>
      <c r="I93" s="76">
        <v>0</v>
      </c>
      <c r="J93" s="76">
        <v>0</v>
      </c>
      <c r="K93" s="76">
        <v>0</v>
      </c>
      <c r="L93" s="76">
        <v>0</v>
      </c>
      <c r="M93" s="76">
        <v>51</v>
      </c>
      <c r="N93" s="77">
        <v>2652</v>
      </c>
      <c r="O93" s="77">
        <v>6814</v>
      </c>
      <c r="P93" s="77">
        <v>41406</v>
      </c>
      <c r="Q93" s="77">
        <v>2253</v>
      </c>
      <c r="R93" s="77">
        <v>2368</v>
      </c>
      <c r="S93" s="77">
        <v>447</v>
      </c>
      <c r="T93" s="77">
        <v>2732</v>
      </c>
      <c r="U93" s="77">
        <v>449</v>
      </c>
      <c r="V93" s="77">
        <v>87</v>
      </c>
      <c r="W93" s="77" t="s">
        <v>577</v>
      </c>
      <c r="X93" s="76">
        <v>88</v>
      </c>
      <c r="Y93" s="76">
        <v>10</v>
      </c>
      <c r="Z93" s="76">
        <v>9</v>
      </c>
      <c r="AA93" s="77">
        <v>13412</v>
      </c>
      <c r="AB93" s="77">
        <v>69719</v>
      </c>
      <c r="AC93" s="77">
        <v>9694</v>
      </c>
      <c r="AD93" s="77">
        <v>10505</v>
      </c>
      <c r="AE93" s="77">
        <v>6236</v>
      </c>
      <c r="AF93" s="77">
        <v>1660</v>
      </c>
      <c r="AG93" s="77">
        <v>7896</v>
      </c>
      <c r="AH93" s="77">
        <v>4000</v>
      </c>
      <c r="AI93" s="77">
        <v>60000</v>
      </c>
      <c r="AJ93" s="77">
        <v>16687</v>
      </c>
      <c r="AK93" s="77">
        <v>118</v>
      </c>
      <c r="AL93" s="77">
        <v>2078</v>
      </c>
      <c r="AM93" s="77">
        <v>87</v>
      </c>
      <c r="AN93" s="77">
        <v>105</v>
      </c>
      <c r="AO93" s="77">
        <v>144</v>
      </c>
      <c r="AP93" s="77">
        <v>1592</v>
      </c>
      <c r="AQ93" s="77">
        <v>349</v>
      </c>
      <c r="AR93" s="77">
        <v>3775</v>
      </c>
      <c r="AS93" s="78">
        <v>1</v>
      </c>
      <c r="AT93" s="79">
        <v>0</v>
      </c>
      <c r="AU93" s="79">
        <v>1</v>
      </c>
      <c r="AV93" s="79">
        <v>3.3</v>
      </c>
      <c r="AW93" s="79">
        <v>4.3</v>
      </c>
      <c r="AX93" s="76">
        <v>1</v>
      </c>
      <c r="AY93" s="80">
        <v>148159</v>
      </c>
      <c r="AZ93" s="80">
        <v>16800</v>
      </c>
      <c r="BA93" s="80">
        <v>7277</v>
      </c>
      <c r="BB93" s="80">
        <v>2430</v>
      </c>
      <c r="BC93" s="80">
        <v>1855</v>
      </c>
      <c r="BD93" s="80">
        <v>0</v>
      </c>
      <c r="BE93" s="80">
        <v>44474</v>
      </c>
      <c r="BF93" s="80">
        <v>220995</v>
      </c>
      <c r="BG93" s="80">
        <v>111241</v>
      </c>
      <c r="BH93" s="80">
        <v>13323</v>
      </c>
      <c r="BI93" s="80">
        <v>20922</v>
      </c>
      <c r="BJ93" s="80">
        <v>756</v>
      </c>
      <c r="BK93" s="80">
        <v>4833</v>
      </c>
      <c r="BL93" s="80">
        <v>1312</v>
      </c>
      <c r="BM93" s="80">
        <v>27823</v>
      </c>
      <c r="BN93" s="80">
        <v>8640</v>
      </c>
      <c r="BO93" s="80">
        <v>61526</v>
      </c>
      <c r="BP93" s="80">
        <v>222553</v>
      </c>
      <c r="BQ93" s="76">
        <v>0</v>
      </c>
      <c r="BR93" s="81">
        <v>10.464684277440316</v>
      </c>
      <c r="BS93" s="82" t="s">
        <v>112</v>
      </c>
      <c r="BT93" s="80">
        <v>0</v>
      </c>
      <c r="BU93" s="80">
        <v>0</v>
      </c>
      <c r="BV93" s="82" t="s">
        <v>112</v>
      </c>
      <c r="BW93" s="80">
        <v>0</v>
      </c>
      <c r="BX93" s="80">
        <v>0</v>
      </c>
      <c r="BY93" s="82" t="s">
        <v>112</v>
      </c>
      <c r="BZ93" s="80">
        <v>0</v>
      </c>
      <c r="CA93" s="80">
        <v>0</v>
      </c>
      <c r="CB93" s="82" t="s">
        <v>578</v>
      </c>
      <c r="CC93" s="80">
        <v>2786</v>
      </c>
      <c r="CD93" s="80">
        <v>2786</v>
      </c>
      <c r="CE93" s="82" t="s">
        <v>112</v>
      </c>
      <c r="CF93" s="80">
        <v>0</v>
      </c>
      <c r="CG93" s="80">
        <v>0</v>
      </c>
      <c r="CH93" s="80">
        <v>2786</v>
      </c>
      <c r="CI93" s="80">
        <v>2786</v>
      </c>
      <c r="CJ93" s="77">
        <v>13099</v>
      </c>
      <c r="CK93" s="77">
        <v>5314</v>
      </c>
      <c r="CL93" s="77">
        <v>0</v>
      </c>
      <c r="CM93" s="77">
        <v>5314</v>
      </c>
      <c r="CN93" s="77">
        <v>56</v>
      </c>
      <c r="CO93" s="77">
        <v>30</v>
      </c>
      <c r="CP93" s="77">
        <v>86</v>
      </c>
      <c r="CQ93" s="77">
        <v>3073</v>
      </c>
      <c r="CR93" s="77">
        <v>3959</v>
      </c>
      <c r="CS93" s="77">
        <v>7032</v>
      </c>
      <c r="CT93" s="77">
        <v>275</v>
      </c>
      <c r="CU93" s="77">
        <v>392</v>
      </c>
      <c r="CV93" s="77">
        <v>10174</v>
      </c>
      <c r="CW93" s="77">
        <v>4403</v>
      </c>
      <c r="CX93" s="77">
        <v>107</v>
      </c>
      <c r="CY93" s="76">
        <v>0</v>
      </c>
      <c r="CZ93" s="76">
        <v>2</v>
      </c>
      <c r="DA93" s="15">
        <v>9</v>
      </c>
      <c r="DB93" s="15">
        <v>31</v>
      </c>
      <c r="DC93" s="23">
        <v>42</v>
      </c>
      <c r="DD93" s="77">
        <v>16163</v>
      </c>
      <c r="DE93" s="77">
        <v>452</v>
      </c>
      <c r="DF93" s="77">
        <v>0</v>
      </c>
      <c r="DG93" s="77">
        <v>8</v>
      </c>
      <c r="DH93" s="77">
        <v>814</v>
      </c>
      <c r="DI93" s="74" t="s">
        <v>579</v>
      </c>
      <c r="DJ93" s="83" t="s">
        <v>127</v>
      </c>
      <c r="DK93" s="1">
        <v>92</v>
      </c>
    </row>
    <row r="94" spans="1:115" ht="12.75">
      <c r="A94" s="74" t="s">
        <v>580</v>
      </c>
      <c r="B94" s="74" t="s">
        <v>581</v>
      </c>
      <c r="C94" s="74" t="s">
        <v>582</v>
      </c>
      <c r="D94" s="74" t="s">
        <v>515</v>
      </c>
      <c r="E94" s="74" t="s">
        <v>374</v>
      </c>
      <c r="F94" s="75">
        <v>4249</v>
      </c>
      <c r="G94" s="75">
        <v>3855</v>
      </c>
      <c r="H94" s="75">
        <v>8104</v>
      </c>
      <c r="I94" s="76">
        <v>0</v>
      </c>
      <c r="J94" s="76">
        <v>0</v>
      </c>
      <c r="K94" s="76">
        <v>0</v>
      </c>
      <c r="L94" s="76">
        <v>0</v>
      </c>
      <c r="M94" s="76">
        <v>46</v>
      </c>
      <c r="N94" s="77">
        <v>2392</v>
      </c>
      <c r="O94" s="77">
        <v>4800</v>
      </c>
      <c r="P94" s="77">
        <v>20378</v>
      </c>
      <c r="Q94" s="77">
        <v>1530</v>
      </c>
      <c r="R94" s="77">
        <v>2388</v>
      </c>
      <c r="S94" s="77">
        <v>183</v>
      </c>
      <c r="T94" s="77">
        <v>1807</v>
      </c>
      <c r="U94" s="77">
        <v>270</v>
      </c>
      <c r="V94" s="77">
        <v>0</v>
      </c>
      <c r="W94" s="77" t="s">
        <v>583</v>
      </c>
      <c r="X94" s="76">
        <v>98</v>
      </c>
      <c r="Y94" s="76">
        <v>10</v>
      </c>
      <c r="Z94" s="76">
        <v>8</v>
      </c>
      <c r="AA94" s="77">
        <v>17106</v>
      </c>
      <c r="AB94" s="77">
        <v>50424</v>
      </c>
      <c r="AC94" s="77">
        <v>10126</v>
      </c>
      <c r="AD94" s="77">
        <v>8241</v>
      </c>
      <c r="AE94" s="77">
        <v>1868</v>
      </c>
      <c r="AF94" s="77">
        <v>2245</v>
      </c>
      <c r="AG94" s="77">
        <v>4113</v>
      </c>
      <c r="AH94" s="77">
        <v>-1</v>
      </c>
      <c r="AI94" s="77">
        <v>45734</v>
      </c>
      <c r="AJ94" s="77">
        <v>7698</v>
      </c>
      <c r="AK94" s="77">
        <v>145</v>
      </c>
      <c r="AL94" s="77">
        <v>2502</v>
      </c>
      <c r="AM94" s="77">
        <v>20</v>
      </c>
      <c r="AN94" s="77">
        <v>120</v>
      </c>
      <c r="AO94" s="77">
        <v>132</v>
      </c>
      <c r="AP94" s="77">
        <v>1155</v>
      </c>
      <c r="AQ94" s="77">
        <v>297</v>
      </c>
      <c r="AR94" s="77">
        <v>3777</v>
      </c>
      <c r="AS94" s="78">
        <v>0</v>
      </c>
      <c r="AT94" s="79">
        <v>1.65</v>
      </c>
      <c r="AU94" s="79">
        <v>1.65</v>
      </c>
      <c r="AV94" s="79">
        <v>2.13</v>
      </c>
      <c r="AW94" s="79">
        <v>3.78</v>
      </c>
      <c r="AX94" s="76">
        <v>0</v>
      </c>
      <c r="AY94" s="80">
        <v>124787</v>
      </c>
      <c r="AZ94" s="80">
        <v>86524</v>
      </c>
      <c r="BA94" s="80">
        <v>651</v>
      </c>
      <c r="BB94" s="80">
        <v>0</v>
      </c>
      <c r="BC94" s="80">
        <v>500</v>
      </c>
      <c r="BD94" s="80">
        <v>0</v>
      </c>
      <c r="BE94" s="80">
        <v>10632</v>
      </c>
      <c r="BF94" s="80">
        <v>223094</v>
      </c>
      <c r="BG94" s="80">
        <v>107198</v>
      </c>
      <c r="BH94" s="80">
        <v>38788</v>
      </c>
      <c r="BI94" s="80">
        <v>22628</v>
      </c>
      <c r="BJ94" s="80">
        <v>4676</v>
      </c>
      <c r="BK94" s="80">
        <v>14009</v>
      </c>
      <c r="BL94" s="80">
        <v>0</v>
      </c>
      <c r="BM94" s="80">
        <v>41313</v>
      </c>
      <c r="BN94" s="80">
        <v>114</v>
      </c>
      <c r="BO94" s="80">
        <v>34239</v>
      </c>
      <c r="BP94" s="80">
        <v>221652</v>
      </c>
      <c r="BQ94" s="76">
        <v>1</v>
      </c>
      <c r="BR94" s="81">
        <v>29.36855730760179</v>
      </c>
      <c r="BS94" s="82" t="s">
        <v>112</v>
      </c>
      <c r="BT94" s="80">
        <v>0</v>
      </c>
      <c r="BU94" s="80">
        <v>0</v>
      </c>
      <c r="BV94" s="82" t="s">
        <v>112</v>
      </c>
      <c r="BW94" s="80">
        <v>0</v>
      </c>
      <c r="BX94" s="80">
        <v>0</v>
      </c>
      <c r="BY94" s="82" t="s">
        <v>112</v>
      </c>
      <c r="BZ94" s="80">
        <v>0</v>
      </c>
      <c r="CA94" s="80">
        <v>0</v>
      </c>
      <c r="CB94" s="82" t="s">
        <v>112</v>
      </c>
      <c r="CC94" s="80">
        <v>2316</v>
      </c>
      <c r="CD94" s="80">
        <v>2316</v>
      </c>
      <c r="CE94" s="82" t="s">
        <v>112</v>
      </c>
      <c r="CF94" s="80">
        <v>0</v>
      </c>
      <c r="CG94" s="80">
        <v>0</v>
      </c>
      <c r="CH94" s="80">
        <v>2316</v>
      </c>
      <c r="CI94" s="80">
        <v>2316</v>
      </c>
      <c r="CJ94" s="77">
        <v>24206</v>
      </c>
      <c r="CK94" s="77">
        <v>515</v>
      </c>
      <c r="CL94" s="77">
        <v>22213</v>
      </c>
      <c r="CM94" s="77">
        <v>22728</v>
      </c>
      <c r="CN94" s="77">
        <v>168</v>
      </c>
      <c r="CO94" s="77">
        <v>909</v>
      </c>
      <c r="CP94" s="77">
        <v>1077</v>
      </c>
      <c r="CQ94" s="77">
        <v>190</v>
      </c>
      <c r="CR94" s="77">
        <v>103</v>
      </c>
      <c r="CS94" s="77">
        <v>293</v>
      </c>
      <c r="CT94" s="77">
        <v>108</v>
      </c>
      <c r="CU94" s="77">
        <v>0</v>
      </c>
      <c r="CV94" s="77">
        <v>8240</v>
      </c>
      <c r="CW94" s="77">
        <v>5809</v>
      </c>
      <c r="CX94" s="77">
        <v>318</v>
      </c>
      <c r="CY94" s="76">
        <v>0</v>
      </c>
      <c r="CZ94" s="76">
        <v>6</v>
      </c>
      <c r="DA94" s="15">
        <v>3</v>
      </c>
      <c r="DB94" s="15">
        <v>31</v>
      </c>
      <c r="DC94" s="23">
        <v>40</v>
      </c>
      <c r="DD94" s="77">
        <v>7229</v>
      </c>
      <c r="DE94" s="77">
        <v>334</v>
      </c>
      <c r="DF94" s="77">
        <v>89</v>
      </c>
      <c r="DG94" s="77">
        <v>12</v>
      </c>
      <c r="DH94" s="77">
        <v>892</v>
      </c>
      <c r="DI94" s="74" t="s">
        <v>159</v>
      </c>
      <c r="DJ94" s="83" t="s">
        <v>114</v>
      </c>
      <c r="DK94" s="1">
        <v>93</v>
      </c>
    </row>
    <row r="95" spans="1:115" ht="12.75">
      <c r="A95" s="74" t="s">
        <v>584</v>
      </c>
      <c r="B95" s="74" t="s">
        <v>585</v>
      </c>
      <c r="C95" s="74" t="s">
        <v>146</v>
      </c>
      <c r="D95" s="74" t="s">
        <v>146</v>
      </c>
      <c r="E95" s="74" t="s">
        <v>147</v>
      </c>
      <c r="F95" s="75">
        <v>66149</v>
      </c>
      <c r="G95" s="75">
        <v>18241</v>
      </c>
      <c r="H95" s="75">
        <v>84390</v>
      </c>
      <c r="I95" s="76">
        <v>0</v>
      </c>
      <c r="J95" s="76">
        <v>0</v>
      </c>
      <c r="K95" s="76">
        <v>0</v>
      </c>
      <c r="L95" s="76">
        <v>0</v>
      </c>
      <c r="M95" s="76">
        <v>63</v>
      </c>
      <c r="N95" s="77">
        <v>3216</v>
      </c>
      <c r="O95" s="77">
        <v>59700</v>
      </c>
      <c r="P95" s="77">
        <v>224611</v>
      </c>
      <c r="Q95" s="77">
        <v>18263</v>
      </c>
      <c r="R95" s="77">
        <v>22725</v>
      </c>
      <c r="S95" s="77">
        <v>1811</v>
      </c>
      <c r="T95" s="77">
        <v>22752</v>
      </c>
      <c r="U95" s="77">
        <v>3056</v>
      </c>
      <c r="V95" s="77">
        <v>4485</v>
      </c>
      <c r="W95" s="77" t="s">
        <v>586</v>
      </c>
      <c r="X95" s="76">
        <v>318</v>
      </c>
      <c r="Y95" s="76">
        <v>59</v>
      </c>
      <c r="Z95" s="76">
        <v>41</v>
      </c>
      <c r="AA95" s="77">
        <v>383140</v>
      </c>
      <c r="AB95" s="77">
        <v>1107993</v>
      </c>
      <c r="AC95" s="77">
        <v>139503</v>
      </c>
      <c r="AD95" s="77">
        <v>140227</v>
      </c>
      <c r="AE95" s="77">
        <v>35067</v>
      </c>
      <c r="AF95" s="77">
        <v>12053</v>
      </c>
      <c r="AG95" s="77">
        <v>47120</v>
      </c>
      <c r="AH95" s="77">
        <v>79014</v>
      </c>
      <c r="AI95" s="77">
        <v>501109</v>
      </c>
      <c r="AJ95" s="77">
        <v>137072</v>
      </c>
      <c r="AK95" s="77">
        <v>380</v>
      </c>
      <c r="AL95" s="77">
        <v>18864</v>
      </c>
      <c r="AM95" s="77">
        <v>13</v>
      </c>
      <c r="AN95" s="77">
        <v>450</v>
      </c>
      <c r="AO95" s="77">
        <v>81</v>
      </c>
      <c r="AP95" s="77">
        <v>3122</v>
      </c>
      <c r="AQ95" s="77">
        <v>474</v>
      </c>
      <c r="AR95" s="77">
        <v>22436</v>
      </c>
      <c r="AS95" s="78">
        <v>5</v>
      </c>
      <c r="AT95" s="79">
        <v>0</v>
      </c>
      <c r="AU95" s="79">
        <v>5</v>
      </c>
      <c r="AV95" s="79">
        <v>41.31</v>
      </c>
      <c r="AW95" s="79">
        <v>46.31</v>
      </c>
      <c r="AX95" s="76">
        <v>0</v>
      </c>
      <c r="AY95" s="80">
        <v>2715090</v>
      </c>
      <c r="AZ95" s="80">
        <v>510692</v>
      </c>
      <c r="BA95" s="80">
        <v>235393</v>
      </c>
      <c r="BB95" s="80">
        <v>30601</v>
      </c>
      <c r="BC95" s="80">
        <v>1027</v>
      </c>
      <c r="BD95" s="80">
        <v>89189</v>
      </c>
      <c r="BE95" s="80">
        <v>256930</v>
      </c>
      <c r="BF95" s="80">
        <v>3838922</v>
      </c>
      <c r="BG95" s="80">
        <v>1738347</v>
      </c>
      <c r="BH95" s="80">
        <v>654556</v>
      </c>
      <c r="BI95" s="80">
        <v>295274</v>
      </c>
      <c r="BJ95" s="80">
        <v>53531</v>
      </c>
      <c r="BK95" s="80">
        <v>72412</v>
      </c>
      <c r="BL95" s="80">
        <v>0</v>
      </c>
      <c r="BM95" s="80">
        <v>421217</v>
      </c>
      <c r="BN95" s="80">
        <v>550</v>
      </c>
      <c r="BO95" s="80">
        <v>870750</v>
      </c>
      <c r="BP95" s="80">
        <v>3685420</v>
      </c>
      <c r="BQ95" s="76">
        <v>0</v>
      </c>
      <c r="BR95" s="81">
        <v>41.04506492917504</v>
      </c>
      <c r="BS95" s="82" t="s">
        <v>587</v>
      </c>
      <c r="BT95" s="80">
        <v>0</v>
      </c>
      <c r="BU95" s="80">
        <v>0</v>
      </c>
      <c r="BV95" s="82" t="s">
        <v>588</v>
      </c>
      <c r="BW95" s="80">
        <v>125000</v>
      </c>
      <c r="BX95" s="80">
        <v>125000</v>
      </c>
      <c r="BY95" s="82" t="s">
        <v>589</v>
      </c>
      <c r="BZ95" s="80">
        <v>16984</v>
      </c>
      <c r="CA95" s="80">
        <v>16425</v>
      </c>
      <c r="CB95" s="82" t="s">
        <v>590</v>
      </c>
      <c r="CC95" s="80">
        <v>89016</v>
      </c>
      <c r="CD95" s="80">
        <v>86089</v>
      </c>
      <c r="CE95" s="82" t="s">
        <v>589</v>
      </c>
      <c r="CF95" s="80">
        <v>277230</v>
      </c>
      <c r="CG95" s="80">
        <v>139541</v>
      </c>
      <c r="CH95" s="80">
        <v>508230</v>
      </c>
      <c r="CI95" s="80">
        <v>367055</v>
      </c>
      <c r="CJ95" s="77">
        <v>318725</v>
      </c>
      <c r="CK95" s="77">
        <v>20847</v>
      </c>
      <c r="CL95" s="77">
        <v>156419</v>
      </c>
      <c r="CM95" s="77">
        <v>177266</v>
      </c>
      <c r="CN95" s="77">
        <v>26884</v>
      </c>
      <c r="CO95" s="77">
        <v>89251</v>
      </c>
      <c r="CP95" s="77">
        <v>116135</v>
      </c>
      <c r="CQ95" s="77">
        <v>8885</v>
      </c>
      <c r="CR95" s="77">
        <v>14826</v>
      </c>
      <c r="CS95" s="77">
        <v>23711</v>
      </c>
      <c r="CT95" s="77">
        <v>1529</v>
      </c>
      <c r="CU95" s="77">
        <v>84</v>
      </c>
      <c r="CV95" s="77">
        <v>1229</v>
      </c>
      <c r="CW95" s="77">
        <v>3006</v>
      </c>
      <c r="CX95" s="77">
        <v>151</v>
      </c>
      <c r="CY95" s="76">
        <v>0</v>
      </c>
      <c r="CZ95" s="76">
        <v>26</v>
      </c>
      <c r="DA95" s="15">
        <v>7</v>
      </c>
      <c r="DB95" s="15">
        <v>31</v>
      </c>
      <c r="DC95" s="23">
        <v>64</v>
      </c>
      <c r="DD95" s="77">
        <v>25953</v>
      </c>
      <c r="DE95" s="77">
        <v>2359</v>
      </c>
      <c r="DF95" s="77">
        <v>871</v>
      </c>
      <c r="DG95" s="77">
        <v>492</v>
      </c>
      <c r="DH95" s="77">
        <v>4557</v>
      </c>
      <c r="DI95" s="74" t="s">
        <v>113</v>
      </c>
      <c r="DJ95" s="83" t="s">
        <v>114</v>
      </c>
      <c r="DK95" s="1">
        <v>94</v>
      </c>
    </row>
    <row r="96" spans="1:115" ht="12.75">
      <c r="A96" s="74" t="s">
        <v>591</v>
      </c>
      <c r="B96" s="74" t="s">
        <v>592</v>
      </c>
      <c r="C96" s="74" t="s">
        <v>593</v>
      </c>
      <c r="D96" s="74" t="s">
        <v>261</v>
      </c>
      <c r="E96" s="74" t="s">
        <v>262</v>
      </c>
      <c r="F96" s="75">
        <v>5379</v>
      </c>
      <c r="G96" s="75">
        <v>2973</v>
      </c>
      <c r="H96" s="75">
        <v>8352</v>
      </c>
      <c r="I96" s="76">
        <v>0</v>
      </c>
      <c r="J96" s="76">
        <v>0</v>
      </c>
      <c r="K96" s="76">
        <v>0</v>
      </c>
      <c r="L96" s="76">
        <v>0</v>
      </c>
      <c r="M96" s="76">
        <v>48</v>
      </c>
      <c r="N96" s="77">
        <v>2496</v>
      </c>
      <c r="O96" s="77">
        <v>17652</v>
      </c>
      <c r="P96" s="77">
        <v>35708</v>
      </c>
      <c r="Q96" s="77">
        <v>4002</v>
      </c>
      <c r="R96" s="77">
        <v>1645</v>
      </c>
      <c r="S96" s="77">
        <v>274</v>
      </c>
      <c r="T96" s="77">
        <v>2181</v>
      </c>
      <c r="U96" s="77">
        <v>557</v>
      </c>
      <c r="V96" s="77">
        <v>21</v>
      </c>
      <c r="W96" s="77" t="s">
        <v>594</v>
      </c>
      <c r="X96" s="76">
        <v>103</v>
      </c>
      <c r="Y96" s="76">
        <v>14</v>
      </c>
      <c r="Z96" s="76">
        <v>12</v>
      </c>
      <c r="AA96" s="77">
        <v>43154</v>
      </c>
      <c r="AB96" s="77">
        <v>114196</v>
      </c>
      <c r="AC96" s="77">
        <v>15093</v>
      </c>
      <c r="AD96" s="77">
        <v>20549</v>
      </c>
      <c r="AE96" s="77">
        <v>4479</v>
      </c>
      <c r="AF96" s="77">
        <v>3514</v>
      </c>
      <c r="AG96" s="77">
        <v>7993</v>
      </c>
      <c r="AH96" s="77">
        <v>1576</v>
      </c>
      <c r="AI96" s="77">
        <v>89552</v>
      </c>
      <c r="AJ96" s="77">
        <v>9684</v>
      </c>
      <c r="AK96" s="77">
        <v>259</v>
      </c>
      <c r="AL96" s="77">
        <v>8924</v>
      </c>
      <c r="AM96" s="77">
        <v>34</v>
      </c>
      <c r="AN96" s="77">
        <v>636</v>
      </c>
      <c r="AO96" s="77">
        <v>101</v>
      </c>
      <c r="AP96" s="77">
        <v>1679</v>
      </c>
      <c r="AQ96" s="77">
        <v>394</v>
      </c>
      <c r="AR96" s="77">
        <v>11239</v>
      </c>
      <c r="AS96" s="78">
        <v>1</v>
      </c>
      <c r="AT96" s="79">
        <v>0</v>
      </c>
      <c r="AU96" s="79">
        <v>1</v>
      </c>
      <c r="AV96" s="79">
        <v>4.675</v>
      </c>
      <c r="AW96" s="79">
        <v>5.675</v>
      </c>
      <c r="AX96" s="76">
        <v>0</v>
      </c>
      <c r="AY96" s="80">
        <v>258337</v>
      </c>
      <c r="AZ96" s="80">
        <v>53246</v>
      </c>
      <c r="BA96" s="80">
        <v>26314</v>
      </c>
      <c r="BB96" s="80">
        <v>0</v>
      </c>
      <c r="BC96" s="80">
        <v>1652</v>
      </c>
      <c r="BD96" s="80">
        <v>0</v>
      </c>
      <c r="BE96" s="80">
        <v>13080</v>
      </c>
      <c r="BF96" s="80">
        <v>352629</v>
      </c>
      <c r="BG96" s="80">
        <v>154668</v>
      </c>
      <c r="BH96" s="80">
        <v>68443</v>
      </c>
      <c r="BI96" s="80">
        <v>22980</v>
      </c>
      <c r="BJ96" s="80">
        <v>200</v>
      </c>
      <c r="BK96" s="80">
        <v>11319</v>
      </c>
      <c r="BL96" s="80">
        <v>0</v>
      </c>
      <c r="BM96" s="80">
        <v>34499</v>
      </c>
      <c r="BN96" s="80">
        <v>7867</v>
      </c>
      <c r="BO96" s="80">
        <v>85500</v>
      </c>
      <c r="BP96" s="80">
        <v>350977</v>
      </c>
      <c r="BQ96" s="76">
        <v>1</v>
      </c>
      <c r="BR96" s="81">
        <v>48.0269566833984</v>
      </c>
      <c r="BS96" s="82" t="s">
        <v>112</v>
      </c>
      <c r="BT96" s="80">
        <v>0</v>
      </c>
      <c r="BU96" s="80">
        <v>0</v>
      </c>
      <c r="BV96" s="82" t="s">
        <v>112</v>
      </c>
      <c r="BW96" s="80">
        <v>0</v>
      </c>
      <c r="BX96" s="80">
        <v>0</v>
      </c>
      <c r="BY96" s="82" t="s">
        <v>112</v>
      </c>
      <c r="BZ96" s="80">
        <v>0</v>
      </c>
      <c r="CA96" s="80">
        <v>0</v>
      </c>
      <c r="CB96" s="82" t="s">
        <v>112</v>
      </c>
      <c r="CC96" s="80">
        <v>0</v>
      </c>
      <c r="CD96" s="80">
        <v>0</v>
      </c>
      <c r="CE96" s="82" t="s">
        <v>112</v>
      </c>
      <c r="CF96" s="80">
        <v>0</v>
      </c>
      <c r="CG96" s="80">
        <v>0</v>
      </c>
      <c r="CH96" s="80">
        <v>0</v>
      </c>
      <c r="CI96" s="80">
        <v>0</v>
      </c>
      <c r="CJ96" s="77">
        <v>45372</v>
      </c>
      <c r="CK96" s="77">
        <v>2909</v>
      </c>
      <c r="CL96" s="77">
        <v>27282</v>
      </c>
      <c r="CM96" s="77">
        <v>30191</v>
      </c>
      <c r="CN96" s="77">
        <v>0</v>
      </c>
      <c r="CO96" s="77">
        <v>0</v>
      </c>
      <c r="CP96" s="77">
        <v>0</v>
      </c>
      <c r="CQ96" s="77">
        <v>506</v>
      </c>
      <c r="CR96" s="77">
        <v>14651</v>
      </c>
      <c r="CS96" s="77">
        <v>15157</v>
      </c>
      <c r="CT96" s="77">
        <v>15</v>
      </c>
      <c r="CU96" s="77">
        <v>9</v>
      </c>
      <c r="CV96" s="77">
        <v>1195</v>
      </c>
      <c r="CW96" s="77">
        <v>4300</v>
      </c>
      <c r="CX96" s="77">
        <v>320</v>
      </c>
      <c r="CY96" s="76">
        <v>0</v>
      </c>
      <c r="CZ96" s="76">
        <v>2</v>
      </c>
      <c r="DA96" s="15">
        <v>1</v>
      </c>
      <c r="DB96" s="15">
        <v>31</v>
      </c>
      <c r="DC96" s="23">
        <v>34</v>
      </c>
      <c r="DD96" s="77">
        <v>287</v>
      </c>
      <c r="DE96" s="77">
        <v>374</v>
      </c>
      <c r="DF96" s="77">
        <v>119</v>
      </c>
      <c r="DG96" s="77">
        <v>16</v>
      </c>
      <c r="DH96" s="77">
        <v>1661</v>
      </c>
      <c r="DI96" s="74" t="s">
        <v>113</v>
      </c>
      <c r="DJ96" s="83" t="s">
        <v>114</v>
      </c>
      <c r="DK96" s="1">
        <v>95</v>
      </c>
    </row>
    <row r="97" spans="1:115" ht="12.75">
      <c r="A97" s="74" t="s">
        <v>595</v>
      </c>
      <c r="B97" s="74" t="s">
        <v>596</v>
      </c>
      <c r="C97" s="74" t="s">
        <v>597</v>
      </c>
      <c r="D97" s="74" t="s">
        <v>420</v>
      </c>
      <c r="E97" s="74" t="s">
        <v>421</v>
      </c>
      <c r="F97" s="75">
        <v>1223</v>
      </c>
      <c r="G97" s="75">
        <v>1962</v>
      </c>
      <c r="H97" s="75">
        <v>3185</v>
      </c>
      <c r="I97" s="76">
        <v>0</v>
      </c>
      <c r="J97" s="76">
        <v>0</v>
      </c>
      <c r="K97" s="76">
        <v>0</v>
      </c>
      <c r="L97" s="76">
        <v>0</v>
      </c>
      <c r="M97" s="76">
        <v>44</v>
      </c>
      <c r="N97" s="77">
        <v>2301</v>
      </c>
      <c r="O97" s="77">
        <v>3699</v>
      </c>
      <c r="P97" s="77">
        <v>20330</v>
      </c>
      <c r="Q97" s="77">
        <v>1488</v>
      </c>
      <c r="R97" s="77">
        <v>968</v>
      </c>
      <c r="S97" s="77">
        <v>89</v>
      </c>
      <c r="T97" s="77">
        <v>3053</v>
      </c>
      <c r="U97" s="77">
        <v>202</v>
      </c>
      <c r="V97" s="77">
        <v>1</v>
      </c>
      <c r="W97" s="77" t="s">
        <v>598</v>
      </c>
      <c r="X97" s="76">
        <v>65</v>
      </c>
      <c r="Y97" s="76">
        <v>5</v>
      </c>
      <c r="Z97" s="76">
        <v>4</v>
      </c>
      <c r="AA97" s="77">
        <v>11743</v>
      </c>
      <c r="AB97" s="77">
        <v>30800</v>
      </c>
      <c r="AC97" s="77">
        <v>13710</v>
      </c>
      <c r="AD97" s="77">
        <v>9409</v>
      </c>
      <c r="AE97" s="77">
        <v>733</v>
      </c>
      <c r="AF97" s="77">
        <v>1213</v>
      </c>
      <c r="AG97" s="77">
        <v>1946</v>
      </c>
      <c r="AH97" s="77">
        <v>1237</v>
      </c>
      <c r="AI97" s="77">
        <v>16764</v>
      </c>
      <c r="AJ97" s="77">
        <v>3013</v>
      </c>
      <c r="AK97" s="77">
        <v>42</v>
      </c>
      <c r="AL97" s="77">
        <v>1124</v>
      </c>
      <c r="AM97" s="77">
        <v>7</v>
      </c>
      <c r="AN97" s="77">
        <v>229</v>
      </c>
      <c r="AO97" s="77">
        <v>10</v>
      </c>
      <c r="AP97" s="77">
        <v>55</v>
      </c>
      <c r="AQ97" s="77">
        <v>59</v>
      </c>
      <c r="AR97" s="77">
        <v>1408</v>
      </c>
      <c r="AS97" s="78">
        <v>0.6</v>
      </c>
      <c r="AT97" s="79">
        <v>0</v>
      </c>
      <c r="AU97" s="79">
        <v>0.6</v>
      </c>
      <c r="AV97" s="79">
        <v>1.2</v>
      </c>
      <c r="AW97" s="79">
        <v>1.8</v>
      </c>
      <c r="AX97" s="76">
        <v>0</v>
      </c>
      <c r="AY97" s="80">
        <v>66242</v>
      </c>
      <c r="AZ97" s="80">
        <v>54175</v>
      </c>
      <c r="BA97" s="80">
        <v>633</v>
      </c>
      <c r="BB97" s="80">
        <v>0</v>
      </c>
      <c r="BC97" s="80">
        <v>3279</v>
      </c>
      <c r="BD97" s="80">
        <v>0</v>
      </c>
      <c r="BE97" s="80">
        <v>16943</v>
      </c>
      <c r="BF97" s="80">
        <v>141272</v>
      </c>
      <c r="BG97" s="80">
        <v>42481</v>
      </c>
      <c r="BH97" s="80">
        <v>17833</v>
      </c>
      <c r="BI97" s="80">
        <v>14266</v>
      </c>
      <c r="BJ97" s="80">
        <v>0</v>
      </c>
      <c r="BK97" s="80">
        <v>3916</v>
      </c>
      <c r="BL97" s="80">
        <v>0</v>
      </c>
      <c r="BM97" s="80">
        <v>18182</v>
      </c>
      <c r="BN97" s="80">
        <v>0</v>
      </c>
      <c r="BO97" s="80">
        <v>36098</v>
      </c>
      <c r="BP97" s="80">
        <v>114594</v>
      </c>
      <c r="BQ97" s="76">
        <v>1</v>
      </c>
      <c r="BR97" s="81">
        <v>54.163532297628784</v>
      </c>
      <c r="BS97" s="82" t="s">
        <v>599</v>
      </c>
      <c r="BT97" s="80">
        <v>2564</v>
      </c>
      <c r="BU97" s="80">
        <v>2564</v>
      </c>
      <c r="BV97" s="82" t="s">
        <v>112</v>
      </c>
      <c r="BW97" s="80">
        <v>0</v>
      </c>
      <c r="BX97" s="80">
        <v>0</v>
      </c>
      <c r="BY97" s="82" t="s">
        <v>112</v>
      </c>
      <c r="BZ97" s="80">
        <v>0</v>
      </c>
      <c r="CA97" s="80">
        <v>0</v>
      </c>
      <c r="CB97" s="82" t="s">
        <v>112</v>
      </c>
      <c r="CC97" s="80">
        <v>0</v>
      </c>
      <c r="CD97" s="80">
        <v>0</v>
      </c>
      <c r="CE97" s="82" t="s">
        <v>112</v>
      </c>
      <c r="CF97" s="80">
        <v>0</v>
      </c>
      <c r="CG97" s="80">
        <v>0</v>
      </c>
      <c r="CH97" s="80">
        <v>2564</v>
      </c>
      <c r="CI97" s="80">
        <v>2564</v>
      </c>
      <c r="CJ97" s="77">
        <v>19982</v>
      </c>
      <c r="CK97" s="77">
        <v>1314</v>
      </c>
      <c r="CL97" s="77">
        <v>16275</v>
      </c>
      <c r="CM97" s="77">
        <v>17589</v>
      </c>
      <c r="CN97" s="77">
        <v>202</v>
      </c>
      <c r="CO97" s="77">
        <v>31</v>
      </c>
      <c r="CP97" s="77">
        <v>233</v>
      </c>
      <c r="CQ97" s="77">
        <v>459</v>
      </c>
      <c r="CR97" s="77">
        <v>247</v>
      </c>
      <c r="CS97" s="77">
        <v>706</v>
      </c>
      <c r="CT97" s="77">
        <v>511</v>
      </c>
      <c r="CU97" s="77">
        <v>943</v>
      </c>
      <c r="CV97" s="77">
        <v>12071</v>
      </c>
      <c r="CW97" s="77">
        <v>4475</v>
      </c>
      <c r="CX97" s="77">
        <v>273</v>
      </c>
      <c r="CY97" s="76">
        <v>0</v>
      </c>
      <c r="CZ97" s="76">
        <v>1</v>
      </c>
      <c r="DA97" s="15">
        <v>4</v>
      </c>
      <c r="DB97" s="15">
        <v>31</v>
      </c>
      <c r="DC97" s="23">
        <v>36</v>
      </c>
      <c r="DD97" s="77">
        <v>0</v>
      </c>
      <c r="DE97" s="77">
        <v>124</v>
      </c>
      <c r="DF97" s="77">
        <v>29</v>
      </c>
      <c r="DG97" s="77">
        <v>95</v>
      </c>
      <c r="DH97" s="77">
        <v>332</v>
      </c>
      <c r="DI97" s="74" t="s">
        <v>159</v>
      </c>
      <c r="DJ97" s="83" t="s">
        <v>114</v>
      </c>
      <c r="DK97" s="1">
        <v>96</v>
      </c>
    </row>
    <row r="98" spans="1:115" ht="12.75">
      <c r="A98" s="74" t="s">
        <v>600</v>
      </c>
      <c r="B98" s="74" t="s">
        <v>601</v>
      </c>
      <c r="C98" s="74" t="s">
        <v>602</v>
      </c>
      <c r="D98" s="74" t="s">
        <v>515</v>
      </c>
      <c r="E98" s="74" t="s">
        <v>374</v>
      </c>
      <c r="F98" s="75">
        <v>9535</v>
      </c>
      <c r="G98" s="75">
        <v>13706</v>
      </c>
      <c r="H98" s="75">
        <v>23241</v>
      </c>
      <c r="I98" s="76">
        <v>0</v>
      </c>
      <c r="J98" s="76">
        <v>0</v>
      </c>
      <c r="K98" s="76">
        <v>0</v>
      </c>
      <c r="L98" s="76">
        <v>0</v>
      </c>
      <c r="M98" s="76">
        <v>57</v>
      </c>
      <c r="N98" s="77">
        <v>2964</v>
      </c>
      <c r="O98" s="77">
        <v>21000</v>
      </c>
      <c r="P98" s="77">
        <v>62190</v>
      </c>
      <c r="Q98" s="77">
        <v>4988</v>
      </c>
      <c r="R98" s="77">
        <v>3187</v>
      </c>
      <c r="S98" s="77">
        <v>401</v>
      </c>
      <c r="T98" s="77">
        <v>4998</v>
      </c>
      <c r="U98" s="77">
        <v>793</v>
      </c>
      <c r="V98" s="77">
        <v>86</v>
      </c>
      <c r="W98" s="77" t="s">
        <v>603</v>
      </c>
      <c r="X98" s="76">
        <v>185</v>
      </c>
      <c r="Y98" s="76">
        <v>15</v>
      </c>
      <c r="Z98" s="76">
        <v>15</v>
      </c>
      <c r="AA98" s="77">
        <v>84486</v>
      </c>
      <c r="AB98" s="77">
        <v>206116</v>
      </c>
      <c r="AC98" s="77">
        <v>17549</v>
      </c>
      <c r="AD98" s="77">
        <v>26043</v>
      </c>
      <c r="AE98" s="77">
        <v>6483</v>
      </c>
      <c r="AF98" s="77">
        <v>5393</v>
      </c>
      <c r="AG98" s="77">
        <v>11876</v>
      </c>
      <c r="AH98" s="77">
        <v>24180</v>
      </c>
      <c r="AI98" s="77">
        <v>124812</v>
      </c>
      <c r="AJ98" s="77">
        <v>26822</v>
      </c>
      <c r="AK98" s="77">
        <v>302</v>
      </c>
      <c r="AL98" s="77">
        <v>6144</v>
      </c>
      <c r="AM98" s="77">
        <v>0</v>
      </c>
      <c r="AN98" s="77">
        <v>0</v>
      </c>
      <c r="AO98" s="77">
        <v>186</v>
      </c>
      <c r="AP98" s="77">
        <v>1740</v>
      </c>
      <c r="AQ98" s="77">
        <v>488</v>
      </c>
      <c r="AR98" s="77">
        <v>7884</v>
      </c>
      <c r="AS98" s="78">
        <v>3</v>
      </c>
      <c r="AT98" s="79">
        <v>1.9</v>
      </c>
      <c r="AU98" s="79">
        <v>4.9</v>
      </c>
      <c r="AV98" s="79">
        <v>4.1</v>
      </c>
      <c r="AW98" s="79">
        <v>9</v>
      </c>
      <c r="AX98" s="76">
        <v>0</v>
      </c>
      <c r="AY98" s="80">
        <v>356244</v>
      </c>
      <c r="AZ98" s="80">
        <v>249215</v>
      </c>
      <c r="BA98" s="80">
        <v>897</v>
      </c>
      <c r="BB98" s="80">
        <v>0</v>
      </c>
      <c r="BC98" s="80">
        <v>0</v>
      </c>
      <c r="BD98" s="80">
        <v>0</v>
      </c>
      <c r="BE98" s="80">
        <v>107374</v>
      </c>
      <c r="BF98" s="80">
        <v>713730</v>
      </c>
      <c r="BG98" s="80">
        <v>300995</v>
      </c>
      <c r="BH98" s="80">
        <v>127223</v>
      </c>
      <c r="BI98" s="80">
        <v>42854</v>
      </c>
      <c r="BJ98" s="80">
        <v>882</v>
      </c>
      <c r="BK98" s="80">
        <v>13976</v>
      </c>
      <c r="BL98" s="80">
        <v>0</v>
      </c>
      <c r="BM98" s="80">
        <v>57712</v>
      </c>
      <c r="BN98" s="80">
        <v>0</v>
      </c>
      <c r="BO98" s="80">
        <v>240654</v>
      </c>
      <c r="BP98" s="80">
        <v>726584</v>
      </c>
      <c r="BQ98" s="76">
        <v>1</v>
      </c>
      <c r="BR98" s="81">
        <v>37.36171997902465</v>
      </c>
      <c r="BS98" s="82" t="s">
        <v>112</v>
      </c>
      <c r="BT98" s="80">
        <v>0</v>
      </c>
      <c r="BU98" s="80">
        <v>0</v>
      </c>
      <c r="BV98" s="82" t="s">
        <v>112</v>
      </c>
      <c r="BW98" s="80">
        <v>0</v>
      </c>
      <c r="BX98" s="80">
        <v>0</v>
      </c>
      <c r="BY98" s="82" t="s">
        <v>112</v>
      </c>
      <c r="BZ98" s="80">
        <v>0</v>
      </c>
      <c r="CA98" s="80">
        <v>0</v>
      </c>
      <c r="CB98" s="82" t="s">
        <v>604</v>
      </c>
      <c r="CC98" s="80">
        <v>0</v>
      </c>
      <c r="CD98" s="80">
        <v>69182</v>
      </c>
      <c r="CE98" s="82" t="s">
        <v>112</v>
      </c>
      <c r="CF98" s="80">
        <v>0</v>
      </c>
      <c r="CG98" s="80">
        <v>0</v>
      </c>
      <c r="CH98" s="80">
        <v>0</v>
      </c>
      <c r="CI98" s="80">
        <v>69182</v>
      </c>
      <c r="CJ98" s="77">
        <v>97940</v>
      </c>
      <c r="CK98" s="77">
        <v>16227</v>
      </c>
      <c r="CL98" s="77">
        <v>78981</v>
      </c>
      <c r="CM98" s="77">
        <v>95208</v>
      </c>
      <c r="CN98" s="77">
        <v>772</v>
      </c>
      <c r="CO98" s="77">
        <v>453</v>
      </c>
      <c r="CP98" s="77">
        <v>1225</v>
      </c>
      <c r="CQ98" s="77">
        <v>1242</v>
      </c>
      <c r="CR98" s="77">
        <v>115</v>
      </c>
      <c r="CS98" s="77">
        <v>1357</v>
      </c>
      <c r="CT98" s="77">
        <v>147</v>
      </c>
      <c r="CU98" s="77">
        <v>3</v>
      </c>
      <c r="CV98" s="77">
        <v>8240</v>
      </c>
      <c r="CW98" s="77">
        <v>5809</v>
      </c>
      <c r="CX98" s="77">
        <v>318</v>
      </c>
      <c r="CY98" s="76">
        <v>0</v>
      </c>
      <c r="CZ98" s="76">
        <v>2</v>
      </c>
      <c r="DA98" s="15">
        <v>3</v>
      </c>
      <c r="DB98" s="15">
        <v>31</v>
      </c>
      <c r="DC98" s="23">
        <v>36</v>
      </c>
      <c r="DD98" s="77">
        <v>148</v>
      </c>
      <c r="DE98" s="77">
        <v>785</v>
      </c>
      <c r="DF98" s="77">
        <v>239</v>
      </c>
      <c r="DG98" s="77">
        <v>94</v>
      </c>
      <c r="DH98" s="77">
        <v>1472</v>
      </c>
      <c r="DI98" s="74" t="s">
        <v>136</v>
      </c>
      <c r="DJ98" s="83" t="s">
        <v>114</v>
      </c>
      <c r="DK98" s="1">
        <v>97</v>
      </c>
    </row>
    <row r="99" spans="1:115" ht="12.75">
      <c r="A99" s="74" t="s">
        <v>605</v>
      </c>
      <c r="B99" s="74" t="s">
        <v>606</v>
      </c>
      <c r="C99" s="74" t="s">
        <v>607</v>
      </c>
      <c r="D99" s="74" t="s">
        <v>608</v>
      </c>
      <c r="E99" s="74" t="s">
        <v>147</v>
      </c>
      <c r="F99" s="75">
        <v>3168</v>
      </c>
      <c r="G99" s="75">
        <v>5240</v>
      </c>
      <c r="H99" s="75">
        <v>8408</v>
      </c>
      <c r="I99" s="76">
        <v>0</v>
      </c>
      <c r="J99" s="76">
        <v>0</v>
      </c>
      <c r="K99" s="76">
        <v>4</v>
      </c>
      <c r="L99" s="76">
        <v>0</v>
      </c>
      <c r="M99" s="76">
        <v>48</v>
      </c>
      <c r="N99" s="77">
        <v>2496</v>
      </c>
      <c r="O99" s="77">
        <v>2880</v>
      </c>
      <c r="P99" s="77">
        <v>18724</v>
      </c>
      <c r="Q99" s="77">
        <v>1909</v>
      </c>
      <c r="R99" s="77">
        <v>1695</v>
      </c>
      <c r="S99" s="77">
        <v>186</v>
      </c>
      <c r="T99" s="77">
        <v>3503</v>
      </c>
      <c r="U99" s="77">
        <v>439</v>
      </c>
      <c r="V99" s="77">
        <v>188</v>
      </c>
      <c r="W99" s="77" t="s">
        <v>609</v>
      </c>
      <c r="X99" s="76">
        <v>66</v>
      </c>
      <c r="Y99" s="76">
        <v>7</v>
      </c>
      <c r="Z99" s="76">
        <v>7</v>
      </c>
      <c r="AA99" s="77">
        <v>28647</v>
      </c>
      <c r="AB99" s="77">
        <v>87353</v>
      </c>
      <c r="AC99" s="77">
        <v>21212</v>
      </c>
      <c r="AD99" s="77">
        <v>19377</v>
      </c>
      <c r="AE99" s="77">
        <v>2270</v>
      </c>
      <c r="AF99" s="77">
        <v>2754</v>
      </c>
      <c r="AG99" s="77">
        <v>5024</v>
      </c>
      <c r="AH99" s="77">
        <v>4368</v>
      </c>
      <c r="AI99" s="77">
        <v>47733</v>
      </c>
      <c r="AJ99" s="77">
        <v>8189</v>
      </c>
      <c r="AK99" s="77">
        <v>168</v>
      </c>
      <c r="AL99" s="77">
        <v>3344</v>
      </c>
      <c r="AM99" s="77">
        <v>24</v>
      </c>
      <c r="AN99" s="77">
        <v>302</v>
      </c>
      <c r="AO99" s="77">
        <v>42</v>
      </c>
      <c r="AP99" s="77">
        <v>709</v>
      </c>
      <c r="AQ99" s="77">
        <v>234</v>
      </c>
      <c r="AR99" s="77">
        <v>4355</v>
      </c>
      <c r="AS99" s="78">
        <v>0</v>
      </c>
      <c r="AT99" s="79">
        <v>1.4</v>
      </c>
      <c r="AU99" s="79">
        <v>1.4</v>
      </c>
      <c r="AV99" s="79">
        <v>2.25</v>
      </c>
      <c r="AW99" s="79">
        <v>3.65</v>
      </c>
      <c r="AX99" s="76">
        <v>0</v>
      </c>
      <c r="AY99" s="80">
        <v>155415</v>
      </c>
      <c r="AZ99" s="80">
        <v>69139</v>
      </c>
      <c r="BA99" s="80">
        <v>436</v>
      </c>
      <c r="BB99" s="80">
        <v>25</v>
      </c>
      <c r="BC99" s="80">
        <v>0</v>
      </c>
      <c r="BD99" s="80">
        <v>0</v>
      </c>
      <c r="BE99" s="80">
        <v>14187</v>
      </c>
      <c r="BF99" s="80">
        <v>239202</v>
      </c>
      <c r="BG99" s="80">
        <v>106842</v>
      </c>
      <c r="BH99" s="80">
        <v>38969</v>
      </c>
      <c r="BI99" s="80">
        <v>29757</v>
      </c>
      <c r="BJ99" s="80">
        <v>169</v>
      </c>
      <c r="BK99" s="80">
        <v>11501</v>
      </c>
      <c r="BL99" s="80">
        <v>145</v>
      </c>
      <c r="BM99" s="80">
        <v>41572</v>
      </c>
      <c r="BN99" s="80">
        <v>0</v>
      </c>
      <c r="BO99" s="80">
        <v>49330</v>
      </c>
      <c r="BP99" s="80">
        <v>236713</v>
      </c>
      <c r="BQ99" s="76">
        <v>1</v>
      </c>
      <c r="BR99" s="81">
        <v>49.05776515151515</v>
      </c>
      <c r="BS99" s="82" t="s">
        <v>112</v>
      </c>
      <c r="BT99" s="80">
        <v>0</v>
      </c>
      <c r="BU99" s="80">
        <v>0</v>
      </c>
      <c r="BV99" s="82" t="s">
        <v>112</v>
      </c>
      <c r="BW99" s="80">
        <v>0</v>
      </c>
      <c r="BX99" s="80">
        <v>0</v>
      </c>
      <c r="BY99" s="82" t="s">
        <v>112</v>
      </c>
      <c r="BZ99" s="80">
        <v>0</v>
      </c>
      <c r="CA99" s="80">
        <v>0</v>
      </c>
      <c r="CB99" s="82" t="s">
        <v>610</v>
      </c>
      <c r="CC99" s="80">
        <v>17000</v>
      </c>
      <c r="CD99" s="80">
        <v>17000</v>
      </c>
      <c r="CE99" s="82" t="s">
        <v>112</v>
      </c>
      <c r="CF99" s="80">
        <v>0</v>
      </c>
      <c r="CG99" s="80">
        <v>0</v>
      </c>
      <c r="CH99" s="80">
        <v>17000</v>
      </c>
      <c r="CI99" s="80">
        <v>17000</v>
      </c>
      <c r="CJ99" s="77">
        <v>54697</v>
      </c>
      <c r="CK99" s="77">
        <v>2715</v>
      </c>
      <c r="CL99" s="77">
        <v>50594</v>
      </c>
      <c r="CM99" s="77">
        <v>53309</v>
      </c>
      <c r="CN99" s="77">
        <v>1074</v>
      </c>
      <c r="CO99" s="77">
        <v>264</v>
      </c>
      <c r="CP99" s="77">
        <v>1338</v>
      </c>
      <c r="CQ99" s="77">
        <v>0</v>
      </c>
      <c r="CR99" s="77">
        <v>0</v>
      </c>
      <c r="CS99" s="77">
        <v>0</v>
      </c>
      <c r="CT99" s="77">
        <v>8</v>
      </c>
      <c r="CU99" s="77">
        <v>42</v>
      </c>
      <c r="CV99" s="77">
        <v>1229</v>
      </c>
      <c r="CW99" s="77">
        <v>3006</v>
      </c>
      <c r="CX99" s="77">
        <v>151</v>
      </c>
      <c r="CY99" s="76">
        <v>0</v>
      </c>
      <c r="CZ99" s="76">
        <v>0</v>
      </c>
      <c r="DA99" s="15">
        <v>7</v>
      </c>
      <c r="DB99" s="15">
        <v>31</v>
      </c>
      <c r="DC99" s="23">
        <v>38</v>
      </c>
      <c r="DD99" s="77">
        <v>0</v>
      </c>
      <c r="DE99" s="77">
        <v>1711</v>
      </c>
      <c r="DF99" s="77">
        <v>170</v>
      </c>
      <c r="DG99" s="77">
        <v>218</v>
      </c>
      <c r="DH99" s="77">
        <v>1806</v>
      </c>
      <c r="DI99" s="74" t="s">
        <v>159</v>
      </c>
      <c r="DJ99" s="83" t="s">
        <v>114</v>
      </c>
      <c r="DK99" s="1">
        <v>98</v>
      </c>
    </row>
    <row r="100" spans="1:115" ht="12.75">
      <c r="A100" s="74" t="s">
        <v>611</v>
      </c>
      <c r="B100" s="74" t="s">
        <v>612</v>
      </c>
      <c r="C100" s="74" t="s">
        <v>613</v>
      </c>
      <c r="D100" s="74" t="s">
        <v>277</v>
      </c>
      <c r="E100" s="74" t="s">
        <v>278</v>
      </c>
      <c r="F100" s="75">
        <v>6156</v>
      </c>
      <c r="G100" s="75">
        <v>118</v>
      </c>
      <c r="H100" s="75">
        <v>6274</v>
      </c>
      <c r="I100" s="76">
        <v>0</v>
      </c>
      <c r="J100" s="76">
        <v>0</v>
      </c>
      <c r="K100" s="76">
        <v>0</v>
      </c>
      <c r="L100" s="76">
        <v>0</v>
      </c>
      <c r="M100" s="76">
        <v>56</v>
      </c>
      <c r="N100" s="77">
        <v>2912</v>
      </c>
      <c r="O100" s="77">
        <v>9150</v>
      </c>
      <c r="P100" s="77">
        <v>41567</v>
      </c>
      <c r="Q100" s="77">
        <v>2374</v>
      </c>
      <c r="R100" s="77">
        <v>4848</v>
      </c>
      <c r="S100" s="77">
        <v>325</v>
      </c>
      <c r="T100" s="77">
        <v>4456</v>
      </c>
      <c r="U100" s="77">
        <v>312</v>
      </c>
      <c r="V100" s="77">
        <v>455</v>
      </c>
      <c r="W100" s="77" t="s">
        <v>614</v>
      </c>
      <c r="X100" s="76">
        <v>128</v>
      </c>
      <c r="Y100" s="76">
        <v>13</v>
      </c>
      <c r="Z100" s="76">
        <v>6</v>
      </c>
      <c r="AA100" s="77">
        <v>27156</v>
      </c>
      <c r="AB100" s="77">
        <v>107610</v>
      </c>
      <c r="AC100" s="77">
        <v>16010</v>
      </c>
      <c r="AD100" s="77">
        <v>12693</v>
      </c>
      <c r="AE100" s="77">
        <v>4456</v>
      </c>
      <c r="AF100" s="77">
        <v>298</v>
      </c>
      <c r="AG100" s="77">
        <v>4754</v>
      </c>
      <c r="AH100" s="77">
        <v>8936</v>
      </c>
      <c r="AI100" s="77">
        <v>101481</v>
      </c>
      <c r="AJ100" s="77">
        <v>8673</v>
      </c>
      <c r="AK100" s="77">
        <v>128</v>
      </c>
      <c r="AL100" s="77">
        <v>3452</v>
      </c>
      <c r="AM100" s="77">
        <v>5</v>
      </c>
      <c r="AN100" s="77">
        <v>45</v>
      </c>
      <c r="AO100" s="77">
        <v>8</v>
      </c>
      <c r="AP100" s="77">
        <v>612</v>
      </c>
      <c r="AQ100" s="77">
        <v>141</v>
      </c>
      <c r="AR100" s="77">
        <v>4109</v>
      </c>
      <c r="AS100" s="78">
        <v>3.73</v>
      </c>
      <c r="AT100" s="79">
        <v>0</v>
      </c>
      <c r="AU100" s="79">
        <v>3.73</v>
      </c>
      <c r="AV100" s="79">
        <v>2.9</v>
      </c>
      <c r="AW100" s="79">
        <v>6.63</v>
      </c>
      <c r="AX100" s="76">
        <v>0</v>
      </c>
      <c r="AY100" s="80">
        <v>408480</v>
      </c>
      <c r="AZ100" s="80">
        <v>34847</v>
      </c>
      <c r="BA100" s="80">
        <v>185</v>
      </c>
      <c r="BB100" s="80">
        <v>1250</v>
      </c>
      <c r="BC100" s="80">
        <v>0</v>
      </c>
      <c r="BD100" s="80">
        <v>0</v>
      </c>
      <c r="BE100" s="80">
        <v>26707</v>
      </c>
      <c r="BF100" s="80">
        <v>471469</v>
      </c>
      <c r="BG100" s="80">
        <v>241526</v>
      </c>
      <c r="BH100" s="80">
        <v>70415</v>
      </c>
      <c r="BI100" s="80">
        <v>44938</v>
      </c>
      <c r="BJ100" s="80">
        <v>0</v>
      </c>
      <c r="BK100" s="80">
        <v>5053</v>
      </c>
      <c r="BL100" s="80">
        <v>11300</v>
      </c>
      <c r="BM100" s="80">
        <v>61291</v>
      </c>
      <c r="BN100" s="80">
        <v>21008</v>
      </c>
      <c r="BO100" s="80">
        <v>77229</v>
      </c>
      <c r="BP100" s="80">
        <v>471469</v>
      </c>
      <c r="BQ100" s="76">
        <v>1</v>
      </c>
      <c r="BR100" s="81">
        <v>66.35477582846003</v>
      </c>
      <c r="BS100" s="82" t="s">
        <v>112</v>
      </c>
      <c r="BT100" s="80">
        <v>0</v>
      </c>
      <c r="BU100" s="80">
        <v>0</v>
      </c>
      <c r="BV100" s="82" t="s">
        <v>112</v>
      </c>
      <c r="BW100" s="80">
        <v>0</v>
      </c>
      <c r="BX100" s="80">
        <v>0</v>
      </c>
      <c r="BY100" s="82" t="s">
        <v>112</v>
      </c>
      <c r="BZ100" s="80">
        <v>0</v>
      </c>
      <c r="CA100" s="80">
        <v>0</v>
      </c>
      <c r="CB100" s="82" t="s">
        <v>615</v>
      </c>
      <c r="CC100" s="80">
        <v>3580</v>
      </c>
      <c r="CD100" s="80">
        <v>3580</v>
      </c>
      <c r="CE100" s="82" t="s">
        <v>616</v>
      </c>
      <c r="CF100" s="80">
        <v>14013</v>
      </c>
      <c r="CG100" s="80">
        <v>14013</v>
      </c>
      <c r="CH100" s="80">
        <v>17593</v>
      </c>
      <c r="CI100" s="80">
        <v>17593</v>
      </c>
      <c r="CJ100" s="77">
        <v>38606</v>
      </c>
      <c r="CK100" s="77">
        <v>33420</v>
      </c>
      <c r="CL100" s="77">
        <v>1352</v>
      </c>
      <c r="CM100" s="77">
        <v>34772</v>
      </c>
      <c r="CN100" s="77">
        <v>0</v>
      </c>
      <c r="CO100" s="77">
        <v>0</v>
      </c>
      <c r="CP100" s="77">
        <v>0</v>
      </c>
      <c r="CQ100" s="77">
        <v>46</v>
      </c>
      <c r="CR100" s="77">
        <v>39</v>
      </c>
      <c r="CS100" s="77">
        <v>85</v>
      </c>
      <c r="CT100" s="77">
        <v>3749</v>
      </c>
      <c r="CU100" s="77">
        <v>0</v>
      </c>
      <c r="CV100" s="77">
        <v>11035</v>
      </c>
      <c r="CW100" s="77">
        <v>5631</v>
      </c>
      <c r="CX100" s="77">
        <v>318</v>
      </c>
      <c r="CY100" s="76">
        <v>0</v>
      </c>
      <c r="CZ100" s="76">
        <v>0</v>
      </c>
      <c r="DA100" s="15">
        <v>11</v>
      </c>
      <c r="DB100" s="15">
        <v>31</v>
      </c>
      <c r="DC100" s="23">
        <v>42</v>
      </c>
      <c r="DD100" s="77">
        <v>0</v>
      </c>
      <c r="DE100" s="77">
        <v>205</v>
      </c>
      <c r="DF100" s="77">
        <v>0</v>
      </c>
      <c r="DG100" s="77">
        <v>45</v>
      </c>
      <c r="DH100" s="77">
        <v>1017</v>
      </c>
      <c r="DI100" s="74" t="s">
        <v>159</v>
      </c>
      <c r="DJ100" s="83" t="s">
        <v>114</v>
      </c>
      <c r="DK100" s="1">
        <v>99</v>
      </c>
    </row>
    <row r="101" spans="1:115" ht="12.75">
      <c r="A101" s="74" t="s">
        <v>617</v>
      </c>
      <c r="B101" s="74" t="s">
        <v>618</v>
      </c>
      <c r="C101" s="74" t="s">
        <v>619</v>
      </c>
      <c r="D101" s="74" t="s">
        <v>608</v>
      </c>
      <c r="E101" s="74" t="s">
        <v>147</v>
      </c>
      <c r="F101" s="75">
        <v>831</v>
      </c>
      <c r="G101" s="75">
        <v>406</v>
      </c>
      <c r="H101" s="75">
        <v>1237</v>
      </c>
      <c r="I101" s="76">
        <v>0</v>
      </c>
      <c r="J101" s="76">
        <v>0</v>
      </c>
      <c r="K101" s="76">
        <v>0</v>
      </c>
      <c r="L101" s="76">
        <v>0</v>
      </c>
      <c r="M101" s="76">
        <v>35</v>
      </c>
      <c r="N101" s="77">
        <v>1820</v>
      </c>
      <c r="O101" s="77">
        <v>3000</v>
      </c>
      <c r="P101" s="77">
        <v>12963</v>
      </c>
      <c r="Q101" s="77">
        <v>454</v>
      </c>
      <c r="R101" s="77">
        <v>391</v>
      </c>
      <c r="S101" s="77">
        <v>7</v>
      </c>
      <c r="T101" s="77">
        <v>893</v>
      </c>
      <c r="U101" s="77">
        <v>63</v>
      </c>
      <c r="V101" s="77">
        <v>0</v>
      </c>
      <c r="W101" s="77" t="s">
        <v>112</v>
      </c>
      <c r="X101" s="76">
        <v>54</v>
      </c>
      <c r="Y101" s="76">
        <v>4</v>
      </c>
      <c r="Z101" s="76">
        <v>4</v>
      </c>
      <c r="AA101" s="77">
        <v>5091</v>
      </c>
      <c r="AB101" s="77">
        <v>22206</v>
      </c>
      <c r="AC101" s="77">
        <v>5843</v>
      </c>
      <c r="AD101" s="77">
        <v>7304</v>
      </c>
      <c r="AE101" s="77">
        <v>388</v>
      </c>
      <c r="AF101" s="77">
        <v>397</v>
      </c>
      <c r="AG101" s="77">
        <v>785</v>
      </c>
      <c r="AH101" s="77">
        <v>450</v>
      </c>
      <c r="AI101" s="77">
        <v>11297</v>
      </c>
      <c r="AJ101" s="77">
        <v>10400</v>
      </c>
      <c r="AK101" s="77">
        <v>43</v>
      </c>
      <c r="AL101" s="77">
        <v>472</v>
      </c>
      <c r="AM101" s="77">
        <v>12</v>
      </c>
      <c r="AN101" s="77">
        <v>252</v>
      </c>
      <c r="AO101" s="77">
        <v>136</v>
      </c>
      <c r="AP101" s="77">
        <v>337</v>
      </c>
      <c r="AQ101" s="77">
        <v>191</v>
      </c>
      <c r="AR101" s="77">
        <v>1061</v>
      </c>
      <c r="AS101" s="78">
        <v>0</v>
      </c>
      <c r="AT101" s="79">
        <v>0.875</v>
      </c>
      <c r="AU101" s="79">
        <v>0.875</v>
      </c>
      <c r="AV101" s="79">
        <v>0.45</v>
      </c>
      <c r="AW101" s="79">
        <v>1.325</v>
      </c>
      <c r="AX101" s="76">
        <v>0</v>
      </c>
      <c r="AY101" s="80">
        <v>38683</v>
      </c>
      <c r="AZ101" s="80">
        <v>8732</v>
      </c>
      <c r="BA101" s="80">
        <v>7175</v>
      </c>
      <c r="BB101" s="80">
        <v>0</v>
      </c>
      <c r="BC101" s="80">
        <v>0</v>
      </c>
      <c r="BD101" s="80">
        <v>0</v>
      </c>
      <c r="BE101" s="80">
        <v>21248</v>
      </c>
      <c r="BF101" s="80">
        <v>75838</v>
      </c>
      <c r="BG101" s="80">
        <v>34397</v>
      </c>
      <c r="BH101" s="80">
        <v>5473</v>
      </c>
      <c r="BI101" s="80">
        <v>4698</v>
      </c>
      <c r="BJ101" s="80">
        <v>0</v>
      </c>
      <c r="BK101" s="80">
        <v>520</v>
      </c>
      <c r="BL101" s="80">
        <v>164</v>
      </c>
      <c r="BM101" s="80">
        <v>5382</v>
      </c>
      <c r="BN101" s="80">
        <v>0</v>
      </c>
      <c r="BO101" s="80">
        <v>12135</v>
      </c>
      <c r="BP101" s="80">
        <v>57387</v>
      </c>
      <c r="BQ101" s="76">
        <v>1</v>
      </c>
      <c r="BR101" s="81">
        <v>46.54993983152828</v>
      </c>
      <c r="BS101" s="82" t="s">
        <v>112</v>
      </c>
      <c r="BT101" s="80">
        <v>0</v>
      </c>
      <c r="BU101" s="80">
        <v>0</v>
      </c>
      <c r="BV101" s="82" t="s">
        <v>112</v>
      </c>
      <c r="BW101" s="80">
        <v>0</v>
      </c>
      <c r="BX101" s="80">
        <v>0</v>
      </c>
      <c r="BY101" s="82" t="s">
        <v>112</v>
      </c>
      <c r="BZ101" s="80">
        <v>0</v>
      </c>
      <c r="CA101" s="80">
        <v>0</v>
      </c>
      <c r="CB101" s="82" t="s">
        <v>112</v>
      </c>
      <c r="CC101" s="80">
        <v>0</v>
      </c>
      <c r="CD101" s="80">
        <v>0</v>
      </c>
      <c r="CE101" s="82" t="s">
        <v>620</v>
      </c>
      <c r="CF101" s="80">
        <v>1827</v>
      </c>
      <c r="CG101" s="80">
        <v>1827</v>
      </c>
      <c r="CH101" s="80">
        <v>1827</v>
      </c>
      <c r="CI101" s="80">
        <v>1827</v>
      </c>
      <c r="CJ101" s="77">
        <v>9636</v>
      </c>
      <c r="CK101" s="77">
        <v>188</v>
      </c>
      <c r="CL101" s="77">
        <v>3918</v>
      </c>
      <c r="CM101" s="77">
        <v>4106</v>
      </c>
      <c r="CN101" s="77">
        <v>86</v>
      </c>
      <c r="CO101" s="77">
        <v>5442</v>
      </c>
      <c r="CP101" s="77">
        <v>5528</v>
      </c>
      <c r="CQ101" s="77">
        <v>0</v>
      </c>
      <c r="CR101" s="77">
        <v>0</v>
      </c>
      <c r="CS101" s="77">
        <v>0</v>
      </c>
      <c r="CT101" s="77">
        <v>2</v>
      </c>
      <c r="CU101" s="77">
        <v>0</v>
      </c>
      <c r="CV101" s="77">
        <v>1229</v>
      </c>
      <c r="CW101" s="77">
        <v>3006</v>
      </c>
      <c r="CX101" s="77">
        <v>151</v>
      </c>
      <c r="CY101" s="76">
        <v>0</v>
      </c>
      <c r="CZ101" s="76">
        <v>0</v>
      </c>
      <c r="DA101" s="15">
        <v>7</v>
      </c>
      <c r="DB101" s="15">
        <v>31</v>
      </c>
      <c r="DC101" s="23">
        <v>38</v>
      </c>
      <c r="DD101" s="77">
        <v>0</v>
      </c>
      <c r="DE101" s="77">
        <v>6</v>
      </c>
      <c r="DF101" s="77">
        <v>3</v>
      </c>
      <c r="DG101" s="77">
        <v>3</v>
      </c>
      <c r="DH101" s="77">
        <v>75</v>
      </c>
      <c r="DI101" s="74" t="s">
        <v>159</v>
      </c>
      <c r="DJ101" s="83" t="s">
        <v>114</v>
      </c>
      <c r="DK101" s="1">
        <v>100</v>
      </c>
    </row>
    <row r="102" spans="1:115" ht="12.75">
      <c r="A102" s="74" t="s">
        <v>621</v>
      </c>
      <c r="B102" s="74" t="s">
        <v>622</v>
      </c>
      <c r="C102" s="74" t="s">
        <v>623</v>
      </c>
      <c r="D102" s="74" t="s">
        <v>608</v>
      </c>
      <c r="E102" s="74" t="s">
        <v>147</v>
      </c>
      <c r="F102" s="75">
        <v>0</v>
      </c>
      <c r="G102" s="75">
        <v>0</v>
      </c>
      <c r="H102" s="75">
        <v>0</v>
      </c>
      <c r="I102" s="76">
        <v>0</v>
      </c>
      <c r="J102" s="76">
        <v>0</v>
      </c>
      <c r="K102" s="76">
        <v>0</v>
      </c>
      <c r="L102" s="76">
        <v>1</v>
      </c>
      <c r="M102" s="76">
        <v>0</v>
      </c>
      <c r="N102" s="77">
        <v>0</v>
      </c>
      <c r="O102" s="77">
        <v>1000</v>
      </c>
      <c r="P102" s="77">
        <v>12202</v>
      </c>
      <c r="Q102" s="77">
        <v>600</v>
      </c>
      <c r="R102" s="77">
        <v>361</v>
      </c>
      <c r="S102" s="77">
        <v>6</v>
      </c>
      <c r="T102" s="77">
        <v>151</v>
      </c>
      <c r="U102" s="77">
        <v>59</v>
      </c>
      <c r="V102" s="77">
        <v>2</v>
      </c>
      <c r="W102" s="77" t="s">
        <v>624</v>
      </c>
      <c r="X102" s="76">
        <v>0</v>
      </c>
      <c r="Y102" s="76">
        <v>0</v>
      </c>
      <c r="Z102" s="76">
        <v>0</v>
      </c>
      <c r="AA102" s="77">
        <v>144</v>
      </c>
      <c r="AB102" s="77">
        <v>6021</v>
      </c>
      <c r="AC102" s="77">
        <v>949</v>
      </c>
      <c r="AD102" s="77">
        <v>711</v>
      </c>
      <c r="AE102" s="77">
        <v>105</v>
      </c>
      <c r="AF102" s="77">
        <v>0</v>
      </c>
      <c r="AG102" s="77">
        <v>105</v>
      </c>
      <c r="AH102" s="77">
        <v>-1</v>
      </c>
      <c r="AI102" s="77">
        <v>-1</v>
      </c>
      <c r="AJ102" s="77">
        <v>-1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8">
        <v>0</v>
      </c>
      <c r="AT102" s="79">
        <v>0</v>
      </c>
      <c r="AU102" s="79">
        <v>0</v>
      </c>
      <c r="AV102" s="79">
        <v>0.6</v>
      </c>
      <c r="AW102" s="79">
        <v>0.6</v>
      </c>
      <c r="AX102" s="76">
        <v>0</v>
      </c>
      <c r="AY102" s="80">
        <v>0</v>
      </c>
      <c r="AZ102" s="80">
        <v>413239</v>
      </c>
      <c r="BA102" s="80">
        <v>0</v>
      </c>
      <c r="BB102" s="80">
        <v>0</v>
      </c>
      <c r="BC102" s="80">
        <v>0</v>
      </c>
      <c r="BD102" s="80">
        <v>0</v>
      </c>
      <c r="BE102" s="80">
        <v>433</v>
      </c>
      <c r="BF102" s="80">
        <v>413672</v>
      </c>
      <c r="BG102" s="80">
        <v>31686</v>
      </c>
      <c r="BH102" s="80">
        <v>17835</v>
      </c>
      <c r="BI102" s="80">
        <v>3363</v>
      </c>
      <c r="BJ102" s="80">
        <v>0</v>
      </c>
      <c r="BK102" s="80">
        <v>0</v>
      </c>
      <c r="BL102" s="80">
        <v>0</v>
      </c>
      <c r="BM102" s="80">
        <v>3363</v>
      </c>
      <c r="BN102" s="80">
        <v>333354</v>
      </c>
      <c r="BO102" s="80">
        <v>18902</v>
      </c>
      <c r="BP102" s="80">
        <v>405140</v>
      </c>
      <c r="BQ102" s="76">
        <v>1</v>
      </c>
      <c r="BR102" s="81" t="s">
        <v>217</v>
      </c>
      <c r="BS102" s="82" t="s">
        <v>112</v>
      </c>
      <c r="BT102" s="80">
        <v>0</v>
      </c>
      <c r="BU102" s="80">
        <v>0</v>
      </c>
      <c r="BV102" s="82" t="s">
        <v>112</v>
      </c>
      <c r="BW102" s="80">
        <v>0</v>
      </c>
      <c r="BX102" s="80">
        <v>0</v>
      </c>
      <c r="BY102" s="82" t="s">
        <v>112</v>
      </c>
      <c r="BZ102" s="80">
        <v>0</v>
      </c>
      <c r="CA102" s="80">
        <v>0</v>
      </c>
      <c r="CB102" s="82" t="s">
        <v>112</v>
      </c>
      <c r="CC102" s="80">
        <v>0</v>
      </c>
      <c r="CD102" s="80">
        <v>0</v>
      </c>
      <c r="CE102" s="82" t="s">
        <v>112</v>
      </c>
      <c r="CF102" s="80">
        <v>0</v>
      </c>
      <c r="CG102" s="80">
        <v>0</v>
      </c>
      <c r="CH102" s="80">
        <v>0</v>
      </c>
      <c r="CI102" s="80">
        <v>0</v>
      </c>
      <c r="CJ102" s="77">
        <v>169</v>
      </c>
      <c r="CK102" s="77">
        <v>0</v>
      </c>
      <c r="CL102" s="77">
        <v>0</v>
      </c>
      <c r="CM102" s="77">
        <v>0</v>
      </c>
      <c r="CN102" s="77">
        <v>50</v>
      </c>
      <c r="CO102" s="77">
        <v>119</v>
      </c>
      <c r="CP102" s="77">
        <v>169</v>
      </c>
      <c r="CQ102" s="77">
        <v>0</v>
      </c>
      <c r="CR102" s="77">
        <v>0</v>
      </c>
      <c r="CS102" s="77">
        <v>0</v>
      </c>
      <c r="CT102" s="77">
        <v>0</v>
      </c>
      <c r="CU102" s="77">
        <v>0</v>
      </c>
      <c r="CV102" s="77">
        <v>1229</v>
      </c>
      <c r="CW102" s="77">
        <v>3006</v>
      </c>
      <c r="CX102" s="77">
        <v>151</v>
      </c>
      <c r="CY102" s="76">
        <v>0</v>
      </c>
      <c r="CZ102" s="76">
        <v>0</v>
      </c>
      <c r="DA102" s="15">
        <v>7</v>
      </c>
      <c r="DB102" s="15">
        <v>31</v>
      </c>
      <c r="DC102" s="23">
        <v>38</v>
      </c>
      <c r="DD102" s="77">
        <v>0</v>
      </c>
      <c r="DE102" s="77">
        <v>0</v>
      </c>
      <c r="DF102" s="77">
        <v>0</v>
      </c>
      <c r="DG102" s="77">
        <v>0</v>
      </c>
      <c r="DH102" s="77">
        <v>0</v>
      </c>
      <c r="DI102" s="74" t="s">
        <v>19</v>
      </c>
      <c r="DJ102" s="83" t="s">
        <v>218</v>
      </c>
      <c r="DK102" s="1">
        <v>101</v>
      </c>
    </row>
    <row r="103" spans="1:115" ht="12.75">
      <c r="A103" s="74" t="s">
        <v>625</v>
      </c>
      <c r="B103" s="74" t="s">
        <v>626</v>
      </c>
      <c r="C103" s="74" t="s">
        <v>627</v>
      </c>
      <c r="D103" s="74" t="s">
        <v>628</v>
      </c>
      <c r="E103" s="74" t="s">
        <v>141</v>
      </c>
      <c r="F103" s="75">
        <v>1542</v>
      </c>
      <c r="G103" s="75">
        <v>1162</v>
      </c>
      <c r="H103" s="75">
        <v>2704</v>
      </c>
      <c r="I103" s="76">
        <v>0</v>
      </c>
      <c r="J103" s="76">
        <v>0</v>
      </c>
      <c r="K103" s="76">
        <v>4</v>
      </c>
      <c r="L103" s="76">
        <v>0</v>
      </c>
      <c r="M103" s="76">
        <v>46</v>
      </c>
      <c r="N103" s="77">
        <v>2392</v>
      </c>
      <c r="O103" s="77">
        <v>7800</v>
      </c>
      <c r="P103" s="77">
        <v>17372</v>
      </c>
      <c r="Q103" s="77">
        <v>817</v>
      </c>
      <c r="R103" s="77">
        <v>1313</v>
      </c>
      <c r="S103" s="77">
        <v>147</v>
      </c>
      <c r="T103" s="77">
        <v>2211</v>
      </c>
      <c r="U103" s="77">
        <v>224</v>
      </c>
      <c r="V103" s="77">
        <v>370</v>
      </c>
      <c r="W103" s="77" t="s">
        <v>112</v>
      </c>
      <c r="X103" s="76">
        <v>116</v>
      </c>
      <c r="Y103" s="76">
        <v>13</v>
      </c>
      <c r="Z103" s="76">
        <v>12</v>
      </c>
      <c r="AA103" s="77">
        <v>10941</v>
      </c>
      <c r="AB103" s="77">
        <v>32418</v>
      </c>
      <c r="AC103" s="77">
        <v>7075</v>
      </c>
      <c r="AD103" s="77">
        <v>5738</v>
      </c>
      <c r="AE103" s="77">
        <v>1047</v>
      </c>
      <c r="AF103" s="77">
        <v>711</v>
      </c>
      <c r="AG103" s="77">
        <v>1758</v>
      </c>
      <c r="AH103" s="77">
        <v>831</v>
      </c>
      <c r="AI103" s="77">
        <v>32352</v>
      </c>
      <c r="AJ103" s="77">
        <v>5319</v>
      </c>
      <c r="AK103" s="77">
        <v>92</v>
      </c>
      <c r="AL103" s="77">
        <v>3395</v>
      </c>
      <c r="AM103" s="77">
        <v>8</v>
      </c>
      <c r="AN103" s="77">
        <v>39</v>
      </c>
      <c r="AO103" s="77">
        <v>71</v>
      </c>
      <c r="AP103" s="77">
        <v>1569</v>
      </c>
      <c r="AQ103" s="77">
        <v>171</v>
      </c>
      <c r="AR103" s="77">
        <v>5003</v>
      </c>
      <c r="AS103" s="78">
        <v>0</v>
      </c>
      <c r="AT103" s="79">
        <v>1</v>
      </c>
      <c r="AU103" s="79">
        <v>1</v>
      </c>
      <c r="AV103" s="79">
        <v>0.95</v>
      </c>
      <c r="AW103" s="79">
        <v>1.95</v>
      </c>
      <c r="AX103" s="76">
        <v>0</v>
      </c>
      <c r="AY103" s="80">
        <v>102095</v>
      </c>
      <c r="AZ103" s="80">
        <v>16792</v>
      </c>
      <c r="BA103" s="80">
        <v>11406</v>
      </c>
      <c r="BB103" s="80">
        <v>2500</v>
      </c>
      <c r="BC103" s="80">
        <v>0</v>
      </c>
      <c r="BD103" s="80">
        <v>0</v>
      </c>
      <c r="BE103" s="80">
        <v>59031</v>
      </c>
      <c r="BF103" s="80">
        <v>191824</v>
      </c>
      <c r="BG103" s="80">
        <v>48046</v>
      </c>
      <c r="BH103" s="80">
        <v>17420</v>
      </c>
      <c r="BI103" s="80">
        <v>11956</v>
      </c>
      <c r="BJ103" s="80">
        <v>0</v>
      </c>
      <c r="BK103" s="80">
        <v>3273</v>
      </c>
      <c r="BL103" s="80">
        <v>0</v>
      </c>
      <c r="BM103" s="80">
        <v>15229</v>
      </c>
      <c r="BN103" s="80">
        <v>10260</v>
      </c>
      <c r="BO103" s="80">
        <v>54787</v>
      </c>
      <c r="BP103" s="80">
        <v>145742</v>
      </c>
      <c r="BQ103" s="76">
        <v>1</v>
      </c>
      <c r="BR103" s="81">
        <v>66.2094682230869</v>
      </c>
      <c r="BS103" s="82" t="s">
        <v>112</v>
      </c>
      <c r="BT103" s="80">
        <v>0</v>
      </c>
      <c r="BU103" s="80">
        <v>0</v>
      </c>
      <c r="BV103" s="82" t="s">
        <v>112</v>
      </c>
      <c r="BW103" s="80">
        <v>0</v>
      </c>
      <c r="BX103" s="80">
        <v>0</v>
      </c>
      <c r="BY103" s="82" t="s">
        <v>112</v>
      </c>
      <c r="BZ103" s="80">
        <v>0</v>
      </c>
      <c r="CA103" s="80">
        <v>0</v>
      </c>
      <c r="CB103" s="82" t="s">
        <v>112</v>
      </c>
      <c r="CC103" s="80">
        <v>0</v>
      </c>
      <c r="CD103" s="80">
        <v>0</v>
      </c>
      <c r="CE103" s="82" t="s">
        <v>112</v>
      </c>
      <c r="CF103" s="80">
        <v>0</v>
      </c>
      <c r="CG103" s="80">
        <v>0</v>
      </c>
      <c r="CH103" s="80">
        <v>0</v>
      </c>
      <c r="CI103" s="80">
        <v>0</v>
      </c>
      <c r="CJ103" s="77">
        <v>15345</v>
      </c>
      <c r="CK103" s="77">
        <v>1023</v>
      </c>
      <c r="CL103" s="77">
        <v>7794</v>
      </c>
      <c r="CM103" s="77">
        <v>8817</v>
      </c>
      <c r="CN103" s="77">
        <v>1500</v>
      </c>
      <c r="CO103" s="77">
        <v>4656</v>
      </c>
      <c r="CP103" s="77">
        <v>6156</v>
      </c>
      <c r="CQ103" s="77">
        <v>3</v>
      </c>
      <c r="CR103" s="77">
        <v>49</v>
      </c>
      <c r="CS103" s="77">
        <v>52</v>
      </c>
      <c r="CT103" s="77">
        <v>319</v>
      </c>
      <c r="CU103" s="77">
        <v>1</v>
      </c>
      <c r="CV103" s="77">
        <v>8240</v>
      </c>
      <c r="CW103" s="77">
        <v>5809</v>
      </c>
      <c r="CX103" s="77">
        <v>318</v>
      </c>
      <c r="CY103" s="76">
        <v>0</v>
      </c>
      <c r="CZ103" s="76">
        <v>40</v>
      </c>
      <c r="DA103" s="15">
        <v>1</v>
      </c>
      <c r="DB103" s="15">
        <v>31</v>
      </c>
      <c r="DC103" s="23">
        <v>72</v>
      </c>
      <c r="DD103" s="77">
        <v>582</v>
      </c>
      <c r="DE103" s="77">
        <v>77</v>
      </c>
      <c r="DF103" s="77">
        <v>28</v>
      </c>
      <c r="DG103" s="77">
        <v>9</v>
      </c>
      <c r="DH103" s="77">
        <v>1292</v>
      </c>
      <c r="DI103" s="74" t="s">
        <v>136</v>
      </c>
      <c r="DJ103" s="83" t="s">
        <v>114</v>
      </c>
      <c r="DK103" s="1">
        <v>102</v>
      </c>
    </row>
    <row r="104" spans="1:115" ht="12.75">
      <c r="A104" s="74" t="s">
        <v>629</v>
      </c>
      <c r="B104" s="74" t="s">
        <v>630</v>
      </c>
      <c r="C104" s="74" t="s">
        <v>631</v>
      </c>
      <c r="D104" s="74" t="s">
        <v>632</v>
      </c>
      <c r="E104" s="74" t="s">
        <v>272</v>
      </c>
      <c r="F104" s="75">
        <v>453</v>
      </c>
      <c r="G104" s="75">
        <v>744</v>
      </c>
      <c r="H104" s="75">
        <v>1197</v>
      </c>
      <c r="I104" s="76">
        <v>0</v>
      </c>
      <c r="J104" s="76">
        <v>0</v>
      </c>
      <c r="K104" s="76">
        <v>0</v>
      </c>
      <c r="L104" s="76">
        <v>0</v>
      </c>
      <c r="M104" s="76">
        <v>35</v>
      </c>
      <c r="N104" s="77">
        <v>1820</v>
      </c>
      <c r="O104" s="77">
        <v>1716</v>
      </c>
      <c r="P104" s="77">
        <v>8069</v>
      </c>
      <c r="Q104" s="77">
        <v>406</v>
      </c>
      <c r="R104" s="77">
        <v>672</v>
      </c>
      <c r="S104" s="77">
        <v>20</v>
      </c>
      <c r="T104" s="77">
        <v>1234</v>
      </c>
      <c r="U104" s="77">
        <v>134</v>
      </c>
      <c r="V104" s="77">
        <v>97</v>
      </c>
      <c r="W104" s="77" t="s">
        <v>633</v>
      </c>
      <c r="X104" s="76">
        <v>22</v>
      </c>
      <c r="Y104" s="76">
        <v>5</v>
      </c>
      <c r="Z104" s="76">
        <v>5</v>
      </c>
      <c r="AA104" s="77">
        <v>3935</v>
      </c>
      <c r="AB104" s="77">
        <v>13756</v>
      </c>
      <c r="AC104" s="77">
        <v>2220</v>
      </c>
      <c r="AD104" s="77">
        <v>3898</v>
      </c>
      <c r="AE104" s="77">
        <v>428</v>
      </c>
      <c r="AF104" s="77">
        <v>266</v>
      </c>
      <c r="AG104" s="77">
        <v>694</v>
      </c>
      <c r="AH104" s="77">
        <v>-1</v>
      </c>
      <c r="AI104" s="77">
        <v>10125</v>
      </c>
      <c r="AJ104" s="77">
        <v>2353</v>
      </c>
      <c r="AK104" s="77">
        <v>16</v>
      </c>
      <c r="AL104" s="77">
        <v>700</v>
      </c>
      <c r="AM104" s="77">
        <v>0</v>
      </c>
      <c r="AN104" s="77">
        <v>0</v>
      </c>
      <c r="AO104" s="77">
        <v>12</v>
      </c>
      <c r="AP104" s="77">
        <v>106</v>
      </c>
      <c r="AQ104" s="77">
        <v>28</v>
      </c>
      <c r="AR104" s="77">
        <v>806</v>
      </c>
      <c r="AS104" s="78">
        <v>0</v>
      </c>
      <c r="AT104" s="79">
        <v>0.9</v>
      </c>
      <c r="AU104" s="79">
        <v>0.9</v>
      </c>
      <c r="AV104" s="79">
        <v>0</v>
      </c>
      <c r="AW104" s="79">
        <v>0.9</v>
      </c>
      <c r="AX104" s="76">
        <v>0</v>
      </c>
      <c r="AY104" s="80">
        <v>23257</v>
      </c>
      <c r="AZ104" s="80">
        <v>9053</v>
      </c>
      <c r="BA104" s="80">
        <v>0</v>
      </c>
      <c r="BB104" s="80">
        <v>395</v>
      </c>
      <c r="BC104" s="80">
        <v>0</v>
      </c>
      <c r="BD104" s="80">
        <v>0</v>
      </c>
      <c r="BE104" s="80">
        <v>2770</v>
      </c>
      <c r="BF104" s="80">
        <v>35475</v>
      </c>
      <c r="BG104" s="80">
        <v>19665</v>
      </c>
      <c r="BH104" s="80">
        <v>1519</v>
      </c>
      <c r="BI104" s="80">
        <v>1304</v>
      </c>
      <c r="BJ104" s="80">
        <v>0</v>
      </c>
      <c r="BK104" s="80">
        <v>1200</v>
      </c>
      <c r="BL104" s="80">
        <v>65</v>
      </c>
      <c r="BM104" s="80">
        <v>2569</v>
      </c>
      <c r="BN104" s="80">
        <v>6800</v>
      </c>
      <c r="BO104" s="80">
        <v>4807</v>
      </c>
      <c r="BP104" s="80">
        <v>35360</v>
      </c>
      <c r="BQ104" s="76">
        <v>1</v>
      </c>
      <c r="BR104" s="81">
        <v>51.33995584988963</v>
      </c>
      <c r="BS104" s="82" t="s">
        <v>112</v>
      </c>
      <c r="BT104" s="80">
        <v>0</v>
      </c>
      <c r="BU104" s="80">
        <v>0</v>
      </c>
      <c r="BV104" s="82" t="s">
        <v>112</v>
      </c>
      <c r="BW104" s="80">
        <v>0</v>
      </c>
      <c r="BX104" s="80">
        <v>0</v>
      </c>
      <c r="BY104" s="82" t="s">
        <v>112</v>
      </c>
      <c r="BZ104" s="80">
        <v>0</v>
      </c>
      <c r="CA104" s="80">
        <v>0</v>
      </c>
      <c r="CB104" s="82" t="s">
        <v>112</v>
      </c>
      <c r="CC104" s="80">
        <v>0</v>
      </c>
      <c r="CD104" s="80">
        <v>0</v>
      </c>
      <c r="CE104" s="82" t="s">
        <v>112</v>
      </c>
      <c r="CF104" s="80">
        <v>0</v>
      </c>
      <c r="CG104" s="80">
        <v>0</v>
      </c>
      <c r="CH104" s="80">
        <v>0</v>
      </c>
      <c r="CI104" s="80">
        <v>0</v>
      </c>
      <c r="CJ104" s="77">
        <v>5355</v>
      </c>
      <c r="CK104" s="77">
        <v>383</v>
      </c>
      <c r="CL104" s="77">
        <v>4889</v>
      </c>
      <c r="CM104" s="77">
        <v>5272</v>
      </c>
      <c r="CN104" s="77">
        <v>74</v>
      </c>
      <c r="CO104" s="77">
        <v>4</v>
      </c>
      <c r="CP104" s="77">
        <v>78</v>
      </c>
      <c r="CQ104" s="77">
        <v>0</v>
      </c>
      <c r="CR104" s="77">
        <v>0</v>
      </c>
      <c r="CS104" s="77">
        <v>0</v>
      </c>
      <c r="CT104" s="77">
        <v>5</v>
      </c>
      <c r="CU104" s="77">
        <v>0</v>
      </c>
      <c r="CV104" s="77">
        <v>8240</v>
      </c>
      <c r="CW104" s="77">
        <v>5809</v>
      </c>
      <c r="CX104" s="77">
        <v>318</v>
      </c>
      <c r="CY104" s="76">
        <v>0</v>
      </c>
      <c r="CZ104" s="76">
        <v>0</v>
      </c>
      <c r="DA104" s="15">
        <v>1</v>
      </c>
      <c r="DB104" s="15">
        <v>31</v>
      </c>
      <c r="DC104" s="23">
        <v>32</v>
      </c>
      <c r="DD104" s="77">
        <v>0</v>
      </c>
      <c r="DE104" s="77">
        <v>57</v>
      </c>
      <c r="DF104" s="77">
        <v>5</v>
      </c>
      <c r="DG104" s="77">
        <v>3</v>
      </c>
      <c r="DH104" s="77">
        <v>278</v>
      </c>
      <c r="DI104" s="74" t="s">
        <v>159</v>
      </c>
      <c r="DJ104" s="83" t="s">
        <v>114</v>
      </c>
      <c r="DK104" s="1">
        <v>103</v>
      </c>
    </row>
    <row r="105" spans="1:115" ht="12.75">
      <c r="A105" s="74" t="s">
        <v>634</v>
      </c>
      <c r="B105" s="74" t="s">
        <v>635</v>
      </c>
      <c r="C105" s="74" t="s">
        <v>636</v>
      </c>
      <c r="D105" s="74" t="s">
        <v>261</v>
      </c>
      <c r="E105" s="74" t="s">
        <v>262</v>
      </c>
      <c r="F105" s="75">
        <v>4982</v>
      </c>
      <c r="G105" s="75">
        <v>2930</v>
      </c>
      <c r="H105" s="75">
        <v>7912</v>
      </c>
      <c r="I105" s="76">
        <v>0</v>
      </c>
      <c r="J105" s="76">
        <v>0</v>
      </c>
      <c r="K105" s="76">
        <v>0</v>
      </c>
      <c r="L105" s="76">
        <v>0</v>
      </c>
      <c r="M105" s="76">
        <v>50</v>
      </c>
      <c r="N105" s="77">
        <v>2600</v>
      </c>
      <c r="O105" s="77">
        <v>6785</v>
      </c>
      <c r="P105" s="77">
        <v>34086</v>
      </c>
      <c r="Q105" s="77">
        <v>2609</v>
      </c>
      <c r="R105" s="77">
        <v>2933</v>
      </c>
      <c r="S105" s="77">
        <v>158</v>
      </c>
      <c r="T105" s="77">
        <v>3610</v>
      </c>
      <c r="U105" s="77">
        <v>191</v>
      </c>
      <c r="V105" s="77">
        <v>69</v>
      </c>
      <c r="W105" s="77" t="s">
        <v>637</v>
      </c>
      <c r="X105" s="76">
        <v>87</v>
      </c>
      <c r="Y105" s="76">
        <v>9</v>
      </c>
      <c r="Z105" s="76">
        <v>7</v>
      </c>
      <c r="AA105" s="77">
        <v>35055</v>
      </c>
      <c r="AB105" s="77">
        <v>85879</v>
      </c>
      <c r="AC105" s="77">
        <v>10143</v>
      </c>
      <c r="AD105" s="77">
        <v>19183</v>
      </c>
      <c r="AE105" s="77">
        <v>4679</v>
      </c>
      <c r="AF105" s="77">
        <v>3092</v>
      </c>
      <c r="AG105" s="77">
        <v>7771</v>
      </c>
      <c r="AH105" s="77">
        <v>6980</v>
      </c>
      <c r="AI105" s="77">
        <v>60000</v>
      </c>
      <c r="AJ105" s="77">
        <v>10680</v>
      </c>
      <c r="AK105" s="77">
        <v>157</v>
      </c>
      <c r="AL105" s="77">
        <v>2273</v>
      </c>
      <c r="AM105" s="77">
        <v>8</v>
      </c>
      <c r="AN105" s="77">
        <v>84</v>
      </c>
      <c r="AO105" s="77">
        <v>68</v>
      </c>
      <c r="AP105" s="77">
        <v>1025</v>
      </c>
      <c r="AQ105" s="77">
        <v>233</v>
      </c>
      <c r="AR105" s="77">
        <v>3382</v>
      </c>
      <c r="AS105" s="78">
        <v>1</v>
      </c>
      <c r="AT105" s="79">
        <v>1</v>
      </c>
      <c r="AU105" s="79">
        <v>2</v>
      </c>
      <c r="AV105" s="79">
        <v>3</v>
      </c>
      <c r="AW105" s="79">
        <v>5</v>
      </c>
      <c r="AX105" s="76">
        <v>0</v>
      </c>
      <c r="AY105" s="80">
        <v>186063</v>
      </c>
      <c r="AZ105" s="80">
        <v>61441</v>
      </c>
      <c r="BA105" s="80">
        <v>5086</v>
      </c>
      <c r="BB105" s="80">
        <v>0</v>
      </c>
      <c r="BC105" s="80">
        <v>1390</v>
      </c>
      <c r="BD105" s="80">
        <v>0</v>
      </c>
      <c r="BE105" s="80">
        <v>19083</v>
      </c>
      <c r="BF105" s="80">
        <v>273063</v>
      </c>
      <c r="BG105" s="80">
        <v>148432</v>
      </c>
      <c r="BH105" s="80">
        <v>35677</v>
      </c>
      <c r="BI105" s="80">
        <v>27737</v>
      </c>
      <c r="BJ105" s="80">
        <v>0</v>
      </c>
      <c r="BK105" s="80">
        <v>3335</v>
      </c>
      <c r="BL105" s="80">
        <v>200</v>
      </c>
      <c r="BM105" s="80">
        <v>31272</v>
      </c>
      <c r="BN105" s="80">
        <v>7413</v>
      </c>
      <c r="BO105" s="80">
        <v>57682</v>
      </c>
      <c r="BP105" s="80">
        <v>280476</v>
      </c>
      <c r="BQ105" s="76">
        <v>1</v>
      </c>
      <c r="BR105" s="81">
        <v>37.34704937775994</v>
      </c>
      <c r="BS105" s="82" t="s">
        <v>112</v>
      </c>
      <c r="BT105" s="80">
        <v>0</v>
      </c>
      <c r="BU105" s="80">
        <v>0</v>
      </c>
      <c r="BV105" s="82" t="s">
        <v>112</v>
      </c>
      <c r="BW105" s="80">
        <v>0</v>
      </c>
      <c r="BX105" s="80">
        <v>0</v>
      </c>
      <c r="BY105" s="82" t="s">
        <v>112</v>
      </c>
      <c r="BZ105" s="80">
        <v>0</v>
      </c>
      <c r="CA105" s="80">
        <v>0</v>
      </c>
      <c r="CB105" s="82" t="s">
        <v>112</v>
      </c>
      <c r="CC105" s="80">
        <v>0</v>
      </c>
      <c r="CD105" s="80">
        <v>0</v>
      </c>
      <c r="CE105" s="82" t="s">
        <v>112</v>
      </c>
      <c r="CF105" s="80">
        <v>0</v>
      </c>
      <c r="CG105" s="80">
        <v>0</v>
      </c>
      <c r="CH105" s="80">
        <v>0</v>
      </c>
      <c r="CI105" s="80">
        <v>0</v>
      </c>
      <c r="CJ105" s="77">
        <v>31208</v>
      </c>
      <c r="CK105" s="77">
        <v>633</v>
      </c>
      <c r="CL105" s="77">
        <v>26896</v>
      </c>
      <c r="CM105" s="77">
        <v>27529</v>
      </c>
      <c r="CN105" s="77">
        <v>0</v>
      </c>
      <c r="CO105" s="77">
        <v>0</v>
      </c>
      <c r="CP105" s="77">
        <v>0</v>
      </c>
      <c r="CQ105" s="77">
        <v>988</v>
      </c>
      <c r="CR105" s="77">
        <v>2487</v>
      </c>
      <c r="CS105" s="77">
        <v>3475</v>
      </c>
      <c r="CT105" s="77">
        <v>204</v>
      </c>
      <c r="CU105" s="77">
        <v>0</v>
      </c>
      <c r="CV105" s="77">
        <v>1195</v>
      </c>
      <c r="CW105" s="77">
        <v>4300</v>
      </c>
      <c r="CX105" s="77">
        <v>320</v>
      </c>
      <c r="CY105" s="76">
        <v>0</v>
      </c>
      <c r="CZ105" s="76">
        <v>3</v>
      </c>
      <c r="DA105" s="15">
        <v>1</v>
      </c>
      <c r="DB105" s="15">
        <v>31</v>
      </c>
      <c r="DC105" s="23">
        <v>35</v>
      </c>
      <c r="DD105" s="77">
        <v>850</v>
      </c>
      <c r="DE105" s="77">
        <v>94</v>
      </c>
      <c r="DF105" s="77">
        <v>12</v>
      </c>
      <c r="DG105" s="77">
        <v>2</v>
      </c>
      <c r="DH105" s="77">
        <v>94</v>
      </c>
      <c r="DI105" s="74" t="s">
        <v>136</v>
      </c>
      <c r="DJ105" s="83" t="s">
        <v>114</v>
      </c>
      <c r="DK105" s="1">
        <v>104</v>
      </c>
    </row>
    <row r="106" spans="1:115" ht="12.75">
      <c r="A106" s="74" t="s">
        <v>638</v>
      </c>
      <c r="B106" s="74" t="s">
        <v>639</v>
      </c>
      <c r="C106" s="74" t="s">
        <v>640</v>
      </c>
      <c r="D106" s="74" t="s">
        <v>146</v>
      </c>
      <c r="E106" s="74" t="s">
        <v>147</v>
      </c>
      <c r="F106" s="75">
        <v>913</v>
      </c>
      <c r="G106" s="75">
        <v>0</v>
      </c>
      <c r="H106" s="75">
        <v>913</v>
      </c>
      <c r="I106" s="76">
        <v>0</v>
      </c>
      <c r="J106" s="76">
        <v>0</v>
      </c>
      <c r="K106" s="76">
        <v>0</v>
      </c>
      <c r="L106" s="76">
        <v>0</v>
      </c>
      <c r="M106" s="76">
        <v>20</v>
      </c>
      <c r="N106" s="77">
        <v>1040</v>
      </c>
      <c r="O106" s="77">
        <v>1272</v>
      </c>
      <c r="P106" s="77">
        <v>9911</v>
      </c>
      <c r="Q106" s="77">
        <v>750</v>
      </c>
      <c r="R106" s="77">
        <v>133</v>
      </c>
      <c r="S106" s="77">
        <v>0</v>
      </c>
      <c r="T106" s="77">
        <v>690</v>
      </c>
      <c r="U106" s="77">
        <v>83</v>
      </c>
      <c r="V106" s="77">
        <v>0</v>
      </c>
      <c r="W106" s="77" t="s">
        <v>112</v>
      </c>
      <c r="X106" s="76">
        <v>16</v>
      </c>
      <c r="Y106" s="76">
        <v>2</v>
      </c>
      <c r="Z106" s="76">
        <v>2</v>
      </c>
      <c r="AA106" s="77">
        <v>1064</v>
      </c>
      <c r="AB106" s="77">
        <v>2934</v>
      </c>
      <c r="AC106" s="77">
        <v>0</v>
      </c>
      <c r="AD106" s="77">
        <v>108</v>
      </c>
      <c r="AE106" s="77">
        <v>102</v>
      </c>
      <c r="AF106" s="77">
        <v>38</v>
      </c>
      <c r="AG106" s="77">
        <v>140</v>
      </c>
      <c r="AH106" s="77">
        <v>-1</v>
      </c>
      <c r="AI106" s="77">
        <v>4087</v>
      </c>
      <c r="AJ106" s="77">
        <v>1034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0</v>
      </c>
      <c r="AS106" s="78">
        <v>0</v>
      </c>
      <c r="AT106" s="79">
        <v>0.25</v>
      </c>
      <c r="AU106" s="79">
        <v>0.25</v>
      </c>
      <c r="AV106" s="79">
        <v>0.5</v>
      </c>
      <c r="AW106" s="79">
        <v>0.75</v>
      </c>
      <c r="AX106" s="76">
        <v>1</v>
      </c>
      <c r="AY106" s="80">
        <v>16057</v>
      </c>
      <c r="AZ106" s="80">
        <v>0</v>
      </c>
      <c r="BA106" s="80">
        <v>2192</v>
      </c>
      <c r="BB106" s="80">
        <v>0</v>
      </c>
      <c r="BC106" s="80">
        <v>0</v>
      </c>
      <c r="BD106" s="80">
        <v>0</v>
      </c>
      <c r="BE106" s="80">
        <v>905</v>
      </c>
      <c r="BF106" s="80">
        <v>19154</v>
      </c>
      <c r="BG106" s="80">
        <v>10167</v>
      </c>
      <c r="BH106" s="80">
        <v>778</v>
      </c>
      <c r="BI106" s="80">
        <v>2885</v>
      </c>
      <c r="BJ106" s="80">
        <v>0</v>
      </c>
      <c r="BK106" s="80">
        <v>0</v>
      </c>
      <c r="BL106" s="80">
        <v>0</v>
      </c>
      <c r="BM106" s="80">
        <v>2885</v>
      </c>
      <c r="BN106" s="80">
        <v>0</v>
      </c>
      <c r="BO106" s="80">
        <v>5201</v>
      </c>
      <c r="BP106" s="80">
        <v>19031</v>
      </c>
      <c r="BQ106" s="76">
        <v>1</v>
      </c>
      <c r="BR106" s="81">
        <v>17.58707557502738</v>
      </c>
      <c r="BS106" s="82" t="s">
        <v>112</v>
      </c>
      <c r="BT106" s="80">
        <v>0</v>
      </c>
      <c r="BU106" s="80">
        <v>0</v>
      </c>
      <c r="BV106" s="82" t="s">
        <v>112</v>
      </c>
      <c r="BW106" s="80">
        <v>0</v>
      </c>
      <c r="BX106" s="80">
        <v>0</v>
      </c>
      <c r="BY106" s="82" t="s">
        <v>112</v>
      </c>
      <c r="BZ106" s="80">
        <v>0</v>
      </c>
      <c r="CA106" s="80">
        <v>0</v>
      </c>
      <c r="CB106" s="82" t="s">
        <v>112</v>
      </c>
      <c r="CC106" s="80">
        <v>0</v>
      </c>
      <c r="CD106" s="80">
        <v>0</v>
      </c>
      <c r="CE106" s="82" t="s">
        <v>112</v>
      </c>
      <c r="CF106" s="80">
        <v>0</v>
      </c>
      <c r="CG106" s="80">
        <v>0</v>
      </c>
      <c r="CH106" s="80">
        <v>0</v>
      </c>
      <c r="CI106" s="80">
        <v>0</v>
      </c>
      <c r="CJ106" s="77">
        <v>869</v>
      </c>
      <c r="CK106" s="77">
        <v>2</v>
      </c>
      <c r="CL106" s="77">
        <v>0</v>
      </c>
      <c r="CM106" s="77">
        <v>2</v>
      </c>
      <c r="CN106" s="77">
        <v>0</v>
      </c>
      <c r="CO106" s="77">
        <v>0</v>
      </c>
      <c r="CP106" s="77">
        <v>0</v>
      </c>
      <c r="CQ106" s="77">
        <v>0</v>
      </c>
      <c r="CR106" s="77">
        <v>815</v>
      </c>
      <c r="CS106" s="77">
        <v>815</v>
      </c>
      <c r="CT106" s="77">
        <v>52</v>
      </c>
      <c r="CU106" s="77">
        <v>0</v>
      </c>
      <c r="CV106" s="77">
        <v>0</v>
      </c>
      <c r="CW106" s="77">
        <v>0</v>
      </c>
      <c r="CX106" s="77">
        <v>0</v>
      </c>
      <c r="CY106" s="76">
        <v>0</v>
      </c>
      <c r="CZ106" s="76">
        <v>0</v>
      </c>
      <c r="DA106" s="15">
        <v>7</v>
      </c>
      <c r="DB106" s="15">
        <v>31</v>
      </c>
      <c r="DC106" s="23">
        <v>38</v>
      </c>
      <c r="DD106" s="77">
        <v>0</v>
      </c>
      <c r="DE106" s="77">
        <v>0</v>
      </c>
      <c r="DF106" s="77">
        <v>0</v>
      </c>
      <c r="DG106" s="77">
        <v>0</v>
      </c>
      <c r="DH106" s="77">
        <v>0</v>
      </c>
      <c r="DI106" s="74" t="s">
        <v>641</v>
      </c>
      <c r="DJ106" s="83" t="s">
        <v>127</v>
      </c>
      <c r="DK106" s="1">
        <v>105</v>
      </c>
    </row>
    <row r="107" spans="1:115" ht="12.75">
      <c r="A107" s="74" t="s">
        <v>642</v>
      </c>
      <c r="B107" s="74" t="s">
        <v>643</v>
      </c>
      <c r="C107" s="74" t="s">
        <v>644</v>
      </c>
      <c r="D107" s="74" t="s">
        <v>146</v>
      </c>
      <c r="E107" s="74" t="s">
        <v>147</v>
      </c>
      <c r="F107" s="75">
        <v>1329</v>
      </c>
      <c r="G107" s="75">
        <v>1938</v>
      </c>
      <c r="H107" s="75">
        <v>3267</v>
      </c>
      <c r="I107" s="76">
        <v>0</v>
      </c>
      <c r="J107" s="76">
        <v>0</v>
      </c>
      <c r="K107" s="76">
        <v>0</v>
      </c>
      <c r="L107" s="76">
        <v>0</v>
      </c>
      <c r="M107" s="76">
        <v>37</v>
      </c>
      <c r="N107" s="77">
        <v>1924</v>
      </c>
      <c r="O107" s="77">
        <v>2814</v>
      </c>
      <c r="P107" s="77">
        <v>15346</v>
      </c>
      <c r="Q107" s="77">
        <v>886</v>
      </c>
      <c r="R107" s="77">
        <v>867</v>
      </c>
      <c r="S107" s="77">
        <v>166</v>
      </c>
      <c r="T107" s="77">
        <v>1670</v>
      </c>
      <c r="U107" s="77">
        <v>335</v>
      </c>
      <c r="V107" s="77">
        <v>79</v>
      </c>
      <c r="W107" s="77" t="s">
        <v>645</v>
      </c>
      <c r="X107" s="76">
        <v>48</v>
      </c>
      <c r="Y107" s="76">
        <v>6</v>
      </c>
      <c r="Z107" s="76">
        <v>6</v>
      </c>
      <c r="AA107" s="77">
        <v>11259</v>
      </c>
      <c r="AB107" s="77">
        <v>33801</v>
      </c>
      <c r="AC107" s="77">
        <v>13123</v>
      </c>
      <c r="AD107" s="77">
        <v>10475</v>
      </c>
      <c r="AE107" s="77">
        <v>846</v>
      </c>
      <c r="AF107" s="77">
        <v>587</v>
      </c>
      <c r="AG107" s="77">
        <v>1433</v>
      </c>
      <c r="AH107" s="77">
        <v>1118</v>
      </c>
      <c r="AI107" s="77">
        <v>14534</v>
      </c>
      <c r="AJ107" s="77">
        <v>7592</v>
      </c>
      <c r="AK107" s="77">
        <v>57</v>
      </c>
      <c r="AL107" s="77">
        <v>271</v>
      </c>
      <c r="AM107" s="77">
        <v>6</v>
      </c>
      <c r="AN107" s="77">
        <v>40</v>
      </c>
      <c r="AO107" s="77">
        <v>11</v>
      </c>
      <c r="AP107" s="77">
        <v>170</v>
      </c>
      <c r="AQ107" s="77">
        <v>74</v>
      </c>
      <c r="AR107" s="77">
        <v>481</v>
      </c>
      <c r="AS107" s="78">
        <v>0</v>
      </c>
      <c r="AT107" s="79">
        <v>0.63</v>
      </c>
      <c r="AU107" s="79">
        <v>0.63</v>
      </c>
      <c r="AV107" s="79">
        <v>1.15</v>
      </c>
      <c r="AW107" s="79">
        <v>1.78</v>
      </c>
      <c r="AX107" s="76">
        <v>0</v>
      </c>
      <c r="AY107" s="80">
        <v>45950</v>
      </c>
      <c r="AZ107" s="80">
        <v>40428</v>
      </c>
      <c r="BA107" s="80">
        <v>550</v>
      </c>
      <c r="BB107" s="80">
        <v>0</v>
      </c>
      <c r="BC107" s="80">
        <v>0</v>
      </c>
      <c r="BD107" s="80">
        <v>0</v>
      </c>
      <c r="BE107" s="80">
        <v>9354</v>
      </c>
      <c r="BF107" s="80">
        <v>96282</v>
      </c>
      <c r="BG107" s="80">
        <v>38095</v>
      </c>
      <c r="BH107" s="80">
        <v>6882</v>
      </c>
      <c r="BI107" s="80">
        <v>12224</v>
      </c>
      <c r="BJ107" s="80">
        <v>0</v>
      </c>
      <c r="BK107" s="80">
        <v>3923</v>
      </c>
      <c r="BL107" s="80">
        <v>1242</v>
      </c>
      <c r="BM107" s="80">
        <v>17389</v>
      </c>
      <c r="BN107" s="80">
        <v>9966</v>
      </c>
      <c r="BO107" s="80">
        <v>23950</v>
      </c>
      <c r="BP107" s="80">
        <v>96282</v>
      </c>
      <c r="BQ107" s="76">
        <v>0</v>
      </c>
      <c r="BR107" s="81">
        <v>34.574868322046655</v>
      </c>
      <c r="BS107" s="82" t="s">
        <v>112</v>
      </c>
      <c r="BT107" s="80">
        <v>0</v>
      </c>
      <c r="BU107" s="80">
        <v>0</v>
      </c>
      <c r="BV107" s="82" t="s">
        <v>112</v>
      </c>
      <c r="BW107" s="80">
        <v>0</v>
      </c>
      <c r="BX107" s="80">
        <v>0</v>
      </c>
      <c r="BY107" s="82" t="s">
        <v>112</v>
      </c>
      <c r="BZ107" s="80">
        <v>0</v>
      </c>
      <c r="CA107" s="80">
        <v>0</v>
      </c>
      <c r="CB107" s="82" t="s">
        <v>112</v>
      </c>
      <c r="CC107" s="80">
        <v>0</v>
      </c>
      <c r="CD107" s="80">
        <v>0</v>
      </c>
      <c r="CE107" s="82" t="s">
        <v>112</v>
      </c>
      <c r="CF107" s="80">
        <v>0</v>
      </c>
      <c r="CG107" s="80">
        <v>0</v>
      </c>
      <c r="CH107" s="80">
        <v>0</v>
      </c>
      <c r="CI107" s="80">
        <v>0</v>
      </c>
      <c r="CJ107" s="77">
        <v>19979</v>
      </c>
      <c r="CK107" s="77">
        <v>2651</v>
      </c>
      <c r="CL107" s="77">
        <v>16622</v>
      </c>
      <c r="CM107" s="77">
        <v>19273</v>
      </c>
      <c r="CN107" s="77">
        <v>154</v>
      </c>
      <c r="CO107" s="77">
        <v>468</v>
      </c>
      <c r="CP107" s="77">
        <v>622</v>
      </c>
      <c r="CQ107" s="77">
        <v>20</v>
      </c>
      <c r="CR107" s="77">
        <v>59</v>
      </c>
      <c r="CS107" s="77">
        <v>79</v>
      </c>
      <c r="CT107" s="77">
        <v>5</v>
      </c>
      <c r="CU107" s="77">
        <v>0</v>
      </c>
      <c r="CV107" s="77">
        <v>1229</v>
      </c>
      <c r="CW107" s="77">
        <v>3006</v>
      </c>
      <c r="CX107" s="77">
        <v>151</v>
      </c>
      <c r="CY107" s="76">
        <v>0</v>
      </c>
      <c r="CZ107" s="76">
        <v>0</v>
      </c>
      <c r="DA107" s="15">
        <v>7</v>
      </c>
      <c r="DB107" s="15">
        <v>31</v>
      </c>
      <c r="DC107" s="23">
        <v>38</v>
      </c>
      <c r="DD107" s="77">
        <v>0</v>
      </c>
      <c r="DE107" s="77">
        <v>276</v>
      </c>
      <c r="DF107" s="77">
        <v>48</v>
      </c>
      <c r="DG107" s="77">
        <v>93</v>
      </c>
      <c r="DH107" s="77">
        <v>352</v>
      </c>
      <c r="DI107" s="74" t="s">
        <v>159</v>
      </c>
      <c r="DJ107" s="83" t="s">
        <v>114</v>
      </c>
      <c r="DK107" s="1">
        <v>106</v>
      </c>
    </row>
    <row r="108" spans="1:115" ht="12.75">
      <c r="A108" s="74" t="s">
        <v>646</v>
      </c>
      <c r="B108" s="74" t="s">
        <v>647</v>
      </c>
      <c r="C108" s="74" t="s">
        <v>648</v>
      </c>
      <c r="D108" s="74" t="s">
        <v>313</v>
      </c>
      <c r="E108" s="74" t="s">
        <v>185</v>
      </c>
      <c r="F108" s="75">
        <v>2344</v>
      </c>
      <c r="G108" s="75">
        <v>4743</v>
      </c>
      <c r="H108" s="75">
        <v>7087</v>
      </c>
      <c r="I108" s="76">
        <v>0</v>
      </c>
      <c r="J108" s="76">
        <v>0</v>
      </c>
      <c r="K108" s="76">
        <v>0</v>
      </c>
      <c r="L108" s="76">
        <v>0</v>
      </c>
      <c r="M108" s="76">
        <v>46</v>
      </c>
      <c r="N108" s="77">
        <v>2392</v>
      </c>
      <c r="O108" s="77">
        <v>3890</v>
      </c>
      <c r="P108" s="77">
        <v>26741</v>
      </c>
      <c r="Q108" s="77">
        <v>1877</v>
      </c>
      <c r="R108" s="77">
        <v>3056</v>
      </c>
      <c r="S108" s="77">
        <v>301</v>
      </c>
      <c r="T108" s="77">
        <v>5773</v>
      </c>
      <c r="U108" s="77">
        <v>595</v>
      </c>
      <c r="V108" s="77">
        <v>0</v>
      </c>
      <c r="W108" s="77" t="s">
        <v>649</v>
      </c>
      <c r="X108" s="76">
        <v>106</v>
      </c>
      <c r="Y108" s="76">
        <v>6</v>
      </c>
      <c r="Z108" s="76">
        <v>6</v>
      </c>
      <c r="AA108" s="77">
        <v>43666</v>
      </c>
      <c r="AB108" s="77">
        <v>88564</v>
      </c>
      <c r="AC108" s="77">
        <v>420</v>
      </c>
      <c r="AD108" s="77">
        <v>418</v>
      </c>
      <c r="AE108" s="77">
        <v>1337</v>
      </c>
      <c r="AF108" s="77">
        <v>1337</v>
      </c>
      <c r="AG108" s="77">
        <v>2674</v>
      </c>
      <c r="AH108" s="77">
        <v>60</v>
      </c>
      <c r="AI108" s="77">
        <v>22500</v>
      </c>
      <c r="AJ108" s="77">
        <v>3691</v>
      </c>
      <c r="AK108" s="77">
        <v>70</v>
      </c>
      <c r="AL108" s="77">
        <v>2039</v>
      </c>
      <c r="AM108" s="77">
        <v>0</v>
      </c>
      <c r="AN108" s="77">
        <v>0</v>
      </c>
      <c r="AO108" s="77">
        <v>0</v>
      </c>
      <c r="AP108" s="77">
        <v>0</v>
      </c>
      <c r="AQ108" s="77">
        <v>70</v>
      </c>
      <c r="AR108" s="77">
        <v>2039</v>
      </c>
      <c r="AS108" s="78">
        <v>0</v>
      </c>
      <c r="AT108" s="79">
        <v>2</v>
      </c>
      <c r="AU108" s="79">
        <v>2</v>
      </c>
      <c r="AV108" s="79">
        <v>0.37</v>
      </c>
      <c r="AW108" s="79">
        <v>2.37</v>
      </c>
      <c r="AX108" s="76">
        <v>0</v>
      </c>
      <c r="AY108" s="80">
        <v>110449</v>
      </c>
      <c r="AZ108" s="80">
        <v>39217</v>
      </c>
      <c r="BA108" s="80">
        <v>296</v>
      </c>
      <c r="BB108" s="80">
        <v>0</v>
      </c>
      <c r="BC108" s="80">
        <v>0</v>
      </c>
      <c r="BD108" s="80">
        <v>0</v>
      </c>
      <c r="BE108" s="80">
        <v>27242</v>
      </c>
      <c r="BF108" s="80">
        <v>177204</v>
      </c>
      <c r="BG108" s="80">
        <v>65722</v>
      </c>
      <c r="BH108" s="80">
        <v>41429</v>
      </c>
      <c r="BI108" s="80">
        <v>21490</v>
      </c>
      <c r="BJ108" s="80">
        <v>0</v>
      </c>
      <c r="BK108" s="80">
        <v>12687</v>
      </c>
      <c r="BL108" s="80">
        <v>0</v>
      </c>
      <c r="BM108" s="80">
        <v>34177</v>
      </c>
      <c r="BN108" s="80">
        <v>0</v>
      </c>
      <c r="BO108" s="80">
        <v>13507</v>
      </c>
      <c r="BP108" s="80">
        <v>154835</v>
      </c>
      <c r="BQ108" s="76">
        <v>1</v>
      </c>
      <c r="BR108" s="81">
        <v>47.11988054607509</v>
      </c>
      <c r="BS108" s="82" t="s">
        <v>112</v>
      </c>
      <c r="BT108" s="80">
        <v>0</v>
      </c>
      <c r="BU108" s="80">
        <v>0</v>
      </c>
      <c r="BV108" s="82" t="s">
        <v>112</v>
      </c>
      <c r="BW108" s="80">
        <v>0</v>
      </c>
      <c r="BX108" s="80">
        <v>0</v>
      </c>
      <c r="BY108" s="82" t="s">
        <v>112</v>
      </c>
      <c r="BZ108" s="80">
        <v>0</v>
      </c>
      <c r="CA108" s="80">
        <v>0</v>
      </c>
      <c r="CB108" s="82" t="s">
        <v>112</v>
      </c>
      <c r="CC108" s="80">
        <v>0</v>
      </c>
      <c r="CD108" s="80">
        <v>0</v>
      </c>
      <c r="CE108" s="82" t="s">
        <v>112</v>
      </c>
      <c r="CF108" s="80">
        <v>0</v>
      </c>
      <c r="CG108" s="80">
        <v>0</v>
      </c>
      <c r="CH108" s="80">
        <v>0</v>
      </c>
      <c r="CI108" s="80">
        <v>0</v>
      </c>
      <c r="CJ108" s="77">
        <v>36448</v>
      </c>
      <c r="CK108" s="77">
        <v>3432</v>
      </c>
      <c r="CL108" s="77">
        <v>31359</v>
      </c>
      <c r="CM108" s="77">
        <v>34791</v>
      </c>
      <c r="CN108" s="77">
        <v>187</v>
      </c>
      <c r="CO108" s="77">
        <v>1076</v>
      </c>
      <c r="CP108" s="77">
        <v>1263</v>
      </c>
      <c r="CQ108" s="77">
        <v>14</v>
      </c>
      <c r="CR108" s="77">
        <v>10</v>
      </c>
      <c r="CS108" s="77">
        <v>24</v>
      </c>
      <c r="CT108" s="77">
        <v>19</v>
      </c>
      <c r="CU108" s="77">
        <v>351</v>
      </c>
      <c r="CV108" s="77">
        <v>0</v>
      </c>
      <c r="CW108" s="77">
        <v>0</v>
      </c>
      <c r="CX108" s="77">
        <v>0</v>
      </c>
      <c r="CY108" s="76">
        <v>0</v>
      </c>
      <c r="CZ108" s="76">
        <v>0</v>
      </c>
      <c r="DA108" s="15">
        <v>2</v>
      </c>
      <c r="DB108" s="15">
        <v>31</v>
      </c>
      <c r="DC108" s="23">
        <v>33</v>
      </c>
      <c r="DD108" s="77">
        <v>0</v>
      </c>
      <c r="DE108" s="77">
        <v>74</v>
      </c>
      <c r="DF108" s="77">
        <v>48</v>
      </c>
      <c r="DG108" s="77">
        <v>0</v>
      </c>
      <c r="DH108" s="77">
        <v>504</v>
      </c>
      <c r="DI108" s="74" t="s">
        <v>136</v>
      </c>
      <c r="DJ108" s="83" t="s">
        <v>114</v>
      </c>
      <c r="DK108" s="1">
        <v>107</v>
      </c>
    </row>
    <row r="109" spans="1:115" ht="12.75">
      <c r="A109" s="74" t="s">
        <v>650</v>
      </c>
      <c r="B109" s="74" t="s">
        <v>651</v>
      </c>
      <c r="C109" s="74" t="s">
        <v>652</v>
      </c>
      <c r="D109" s="74" t="s">
        <v>652</v>
      </c>
      <c r="E109" s="74" t="s">
        <v>132</v>
      </c>
      <c r="F109" s="75">
        <v>5417</v>
      </c>
      <c r="G109" s="75">
        <v>0</v>
      </c>
      <c r="H109" s="75">
        <v>5417</v>
      </c>
      <c r="I109" s="76">
        <v>0</v>
      </c>
      <c r="J109" s="76">
        <v>0</v>
      </c>
      <c r="K109" s="76">
        <v>0</v>
      </c>
      <c r="L109" s="76">
        <v>0</v>
      </c>
      <c r="M109" s="76">
        <v>29</v>
      </c>
      <c r="N109" s="77">
        <v>1508</v>
      </c>
      <c r="O109" s="77">
        <v>5000</v>
      </c>
      <c r="P109" s="77">
        <v>41436</v>
      </c>
      <c r="Q109" s="77">
        <v>2874</v>
      </c>
      <c r="R109" s="77">
        <v>795</v>
      </c>
      <c r="S109" s="77">
        <v>86</v>
      </c>
      <c r="T109" s="77">
        <v>2616</v>
      </c>
      <c r="U109" s="77">
        <v>149</v>
      </c>
      <c r="V109" s="77">
        <v>19</v>
      </c>
      <c r="W109" s="77" t="s">
        <v>653</v>
      </c>
      <c r="X109" s="76">
        <v>30</v>
      </c>
      <c r="Y109" s="76">
        <v>19</v>
      </c>
      <c r="Z109" s="76">
        <v>18</v>
      </c>
      <c r="AA109" s="77">
        <v>19952</v>
      </c>
      <c r="AB109" s="77">
        <v>36708</v>
      </c>
      <c r="AC109" s="77">
        <v>6938</v>
      </c>
      <c r="AD109" s="77">
        <v>7128</v>
      </c>
      <c r="AE109" s="77">
        <v>1958</v>
      </c>
      <c r="AF109" s="77">
        <v>0</v>
      </c>
      <c r="AG109" s="77">
        <v>1958</v>
      </c>
      <c r="AH109" s="77">
        <v>-1</v>
      </c>
      <c r="AI109" s="77">
        <v>-1</v>
      </c>
      <c r="AJ109" s="77">
        <v>9360</v>
      </c>
      <c r="AK109" s="77">
        <v>7</v>
      </c>
      <c r="AL109" s="77">
        <v>300</v>
      </c>
      <c r="AM109" s="77">
        <v>0</v>
      </c>
      <c r="AN109" s="77">
        <v>0</v>
      </c>
      <c r="AO109" s="77">
        <v>1</v>
      </c>
      <c r="AP109" s="77">
        <v>45</v>
      </c>
      <c r="AQ109" s="77">
        <v>8</v>
      </c>
      <c r="AR109" s="77">
        <v>345</v>
      </c>
      <c r="AS109" s="78">
        <v>0</v>
      </c>
      <c r="AT109" s="79">
        <v>0.88</v>
      </c>
      <c r="AU109" s="79">
        <v>0.88</v>
      </c>
      <c r="AV109" s="79">
        <v>0.11</v>
      </c>
      <c r="AW109" s="79">
        <v>0.99</v>
      </c>
      <c r="AX109" s="76">
        <v>0</v>
      </c>
      <c r="AY109" s="80">
        <v>0</v>
      </c>
      <c r="AZ109" s="80">
        <v>73959</v>
      </c>
      <c r="BA109" s="80">
        <v>0</v>
      </c>
      <c r="BB109" s="80">
        <v>1093</v>
      </c>
      <c r="BC109" s="80">
        <v>0</v>
      </c>
      <c r="BD109" s="80">
        <v>0</v>
      </c>
      <c r="BE109" s="80">
        <v>300</v>
      </c>
      <c r="BF109" s="80">
        <v>75352</v>
      </c>
      <c r="BG109" s="80">
        <v>32116</v>
      </c>
      <c r="BH109" s="80">
        <v>25163</v>
      </c>
      <c r="BI109" s="80">
        <v>3000</v>
      </c>
      <c r="BJ109" s="80">
        <v>0</v>
      </c>
      <c r="BK109" s="80">
        <v>2778</v>
      </c>
      <c r="BL109" s="80">
        <v>482</v>
      </c>
      <c r="BM109" s="80">
        <v>6260</v>
      </c>
      <c r="BN109" s="80">
        <v>6440</v>
      </c>
      <c r="BO109" s="80">
        <v>4000</v>
      </c>
      <c r="BP109" s="80">
        <v>73979</v>
      </c>
      <c r="BQ109" s="76">
        <v>1</v>
      </c>
      <c r="BR109" s="81">
        <v>13.653129038213033</v>
      </c>
      <c r="BS109" s="82" t="s">
        <v>112</v>
      </c>
      <c r="BT109" s="80">
        <v>0</v>
      </c>
      <c r="BU109" s="80">
        <v>0</v>
      </c>
      <c r="BV109" s="82" t="s">
        <v>654</v>
      </c>
      <c r="BW109" s="80">
        <v>2000</v>
      </c>
      <c r="BX109" s="80">
        <v>2000</v>
      </c>
      <c r="BY109" s="82" t="s">
        <v>655</v>
      </c>
      <c r="BZ109" s="80">
        <v>1378</v>
      </c>
      <c r="CA109" s="80">
        <v>1378</v>
      </c>
      <c r="CB109" s="82" t="s">
        <v>112</v>
      </c>
      <c r="CC109" s="80">
        <v>0</v>
      </c>
      <c r="CD109" s="80">
        <v>0</v>
      </c>
      <c r="CE109" s="82" t="s">
        <v>112</v>
      </c>
      <c r="CF109" s="80">
        <v>0</v>
      </c>
      <c r="CG109" s="80">
        <v>0</v>
      </c>
      <c r="CH109" s="80">
        <v>3378</v>
      </c>
      <c r="CI109" s="80">
        <v>3378</v>
      </c>
      <c r="CJ109" s="77">
        <v>536</v>
      </c>
      <c r="CK109" s="77">
        <v>0</v>
      </c>
      <c r="CL109" s="77">
        <v>0</v>
      </c>
      <c r="CM109" s="77">
        <v>0</v>
      </c>
      <c r="CN109" s="77">
        <v>454</v>
      </c>
      <c r="CO109" s="77">
        <v>5</v>
      </c>
      <c r="CP109" s="77">
        <v>459</v>
      </c>
      <c r="CQ109" s="77">
        <v>0</v>
      </c>
      <c r="CR109" s="77">
        <v>0</v>
      </c>
      <c r="CS109" s="77">
        <v>0</v>
      </c>
      <c r="CT109" s="77">
        <v>53</v>
      </c>
      <c r="CU109" s="77">
        <v>24</v>
      </c>
      <c r="CV109" s="77">
        <v>12887</v>
      </c>
      <c r="CW109" s="77">
        <v>5279</v>
      </c>
      <c r="CX109" s="77">
        <v>337</v>
      </c>
      <c r="CY109" s="76">
        <v>0</v>
      </c>
      <c r="CZ109" s="76">
        <v>0</v>
      </c>
      <c r="DA109" s="15">
        <v>7</v>
      </c>
      <c r="DB109" s="15">
        <v>31</v>
      </c>
      <c r="DC109" s="23">
        <v>38</v>
      </c>
      <c r="DD109" s="77">
        <v>0</v>
      </c>
      <c r="DE109" s="77">
        <v>50</v>
      </c>
      <c r="DF109" s="77">
        <v>0</v>
      </c>
      <c r="DG109" s="77">
        <v>0</v>
      </c>
      <c r="DH109" s="77">
        <v>300</v>
      </c>
      <c r="DI109" s="74" t="s">
        <v>19</v>
      </c>
      <c r="DJ109" s="83" t="s">
        <v>120</v>
      </c>
      <c r="DK109" s="1">
        <v>108</v>
      </c>
    </row>
    <row r="110" spans="1:115" ht="12.75">
      <c r="A110" s="74" t="s">
        <v>656</v>
      </c>
      <c r="B110" s="74" t="s">
        <v>657</v>
      </c>
      <c r="C110" s="74" t="s">
        <v>333</v>
      </c>
      <c r="D110" s="74" t="s">
        <v>333</v>
      </c>
      <c r="E110" s="74" t="s">
        <v>272</v>
      </c>
      <c r="F110" s="75">
        <v>43800</v>
      </c>
      <c r="G110" s="75">
        <v>28742</v>
      </c>
      <c r="H110" s="75">
        <v>72542</v>
      </c>
      <c r="I110" s="76">
        <v>2</v>
      </c>
      <c r="J110" s="76">
        <v>0</v>
      </c>
      <c r="K110" s="76">
        <v>27</v>
      </c>
      <c r="L110" s="76">
        <v>0</v>
      </c>
      <c r="M110" s="76">
        <v>64</v>
      </c>
      <c r="N110" s="77">
        <v>4760</v>
      </c>
      <c r="O110" s="77">
        <v>63000</v>
      </c>
      <c r="P110" s="77">
        <v>156910</v>
      </c>
      <c r="Q110" s="77">
        <v>18185</v>
      </c>
      <c r="R110" s="77">
        <v>12078</v>
      </c>
      <c r="S110" s="77">
        <v>1835</v>
      </c>
      <c r="T110" s="77">
        <v>16831</v>
      </c>
      <c r="U110" s="77">
        <v>3119</v>
      </c>
      <c r="V110" s="77">
        <v>66</v>
      </c>
      <c r="W110" s="77" t="s">
        <v>658</v>
      </c>
      <c r="X110" s="76">
        <v>339</v>
      </c>
      <c r="Y110" s="76">
        <v>75</v>
      </c>
      <c r="Z110" s="76">
        <v>54</v>
      </c>
      <c r="AA110" s="77">
        <v>310738</v>
      </c>
      <c r="AB110" s="77">
        <v>851842</v>
      </c>
      <c r="AC110" s="77">
        <v>65137</v>
      </c>
      <c r="AD110" s="77">
        <v>89434</v>
      </c>
      <c r="AE110" s="77">
        <v>19291</v>
      </c>
      <c r="AF110" s="77">
        <v>12167</v>
      </c>
      <c r="AG110" s="77">
        <v>31458</v>
      </c>
      <c r="AH110" s="77">
        <v>32178</v>
      </c>
      <c r="AI110" s="77">
        <v>400000</v>
      </c>
      <c r="AJ110" s="77">
        <v>72255</v>
      </c>
      <c r="AK110" s="77">
        <v>276</v>
      </c>
      <c r="AL110" s="77">
        <v>14795</v>
      </c>
      <c r="AM110" s="77">
        <v>22</v>
      </c>
      <c r="AN110" s="77">
        <v>230</v>
      </c>
      <c r="AO110" s="77">
        <v>142</v>
      </c>
      <c r="AP110" s="77">
        <v>2225</v>
      </c>
      <c r="AQ110" s="77">
        <v>440</v>
      </c>
      <c r="AR110" s="77">
        <v>17250</v>
      </c>
      <c r="AS110" s="78">
        <v>9.5</v>
      </c>
      <c r="AT110" s="79">
        <v>2.82</v>
      </c>
      <c r="AU110" s="79">
        <v>12.32</v>
      </c>
      <c r="AV110" s="79">
        <v>19.3</v>
      </c>
      <c r="AW110" s="79">
        <v>31.62</v>
      </c>
      <c r="AX110" s="76">
        <v>0</v>
      </c>
      <c r="AY110" s="80">
        <v>1735585</v>
      </c>
      <c r="AZ110" s="80">
        <v>801385</v>
      </c>
      <c r="BA110" s="80">
        <v>21692</v>
      </c>
      <c r="BB110" s="80">
        <v>35781</v>
      </c>
      <c r="BC110" s="80">
        <v>21502</v>
      </c>
      <c r="BD110" s="80">
        <v>0</v>
      </c>
      <c r="BE110" s="80">
        <v>178246</v>
      </c>
      <c r="BF110" s="80">
        <v>2794191</v>
      </c>
      <c r="BG110" s="80">
        <v>1325589</v>
      </c>
      <c r="BH110" s="80">
        <v>650379</v>
      </c>
      <c r="BI110" s="80">
        <v>211526</v>
      </c>
      <c r="BJ110" s="80">
        <v>27000</v>
      </c>
      <c r="BK110" s="80">
        <v>106726</v>
      </c>
      <c r="BL110" s="80">
        <v>1000</v>
      </c>
      <c r="BM110" s="80">
        <v>346252</v>
      </c>
      <c r="BN110" s="80">
        <v>104822</v>
      </c>
      <c r="BO110" s="80">
        <v>324342</v>
      </c>
      <c r="BP110" s="80">
        <v>2751384</v>
      </c>
      <c r="BQ110" s="76">
        <v>1</v>
      </c>
      <c r="BR110" s="81">
        <v>39.62522831050228</v>
      </c>
      <c r="BS110" s="82" t="s">
        <v>112</v>
      </c>
      <c r="BT110" s="80">
        <v>0</v>
      </c>
      <c r="BU110" s="80">
        <v>0</v>
      </c>
      <c r="BV110" s="82" t="s">
        <v>112</v>
      </c>
      <c r="BW110" s="80">
        <v>0</v>
      </c>
      <c r="BX110" s="80">
        <v>0</v>
      </c>
      <c r="BY110" s="82" t="s">
        <v>112</v>
      </c>
      <c r="BZ110" s="80">
        <v>0</v>
      </c>
      <c r="CA110" s="80">
        <v>0</v>
      </c>
      <c r="CB110" s="82" t="s">
        <v>659</v>
      </c>
      <c r="CC110" s="80">
        <v>219638</v>
      </c>
      <c r="CD110" s="80">
        <v>219638</v>
      </c>
      <c r="CE110" s="82" t="s">
        <v>660</v>
      </c>
      <c r="CF110" s="80">
        <v>6991</v>
      </c>
      <c r="CG110" s="80">
        <v>6991</v>
      </c>
      <c r="CH110" s="80">
        <v>226629</v>
      </c>
      <c r="CI110" s="80">
        <v>226629</v>
      </c>
      <c r="CJ110" s="77">
        <v>301568</v>
      </c>
      <c r="CK110" s="77">
        <v>28777</v>
      </c>
      <c r="CL110" s="77">
        <v>248713</v>
      </c>
      <c r="CM110" s="77">
        <v>277490</v>
      </c>
      <c r="CN110" s="77">
        <v>4491</v>
      </c>
      <c r="CO110" s="77">
        <v>3678</v>
      </c>
      <c r="CP110" s="77">
        <v>8169</v>
      </c>
      <c r="CQ110" s="77">
        <v>7664</v>
      </c>
      <c r="CR110" s="77">
        <v>6173</v>
      </c>
      <c r="CS110" s="77">
        <v>13837</v>
      </c>
      <c r="CT110" s="77">
        <v>2008</v>
      </c>
      <c r="CU110" s="77">
        <v>25</v>
      </c>
      <c r="CV110" s="77">
        <v>8240</v>
      </c>
      <c r="CW110" s="77">
        <v>5809</v>
      </c>
      <c r="CX110" s="77">
        <v>318</v>
      </c>
      <c r="CY110" s="76">
        <v>0</v>
      </c>
      <c r="CZ110" s="76">
        <v>9</v>
      </c>
      <c r="DA110" s="15">
        <v>1</v>
      </c>
      <c r="DB110" s="15">
        <v>31</v>
      </c>
      <c r="DC110" s="23">
        <v>41</v>
      </c>
      <c r="DD110" s="77">
        <v>25900</v>
      </c>
      <c r="DE110" s="77">
        <v>14444</v>
      </c>
      <c r="DF110" s="77">
        <v>368</v>
      </c>
      <c r="DG110" s="77">
        <v>189</v>
      </c>
      <c r="DH110" s="77">
        <v>4750</v>
      </c>
      <c r="DI110" s="74" t="s">
        <v>136</v>
      </c>
      <c r="DJ110" s="83" t="s">
        <v>114</v>
      </c>
      <c r="DK110" s="1">
        <v>109</v>
      </c>
    </row>
    <row r="111" spans="1:115" ht="12.75">
      <c r="A111" s="74" t="s">
        <v>661</v>
      </c>
      <c r="B111" s="74" t="s">
        <v>662</v>
      </c>
      <c r="C111" s="74" t="s">
        <v>663</v>
      </c>
      <c r="D111" s="74" t="s">
        <v>515</v>
      </c>
      <c r="E111" s="74" t="s">
        <v>374</v>
      </c>
      <c r="F111" s="75">
        <v>1890</v>
      </c>
      <c r="G111" s="75">
        <v>1782</v>
      </c>
      <c r="H111" s="75">
        <v>3672</v>
      </c>
      <c r="I111" s="76">
        <v>0</v>
      </c>
      <c r="J111" s="76">
        <v>0</v>
      </c>
      <c r="K111" s="76">
        <v>0</v>
      </c>
      <c r="L111" s="76">
        <v>0</v>
      </c>
      <c r="M111" s="76">
        <v>47</v>
      </c>
      <c r="N111" s="77">
        <v>2444</v>
      </c>
      <c r="O111" s="77">
        <v>7100</v>
      </c>
      <c r="P111" s="77">
        <v>38025</v>
      </c>
      <c r="Q111" s="77">
        <v>1935</v>
      </c>
      <c r="R111" s="77">
        <v>3035</v>
      </c>
      <c r="S111" s="77">
        <v>210</v>
      </c>
      <c r="T111" s="77">
        <v>4381</v>
      </c>
      <c r="U111" s="77">
        <v>350</v>
      </c>
      <c r="V111" s="77">
        <v>51</v>
      </c>
      <c r="W111" s="77" t="s">
        <v>664</v>
      </c>
      <c r="X111" s="76">
        <v>135</v>
      </c>
      <c r="Y111" s="76">
        <v>10</v>
      </c>
      <c r="Z111" s="76">
        <v>10</v>
      </c>
      <c r="AA111" s="77">
        <v>10533</v>
      </c>
      <c r="AB111" s="77">
        <v>41923</v>
      </c>
      <c r="AC111" s="77">
        <v>10450</v>
      </c>
      <c r="AD111" s="77">
        <v>4205</v>
      </c>
      <c r="AE111" s="77">
        <v>1528</v>
      </c>
      <c r="AF111" s="77">
        <v>589</v>
      </c>
      <c r="AG111" s="77">
        <v>2117</v>
      </c>
      <c r="AH111" s="77">
        <v>5462</v>
      </c>
      <c r="AI111" s="77">
        <v>47464</v>
      </c>
      <c r="AJ111" s="77">
        <v>10598</v>
      </c>
      <c r="AK111" s="77">
        <v>66</v>
      </c>
      <c r="AL111" s="77">
        <v>1862</v>
      </c>
      <c r="AM111" s="77">
        <v>0</v>
      </c>
      <c r="AN111" s="77">
        <v>0</v>
      </c>
      <c r="AO111" s="77">
        <v>78</v>
      </c>
      <c r="AP111" s="77">
        <v>1806</v>
      </c>
      <c r="AQ111" s="77">
        <v>144</v>
      </c>
      <c r="AR111" s="77">
        <v>3668</v>
      </c>
      <c r="AS111" s="78">
        <v>1</v>
      </c>
      <c r="AT111" s="79">
        <v>2.33</v>
      </c>
      <c r="AU111" s="79">
        <v>3.33</v>
      </c>
      <c r="AV111" s="79">
        <v>0.08</v>
      </c>
      <c r="AW111" s="79">
        <v>3.41</v>
      </c>
      <c r="AX111" s="76">
        <v>0</v>
      </c>
      <c r="AY111" s="80">
        <v>236657</v>
      </c>
      <c r="AZ111" s="80">
        <v>42614</v>
      </c>
      <c r="BA111" s="80">
        <v>56</v>
      </c>
      <c r="BB111" s="80">
        <v>0</v>
      </c>
      <c r="BC111" s="80">
        <v>500</v>
      </c>
      <c r="BD111" s="80">
        <v>64</v>
      </c>
      <c r="BE111" s="80">
        <v>24089</v>
      </c>
      <c r="BF111" s="80">
        <v>303980</v>
      </c>
      <c r="BG111" s="80">
        <v>95693</v>
      </c>
      <c r="BH111" s="80">
        <v>49453</v>
      </c>
      <c r="BI111" s="80">
        <v>28286</v>
      </c>
      <c r="BJ111" s="80">
        <v>34</v>
      </c>
      <c r="BK111" s="80">
        <v>15700</v>
      </c>
      <c r="BL111" s="80">
        <v>500</v>
      </c>
      <c r="BM111" s="80">
        <v>44520</v>
      </c>
      <c r="BN111" s="80">
        <v>6223</v>
      </c>
      <c r="BO111" s="80">
        <v>101486</v>
      </c>
      <c r="BP111" s="80">
        <v>297375</v>
      </c>
      <c r="BQ111" s="76">
        <v>1</v>
      </c>
      <c r="BR111" s="81">
        <v>125.21534391534392</v>
      </c>
      <c r="BS111" s="82" t="s">
        <v>112</v>
      </c>
      <c r="BT111" s="80">
        <v>0</v>
      </c>
      <c r="BU111" s="80">
        <v>0</v>
      </c>
      <c r="BV111" s="82" t="s">
        <v>112</v>
      </c>
      <c r="BW111" s="80">
        <v>0</v>
      </c>
      <c r="BX111" s="80">
        <v>0</v>
      </c>
      <c r="BY111" s="82" t="s">
        <v>112</v>
      </c>
      <c r="BZ111" s="80">
        <v>0</v>
      </c>
      <c r="CA111" s="80">
        <v>0</v>
      </c>
      <c r="CB111" s="82" t="s">
        <v>665</v>
      </c>
      <c r="CC111" s="80">
        <v>650</v>
      </c>
      <c r="CD111" s="80">
        <v>664</v>
      </c>
      <c r="CE111" s="82" t="s">
        <v>666</v>
      </c>
      <c r="CF111" s="80">
        <v>23466</v>
      </c>
      <c r="CG111" s="80">
        <v>23466</v>
      </c>
      <c r="CH111" s="80">
        <v>24116</v>
      </c>
      <c r="CI111" s="80">
        <v>24130</v>
      </c>
      <c r="CJ111" s="77">
        <v>17070</v>
      </c>
      <c r="CK111" s="77">
        <v>6521</v>
      </c>
      <c r="CL111" s="77">
        <v>10269</v>
      </c>
      <c r="CM111" s="77">
        <v>16790</v>
      </c>
      <c r="CN111" s="77">
        <v>12</v>
      </c>
      <c r="CO111" s="77">
        <v>200</v>
      </c>
      <c r="CP111" s="77">
        <v>212</v>
      </c>
      <c r="CQ111" s="77">
        <v>25</v>
      </c>
      <c r="CR111" s="77">
        <v>32</v>
      </c>
      <c r="CS111" s="77">
        <v>57</v>
      </c>
      <c r="CT111" s="77">
        <v>11</v>
      </c>
      <c r="CU111" s="77">
        <v>0</v>
      </c>
      <c r="CV111" s="77">
        <v>8240</v>
      </c>
      <c r="CW111" s="77">
        <v>5809</v>
      </c>
      <c r="CX111" s="77">
        <v>318</v>
      </c>
      <c r="CY111" s="76">
        <v>0</v>
      </c>
      <c r="CZ111" s="76">
        <v>0</v>
      </c>
      <c r="DA111" s="15">
        <v>3</v>
      </c>
      <c r="DB111" s="15">
        <v>31</v>
      </c>
      <c r="DC111" s="23">
        <v>34</v>
      </c>
      <c r="DD111" s="77">
        <v>0</v>
      </c>
      <c r="DE111" s="77">
        <v>686</v>
      </c>
      <c r="DF111" s="77">
        <v>0</v>
      </c>
      <c r="DG111" s="77">
        <v>0</v>
      </c>
      <c r="DH111" s="77">
        <v>1268</v>
      </c>
      <c r="DI111" s="74" t="s">
        <v>159</v>
      </c>
      <c r="DJ111" s="83" t="s">
        <v>114</v>
      </c>
      <c r="DK111" s="1">
        <v>110</v>
      </c>
    </row>
    <row r="112" spans="1:115" ht="12.75">
      <c r="A112" s="74" t="s">
        <v>667</v>
      </c>
      <c r="B112" s="74" t="s">
        <v>668</v>
      </c>
      <c r="C112" s="74" t="s">
        <v>669</v>
      </c>
      <c r="D112" s="74" t="s">
        <v>670</v>
      </c>
      <c r="E112" s="74" t="s">
        <v>244</v>
      </c>
      <c r="F112" s="75">
        <v>12190</v>
      </c>
      <c r="G112" s="75">
        <v>6905</v>
      </c>
      <c r="H112" s="75">
        <v>19095</v>
      </c>
      <c r="I112" s="76">
        <v>0</v>
      </c>
      <c r="J112" s="76">
        <v>0</v>
      </c>
      <c r="K112" s="76">
        <v>0</v>
      </c>
      <c r="L112" s="76">
        <v>0</v>
      </c>
      <c r="M112" s="76">
        <v>64</v>
      </c>
      <c r="N112" s="77">
        <v>3216</v>
      </c>
      <c r="O112" s="77">
        <v>33270</v>
      </c>
      <c r="P112" s="77">
        <v>75077</v>
      </c>
      <c r="Q112" s="77">
        <v>2996</v>
      </c>
      <c r="R112" s="77">
        <v>4816</v>
      </c>
      <c r="S112" s="77">
        <v>327</v>
      </c>
      <c r="T112" s="77">
        <v>2200</v>
      </c>
      <c r="U112" s="77">
        <v>519</v>
      </c>
      <c r="V112" s="77">
        <v>105</v>
      </c>
      <c r="W112" s="77" t="s">
        <v>671</v>
      </c>
      <c r="X112" s="76">
        <v>110</v>
      </c>
      <c r="Y112" s="76">
        <v>21</v>
      </c>
      <c r="Z112" s="76">
        <v>13</v>
      </c>
      <c r="AA112" s="77">
        <v>66492</v>
      </c>
      <c r="AB112" s="77">
        <v>182248</v>
      </c>
      <c r="AC112" s="77">
        <v>17361</v>
      </c>
      <c r="AD112" s="77">
        <v>24335</v>
      </c>
      <c r="AE112" s="77">
        <v>10390</v>
      </c>
      <c r="AF112" s="77">
        <v>6324</v>
      </c>
      <c r="AG112" s="77">
        <v>16714</v>
      </c>
      <c r="AH112" s="77">
        <v>6120</v>
      </c>
      <c r="AI112" s="77">
        <v>92476</v>
      </c>
      <c r="AJ112" s="77">
        <v>18521</v>
      </c>
      <c r="AK112" s="77">
        <v>107</v>
      </c>
      <c r="AL112" s="77">
        <v>5723</v>
      </c>
      <c r="AM112" s="77">
        <v>0</v>
      </c>
      <c r="AN112" s="77">
        <v>0</v>
      </c>
      <c r="AO112" s="77">
        <v>25</v>
      </c>
      <c r="AP112" s="77">
        <v>516</v>
      </c>
      <c r="AQ112" s="77">
        <v>132</v>
      </c>
      <c r="AR112" s="77">
        <v>6239</v>
      </c>
      <c r="AS112" s="78">
        <v>2</v>
      </c>
      <c r="AT112" s="79">
        <v>1</v>
      </c>
      <c r="AU112" s="79">
        <v>3</v>
      </c>
      <c r="AV112" s="79">
        <v>6.48</v>
      </c>
      <c r="AW112" s="79">
        <v>9.48</v>
      </c>
      <c r="AX112" s="76">
        <v>0</v>
      </c>
      <c r="AY112" s="80">
        <v>422880</v>
      </c>
      <c r="AZ112" s="80">
        <v>181481</v>
      </c>
      <c r="BA112" s="80">
        <v>7783</v>
      </c>
      <c r="BB112" s="80">
        <v>340</v>
      </c>
      <c r="BC112" s="80">
        <v>1942</v>
      </c>
      <c r="BD112" s="80">
        <v>3174</v>
      </c>
      <c r="BE112" s="80">
        <v>5447</v>
      </c>
      <c r="BF112" s="80">
        <v>623047</v>
      </c>
      <c r="BG112" s="80">
        <v>324950</v>
      </c>
      <c r="BH112" s="80">
        <v>136114</v>
      </c>
      <c r="BI112" s="80">
        <v>50940</v>
      </c>
      <c r="BJ112" s="80">
        <v>1913</v>
      </c>
      <c r="BK112" s="80">
        <v>15641</v>
      </c>
      <c r="BL112" s="80">
        <v>0</v>
      </c>
      <c r="BM112" s="80">
        <v>68494</v>
      </c>
      <c r="BN112" s="80">
        <v>8608</v>
      </c>
      <c r="BO112" s="80">
        <v>81131</v>
      </c>
      <c r="BP112" s="80">
        <v>619297</v>
      </c>
      <c r="BQ112" s="76">
        <v>1</v>
      </c>
      <c r="BR112" s="81">
        <v>34.69073010664479</v>
      </c>
      <c r="BS112" s="82" t="s">
        <v>112</v>
      </c>
      <c r="BT112" s="80">
        <v>0</v>
      </c>
      <c r="BU112" s="80">
        <v>0</v>
      </c>
      <c r="BV112" s="82" t="s">
        <v>672</v>
      </c>
      <c r="BW112" s="80">
        <v>0</v>
      </c>
      <c r="BX112" s="80">
        <v>1335</v>
      </c>
      <c r="BY112" s="82" t="s">
        <v>112</v>
      </c>
      <c r="BZ112" s="80">
        <v>0</v>
      </c>
      <c r="CA112" s="80">
        <v>0</v>
      </c>
      <c r="CB112" s="82" t="s">
        <v>673</v>
      </c>
      <c r="CC112" s="80">
        <v>2530581</v>
      </c>
      <c r="CD112" s="80">
        <v>2530581</v>
      </c>
      <c r="CE112" s="82" t="s">
        <v>674</v>
      </c>
      <c r="CF112" s="80">
        <v>1349949</v>
      </c>
      <c r="CG112" s="80">
        <v>1083900</v>
      </c>
      <c r="CH112" s="80">
        <v>3880530</v>
      </c>
      <c r="CI112" s="80">
        <v>3615816</v>
      </c>
      <c r="CJ112" s="77">
        <v>59799</v>
      </c>
      <c r="CK112" s="77">
        <v>8334</v>
      </c>
      <c r="CL112" s="77">
        <v>46720</v>
      </c>
      <c r="CM112" s="77">
        <v>55054</v>
      </c>
      <c r="CN112" s="77">
        <v>38</v>
      </c>
      <c r="CO112" s="77">
        <v>74</v>
      </c>
      <c r="CP112" s="77">
        <v>112</v>
      </c>
      <c r="CQ112" s="77">
        <v>2289</v>
      </c>
      <c r="CR112" s="77">
        <v>2262</v>
      </c>
      <c r="CS112" s="77">
        <v>4551</v>
      </c>
      <c r="CT112" s="77">
        <v>39</v>
      </c>
      <c r="CU112" s="77">
        <v>43</v>
      </c>
      <c r="CV112" s="77">
        <v>8240</v>
      </c>
      <c r="CW112" s="77">
        <v>5809</v>
      </c>
      <c r="CX112" s="77">
        <v>318</v>
      </c>
      <c r="CY112" s="76">
        <v>0</v>
      </c>
      <c r="CZ112" s="76">
        <v>2</v>
      </c>
      <c r="DA112" s="15">
        <v>0</v>
      </c>
      <c r="DB112" s="15">
        <v>31</v>
      </c>
      <c r="DC112" s="23">
        <v>33</v>
      </c>
      <c r="DD112" s="77">
        <v>732</v>
      </c>
      <c r="DE112" s="77">
        <v>889</v>
      </c>
      <c r="DF112" s="77">
        <v>281</v>
      </c>
      <c r="DG112" s="77">
        <v>56</v>
      </c>
      <c r="DH112" s="77">
        <v>1437</v>
      </c>
      <c r="DI112" s="74" t="s">
        <v>136</v>
      </c>
      <c r="DJ112" s="83" t="s">
        <v>114</v>
      </c>
      <c r="DK112" s="1">
        <v>111</v>
      </c>
    </row>
    <row r="113" spans="1:115" ht="12.75">
      <c r="A113" s="74" t="s">
        <v>675</v>
      </c>
      <c r="B113" s="74" t="s">
        <v>676</v>
      </c>
      <c r="C113" s="74" t="s">
        <v>677</v>
      </c>
      <c r="D113" s="74" t="s">
        <v>243</v>
      </c>
      <c r="E113" s="74" t="s">
        <v>244</v>
      </c>
      <c r="F113" s="75">
        <v>1507</v>
      </c>
      <c r="G113" s="75">
        <v>1088</v>
      </c>
      <c r="H113" s="75">
        <v>2595</v>
      </c>
      <c r="I113" s="76">
        <v>0</v>
      </c>
      <c r="J113" s="76">
        <v>0</v>
      </c>
      <c r="K113" s="76">
        <v>0</v>
      </c>
      <c r="L113" s="76">
        <v>0</v>
      </c>
      <c r="M113" s="76">
        <v>46</v>
      </c>
      <c r="N113" s="77">
        <v>2392</v>
      </c>
      <c r="O113" s="77">
        <v>2400</v>
      </c>
      <c r="P113" s="77">
        <v>12768</v>
      </c>
      <c r="Q113" s="77">
        <v>1356</v>
      </c>
      <c r="R113" s="77">
        <v>996</v>
      </c>
      <c r="S113" s="77">
        <v>72</v>
      </c>
      <c r="T113" s="77">
        <v>1882</v>
      </c>
      <c r="U113" s="77">
        <v>176</v>
      </c>
      <c r="V113" s="77">
        <v>256</v>
      </c>
      <c r="W113" s="77" t="s">
        <v>678</v>
      </c>
      <c r="X113" s="76">
        <v>100</v>
      </c>
      <c r="Y113" s="76">
        <v>7</v>
      </c>
      <c r="Z113" s="76">
        <v>7</v>
      </c>
      <c r="AA113" s="77">
        <v>6835</v>
      </c>
      <c r="AB113" s="77">
        <v>24560</v>
      </c>
      <c r="AC113" s="77">
        <v>7218</v>
      </c>
      <c r="AD113" s="77">
        <v>3645</v>
      </c>
      <c r="AE113" s="77">
        <v>695</v>
      </c>
      <c r="AF113" s="77">
        <v>518</v>
      </c>
      <c r="AG113" s="77">
        <v>1213</v>
      </c>
      <c r="AH113" s="77">
        <v>-1</v>
      </c>
      <c r="AI113" s="77">
        <v>-1</v>
      </c>
      <c r="AJ113" s="77">
        <v>-1</v>
      </c>
      <c r="AK113" s="77">
        <v>12</v>
      </c>
      <c r="AL113" s="77">
        <v>392</v>
      </c>
      <c r="AM113" s="77">
        <v>0</v>
      </c>
      <c r="AN113" s="77">
        <v>0</v>
      </c>
      <c r="AO113" s="77">
        <v>59</v>
      </c>
      <c r="AP113" s="77">
        <v>413</v>
      </c>
      <c r="AQ113" s="77">
        <v>71</v>
      </c>
      <c r="AR113" s="77">
        <v>805</v>
      </c>
      <c r="AS113" s="78">
        <v>1</v>
      </c>
      <c r="AT113" s="79">
        <v>1.07</v>
      </c>
      <c r="AU113" s="79">
        <v>2.07</v>
      </c>
      <c r="AV113" s="79">
        <v>0.11</v>
      </c>
      <c r="AW113" s="79">
        <v>2.18</v>
      </c>
      <c r="AX113" s="76">
        <v>0</v>
      </c>
      <c r="AY113" s="80">
        <v>112039</v>
      </c>
      <c r="AZ113" s="80">
        <v>34312</v>
      </c>
      <c r="BA113" s="80">
        <v>690</v>
      </c>
      <c r="BB113" s="80">
        <v>300</v>
      </c>
      <c r="BC113" s="80">
        <v>1778</v>
      </c>
      <c r="BD113" s="80">
        <v>34</v>
      </c>
      <c r="BE113" s="80">
        <v>13294</v>
      </c>
      <c r="BF113" s="80">
        <v>162447</v>
      </c>
      <c r="BG113" s="80">
        <v>64136</v>
      </c>
      <c r="BH113" s="80">
        <v>15078</v>
      </c>
      <c r="BI113" s="80">
        <v>19940</v>
      </c>
      <c r="BJ113" s="80">
        <v>0</v>
      </c>
      <c r="BK113" s="80">
        <v>5131</v>
      </c>
      <c r="BL113" s="80">
        <v>0</v>
      </c>
      <c r="BM113" s="80">
        <v>25071</v>
      </c>
      <c r="BN113" s="80">
        <v>0</v>
      </c>
      <c r="BO113" s="80">
        <v>24468</v>
      </c>
      <c r="BP113" s="80">
        <v>128753</v>
      </c>
      <c r="BQ113" s="76">
        <v>1</v>
      </c>
      <c r="BR113" s="81">
        <v>74.3457199734572</v>
      </c>
      <c r="BS113" s="82" t="s">
        <v>112</v>
      </c>
      <c r="BT113" s="80">
        <v>0</v>
      </c>
      <c r="BU113" s="80">
        <v>0</v>
      </c>
      <c r="BV113" s="82" t="s">
        <v>112</v>
      </c>
      <c r="BW113" s="80">
        <v>0</v>
      </c>
      <c r="BX113" s="80">
        <v>0</v>
      </c>
      <c r="BY113" s="82" t="s">
        <v>112</v>
      </c>
      <c r="BZ113" s="80">
        <v>0</v>
      </c>
      <c r="CA113" s="80">
        <v>0</v>
      </c>
      <c r="CB113" s="82" t="s">
        <v>112</v>
      </c>
      <c r="CC113" s="80">
        <v>3500</v>
      </c>
      <c r="CD113" s="80">
        <v>5318</v>
      </c>
      <c r="CE113" s="82" t="s">
        <v>112</v>
      </c>
      <c r="CF113" s="80">
        <v>0</v>
      </c>
      <c r="CG113" s="80">
        <v>0</v>
      </c>
      <c r="CH113" s="80">
        <v>3500</v>
      </c>
      <c r="CI113" s="80">
        <v>5318</v>
      </c>
      <c r="CJ113" s="77">
        <v>9609</v>
      </c>
      <c r="CK113" s="77">
        <v>2122</v>
      </c>
      <c r="CL113" s="77">
        <v>6302</v>
      </c>
      <c r="CM113" s="77">
        <v>8424</v>
      </c>
      <c r="CN113" s="77">
        <v>19</v>
      </c>
      <c r="CO113" s="77">
        <v>8</v>
      </c>
      <c r="CP113" s="77">
        <v>27</v>
      </c>
      <c r="CQ113" s="77">
        <v>652</v>
      </c>
      <c r="CR113" s="77">
        <v>357</v>
      </c>
      <c r="CS113" s="77">
        <v>1009</v>
      </c>
      <c r="CT113" s="77">
        <v>4</v>
      </c>
      <c r="CU113" s="77">
        <v>0</v>
      </c>
      <c r="CV113" s="77">
        <v>8240</v>
      </c>
      <c r="CW113" s="77">
        <v>5809</v>
      </c>
      <c r="CX113" s="77">
        <v>318</v>
      </c>
      <c r="CY113" s="76">
        <v>0</v>
      </c>
      <c r="CZ113" s="76">
        <v>0</v>
      </c>
      <c r="DA113" s="15">
        <v>0</v>
      </c>
      <c r="DB113" s="15">
        <v>31</v>
      </c>
      <c r="DC113" s="23">
        <v>31</v>
      </c>
      <c r="DD113" s="77">
        <v>0</v>
      </c>
      <c r="DE113" s="77">
        <v>100</v>
      </c>
      <c r="DF113" s="77">
        <v>0</v>
      </c>
      <c r="DG113" s="77">
        <v>1</v>
      </c>
      <c r="DH113" s="77">
        <v>382</v>
      </c>
      <c r="DI113" s="74" t="s">
        <v>136</v>
      </c>
      <c r="DJ113" s="83" t="s">
        <v>114</v>
      </c>
      <c r="DK113" s="1">
        <v>112</v>
      </c>
    </row>
    <row r="114" spans="1:115" ht="12.75">
      <c r="A114" s="74" t="s">
        <v>679</v>
      </c>
      <c r="B114" s="74" t="s">
        <v>680</v>
      </c>
      <c r="C114" s="74" t="s">
        <v>681</v>
      </c>
      <c r="D114" s="74" t="s">
        <v>356</v>
      </c>
      <c r="E114" s="74" t="s">
        <v>357</v>
      </c>
      <c r="F114" s="75">
        <v>33900</v>
      </c>
      <c r="G114" s="75">
        <v>6</v>
      </c>
      <c r="H114" s="75">
        <v>33906</v>
      </c>
      <c r="I114" s="76">
        <v>0</v>
      </c>
      <c r="J114" s="76">
        <v>0</v>
      </c>
      <c r="K114" s="76">
        <v>0</v>
      </c>
      <c r="L114" s="76">
        <v>0</v>
      </c>
      <c r="M114" s="76">
        <v>59</v>
      </c>
      <c r="N114" s="77">
        <v>3023</v>
      </c>
      <c r="O114" s="77">
        <v>40000</v>
      </c>
      <c r="P114" s="77">
        <v>108993</v>
      </c>
      <c r="Q114" s="77">
        <v>8001</v>
      </c>
      <c r="R114" s="77">
        <v>7567</v>
      </c>
      <c r="S114" s="77">
        <v>719</v>
      </c>
      <c r="T114" s="77">
        <v>12790</v>
      </c>
      <c r="U114" s="77">
        <v>1319</v>
      </c>
      <c r="V114" s="77">
        <v>9280</v>
      </c>
      <c r="W114" s="77" t="s">
        <v>682</v>
      </c>
      <c r="X114" s="76">
        <v>180</v>
      </c>
      <c r="Y114" s="76">
        <v>57</v>
      </c>
      <c r="Z114" s="76">
        <v>45</v>
      </c>
      <c r="AA114" s="77">
        <v>196489</v>
      </c>
      <c r="AB114" s="77">
        <v>517077</v>
      </c>
      <c r="AC114" s="77">
        <v>57048</v>
      </c>
      <c r="AD114" s="77">
        <v>45415</v>
      </c>
      <c r="AE114" s="77">
        <v>26437</v>
      </c>
      <c r="AF114" s="77">
        <v>80</v>
      </c>
      <c r="AG114" s="77">
        <v>26517</v>
      </c>
      <c r="AH114" s="77">
        <v>31360</v>
      </c>
      <c r="AI114" s="77">
        <v>181482</v>
      </c>
      <c r="AJ114" s="77">
        <v>50369</v>
      </c>
      <c r="AK114" s="77">
        <v>212</v>
      </c>
      <c r="AL114" s="77">
        <v>12583</v>
      </c>
      <c r="AM114" s="77">
        <v>15</v>
      </c>
      <c r="AN114" s="77">
        <v>141</v>
      </c>
      <c r="AO114" s="77">
        <v>49</v>
      </c>
      <c r="AP114" s="77">
        <v>1500</v>
      </c>
      <c r="AQ114" s="77">
        <v>276</v>
      </c>
      <c r="AR114" s="77">
        <v>14224</v>
      </c>
      <c r="AS114" s="78">
        <v>6.37</v>
      </c>
      <c r="AT114" s="79">
        <v>1</v>
      </c>
      <c r="AU114" s="79">
        <v>7.37</v>
      </c>
      <c r="AV114" s="79">
        <v>9.75</v>
      </c>
      <c r="AW114" s="79">
        <v>17.12</v>
      </c>
      <c r="AX114" s="76">
        <v>0</v>
      </c>
      <c r="AY114" s="80">
        <v>1273176</v>
      </c>
      <c r="AZ114" s="80">
        <v>0</v>
      </c>
      <c r="BA114" s="80">
        <v>0</v>
      </c>
      <c r="BB114" s="80">
        <v>100611</v>
      </c>
      <c r="BC114" s="80">
        <v>0</v>
      </c>
      <c r="BD114" s="80">
        <v>445</v>
      </c>
      <c r="BE114" s="80">
        <v>59486</v>
      </c>
      <c r="BF114" s="80">
        <v>1433718</v>
      </c>
      <c r="BG114" s="80">
        <v>578081</v>
      </c>
      <c r="BH114" s="80">
        <v>283745</v>
      </c>
      <c r="BI114" s="80">
        <v>85000</v>
      </c>
      <c r="BJ114" s="80">
        <v>0</v>
      </c>
      <c r="BK114" s="80">
        <v>0</v>
      </c>
      <c r="BL114" s="80">
        <v>9000</v>
      </c>
      <c r="BM114" s="80">
        <v>94000</v>
      </c>
      <c r="BN114" s="80">
        <v>41751</v>
      </c>
      <c r="BO114" s="80">
        <v>0</v>
      </c>
      <c r="BP114" s="80">
        <v>997577</v>
      </c>
      <c r="BQ114" s="76">
        <v>0</v>
      </c>
      <c r="BR114" s="81">
        <v>37.55681415929204</v>
      </c>
      <c r="BS114" s="82" t="s">
        <v>112</v>
      </c>
      <c r="BT114" s="80">
        <v>0</v>
      </c>
      <c r="BU114" s="80">
        <v>0</v>
      </c>
      <c r="BV114" s="82" t="s">
        <v>112</v>
      </c>
      <c r="BW114" s="80">
        <v>0</v>
      </c>
      <c r="BX114" s="80">
        <v>0</v>
      </c>
      <c r="BY114" s="82" t="s">
        <v>112</v>
      </c>
      <c r="BZ114" s="80">
        <v>0</v>
      </c>
      <c r="CA114" s="80">
        <v>0</v>
      </c>
      <c r="CB114" s="82" t="s">
        <v>112</v>
      </c>
      <c r="CC114" s="80">
        <v>0</v>
      </c>
      <c r="CD114" s="80">
        <v>0</v>
      </c>
      <c r="CE114" s="82" t="s">
        <v>112</v>
      </c>
      <c r="CF114" s="80">
        <v>0</v>
      </c>
      <c r="CG114" s="80">
        <v>0</v>
      </c>
      <c r="CH114" s="80">
        <v>0</v>
      </c>
      <c r="CI114" s="80">
        <v>0</v>
      </c>
      <c r="CJ114" s="77">
        <v>190691</v>
      </c>
      <c r="CK114" s="77">
        <v>187745</v>
      </c>
      <c r="CL114" s="77">
        <v>39</v>
      </c>
      <c r="CM114" s="77">
        <v>187784</v>
      </c>
      <c r="CN114" s="77">
        <v>0</v>
      </c>
      <c r="CO114" s="77">
        <v>0</v>
      </c>
      <c r="CP114" s="77">
        <v>0</v>
      </c>
      <c r="CQ114" s="77">
        <v>2907</v>
      </c>
      <c r="CR114" s="77">
        <v>0</v>
      </c>
      <c r="CS114" s="77">
        <v>2907</v>
      </c>
      <c r="CT114" s="77">
        <v>0</v>
      </c>
      <c r="CU114" s="77">
        <v>0</v>
      </c>
      <c r="CV114" s="77">
        <v>11746</v>
      </c>
      <c r="CW114" s="77">
        <v>5807</v>
      </c>
      <c r="CX114" s="77">
        <v>318</v>
      </c>
      <c r="CY114" s="76">
        <v>0</v>
      </c>
      <c r="CZ114" s="76">
        <v>15</v>
      </c>
      <c r="DA114" s="15">
        <v>0</v>
      </c>
      <c r="DB114" s="15">
        <v>31</v>
      </c>
      <c r="DC114" s="23">
        <v>46</v>
      </c>
      <c r="DD114" s="77">
        <v>1529</v>
      </c>
      <c r="DE114" s="77">
        <v>1439</v>
      </c>
      <c r="DF114" s="77">
        <v>0</v>
      </c>
      <c r="DG114" s="77">
        <v>83</v>
      </c>
      <c r="DH114" s="77">
        <v>5110</v>
      </c>
      <c r="DI114" s="74" t="s">
        <v>136</v>
      </c>
      <c r="DJ114" s="83" t="s">
        <v>114</v>
      </c>
      <c r="DK114" s="1">
        <v>113</v>
      </c>
    </row>
    <row r="115" spans="1:115" ht="12.75">
      <c r="A115" s="74" t="s">
        <v>683</v>
      </c>
      <c r="B115" s="74" t="s">
        <v>684</v>
      </c>
      <c r="C115" s="74" t="s">
        <v>685</v>
      </c>
      <c r="D115" s="74" t="s">
        <v>152</v>
      </c>
      <c r="E115" s="74" t="s">
        <v>147</v>
      </c>
      <c r="F115" s="75">
        <v>1241</v>
      </c>
      <c r="G115" s="75">
        <v>3313</v>
      </c>
      <c r="H115" s="75">
        <v>4554</v>
      </c>
      <c r="I115" s="76">
        <v>0</v>
      </c>
      <c r="J115" s="76">
        <v>0</v>
      </c>
      <c r="K115" s="76">
        <v>0</v>
      </c>
      <c r="L115" s="76">
        <v>0</v>
      </c>
      <c r="M115" s="76">
        <v>43</v>
      </c>
      <c r="N115" s="77">
        <v>2236</v>
      </c>
      <c r="O115" s="77">
        <v>6183</v>
      </c>
      <c r="P115" s="77">
        <v>14949</v>
      </c>
      <c r="Q115" s="77">
        <v>1246</v>
      </c>
      <c r="R115" s="77">
        <v>1601</v>
      </c>
      <c r="S115" s="77">
        <v>164</v>
      </c>
      <c r="T115" s="77">
        <v>1970</v>
      </c>
      <c r="U115" s="77">
        <v>240</v>
      </c>
      <c r="V115" s="77">
        <v>41</v>
      </c>
      <c r="W115" s="77" t="s">
        <v>686</v>
      </c>
      <c r="X115" s="76">
        <v>81</v>
      </c>
      <c r="Y115" s="76">
        <v>7</v>
      </c>
      <c r="Z115" s="76">
        <v>7</v>
      </c>
      <c r="AA115" s="77">
        <v>19788</v>
      </c>
      <c r="AB115" s="77">
        <v>77090</v>
      </c>
      <c r="AC115" s="77">
        <v>19221</v>
      </c>
      <c r="AD115" s="77">
        <v>20200</v>
      </c>
      <c r="AE115" s="77">
        <v>842</v>
      </c>
      <c r="AF115" s="77">
        <v>1930</v>
      </c>
      <c r="AG115" s="77">
        <v>2772</v>
      </c>
      <c r="AH115" s="77">
        <v>1456</v>
      </c>
      <c r="AI115" s="77">
        <v>46883</v>
      </c>
      <c r="AJ115" s="77">
        <v>9121</v>
      </c>
      <c r="AK115" s="77">
        <v>84</v>
      </c>
      <c r="AL115" s="77">
        <v>2556</v>
      </c>
      <c r="AM115" s="77">
        <v>34</v>
      </c>
      <c r="AN115" s="77">
        <v>268</v>
      </c>
      <c r="AO115" s="77">
        <v>34</v>
      </c>
      <c r="AP115" s="77">
        <v>461</v>
      </c>
      <c r="AQ115" s="77">
        <v>152</v>
      </c>
      <c r="AR115" s="77">
        <v>3285</v>
      </c>
      <c r="AS115" s="78">
        <v>0</v>
      </c>
      <c r="AT115" s="79">
        <v>1.85</v>
      </c>
      <c r="AU115" s="79">
        <v>1.85</v>
      </c>
      <c r="AV115" s="79">
        <v>0.83</v>
      </c>
      <c r="AW115" s="79">
        <v>2.68</v>
      </c>
      <c r="AX115" s="76">
        <v>0</v>
      </c>
      <c r="AY115" s="80">
        <v>84542</v>
      </c>
      <c r="AZ115" s="80">
        <v>37588</v>
      </c>
      <c r="BA115" s="80">
        <v>23068</v>
      </c>
      <c r="BB115" s="80">
        <v>42</v>
      </c>
      <c r="BC115" s="80">
        <v>0</v>
      </c>
      <c r="BD115" s="80">
        <v>0</v>
      </c>
      <c r="BE115" s="80">
        <v>106736</v>
      </c>
      <c r="BF115" s="80">
        <v>251976</v>
      </c>
      <c r="BG115" s="80">
        <v>71146</v>
      </c>
      <c r="BH115" s="80">
        <v>21720</v>
      </c>
      <c r="BI115" s="80">
        <v>11476</v>
      </c>
      <c r="BJ115" s="80">
        <v>0</v>
      </c>
      <c r="BK115" s="80">
        <v>5308</v>
      </c>
      <c r="BL115" s="80">
        <v>0</v>
      </c>
      <c r="BM115" s="80">
        <v>16784</v>
      </c>
      <c r="BN115" s="80">
        <v>0</v>
      </c>
      <c r="BO115" s="80">
        <v>36546</v>
      </c>
      <c r="BP115" s="80">
        <v>146196</v>
      </c>
      <c r="BQ115" s="76">
        <v>1</v>
      </c>
      <c r="BR115" s="81">
        <v>68.12409347300564</v>
      </c>
      <c r="BS115" s="82" t="s">
        <v>112</v>
      </c>
      <c r="BT115" s="80">
        <v>0</v>
      </c>
      <c r="BU115" s="80">
        <v>0</v>
      </c>
      <c r="BV115" s="82" t="s">
        <v>112</v>
      </c>
      <c r="BW115" s="80">
        <v>0</v>
      </c>
      <c r="BX115" s="80">
        <v>0</v>
      </c>
      <c r="BY115" s="82" t="s">
        <v>112</v>
      </c>
      <c r="BZ115" s="80">
        <v>0</v>
      </c>
      <c r="CA115" s="80">
        <v>0</v>
      </c>
      <c r="CB115" s="82" t="s">
        <v>112</v>
      </c>
      <c r="CC115" s="80">
        <v>0</v>
      </c>
      <c r="CD115" s="80">
        <v>0</v>
      </c>
      <c r="CE115" s="82" t="s">
        <v>112</v>
      </c>
      <c r="CF115" s="80">
        <v>0</v>
      </c>
      <c r="CG115" s="80">
        <v>0</v>
      </c>
      <c r="CH115" s="80">
        <v>0</v>
      </c>
      <c r="CI115" s="80">
        <v>0</v>
      </c>
      <c r="CJ115" s="77">
        <v>51802</v>
      </c>
      <c r="CK115" s="77">
        <v>2365</v>
      </c>
      <c r="CL115" s="77">
        <v>31385</v>
      </c>
      <c r="CM115" s="77">
        <v>33750</v>
      </c>
      <c r="CN115" s="77">
        <v>242</v>
      </c>
      <c r="CO115" s="77">
        <v>107</v>
      </c>
      <c r="CP115" s="77">
        <v>349</v>
      </c>
      <c r="CQ115" s="77">
        <v>318</v>
      </c>
      <c r="CR115" s="77">
        <v>16291</v>
      </c>
      <c r="CS115" s="77">
        <v>16609</v>
      </c>
      <c r="CT115" s="77">
        <v>706</v>
      </c>
      <c r="CU115" s="77">
        <v>388</v>
      </c>
      <c r="CV115" s="77">
        <v>1229</v>
      </c>
      <c r="CW115" s="77">
        <v>3006</v>
      </c>
      <c r="CX115" s="77">
        <v>151</v>
      </c>
      <c r="CY115" s="76">
        <v>0</v>
      </c>
      <c r="CZ115" s="76">
        <v>0</v>
      </c>
      <c r="DA115" s="15">
        <v>7</v>
      </c>
      <c r="DB115" s="15">
        <v>31</v>
      </c>
      <c r="DC115" s="23">
        <v>38</v>
      </c>
      <c r="DD115" s="77">
        <v>0</v>
      </c>
      <c r="DE115" s="77">
        <v>88</v>
      </c>
      <c r="DF115" s="77">
        <v>27</v>
      </c>
      <c r="DG115" s="77">
        <v>12</v>
      </c>
      <c r="DH115" s="77">
        <v>643</v>
      </c>
      <c r="DI115" s="74" t="s">
        <v>159</v>
      </c>
      <c r="DJ115" s="83" t="s">
        <v>114</v>
      </c>
      <c r="DK115" s="1">
        <v>114</v>
      </c>
    </row>
    <row r="116" spans="1:115" ht="12.75">
      <c r="A116" s="74" t="s">
        <v>687</v>
      </c>
      <c r="B116" s="74" t="s">
        <v>688</v>
      </c>
      <c r="C116" s="74" t="s">
        <v>689</v>
      </c>
      <c r="D116" s="74" t="s">
        <v>458</v>
      </c>
      <c r="E116" s="74" t="s">
        <v>173</v>
      </c>
      <c r="F116" s="75">
        <v>723</v>
      </c>
      <c r="G116" s="75">
        <v>1366</v>
      </c>
      <c r="H116" s="75">
        <v>2089</v>
      </c>
      <c r="I116" s="76">
        <v>0</v>
      </c>
      <c r="J116" s="76">
        <v>0</v>
      </c>
      <c r="K116" s="76">
        <v>0</v>
      </c>
      <c r="L116" s="76">
        <v>0</v>
      </c>
      <c r="M116" s="76">
        <v>39</v>
      </c>
      <c r="N116" s="77">
        <v>1836</v>
      </c>
      <c r="O116" s="77">
        <v>1480</v>
      </c>
      <c r="P116" s="77">
        <v>18289</v>
      </c>
      <c r="Q116" s="77">
        <v>1540</v>
      </c>
      <c r="R116" s="77">
        <v>1102</v>
      </c>
      <c r="S116" s="77">
        <v>74</v>
      </c>
      <c r="T116" s="77">
        <v>3386</v>
      </c>
      <c r="U116" s="77">
        <v>329</v>
      </c>
      <c r="V116" s="77">
        <v>929</v>
      </c>
      <c r="W116" s="77" t="s">
        <v>690</v>
      </c>
      <c r="X116" s="76">
        <v>55</v>
      </c>
      <c r="Y116" s="76">
        <v>4</v>
      </c>
      <c r="Z116" s="76">
        <v>4</v>
      </c>
      <c r="AA116" s="77">
        <v>19602</v>
      </c>
      <c r="AB116" s="77">
        <v>49079</v>
      </c>
      <c r="AC116" s="77">
        <v>17833</v>
      </c>
      <c r="AD116" s="77">
        <v>11678</v>
      </c>
      <c r="AE116" s="77">
        <v>578</v>
      </c>
      <c r="AF116" s="77">
        <v>586</v>
      </c>
      <c r="AG116" s="77">
        <v>1164</v>
      </c>
      <c r="AH116" s="77">
        <v>5100</v>
      </c>
      <c r="AI116" s="77">
        <v>14600</v>
      </c>
      <c r="AJ116" s="77">
        <v>2570</v>
      </c>
      <c r="AK116" s="77">
        <v>97</v>
      </c>
      <c r="AL116" s="77">
        <v>2100</v>
      </c>
      <c r="AM116" s="77">
        <v>29</v>
      </c>
      <c r="AN116" s="77">
        <v>980</v>
      </c>
      <c r="AO116" s="77">
        <v>21</v>
      </c>
      <c r="AP116" s="77">
        <v>420</v>
      </c>
      <c r="AQ116" s="77">
        <v>147</v>
      </c>
      <c r="AR116" s="77">
        <v>3500</v>
      </c>
      <c r="AS116" s="78">
        <v>0</v>
      </c>
      <c r="AT116" s="79">
        <v>1.35</v>
      </c>
      <c r="AU116" s="79">
        <v>1.35</v>
      </c>
      <c r="AV116" s="79">
        <v>0.95</v>
      </c>
      <c r="AW116" s="79">
        <v>2.3</v>
      </c>
      <c r="AX116" s="76">
        <v>0</v>
      </c>
      <c r="AY116" s="80">
        <v>64030</v>
      </c>
      <c r="AZ116" s="80">
        <v>21159</v>
      </c>
      <c r="BA116" s="80">
        <v>0</v>
      </c>
      <c r="BB116" s="80">
        <v>0</v>
      </c>
      <c r="BC116" s="80">
        <v>569</v>
      </c>
      <c r="BD116" s="80">
        <v>0</v>
      </c>
      <c r="BE116" s="80">
        <v>10000</v>
      </c>
      <c r="BF116" s="80">
        <v>95758</v>
      </c>
      <c r="BG116" s="80">
        <v>56845</v>
      </c>
      <c r="BH116" s="80">
        <v>3500</v>
      </c>
      <c r="BI116" s="80">
        <v>15000</v>
      </c>
      <c r="BJ116" s="80">
        <v>1800</v>
      </c>
      <c r="BK116" s="80">
        <v>5200</v>
      </c>
      <c r="BL116" s="80">
        <v>2000</v>
      </c>
      <c r="BM116" s="80">
        <v>24000</v>
      </c>
      <c r="BN116" s="80">
        <v>2501</v>
      </c>
      <c r="BO116" s="80">
        <v>8912</v>
      </c>
      <c r="BP116" s="80">
        <v>95758</v>
      </c>
      <c r="BQ116" s="76">
        <v>1</v>
      </c>
      <c r="BR116" s="81">
        <v>88.5615491009682</v>
      </c>
      <c r="BS116" s="82" t="s">
        <v>112</v>
      </c>
      <c r="BT116" s="80">
        <v>0</v>
      </c>
      <c r="BU116" s="80">
        <v>0</v>
      </c>
      <c r="BV116" s="82" t="s">
        <v>112</v>
      </c>
      <c r="BW116" s="80">
        <v>0</v>
      </c>
      <c r="BX116" s="80">
        <v>0</v>
      </c>
      <c r="BY116" s="82" t="s">
        <v>112</v>
      </c>
      <c r="BZ116" s="80">
        <v>0</v>
      </c>
      <c r="CA116" s="80">
        <v>0</v>
      </c>
      <c r="CB116" s="82" t="s">
        <v>112</v>
      </c>
      <c r="CC116" s="80">
        <v>0</v>
      </c>
      <c r="CD116" s="80">
        <v>0</v>
      </c>
      <c r="CE116" s="82" t="s">
        <v>112</v>
      </c>
      <c r="CF116" s="80">
        <v>0</v>
      </c>
      <c r="CG116" s="80">
        <v>0</v>
      </c>
      <c r="CH116" s="80">
        <v>0</v>
      </c>
      <c r="CI116" s="80">
        <v>0</v>
      </c>
      <c r="CJ116" s="77">
        <v>34234</v>
      </c>
      <c r="CK116" s="77">
        <v>522</v>
      </c>
      <c r="CL116" s="77">
        <v>15668</v>
      </c>
      <c r="CM116" s="77">
        <v>16190</v>
      </c>
      <c r="CN116" s="77">
        <v>338</v>
      </c>
      <c r="CO116" s="77">
        <v>1674</v>
      </c>
      <c r="CP116" s="77">
        <v>2012</v>
      </c>
      <c r="CQ116" s="77">
        <v>473</v>
      </c>
      <c r="CR116" s="77">
        <v>15539</v>
      </c>
      <c r="CS116" s="77">
        <v>16012</v>
      </c>
      <c r="CT116" s="77">
        <v>20</v>
      </c>
      <c r="CU116" s="77">
        <v>0</v>
      </c>
      <c r="CV116" s="77">
        <v>12867</v>
      </c>
      <c r="CW116" s="77">
        <v>5279</v>
      </c>
      <c r="CX116" s="77">
        <v>337</v>
      </c>
      <c r="CY116" s="76">
        <v>0</v>
      </c>
      <c r="CZ116" s="76">
        <v>0</v>
      </c>
      <c r="DA116" s="15">
        <v>7</v>
      </c>
      <c r="DB116" s="15">
        <v>31</v>
      </c>
      <c r="DC116" s="23">
        <v>38</v>
      </c>
      <c r="DD116" s="77">
        <v>0</v>
      </c>
      <c r="DE116" s="77">
        <v>205</v>
      </c>
      <c r="DF116" s="77">
        <v>75</v>
      </c>
      <c r="DG116" s="77">
        <v>50</v>
      </c>
      <c r="DH116" s="77">
        <v>1620</v>
      </c>
      <c r="DI116" s="74" t="s">
        <v>159</v>
      </c>
      <c r="DJ116" s="83" t="s">
        <v>114</v>
      </c>
      <c r="DK116" s="1">
        <v>115</v>
      </c>
    </row>
    <row r="117" spans="1:115" ht="12.75">
      <c r="A117" s="74" t="s">
        <v>691</v>
      </c>
      <c r="B117" s="74" t="s">
        <v>692</v>
      </c>
      <c r="C117" s="74" t="s">
        <v>693</v>
      </c>
      <c r="D117" s="74" t="s">
        <v>179</v>
      </c>
      <c r="E117" s="74" t="s">
        <v>141</v>
      </c>
      <c r="F117" s="75">
        <v>1496</v>
      </c>
      <c r="G117" s="75">
        <v>2800</v>
      </c>
      <c r="H117" s="75">
        <v>4296</v>
      </c>
      <c r="I117" s="76">
        <v>0</v>
      </c>
      <c r="J117" s="76">
        <v>0</v>
      </c>
      <c r="K117" s="76">
        <v>0</v>
      </c>
      <c r="L117" s="76">
        <v>0</v>
      </c>
      <c r="M117" s="76">
        <v>41</v>
      </c>
      <c r="N117" s="77">
        <v>2132</v>
      </c>
      <c r="O117" s="77">
        <v>4000</v>
      </c>
      <c r="P117" s="77">
        <v>14851</v>
      </c>
      <c r="Q117" s="77">
        <v>891</v>
      </c>
      <c r="R117" s="77">
        <v>950</v>
      </c>
      <c r="S117" s="77">
        <v>122</v>
      </c>
      <c r="T117" s="77">
        <v>1154</v>
      </c>
      <c r="U117" s="77">
        <v>176</v>
      </c>
      <c r="V117" s="77">
        <v>0</v>
      </c>
      <c r="W117" s="77" t="s">
        <v>694</v>
      </c>
      <c r="X117" s="76">
        <v>65</v>
      </c>
      <c r="Y117" s="76">
        <v>5</v>
      </c>
      <c r="Z117" s="76">
        <v>5</v>
      </c>
      <c r="AA117" s="77">
        <v>13521</v>
      </c>
      <c r="AB117" s="77">
        <v>38584</v>
      </c>
      <c r="AC117" s="77">
        <v>6075</v>
      </c>
      <c r="AD117" s="77">
        <v>9980</v>
      </c>
      <c r="AE117" s="77">
        <v>797</v>
      </c>
      <c r="AF117" s="77">
        <v>822</v>
      </c>
      <c r="AG117" s="77">
        <v>1619</v>
      </c>
      <c r="AH117" s="77">
        <v>1047</v>
      </c>
      <c r="AI117" s="77">
        <v>23282</v>
      </c>
      <c r="AJ117" s="77">
        <v>7149</v>
      </c>
      <c r="AK117" s="77">
        <v>41</v>
      </c>
      <c r="AL117" s="77">
        <v>977</v>
      </c>
      <c r="AM117" s="77">
        <v>0</v>
      </c>
      <c r="AN117" s="77">
        <v>0</v>
      </c>
      <c r="AO117" s="77">
        <v>6</v>
      </c>
      <c r="AP117" s="77">
        <v>47</v>
      </c>
      <c r="AQ117" s="77">
        <v>47</v>
      </c>
      <c r="AR117" s="77">
        <v>1024</v>
      </c>
      <c r="AS117" s="78">
        <v>0.48</v>
      </c>
      <c r="AT117" s="79">
        <v>1.48</v>
      </c>
      <c r="AU117" s="79">
        <v>1.96</v>
      </c>
      <c r="AV117" s="79">
        <v>0.5</v>
      </c>
      <c r="AW117" s="79">
        <v>2.46</v>
      </c>
      <c r="AX117" s="76">
        <v>0</v>
      </c>
      <c r="AY117" s="80">
        <v>73068</v>
      </c>
      <c r="AZ117" s="80">
        <v>33689</v>
      </c>
      <c r="BA117" s="80">
        <v>702</v>
      </c>
      <c r="BB117" s="80">
        <v>2500</v>
      </c>
      <c r="BC117" s="80">
        <v>0</v>
      </c>
      <c r="BD117" s="80">
        <v>200</v>
      </c>
      <c r="BE117" s="80">
        <v>53419</v>
      </c>
      <c r="BF117" s="80">
        <v>163578</v>
      </c>
      <c r="BG117" s="80">
        <v>57815</v>
      </c>
      <c r="BH117" s="80">
        <v>20318</v>
      </c>
      <c r="BI117" s="80">
        <v>9449</v>
      </c>
      <c r="BJ117" s="80">
        <v>0</v>
      </c>
      <c r="BK117" s="80">
        <v>2989</v>
      </c>
      <c r="BL117" s="80">
        <v>0</v>
      </c>
      <c r="BM117" s="80">
        <v>12438</v>
      </c>
      <c r="BN117" s="80">
        <v>5808</v>
      </c>
      <c r="BO117" s="80">
        <v>15478</v>
      </c>
      <c r="BP117" s="80">
        <v>111857</v>
      </c>
      <c r="BQ117" s="76">
        <v>1</v>
      </c>
      <c r="BR117" s="81">
        <v>48.842245989304814</v>
      </c>
      <c r="BS117" s="82" t="s">
        <v>112</v>
      </c>
      <c r="BT117" s="80">
        <v>0</v>
      </c>
      <c r="BU117" s="80">
        <v>0</v>
      </c>
      <c r="BV117" s="82" t="s">
        <v>112</v>
      </c>
      <c r="BW117" s="80">
        <v>0</v>
      </c>
      <c r="BX117" s="80">
        <v>0</v>
      </c>
      <c r="BY117" s="82" t="s">
        <v>112</v>
      </c>
      <c r="BZ117" s="80">
        <v>0</v>
      </c>
      <c r="CA117" s="80">
        <v>0</v>
      </c>
      <c r="CB117" s="82" t="s">
        <v>112</v>
      </c>
      <c r="CC117" s="80">
        <v>0</v>
      </c>
      <c r="CD117" s="80">
        <v>0</v>
      </c>
      <c r="CE117" s="82" t="s">
        <v>112</v>
      </c>
      <c r="CF117" s="80">
        <v>0</v>
      </c>
      <c r="CG117" s="80">
        <v>0</v>
      </c>
      <c r="CH117" s="80">
        <v>0</v>
      </c>
      <c r="CI117" s="80">
        <v>0</v>
      </c>
      <c r="CJ117" s="77">
        <v>21378</v>
      </c>
      <c r="CK117" s="77">
        <v>878</v>
      </c>
      <c r="CL117" s="77">
        <v>17975</v>
      </c>
      <c r="CM117" s="77">
        <v>18853</v>
      </c>
      <c r="CN117" s="77">
        <v>1605</v>
      </c>
      <c r="CO117" s="77">
        <v>575</v>
      </c>
      <c r="CP117" s="77">
        <v>2180</v>
      </c>
      <c r="CQ117" s="77">
        <v>0</v>
      </c>
      <c r="CR117" s="77">
        <v>1</v>
      </c>
      <c r="CS117" s="77">
        <v>1</v>
      </c>
      <c r="CT117" s="77">
        <v>323</v>
      </c>
      <c r="CU117" s="77">
        <v>21</v>
      </c>
      <c r="CV117" s="77">
        <v>8240</v>
      </c>
      <c r="CW117" s="77">
        <v>5809</v>
      </c>
      <c r="CX117" s="77">
        <v>318</v>
      </c>
      <c r="CY117" s="76">
        <v>0</v>
      </c>
      <c r="CZ117" s="76">
        <v>0</v>
      </c>
      <c r="DA117" s="15">
        <v>1</v>
      </c>
      <c r="DB117" s="15">
        <v>31</v>
      </c>
      <c r="DC117" s="23">
        <v>32</v>
      </c>
      <c r="DD117" s="77">
        <v>0</v>
      </c>
      <c r="DE117" s="77">
        <v>108</v>
      </c>
      <c r="DF117" s="77">
        <v>34</v>
      </c>
      <c r="DG117" s="77">
        <v>2</v>
      </c>
      <c r="DH117" s="77">
        <v>341</v>
      </c>
      <c r="DI117" s="74" t="s">
        <v>136</v>
      </c>
      <c r="DJ117" s="83" t="s">
        <v>114</v>
      </c>
      <c r="DK117" s="1">
        <v>116</v>
      </c>
    </row>
    <row r="118" spans="1:115" ht="12.75">
      <c r="A118" s="74" t="s">
        <v>695</v>
      </c>
      <c r="B118" s="74" t="s">
        <v>696</v>
      </c>
      <c r="C118" s="74" t="s">
        <v>697</v>
      </c>
      <c r="D118" s="74" t="s">
        <v>698</v>
      </c>
      <c r="E118" s="74" t="s">
        <v>185</v>
      </c>
      <c r="F118" s="75">
        <v>580</v>
      </c>
      <c r="G118" s="75">
        <v>1749</v>
      </c>
      <c r="H118" s="75">
        <v>2329</v>
      </c>
      <c r="I118" s="76">
        <v>0</v>
      </c>
      <c r="J118" s="76">
        <v>0</v>
      </c>
      <c r="K118" s="76">
        <v>0</v>
      </c>
      <c r="L118" s="76">
        <v>0</v>
      </c>
      <c r="M118" s="76">
        <v>26</v>
      </c>
      <c r="N118" s="77">
        <v>1352</v>
      </c>
      <c r="O118" s="77">
        <v>1086</v>
      </c>
      <c r="P118" s="77">
        <v>7418</v>
      </c>
      <c r="Q118" s="77">
        <v>637</v>
      </c>
      <c r="R118" s="77">
        <v>494</v>
      </c>
      <c r="S118" s="77">
        <v>15</v>
      </c>
      <c r="T118" s="77">
        <v>979</v>
      </c>
      <c r="U118" s="77">
        <v>168</v>
      </c>
      <c r="V118" s="77">
        <v>30</v>
      </c>
      <c r="W118" s="77" t="s">
        <v>699</v>
      </c>
      <c r="X118" s="76">
        <v>35</v>
      </c>
      <c r="Y118" s="76">
        <v>4</v>
      </c>
      <c r="Z118" s="76">
        <v>4</v>
      </c>
      <c r="AA118" s="77">
        <v>2351</v>
      </c>
      <c r="AB118" s="77">
        <v>11488</v>
      </c>
      <c r="AC118" s="77">
        <v>1678</v>
      </c>
      <c r="AD118" s="77">
        <v>1300</v>
      </c>
      <c r="AE118" s="77">
        <v>267</v>
      </c>
      <c r="AF118" s="77">
        <v>408</v>
      </c>
      <c r="AG118" s="77">
        <v>675</v>
      </c>
      <c r="AH118" s="77">
        <v>3</v>
      </c>
      <c r="AI118" s="77">
        <v>5741</v>
      </c>
      <c r="AJ118" s="77">
        <v>1904</v>
      </c>
      <c r="AK118" s="77">
        <v>16</v>
      </c>
      <c r="AL118" s="77">
        <v>75</v>
      </c>
      <c r="AM118" s="77">
        <v>0</v>
      </c>
      <c r="AN118" s="77">
        <v>0</v>
      </c>
      <c r="AO118" s="77">
        <v>12</v>
      </c>
      <c r="AP118" s="77">
        <v>225</v>
      </c>
      <c r="AQ118" s="77">
        <v>28</v>
      </c>
      <c r="AR118" s="77">
        <v>300</v>
      </c>
      <c r="AS118" s="78">
        <v>0</v>
      </c>
      <c r="AT118" s="79">
        <v>0.62</v>
      </c>
      <c r="AU118" s="79">
        <v>0.62</v>
      </c>
      <c r="AV118" s="79">
        <v>0.2</v>
      </c>
      <c r="AW118" s="79">
        <v>0.82</v>
      </c>
      <c r="AX118" s="76">
        <v>0</v>
      </c>
      <c r="AY118" s="80">
        <v>23900</v>
      </c>
      <c r="AZ118" s="80">
        <v>15970</v>
      </c>
      <c r="BA118" s="80">
        <v>488</v>
      </c>
      <c r="BB118" s="80">
        <v>0</v>
      </c>
      <c r="BC118" s="80">
        <v>0</v>
      </c>
      <c r="BD118" s="80">
        <v>0</v>
      </c>
      <c r="BE118" s="80">
        <v>15906</v>
      </c>
      <c r="BF118" s="80">
        <v>56264</v>
      </c>
      <c r="BG118" s="80">
        <v>17698</v>
      </c>
      <c r="BH118" s="80">
        <v>9608</v>
      </c>
      <c r="BI118" s="80">
        <v>4183</v>
      </c>
      <c r="BJ118" s="80">
        <v>0</v>
      </c>
      <c r="BK118" s="80">
        <v>1737</v>
      </c>
      <c r="BL118" s="80">
        <v>0</v>
      </c>
      <c r="BM118" s="80">
        <v>5920</v>
      </c>
      <c r="BN118" s="80">
        <v>2771</v>
      </c>
      <c r="BO118" s="80">
        <v>5885</v>
      </c>
      <c r="BP118" s="80">
        <v>41882</v>
      </c>
      <c r="BQ118" s="76">
        <v>1</v>
      </c>
      <c r="BR118" s="81">
        <v>41.206896551724135</v>
      </c>
      <c r="BS118" s="82" t="s">
        <v>112</v>
      </c>
      <c r="BT118" s="80">
        <v>0</v>
      </c>
      <c r="BU118" s="80">
        <v>0</v>
      </c>
      <c r="BV118" s="82" t="s">
        <v>112</v>
      </c>
      <c r="BW118" s="80">
        <v>0</v>
      </c>
      <c r="BX118" s="80">
        <v>0</v>
      </c>
      <c r="BY118" s="82" t="s">
        <v>112</v>
      </c>
      <c r="BZ118" s="80">
        <v>0</v>
      </c>
      <c r="CA118" s="80">
        <v>0</v>
      </c>
      <c r="CB118" s="82" t="s">
        <v>112</v>
      </c>
      <c r="CC118" s="80">
        <v>0</v>
      </c>
      <c r="CD118" s="80">
        <v>0</v>
      </c>
      <c r="CE118" s="82" t="s">
        <v>112</v>
      </c>
      <c r="CF118" s="80">
        <v>0</v>
      </c>
      <c r="CG118" s="80">
        <v>0</v>
      </c>
      <c r="CH118" s="80">
        <v>0</v>
      </c>
      <c r="CI118" s="80">
        <v>0</v>
      </c>
      <c r="CJ118" s="77">
        <v>7174</v>
      </c>
      <c r="CK118" s="77">
        <v>174</v>
      </c>
      <c r="CL118" s="77">
        <v>6926</v>
      </c>
      <c r="CM118" s="77">
        <v>7100</v>
      </c>
      <c r="CN118" s="77">
        <v>31</v>
      </c>
      <c r="CO118" s="77">
        <v>33</v>
      </c>
      <c r="CP118" s="77">
        <v>64</v>
      </c>
      <c r="CQ118" s="77">
        <v>1</v>
      </c>
      <c r="CR118" s="77">
        <v>6</v>
      </c>
      <c r="CS118" s="77">
        <v>7</v>
      </c>
      <c r="CT118" s="77">
        <v>3</v>
      </c>
      <c r="CU118" s="77">
        <v>0</v>
      </c>
      <c r="CV118" s="77">
        <v>1939</v>
      </c>
      <c r="CW118" s="77">
        <v>5809</v>
      </c>
      <c r="CX118" s="77">
        <v>318</v>
      </c>
      <c r="CY118" s="76">
        <v>0</v>
      </c>
      <c r="CZ118" s="76">
        <v>0</v>
      </c>
      <c r="DA118" s="15">
        <v>2</v>
      </c>
      <c r="DB118" s="15">
        <v>31</v>
      </c>
      <c r="DC118" s="23">
        <v>33</v>
      </c>
      <c r="DD118" s="77">
        <v>225</v>
      </c>
      <c r="DE118" s="77">
        <v>0</v>
      </c>
      <c r="DF118" s="77">
        <v>0</v>
      </c>
      <c r="DG118" s="77">
        <v>0</v>
      </c>
      <c r="DH118" s="77">
        <v>0</v>
      </c>
      <c r="DI118" s="74" t="s">
        <v>159</v>
      </c>
      <c r="DJ118" s="83" t="s">
        <v>114</v>
      </c>
      <c r="DK118" s="1">
        <v>117</v>
      </c>
    </row>
    <row r="119" spans="1:115" ht="12.75">
      <c r="A119" s="74" t="s">
        <v>700</v>
      </c>
      <c r="B119" s="74" t="s">
        <v>701</v>
      </c>
      <c r="C119" s="74" t="s">
        <v>702</v>
      </c>
      <c r="D119" s="74" t="s">
        <v>515</v>
      </c>
      <c r="E119" s="74" t="s">
        <v>374</v>
      </c>
      <c r="F119" s="75">
        <v>2771</v>
      </c>
      <c r="G119" s="75">
        <v>1916</v>
      </c>
      <c r="H119" s="75">
        <v>4687</v>
      </c>
      <c r="I119" s="76">
        <v>0</v>
      </c>
      <c r="J119" s="76">
        <v>0</v>
      </c>
      <c r="K119" s="76">
        <v>0</v>
      </c>
      <c r="L119" s="76">
        <v>0</v>
      </c>
      <c r="M119" s="76">
        <v>40</v>
      </c>
      <c r="N119" s="77">
        <v>2080</v>
      </c>
      <c r="O119" s="77">
        <v>2400</v>
      </c>
      <c r="P119" s="77">
        <v>20846</v>
      </c>
      <c r="Q119" s="77">
        <v>1944</v>
      </c>
      <c r="R119" s="77">
        <v>547</v>
      </c>
      <c r="S119" s="77">
        <v>83</v>
      </c>
      <c r="T119" s="77">
        <v>1307</v>
      </c>
      <c r="U119" s="77">
        <v>272</v>
      </c>
      <c r="V119" s="77">
        <v>0</v>
      </c>
      <c r="W119" s="77" t="s">
        <v>252</v>
      </c>
      <c r="X119" s="76">
        <v>40</v>
      </c>
      <c r="Y119" s="76">
        <v>5</v>
      </c>
      <c r="Z119" s="76">
        <v>5</v>
      </c>
      <c r="AA119" s="77">
        <v>15662</v>
      </c>
      <c r="AB119" s="77">
        <v>35587</v>
      </c>
      <c r="AC119" s="77">
        <v>3978</v>
      </c>
      <c r="AD119" s="77">
        <v>5521</v>
      </c>
      <c r="AE119" s="77">
        <v>1973</v>
      </c>
      <c r="AF119" s="77">
        <v>1399</v>
      </c>
      <c r="AG119" s="77">
        <v>3372</v>
      </c>
      <c r="AH119" s="77">
        <v>7020</v>
      </c>
      <c r="AI119" s="77">
        <v>-1</v>
      </c>
      <c r="AJ119" s="77">
        <v>5460</v>
      </c>
      <c r="AK119" s="77">
        <v>63</v>
      </c>
      <c r="AL119" s="77">
        <v>1110</v>
      </c>
      <c r="AM119" s="77">
        <v>0</v>
      </c>
      <c r="AN119" s="77">
        <v>0</v>
      </c>
      <c r="AO119" s="77">
        <v>5</v>
      </c>
      <c r="AP119" s="77">
        <v>150</v>
      </c>
      <c r="AQ119" s="77">
        <v>68</v>
      </c>
      <c r="AR119" s="77">
        <v>1260</v>
      </c>
      <c r="AS119" s="78">
        <v>0</v>
      </c>
      <c r="AT119" s="79">
        <v>0.8</v>
      </c>
      <c r="AU119" s="79">
        <v>0.8</v>
      </c>
      <c r="AV119" s="79">
        <v>1.25</v>
      </c>
      <c r="AW119" s="79">
        <v>2.05</v>
      </c>
      <c r="AX119" s="76">
        <v>0</v>
      </c>
      <c r="AY119" s="80">
        <v>59073</v>
      </c>
      <c r="AZ119" s="80">
        <v>37518</v>
      </c>
      <c r="BA119" s="80">
        <v>3986</v>
      </c>
      <c r="BB119" s="80">
        <v>0</v>
      </c>
      <c r="BC119" s="80">
        <v>0</v>
      </c>
      <c r="BD119" s="80">
        <v>0</v>
      </c>
      <c r="BE119" s="80">
        <v>11256</v>
      </c>
      <c r="BF119" s="80">
        <v>111833</v>
      </c>
      <c r="BG119" s="80">
        <v>46058</v>
      </c>
      <c r="BH119" s="80">
        <v>7433</v>
      </c>
      <c r="BI119" s="80">
        <v>14381</v>
      </c>
      <c r="BJ119" s="80">
        <v>2640</v>
      </c>
      <c r="BK119" s="80">
        <v>2543</v>
      </c>
      <c r="BL119" s="80">
        <v>0</v>
      </c>
      <c r="BM119" s="80">
        <v>19564</v>
      </c>
      <c r="BN119" s="80">
        <v>4425</v>
      </c>
      <c r="BO119" s="80">
        <v>27534</v>
      </c>
      <c r="BP119" s="80">
        <v>105014</v>
      </c>
      <c r="BQ119" s="76">
        <v>1</v>
      </c>
      <c r="BR119" s="81">
        <v>21.3182966438109</v>
      </c>
      <c r="BS119" s="82" t="s">
        <v>112</v>
      </c>
      <c r="BT119" s="80">
        <v>0</v>
      </c>
      <c r="BU119" s="80">
        <v>0</v>
      </c>
      <c r="BV119" s="82" t="s">
        <v>112</v>
      </c>
      <c r="BW119" s="80">
        <v>0</v>
      </c>
      <c r="BX119" s="80">
        <v>0</v>
      </c>
      <c r="BY119" s="82" t="s">
        <v>112</v>
      </c>
      <c r="BZ119" s="80">
        <v>0</v>
      </c>
      <c r="CA119" s="80">
        <v>0</v>
      </c>
      <c r="CB119" s="82" t="s">
        <v>112</v>
      </c>
      <c r="CC119" s="80">
        <v>0</v>
      </c>
      <c r="CD119" s="80">
        <v>0</v>
      </c>
      <c r="CE119" s="82" t="s">
        <v>112</v>
      </c>
      <c r="CF119" s="80">
        <v>0</v>
      </c>
      <c r="CG119" s="80">
        <v>0</v>
      </c>
      <c r="CH119" s="80">
        <v>0</v>
      </c>
      <c r="CI119" s="80">
        <v>0</v>
      </c>
      <c r="CJ119" s="77">
        <v>14322</v>
      </c>
      <c r="CK119" s="77">
        <v>840</v>
      </c>
      <c r="CL119" s="77">
        <v>11039</v>
      </c>
      <c r="CM119" s="77">
        <v>11879</v>
      </c>
      <c r="CN119" s="77">
        <v>252</v>
      </c>
      <c r="CO119" s="77">
        <v>20</v>
      </c>
      <c r="CP119" s="77">
        <v>272</v>
      </c>
      <c r="CQ119" s="77">
        <v>675</v>
      </c>
      <c r="CR119" s="77">
        <v>1316</v>
      </c>
      <c r="CS119" s="77">
        <v>1991</v>
      </c>
      <c r="CT119" s="77">
        <v>156</v>
      </c>
      <c r="CU119" s="77">
        <v>24</v>
      </c>
      <c r="CV119" s="77">
        <v>8240</v>
      </c>
      <c r="CW119" s="77">
        <v>5809</v>
      </c>
      <c r="CX119" s="77">
        <v>318</v>
      </c>
      <c r="CY119" s="76">
        <v>0</v>
      </c>
      <c r="CZ119" s="76">
        <v>1</v>
      </c>
      <c r="DA119" s="15">
        <v>3</v>
      </c>
      <c r="DB119" s="15">
        <v>31</v>
      </c>
      <c r="DC119" s="23">
        <v>35</v>
      </c>
      <c r="DD119" s="77">
        <v>0</v>
      </c>
      <c r="DE119" s="77">
        <v>505</v>
      </c>
      <c r="DF119" s="77">
        <v>250</v>
      </c>
      <c r="DG119" s="77">
        <v>50</v>
      </c>
      <c r="DH119" s="77">
        <v>645</v>
      </c>
      <c r="DI119" s="74" t="s">
        <v>253</v>
      </c>
      <c r="DJ119" s="83" t="s">
        <v>114</v>
      </c>
      <c r="DK119" s="1">
        <v>118</v>
      </c>
    </row>
    <row r="120" spans="1:115" ht="12.75">
      <c r="A120" s="74" t="s">
        <v>703</v>
      </c>
      <c r="B120" s="74" t="s">
        <v>704</v>
      </c>
      <c r="C120" s="74" t="s">
        <v>705</v>
      </c>
      <c r="D120" s="74" t="s">
        <v>706</v>
      </c>
      <c r="E120" s="74" t="s">
        <v>244</v>
      </c>
      <c r="F120" s="75">
        <v>19950</v>
      </c>
      <c r="G120" s="75">
        <v>12525</v>
      </c>
      <c r="H120" s="75">
        <v>32475</v>
      </c>
      <c r="I120" s="76">
        <v>0</v>
      </c>
      <c r="J120" s="76">
        <v>0</v>
      </c>
      <c r="K120" s="76">
        <v>0</v>
      </c>
      <c r="L120" s="76">
        <v>0</v>
      </c>
      <c r="M120" s="76">
        <v>59</v>
      </c>
      <c r="N120" s="77">
        <v>3054</v>
      </c>
      <c r="O120" s="77">
        <v>26900</v>
      </c>
      <c r="P120" s="77">
        <v>123160</v>
      </c>
      <c r="Q120" s="77">
        <v>7392</v>
      </c>
      <c r="R120" s="77">
        <v>12245</v>
      </c>
      <c r="S120" s="77">
        <v>1442</v>
      </c>
      <c r="T120" s="77">
        <v>7561</v>
      </c>
      <c r="U120" s="77">
        <v>902</v>
      </c>
      <c r="V120" s="77">
        <v>0</v>
      </c>
      <c r="W120" s="77" t="s">
        <v>252</v>
      </c>
      <c r="X120" s="76">
        <v>188</v>
      </c>
      <c r="Y120" s="76">
        <v>41</v>
      </c>
      <c r="Z120" s="76">
        <v>26</v>
      </c>
      <c r="AA120" s="77">
        <v>144287</v>
      </c>
      <c r="AB120" s="77">
        <v>336638</v>
      </c>
      <c r="AC120" s="77">
        <v>33164</v>
      </c>
      <c r="AD120" s="77">
        <v>33180</v>
      </c>
      <c r="AE120" s="77">
        <v>18325</v>
      </c>
      <c r="AF120" s="77">
        <v>10201</v>
      </c>
      <c r="AG120" s="77">
        <v>28526</v>
      </c>
      <c r="AH120" s="77">
        <v>12000</v>
      </c>
      <c r="AI120" s="77">
        <v>364817</v>
      </c>
      <c r="AJ120" s="77">
        <v>16984</v>
      </c>
      <c r="AK120" s="77">
        <v>147</v>
      </c>
      <c r="AL120" s="77">
        <v>7170</v>
      </c>
      <c r="AM120" s="77">
        <v>15</v>
      </c>
      <c r="AN120" s="77">
        <v>389</v>
      </c>
      <c r="AO120" s="77">
        <v>0</v>
      </c>
      <c r="AP120" s="77">
        <v>0</v>
      </c>
      <c r="AQ120" s="77">
        <v>162</v>
      </c>
      <c r="AR120" s="77">
        <v>7559</v>
      </c>
      <c r="AS120" s="78">
        <v>3.63</v>
      </c>
      <c r="AT120" s="79">
        <v>1</v>
      </c>
      <c r="AU120" s="79">
        <v>4.63</v>
      </c>
      <c r="AV120" s="79">
        <v>7.4</v>
      </c>
      <c r="AW120" s="79">
        <v>12.03</v>
      </c>
      <c r="AX120" s="76">
        <v>0</v>
      </c>
      <c r="AY120" s="80">
        <v>648425</v>
      </c>
      <c r="AZ120" s="80">
        <v>255144</v>
      </c>
      <c r="BA120" s="80">
        <v>1031</v>
      </c>
      <c r="BB120" s="80">
        <v>0</v>
      </c>
      <c r="BC120" s="80">
        <v>0</v>
      </c>
      <c r="BD120" s="80">
        <v>472</v>
      </c>
      <c r="BE120" s="80">
        <v>80446</v>
      </c>
      <c r="BF120" s="80">
        <v>985518</v>
      </c>
      <c r="BG120" s="80">
        <v>407319</v>
      </c>
      <c r="BH120" s="80">
        <v>126126</v>
      </c>
      <c r="BI120" s="80">
        <v>111135</v>
      </c>
      <c r="BJ120" s="80">
        <v>2010</v>
      </c>
      <c r="BK120" s="80">
        <v>35244</v>
      </c>
      <c r="BL120" s="80">
        <v>11278</v>
      </c>
      <c r="BM120" s="80">
        <v>159667</v>
      </c>
      <c r="BN120" s="80">
        <v>0</v>
      </c>
      <c r="BO120" s="80">
        <v>144195</v>
      </c>
      <c r="BP120" s="80">
        <v>837307</v>
      </c>
      <c r="BQ120" s="76">
        <v>1</v>
      </c>
      <c r="BR120" s="81">
        <v>32.50250626566416</v>
      </c>
      <c r="BS120" s="82" t="s">
        <v>112</v>
      </c>
      <c r="BT120" s="80">
        <v>0</v>
      </c>
      <c r="BU120" s="80">
        <v>0</v>
      </c>
      <c r="BV120" s="82" t="s">
        <v>112</v>
      </c>
      <c r="BW120" s="80">
        <v>0</v>
      </c>
      <c r="BX120" s="80">
        <v>0</v>
      </c>
      <c r="BY120" s="82" t="s">
        <v>707</v>
      </c>
      <c r="BZ120" s="80">
        <v>50783</v>
      </c>
      <c r="CA120" s="80">
        <v>0</v>
      </c>
      <c r="CB120" s="82" t="s">
        <v>112</v>
      </c>
      <c r="CC120" s="80">
        <v>0</v>
      </c>
      <c r="CD120" s="80">
        <v>0</v>
      </c>
      <c r="CE120" s="82" t="s">
        <v>112</v>
      </c>
      <c r="CF120" s="80">
        <v>0</v>
      </c>
      <c r="CG120" s="80">
        <v>0</v>
      </c>
      <c r="CH120" s="80">
        <v>50783</v>
      </c>
      <c r="CI120" s="80">
        <v>0</v>
      </c>
      <c r="CJ120" s="77">
        <v>113400</v>
      </c>
      <c r="CK120" s="77">
        <v>5951</v>
      </c>
      <c r="CL120" s="77">
        <v>93862</v>
      </c>
      <c r="CM120" s="77">
        <v>99813</v>
      </c>
      <c r="CN120" s="77">
        <v>838</v>
      </c>
      <c r="CO120" s="77">
        <v>471</v>
      </c>
      <c r="CP120" s="77">
        <v>1309</v>
      </c>
      <c r="CQ120" s="77">
        <v>5997</v>
      </c>
      <c r="CR120" s="77">
        <v>738</v>
      </c>
      <c r="CS120" s="77">
        <v>6735</v>
      </c>
      <c r="CT120" s="77">
        <v>5540</v>
      </c>
      <c r="CU120" s="77">
        <v>3</v>
      </c>
      <c r="CV120" s="77">
        <v>8240</v>
      </c>
      <c r="CW120" s="77">
        <v>5809</v>
      </c>
      <c r="CX120" s="77">
        <v>318</v>
      </c>
      <c r="CY120" s="76">
        <v>0</v>
      </c>
      <c r="CZ120" s="76">
        <v>6</v>
      </c>
      <c r="DA120" s="15">
        <v>0</v>
      </c>
      <c r="DB120" s="15">
        <v>31</v>
      </c>
      <c r="DC120" s="23">
        <v>37</v>
      </c>
      <c r="DD120" s="77">
        <v>0</v>
      </c>
      <c r="DE120" s="77">
        <v>948</v>
      </c>
      <c r="DF120" s="77">
        <v>146</v>
      </c>
      <c r="DG120" s="77">
        <v>105</v>
      </c>
      <c r="DH120" s="77">
        <v>2639</v>
      </c>
      <c r="DI120" s="74" t="s">
        <v>159</v>
      </c>
      <c r="DJ120" s="83" t="s">
        <v>114</v>
      </c>
      <c r="DK120" s="1">
        <v>119</v>
      </c>
    </row>
    <row r="121" spans="1:115" ht="12.75">
      <c r="A121" s="74" t="s">
        <v>708</v>
      </c>
      <c r="B121" s="74" t="s">
        <v>709</v>
      </c>
      <c r="C121" s="74" t="s">
        <v>710</v>
      </c>
      <c r="D121" s="74" t="s">
        <v>711</v>
      </c>
      <c r="E121" s="74" t="s">
        <v>132</v>
      </c>
      <c r="F121" s="75">
        <v>1222</v>
      </c>
      <c r="G121" s="75">
        <v>3554</v>
      </c>
      <c r="H121" s="75">
        <v>4776</v>
      </c>
      <c r="I121" s="76">
        <v>0</v>
      </c>
      <c r="J121" s="76">
        <v>0</v>
      </c>
      <c r="K121" s="76">
        <v>0</v>
      </c>
      <c r="L121" s="76">
        <v>0</v>
      </c>
      <c r="M121" s="76">
        <v>52</v>
      </c>
      <c r="N121" s="77">
        <v>2662</v>
      </c>
      <c r="O121" s="77">
        <v>3725</v>
      </c>
      <c r="P121" s="77">
        <v>17178</v>
      </c>
      <c r="Q121" s="77">
        <v>1282</v>
      </c>
      <c r="R121" s="77">
        <v>824</v>
      </c>
      <c r="S121" s="77">
        <v>106</v>
      </c>
      <c r="T121" s="77">
        <v>1802</v>
      </c>
      <c r="U121" s="77">
        <v>337</v>
      </c>
      <c r="V121" s="77">
        <v>18</v>
      </c>
      <c r="W121" s="77" t="s">
        <v>112</v>
      </c>
      <c r="X121" s="76">
        <v>51</v>
      </c>
      <c r="Y121" s="76">
        <v>12</v>
      </c>
      <c r="Z121" s="76">
        <v>11</v>
      </c>
      <c r="AA121" s="77">
        <v>11622</v>
      </c>
      <c r="AB121" s="77">
        <v>48292</v>
      </c>
      <c r="AC121" s="77">
        <v>11287</v>
      </c>
      <c r="AD121" s="77">
        <v>15037</v>
      </c>
      <c r="AE121" s="77">
        <v>1157</v>
      </c>
      <c r="AF121" s="77">
        <v>1136</v>
      </c>
      <c r="AG121" s="77">
        <v>2293</v>
      </c>
      <c r="AH121" s="77">
        <v>3500</v>
      </c>
      <c r="AI121" s="77">
        <v>80000</v>
      </c>
      <c r="AJ121" s="77">
        <v>16492</v>
      </c>
      <c r="AK121" s="77">
        <v>76</v>
      </c>
      <c r="AL121" s="77">
        <v>2171</v>
      </c>
      <c r="AM121" s="77">
        <v>8</v>
      </c>
      <c r="AN121" s="77">
        <v>18</v>
      </c>
      <c r="AO121" s="77">
        <v>1</v>
      </c>
      <c r="AP121" s="77">
        <v>110</v>
      </c>
      <c r="AQ121" s="77">
        <v>85</v>
      </c>
      <c r="AR121" s="77">
        <v>2299</v>
      </c>
      <c r="AS121" s="78">
        <v>0</v>
      </c>
      <c r="AT121" s="79">
        <v>1</v>
      </c>
      <c r="AU121" s="79">
        <v>1</v>
      </c>
      <c r="AV121" s="79">
        <v>1.525</v>
      </c>
      <c r="AW121" s="79">
        <v>2.525</v>
      </c>
      <c r="AX121" s="76">
        <v>1</v>
      </c>
      <c r="AY121" s="80">
        <v>48377</v>
      </c>
      <c r="AZ121" s="80">
        <v>56788</v>
      </c>
      <c r="BA121" s="80">
        <v>0</v>
      </c>
      <c r="BB121" s="80">
        <v>1224</v>
      </c>
      <c r="BC121" s="80">
        <v>700</v>
      </c>
      <c r="BD121" s="80">
        <v>3450</v>
      </c>
      <c r="BE121" s="80">
        <v>5903</v>
      </c>
      <c r="BF121" s="80">
        <v>116442</v>
      </c>
      <c r="BG121" s="80">
        <v>65420</v>
      </c>
      <c r="BH121" s="80">
        <v>28700</v>
      </c>
      <c r="BI121" s="80">
        <v>9992</v>
      </c>
      <c r="BJ121" s="80">
        <v>0</v>
      </c>
      <c r="BK121" s="80">
        <v>2700</v>
      </c>
      <c r="BL121" s="80">
        <v>0</v>
      </c>
      <c r="BM121" s="80">
        <v>12692</v>
      </c>
      <c r="BN121" s="80">
        <v>4339</v>
      </c>
      <c r="BO121" s="80">
        <v>16919</v>
      </c>
      <c r="BP121" s="80">
        <v>128070</v>
      </c>
      <c r="BQ121" s="76">
        <v>1</v>
      </c>
      <c r="BR121" s="81">
        <v>39.58837970540098</v>
      </c>
      <c r="BS121" s="82" t="s">
        <v>112</v>
      </c>
      <c r="BT121" s="80">
        <v>0</v>
      </c>
      <c r="BU121" s="80">
        <v>0</v>
      </c>
      <c r="BV121" s="82" t="s">
        <v>712</v>
      </c>
      <c r="BW121" s="80">
        <v>2000</v>
      </c>
      <c r="BX121" s="80">
        <v>1839</v>
      </c>
      <c r="BY121" s="82" t="s">
        <v>112</v>
      </c>
      <c r="BZ121" s="80">
        <v>0</v>
      </c>
      <c r="CA121" s="80">
        <v>0</v>
      </c>
      <c r="CB121" s="82" t="s">
        <v>112</v>
      </c>
      <c r="CC121" s="80">
        <v>0</v>
      </c>
      <c r="CD121" s="80">
        <v>0</v>
      </c>
      <c r="CE121" s="82" t="s">
        <v>112</v>
      </c>
      <c r="CF121" s="80">
        <v>0</v>
      </c>
      <c r="CG121" s="80">
        <v>0</v>
      </c>
      <c r="CH121" s="80">
        <v>2000</v>
      </c>
      <c r="CI121" s="80">
        <v>1839</v>
      </c>
      <c r="CJ121" s="77">
        <v>29077</v>
      </c>
      <c r="CK121" s="77">
        <v>6738</v>
      </c>
      <c r="CL121" s="77">
        <v>17859</v>
      </c>
      <c r="CM121" s="77">
        <v>24597</v>
      </c>
      <c r="CN121" s="77">
        <v>4319</v>
      </c>
      <c r="CO121" s="77">
        <v>85</v>
      </c>
      <c r="CP121" s="77">
        <v>4404</v>
      </c>
      <c r="CQ121" s="77">
        <v>4</v>
      </c>
      <c r="CR121" s="77">
        <v>2</v>
      </c>
      <c r="CS121" s="77">
        <v>6</v>
      </c>
      <c r="CT121" s="77">
        <v>25</v>
      </c>
      <c r="CU121" s="77">
        <v>45</v>
      </c>
      <c r="CV121" s="77">
        <v>12867</v>
      </c>
      <c r="CW121" s="77">
        <v>5279</v>
      </c>
      <c r="CX121" s="77">
        <v>337</v>
      </c>
      <c r="CY121" s="76">
        <v>0</v>
      </c>
      <c r="CZ121" s="76">
        <v>0</v>
      </c>
      <c r="DA121" s="15">
        <v>7</v>
      </c>
      <c r="DB121" s="15">
        <v>31</v>
      </c>
      <c r="DC121" s="23">
        <v>38</v>
      </c>
      <c r="DD121" s="77">
        <v>0</v>
      </c>
      <c r="DE121" s="77">
        <v>145</v>
      </c>
      <c r="DF121" s="77">
        <v>42</v>
      </c>
      <c r="DG121" s="77">
        <v>103</v>
      </c>
      <c r="DH121" s="77">
        <v>980</v>
      </c>
      <c r="DI121" s="74" t="s">
        <v>136</v>
      </c>
      <c r="DJ121" s="83" t="s">
        <v>114</v>
      </c>
      <c r="DK121" s="1">
        <v>120</v>
      </c>
    </row>
    <row r="122" spans="1:115" ht="12.75">
      <c r="A122" s="74" t="s">
        <v>713</v>
      </c>
      <c r="B122" s="74" t="s">
        <v>714</v>
      </c>
      <c r="C122" s="74" t="s">
        <v>715</v>
      </c>
      <c r="D122" s="74" t="s">
        <v>716</v>
      </c>
      <c r="E122" s="74" t="s">
        <v>111</v>
      </c>
      <c r="F122" s="75">
        <v>468</v>
      </c>
      <c r="G122" s="75">
        <v>1240</v>
      </c>
      <c r="H122" s="75">
        <v>1708</v>
      </c>
      <c r="I122" s="76">
        <v>0</v>
      </c>
      <c r="J122" s="76">
        <v>0</v>
      </c>
      <c r="K122" s="76">
        <v>0</v>
      </c>
      <c r="L122" s="76">
        <v>0</v>
      </c>
      <c r="M122" s="76">
        <v>30</v>
      </c>
      <c r="N122" s="77">
        <v>1560</v>
      </c>
      <c r="O122" s="77">
        <v>996</v>
      </c>
      <c r="P122" s="77">
        <v>8339</v>
      </c>
      <c r="Q122" s="77">
        <v>1564</v>
      </c>
      <c r="R122" s="77">
        <v>183</v>
      </c>
      <c r="S122" s="77">
        <v>37</v>
      </c>
      <c r="T122" s="77">
        <v>756</v>
      </c>
      <c r="U122" s="77">
        <v>228</v>
      </c>
      <c r="V122" s="77">
        <v>21</v>
      </c>
      <c r="W122" s="77" t="s">
        <v>717</v>
      </c>
      <c r="X122" s="76">
        <v>60</v>
      </c>
      <c r="Y122" s="76">
        <v>6</v>
      </c>
      <c r="Z122" s="76">
        <v>6</v>
      </c>
      <c r="AA122" s="77">
        <v>2962</v>
      </c>
      <c r="AB122" s="77">
        <v>14846</v>
      </c>
      <c r="AC122" s="77">
        <v>2893</v>
      </c>
      <c r="AD122" s="77">
        <v>3558</v>
      </c>
      <c r="AE122" s="77">
        <v>291</v>
      </c>
      <c r="AF122" s="77">
        <v>604</v>
      </c>
      <c r="AG122" s="77">
        <v>895</v>
      </c>
      <c r="AH122" s="77">
        <v>1664</v>
      </c>
      <c r="AI122" s="77">
        <v>14144</v>
      </c>
      <c r="AJ122" s="77">
        <v>3287</v>
      </c>
      <c r="AK122" s="77">
        <v>7</v>
      </c>
      <c r="AL122" s="77">
        <v>228</v>
      </c>
      <c r="AM122" s="77">
        <v>0</v>
      </c>
      <c r="AN122" s="77">
        <v>0</v>
      </c>
      <c r="AO122" s="77">
        <v>7</v>
      </c>
      <c r="AP122" s="77">
        <v>155</v>
      </c>
      <c r="AQ122" s="77">
        <v>14</v>
      </c>
      <c r="AR122" s="77">
        <v>383</v>
      </c>
      <c r="AS122" s="78">
        <v>0</v>
      </c>
      <c r="AT122" s="79">
        <v>0.8</v>
      </c>
      <c r="AU122" s="79">
        <v>0.8</v>
      </c>
      <c r="AV122" s="79">
        <v>0.09</v>
      </c>
      <c r="AW122" s="79">
        <v>0.89</v>
      </c>
      <c r="AX122" s="76">
        <v>0</v>
      </c>
      <c r="AY122" s="80">
        <v>20394</v>
      </c>
      <c r="AZ122" s="80">
        <v>29695</v>
      </c>
      <c r="BA122" s="80">
        <v>2200</v>
      </c>
      <c r="BB122" s="80">
        <v>213</v>
      </c>
      <c r="BC122" s="80">
        <v>0</v>
      </c>
      <c r="BD122" s="80">
        <v>0</v>
      </c>
      <c r="BE122" s="80">
        <v>500</v>
      </c>
      <c r="BF122" s="80">
        <v>53002</v>
      </c>
      <c r="BG122" s="80">
        <v>20355</v>
      </c>
      <c r="BH122" s="80">
        <v>3700</v>
      </c>
      <c r="BI122" s="80">
        <v>5226</v>
      </c>
      <c r="BJ122" s="80">
        <v>0</v>
      </c>
      <c r="BK122" s="80">
        <v>1499</v>
      </c>
      <c r="BL122" s="80">
        <v>0</v>
      </c>
      <c r="BM122" s="80">
        <v>6725</v>
      </c>
      <c r="BN122" s="80">
        <v>2746</v>
      </c>
      <c r="BO122" s="80">
        <v>17312</v>
      </c>
      <c r="BP122" s="80">
        <v>50838</v>
      </c>
      <c r="BQ122" s="76">
        <v>1</v>
      </c>
      <c r="BR122" s="81">
        <v>43.57692307692308</v>
      </c>
      <c r="BS122" s="82" t="s">
        <v>112</v>
      </c>
      <c r="BT122" s="80">
        <v>0</v>
      </c>
      <c r="BU122" s="80">
        <v>0</v>
      </c>
      <c r="BV122" s="82" t="s">
        <v>112</v>
      </c>
      <c r="BW122" s="80">
        <v>0</v>
      </c>
      <c r="BX122" s="80">
        <v>0</v>
      </c>
      <c r="BY122" s="82" t="s">
        <v>112</v>
      </c>
      <c r="BZ122" s="80">
        <v>0</v>
      </c>
      <c r="CA122" s="80">
        <v>0</v>
      </c>
      <c r="CB122" s="82" t="s">
        <v>718</v>
      </c>
      <c r="CC122" s="80">
        <v>4558</v>
      </c>
      <c r="CD122" s="80">
        <v>4558</v>
      </c>
      <c r="CE122" s="82" t="s">
        <v>112</v>
      </c>
      <c r="CF122" s="80">
        <v>0</v>
      </c>
      <c r="CG122" s="80">
        <v>0</v>
      </c>
      <c r="CH122" s="80">
        <v>4558</v>
      </c>
      <c r="CI122" s="80">
        <v>4558</v>
      </c>
      <c r="CJ122" s="77">
        <v>10005</v>
      </c>
      <c r="CK122" s="77">
        <v>125</v>
      </c>
      <c r="CL122" s="77">
        <v>8288</v>
      </c>
      <c r="CM122" s="77">
        <v>8413</v>
      </c>
      <c r="CN122" s="77">
        <v>489</v>
      </c>
      <c r="CO122" s="77">
        <v>16</v>
      </c>
      <c r="CP122" s="77">
        <v>505</v>
      </c>
      <c r="CQ122" s="77">
        <v>16</v>
      </c>
      <c r="CR122" s="77">
        <v>1071</v>
      </c>
      <c r="CS122" s="77">
        <v>1087</v>
      </c>
      <c r="CT122" s="77">
        <v>0</v>
      </c>
      <c r="CU122" s="77">
        <v>0</v>
      </c>
      <c r="CV122" s="77">
        <v>8240</v>
      </c>
      <c r="CW122" s="77">
        <v>5809</v>
      </c>
      <c r="CX122" s="77">
        <v>320</v>
      </c>
      <c r="CY122" s="76">
        <v>0</v>
      </c>
      <c r="CZ122" s="76">
        <v>0</v>
      </c>
      <c r="DA122" s="15">
        <v>8</v>
      </c>
      <c r="DB122" s="15">
        <v>31</v>
      </c>
      <c r="DC122" s="23">
        <v>39</v>
      </c>
      <c r="DD122" s="77">
        <v>0</v>
      </c>
      <c r="DE122" s="77">
        <v>42</v>
      </c>
      <c r="DF122" s="77">
        <v>8</v>
      </c>
      <c r="DG122" s="77">
        <v>4</v>
      </c>
      <c r="DH122" s="77">
        <v>228</v>
      </c>
      <c r="DI122" s="74" t="s">
        <v>159</v>
      </c>
      <c r="DJ122" s="83" t="s">
        <v>114</v>
      </c>
      <c r="DK122" s="1">
        <v>121</v>
      </c>
    </row>
    <row r="123" spans="1:115" ht="12.75">
      <c r="A123" s="74" t="s">
        <v>719</v>
      </c>
      <c r="B123" s="74" t="s">
        <v>720</v>
      </c>
      <c r="C123" s="74" t="s">
        <v>721</v>
      </c>
      <c r="D123" s="74" t="s">
        <v>356</v>
      </c>
      <c r="E123" s="74" t="s">
        <v>357</v>
      </c>
      <c r="F123" s="75">
        <v>25526</v>
      </c>
      <c r="G123" s="75">
        <v>49</v>
      </c>
      <c r="H123" s="75">
        <v>25575</v>
      </c>
      <c r="I123" s="76">
        <v>0</v>
      </c>
      <c r="J123" s="76">
        <v>0</v>
      </c>
      <c r="K123" s="76">
        <v>0</v>
      </c>
      <c r="L123" s="76">
        <v>0</v>
      </c>
      <c r="M123" s="76">
        <v>60</v>
      </c>
      <c r="N123" s="77">
        <v>3072</v>
      </c>
      <c r="O123" s="77">
        <v>16160</v>
      </c>
      <c r="P123" s="77">
        <v>127192</v>
      </c>
      <c r="Q123" s="77">
        <v>7228</v>
      </c>
      <c r="R123" s="77">
        <v>4839</v>
      </c>
      <c r="S123" s="77">
        <v>322</v>
      </c>
      <c r="T123" s="77">
        <v>9007</v>
      </c>
      <c r="U123" s="77">
        <v>738</v>
      </c>
      <c r="V123" s="77">
        <v>63</v>
      </c>
      <c r="W123" s="77" t="s">
        <v>112</v>
      </c>
      <c r="X123" s="76">
        <v>260</v>
      </c>
      <c r="Y123" s="76">
        <v>21</v>
      </c>
      <c r="Z123" s="76">
        <v>21</v>
      </c>
      <c r="AA123" s="77">
        <v>157005</v>
      </c>
      <c r="AB123" s="77">
        <v>368557</v>
      </c>
      <c r="AC123" s="77">
        <v>33756</v>
      </c>
      <c r="AD123" s="77">
        <v>49047</v>
      </c>
      <c r="AE123" s="77">
        <v>14951</v>
      </c>
      <c r="AF123" s="77">
        <v>27</v>
      </c>
      <c r="AG123" s="77">
        <v>14978</v>
      </c>
      <c r="AH123" s="77">
        <v>-1</v>
      </c>
      <c r="AI123" s="77">
        <v>153556</v>
      </c>
      <c r="AJ123" s="77">
        <v>39227</v>
      </c>
      <c r="AK123" s="77">
        <v>150</v>
      </c>
      <c r="AL123" s="77">
        <v>4540</v>
      </c>
      <c r="AM123" s="77">
        <v>13</v>
      </c>
      <c r="AN123" s="77">
        <v>99</v>
      </c>
      <c r="AO123" s="77">
        <v>20</v>
      </c>
      <c r="AP123" s="77">
        <v>635</v>
      </c>
      <c r="AQ123" s="77">
        <v>183</v>
      </c>
      <c r="AR123" s="77">
        <v>5274</v>
      </c>
      <c r="AS123" s="78">
        <v>5</v>
      </c>
      <c r="AT123" s="79">
        <v>0</v>
      </c>
      <c r="AU123" s="79">
        <v>5</v>
      </c>
      <c r="AV123" s="79">
        <v>10.56</v>
      </c>
      <c r="AW123" s="79">
        <v>15.56</v>
      </c>
      <c r="AX123" s="76">
        <v>1</v>
      </c>
      <c r="AY123" s="80">
        <v>836984</v>
      </c>
      <c r="AZ123" s="80">
        <v>0</v>
      </c>
      <c r="BA123" s="80">
        <v>0</v>
      </c>
      <c r="BB123" s="80">
        <v>19055</v>
      </c>
      <c r="BC123" s="80">
        <v>0</v>
      </c>
      <c r="BD123" s="80">
        <v>295</v>
      </c>
      <c r="BE123" s="80">
        <v>50297</v>
      </c>
      <c r="BF123" s="80">
        <v>906631</v>
      </c>
      <c r="BG123" s="80">
        <v>460367</v>
      </c>
      <c r="BH123" s="80">
        <v>180946</v>
      </c>
      <c r="BI123" s="80">
        <v>58072</v>
      </c>
      <c r="BJ123" s="80">
        <v>1800</v>
      </c>
      <c r="BK123" s="80">
        <v>8521</v>
      </c>
      <c r="BL123" s="80">
        <v>0</v>
      </c>
      <c r="BM123" s="80">
        <v>68393</v>
      </c>
      <c r="BN123" s="80">
        <v>25513</v>
      </c>
      <c r="BO123" s="80">
        <v>167388</v>
      </c>
      <c r="BP123" s="80">
        <v>902607</v>
      </c>
      <c r="BQ123" s="76">
        <v>0</v>
      </c>
      <c r="BR123" s="81">
        <v>32.78946956044817</v>
      </c>
      <c r="BS123" s="82" t="s">
        <v>112</v>
      </c>
      <c r="BT123" s="80">
        <v>0</v>
      </c>
      <c r="BU123" s="80">
        <v>0</v>
      </c>
      <c r="BV123" s="82" t="s">
        <v>112</v>
      </c>
      <c r="BW123" s="80">
        <v>0</v>
      </c>
      <c r="BX123" s="80">
        <v>0</v>
      </c>
      <c r="BY123" s="82" t="s">
        <v>112</v>
      </c>
      <c r="BZ123" s="80">
        <v>0</v>
      </c>
      <c r="CA123" s="80">
        <v>0</v>
      </c>
      <c r="CB123" s="82" t="s">
        <v>112</v>
      </c>
      <c r="CC123" s="80">
        <v>0</v>
      </c>
      <c r="CD123" s="80">
        <v>0</v>
      </c>
      <c r="CE123" s="82" t="s">
        <v>112</v>
      </c>
      <c r="CF123" s="80">
        <v>0</v>
      </c>
      <c r="CG123" s="80">
        <v>0</v>
      </c>
      <c r="CH123" s="80">
        <v>0</v>
      </c>
      <c r="CI123" s="80">
        <v>0</v>
      </c>
      <c r="CJ123" s="77">
        <v>94351</v>
      </c>
      <c r="CK123" s="77">
        <v>93150</v>
      </c>
      <c r="CL123" s="77">
        <v>300</v>
      </c>
      <c r="CM123" s="77">
        <v>93450</v>
      </c>
      <c r="CN123" s="77">
        <v>0</v>
      </c>
      <c r="CO123" s="77">
        <v>0</v>
      </c>
      <c r="CP123" s="77">
        <v>0</v>
      </c>
      <c r="CQ123" s="77">
        <v>901</v>
      </c>
      <c r="CR123" s="77">
        <v>0</v>
      </c>
      <c r="CS123" s="77">
        <v>901</v>
      </c>
      <c r="CT123" s="77">
        <v>0</v>
      </c>
      <c r="CU123" s="77">
        <v>0</v>
      </c>
      <c r="CV123" s="77">
        <v>11746</v>
      </c>
      <c r="CW123" s="77">
        <v>5807</v>
      </c>
      <c r="CX123" s="77">
        <v>318</v>
      </c>
      <c r="CY123" s="76">
        <v>0</v>
      </c>
      <c r="CZ123" s="76">
        <v>20</v>
      </c>
      <c r="DA123" s="15">
        <v>0</v>
      </c>
      <c r="DB123" s="15">
        <v>31</v>
      </c>
      <c r="DC123" s="23">
        <v>51</v>
      </c>
      <c r="DD123" s="77">
        <v>772</v>
      </c>
      <c r="DE123" s="77">
        <v>948</v>
      </c>
      <c r="DF123" s="77">
        <v>139</v>
      </c>
      <c r="DG123" s="77">
        <v>135</v>
      </c>
      <c r="DH123" s="77">
        <v>1634</v>
      </c>
      <c r="DI123" s="74" t="s">
        <v>722</v>
      </c>
      <c r="DJ123" s="83" t="s">
        <v>127</v>
      </c>
      <c r="DK123" s="1">
        <v>122</v>
      </c>
    </row>
    <row r="124" spans="1:115" ht="12.75">
      <c r="A124" s="74" t="s">
        <v>723</v>
      </c>
      <c r="B124" s="74" t="s">
        <v>724</v>
      </c>
      <c r="C124" s="74" t="s">
        <v>725</v>
      </c>
      <c r="D124" s="74" t="s">
        <v>207</v>
      </c>
      <c r="E124" s="74" t="s">
        <v>147</v>
      </c>
      <c r="F124" s="75">
        <v>1209</v>
      </c>
      <c r="G124" s="75">
        <v>1398</v>
      </c>
      <c r="H124" s="75">
        <v>2607</v>
      </c>
      <c r="I124" s="76">
        <v>0</v>
      </c>
      <c r="J124" s="76">
        <v>0</v>
      </c>
      <c r="K124" s="76">
        <v>0</v>
      </c>
      <c r="L124" s="76">
        <v>0</v>
      </c>
      <c r="M124" s="76">
        <v>40</v>
      </c>
      <c r="N124" s="77">
        <v>2080</v>
      </c>
      <c r="O124" s="77">
        <v>2605</v>
      </c>
      <c r="P124" s="77">
        <v>8585</v>
      </c>
      <c r="Q124" s="77">
        <v>823</v>
      </c>
      <c r="R124" s="77">
        <v>296</v>
      </c>
      <c r="S124" s="77">
        <v>66</v>
      </c>
      <c r="T124" s="77">
        <v>1148</v>
      </c>
      <c r="U124" s="77">
        <v>184</v>
      </c>
      <c r="V124" s="77">
        <v>121</v>
      </c>
      <c r="W124" s="77" t="s">
        <v>726</v>
      </c>
      <c r="X124" s="76">
        <v>23</v>
      </c>
      <c r="Y124" s="76">
        <v>7</v>
      </c>
      <c r="Z124" s="76">
        <v>6</v>
      </c>
      <c r="AA124" s="77">
        <v>13176</v>
      </c>
      <c r="AB124" s="77">
        <v>33551</v>
      </c>
      <c r="AC124" s="77">
        <v>9446</v>
      </c>
      <c r="AD124" s="77">
        <v>12795</v>
      </c>
      <c r="AE124" s="77">
        <v>624</v>
      </c>
      <c r="AF124" s="77">
        <v>700</v>
      </c>
      <c r="AG124" s="77">
        <v>1324</v>
      </c>
      <c r="AH124" s="77">
        <v>1144</v>
      </c>
      <c r="AI124" s="77">
        <v>14844</v>
      </c>
      <c r="AJ124" s="77">
        <v>3558</v>
      </c>
      <c r="AK124" s="77">
        <v>30</v>
      </c>
      <c r="AL124" s="77">
        <v>715</v>
      </c>
      <c r="AM124" s="77">
        <v>0</v>
      </c>
      <c r="AN124" s="77">
        <v>0</v>
      </c>
      <c r="AO124" s="77">
        <v>4</v>
      </c>
      <c r="AP124" s="77">
        <v>232</v>
      </c>
      <c r="AQ124" s="77">
        <v>34</v>
      </c>
      <c r="AR124" s="77">
        <v>947</v>
      </c>
      <c r="AS124" s="78">
        <v>0</v>
      </c>
      <c r="AT124" s="79">
        <v>1</v>
      </c>
      <c r="AU124" s="79">
        <v>1</v>
      </c>
      <c r="AV124" s="79">
        <v>0.8625</v>
      </c>
      <c r="AW124" s="79">
        <v>1.8625</v>
      </c>
      <c r="AX124" s="76">
        <v>0</v>
      </c>
      <c r="AY124" s="80">
        <v>63584</v>
      </c>
      <c r="AZ124" s="80">
        <v>42066</v>
      </c>
      <c r="BA124" s="80">
        <v>12496</v>
      </c>
      <c r="BB124" s="80">
        <v>15</v>
      </c>
      <c r="BC124" s="80">
        <v>0</v>
      </c>
      <c r="BD124" s="80">
        <v>0</v>
      </c>
      <c r="BE124" s="80">
        <v>20820</v>
      </c>
      <c r="BF124" s="80">
        <v>138981</v>
      </c>
      <c r="BG124" s="80">
        <v>65681</v>
      </c>
      <c r="BH124" s="80">
        <v>10929</v>
      </c>
      <c r="BI124" s="80">
        <v>8324</v>
      </c>
      <c r="BJ124" s="80">
        <v>0</v>
      </c>
      <c r="BK124" s="80">
        <v>7207</v>
      </c>
      <c r="BL124" s="80">
        <v>148</v>
      </c>
      <c r="BM124" s="80">
        <v>15679</v>
      </c>
      <c r="BN124" s="80">
        <v>0</v>
      </c>
      <c r="BO124" s="80">
        <v>20165</v>
      </c>
      <c r="BP124" s="80">
        <v>112454</v>
      </c>
      <c r="BQ124" s="76">
        <v>1</v>
      </c>
      <c r="BR124" s="81">
        <v>52.592224979321756</v>
      </c>
      <c r="BS124" s="82" t="s">
        <v>112</v>
      </c>
      <c r="BT124" s="80">
        <v>0</v>
      </c>
      <c r="BU124" s="80">
        <v>0</v>
      </c>
      <c r="BV124" s="82" t="s">
        <v>112</v>
      </c>
      <c r="BW124" s="80">
        <v>0</v>
      </c>
      <c r="BX124" s="80">
        <v>0</v>
      </c>
      <c r="BY124" s="82" t="s">
        <v>112</v>
      </c>
      <c r="BZ124" s="80">
        <v>0</v>
      </c>
      <c r="CA124" s="80">
        <v>0</v>
      </c>
      <c r="CB124" s="82" t="s">
        <v>112</v>
      </c>
      <c r="CC124" s="80">
        <v>0</v>
      </c>
      <c r="CD124" s="80">
        <v>0</v>
      </c>
      <c r="CE124" s="82" t="s">
        <v>112</v>
      </c>
      <c r="CF124" s="80">
        <v>0</v>
      </c>
      <c r="CG124" s="80">
        <v>0</v>
      </c>
      <c r="CH124" s="80">
        <v>0</v>
      </c>
      <c r="CI124" s="80">
        <v>0</v>
      </c>
      <c r="CJ124" s="77">
        <v>20207</v>
      </c>
      <c r="CK124" s="77">
        <v>475</v>
      </c>
      <c r="CL124" s="77">
        <v>13542</v>
      </c>
      <c r="CM124" s="77">
        <v>14017</v>
      </c>
      <c r="CN124" s="77">
        <v>343</v>
      </c>
      <c r="CO124" s="77">
        <v>5847</v>
      </c>
      <c r="CP124" s="77">
        <v>6190</v>
      </c>
      <c r="CQ124" s="77">
        <v>0</v>
      </c>
      <c r="CR124" s="77">
        <v>0</v>
      </c>
      <c r="CS124" s="77">
        <v>0</v>
      </c>
      <c r="CT124" s="77">
        <v>0</v>
      </c>
      <c r="CU124" s="77">
        <v>0</v>
      </c>
      <c r="CV124" s="77">
        <v>1229</v>
      </c>
      <c r="CW124" s="77">
        <v>3006</v>
      </c>
      <c r="CX124" s="77">
        <v>151</v>
      </c>
      <c r="CY124" s="76">
        <v>0</v>
      </c>
      <c r="CZ124" s="76">
        <v>0</v>
      </c>
      <c r="DA124" s="15">
        <v>7</v>
      </c>
      <c r="DB124" s="15">
        <v>31</v>
      </c>
      <c r="DC124" s="23">
        <v>38</v>
      </c>
      <c r="DD124" s="77">
        <v>0</v>
      </c>
      <c r="DE124" s="77">
        <v>116</v>
      </c>
      <c r="DF124" s="77">
        <v>31</v>
      </c>
      <c r="DG124" s="77">
        <v>9</v>
      </c>
      <c r="DH124" s="77">
        <v>325</v>
      </c>
      <c r="DI124" s="74" t="s">
        <v>136</v>
      </c>
      <c r="DJ124" s="83" t="s">
        <v>114</v>
      </c>
      <c r="DK124" s="1">
        <v>123</v>
      </c>
    </row>
    <row r="125" spans="1:115" ht="12.75">
      <c r="A125" s="74" t="s">
        <v>727</v>
      </c>
      <c r="B125" s="74" t="s">
        <v>728</v>
      </c>
      <c r="C125" s="74" t="s">
        <v>729</v>
      </c>
      <c r="D125" s="74" t="s">
        <v>426</v>
      </c>
      <c r="E125" s="74" t="s">
        <v>421</v>
      </c>
      <c r="F125" s="75">
        <v>15631</v>
      </c>
      <c r="G125" s="75">
        <v>2272</v>
      </c>
      <c r="H125" s="75">
        <v>17903</v>
      </c>
      <c r="I125" s="76">
        <v>0</v>
      </c>
      <c r="J125" s="76">
        <v>0</v>
      </c>
      <c r="K125" s="76">
        <v>0</v>
      </c>
      <c r="L125" s="76">
        <v>0</v>
      </c>
      <c r="M125" s="76">
        <v>51</v>
      </c>
      <c r="N125" s="77">
        <v>2652</v>
      </c>
      <c r="O125" s="77">
        <v>26650</v>
      </c>
      <c r="P125" s="77">
        <v>76725</v>
      </c>
      <c r="Q125" s="77">
        <v>5784</v>
      </c>
      <c r="R125" s="77">
        <v>6572</v>
      </c>
      <c r="S125" s="77">
        <v>413</v>
      </c>
      <c r="T125" s="77">
        <v>5983</v>
      </c>
      <c r="U125" s="77">
        <v>522</v>
      </c>
      <c r="V125" s="77">
        <v>5</v>
      </c>
      <c r="W125" s="77" t="s">
        <v>730</v>
      </c>
      <c r="X125" s="76">
        <v>179</v>
      </c>
      <c r="Y125" s="76">
        <v>19</v>
      </c>
      <c r="Z125" s="76">
        <v>9</v>
      </c>
      <c r="AA125" s="77">
        <v>95546</v>
      </c>
      <c r="AB125" s="77">
        <v>254327</v>
      </c>
      <c r="AC125" s="77">
        <v>50188</v>
      </c>
      <c r="AD125" s="77">
        <v>56222</v>
      </c>
      <c r="AE125" s="77">
        <v>12617</v>
      </c>
      <c r="AF125" s="77">
        <v>899</v>
      </c>
      <c r="AG125" s="77">
        <v>13516</v>
      </c>
      <c r="AH125" s="77">
        <v>26000</v>
      </c>
      <c r="AI125" s="77">
        <v>133000</v>
      </c>
      <c r="AJ125" s="77">
        <v>12000</v>
      </c>
      <c r="AK125" s="77">
        <v>199</v>
      </c>
      <c r="AL125" s="77">
        <v>4203</v>
      </c>
      <c r="AM125" s="77">
        <v>14</v>
      </c>
      <c r="AN125" s="77">
        <v>130</v>
      </c>
      <c r="AO125" s="77">
        <v>103</v>
      </c>
      <c r="AP125" s="77">
        <v>735</v>
      </c>
      <c r="AQ125" s="77">
        <v>316</v>
      </c>
      <c r="AR125" s="77">
        <v>5068</v>
      </c>
      <c r="AS125" s="78">
        <v>2</v>
      </c>
      <c r="AT125" s="79">
        <v>2</v>
      </c>
      <c r="AU125" s="79">
        <v>4</v>
      </c>
      <c r="AV125" s="79">
        <v>5.28</v>
      </c>
      <c r="AW125" s="79">
        <v>9.28</v>
      </c>
      <c r="AX125" s="76">
        <v>1</v>
      </c>
      <c r="AY125" s="80">
        <v>604094</v>
      </c>
      <c r="AZ125" s="80">
        <v>47466</v>
      </c>
      <c r="BA125" s="80">
        <v>3876</v>
      </c>
      <c r="BB125" s="80">
        <v>0</v>
      </c>
      <c r="BC125" s="80">
        <v>715</v>
      </c>
      <c r="BD125" s="80">
        <v>0</v>
      </c>
      <c r="BE125" s="80">
        <v>36899</v>
      </c>
      <c r="BF125" s="80">
        <v>693050</v>
      </c>
      <c r="BG125" s="80">
        <v>327830</v>
      </c>
      <c r="BH125" s="80">
        <v>159917</v>
      </c>
      <c r="BI125" s="80">
        <v>53685</v>
      </c>
      <c r="BJ125" s="80">
        <v>450</v>
      </c>
      <c r="BK125" s="80">
        <v>13297</v>
      </c>
      <c r="BL125" s="80">
        <v>0</v>
      </c>
      <c r="BM125" s="80">
        <v>67432</v>
      </c>
      <c r="BN125" s="80">
        <v>0</v>
      </c>
      <c r="BO125" s="80">
        <v>85542</v>
      </c>
      <c r="BP125" s="80">
        <v>640721</v>
      </c>
      <c r="BQ125" s="76">
        <v>1</v>
      </c>
      <c r="BR125" s="81">
        <v>38.64717548461391</v>
      </c>
      <c r="BS125" s="82" t="s">
        <v>112</v>
      </c>
      <c r="BT125" s="80">
        <v>0</v>
      </c>
      <c r="BU125" s="80">
        <v>0</v>
      </c>
      <c r="BV125" s="82" t="s">
        <v>112</v>
      </c>
      <c r="BW125" s="80">
        <v>0</v>
      </c>
      <c r="BX125" s="80">
        <v>0</v>
      </c>
      <c r="BY125" s="82" t="s">
        <v>112</v>
      </c>
      <c r="BZ125" s="80">
        <v>0</v>
      </c>
      <c r="CA125" s="80">
        <v>0</v>
      </c>
      <c r="CB125" s="82" t="s">
        <v>112</v>
      </c>
      <c r="CC125" s="80">
        <v>0</v>
      </c>
      <c r="CD125" s="80">
        <v>0</v>
      </c>
      <c r="CE125" s="82" t="s">
        <v>112</v>
      </c>
      <c r="CF125" s="80">
        <v>0</v>
      </c>
      <c r="CG125" s="80">
        <v>0</v>
      </c>
      <c r="CH125" s="80">
        <v>0</v>
      </c>
      <c r="CI125" s="80">
        <v>0</v>
      </c>
      <c r="CJ125" s="77">
        <v>65453</v>
      </c>
      <c r="CK125" s="77">
        <v>38423</v>
      </c>
      <c r="CL125" s="77">
        <v>21461</v>
      </c>
      <c r="CM125" s="77">
        <v>59884</v>
      </c>
      <c r="CN125" s="77">
        <v>1077</v>
      </c>
      <c r="CO125" s="77">
        <v>532</v>
      </c>
      <c r="CP125" s="77">
        <v>1609</v>
      </c>
      <c r="CQ125" s="77">
        <v>1117</v>
      </c>
      <c r="CR125" s="77">
        <v>2784</v>
      </c>
      <c r="CS125" s="77">
        <v>3901</v>
      </c>
      <c r="CT125" s="77">
        <v>59</v>
      </c>
      <c r="CU125" s="77">
        <v>0</v>
      </c>
      <c r="CV125" s="77">
        <v>12071</v>
      </c>
      <c r="CW125" s="77">
        <v>4475</v>
      </c>
      <c r="CX125" s="77">
        <v>273</v>
      </c>
      <c r="CY125" s="76">
        <v>0</v>
      </c>
      <c r="CZ125" s="76">
        <v>1</v>
      </c>
      <c r="DA125" s="15">
        <v>4</v>
      </c>
      <c r="DB125" s="15">
        <v>31</v>
      </c>
      <c r="DC125" s="23">
        <v>36</v>
      </c>
      <c r="DD125" s="77">
        <v>148</v>
      </c>
      <c r="DE125" s="77">
        <v>593</v>
      </c>
      <c r="DF125" s="77">
        <v>162</v>
      </c>
      <c r="DG125" s="77">
        <v>84</v>
      </c>
      <c r="DH125" s="77">
        <v>904</v>
      </c>
      <c r="DI125" s="74" t="s">
        <v>731</v>
      </c>
      <c r="DJ125" s="83" t="s">
        <v>127</v>
      </c>
      <c r="DK125" s="1">
        <v>124</v>
      </c>
    </row>
    <row r="126" spans="1:115" ht="12.75">
      <c r="A126" s="74" t="s">
        <v>732</v>
      </c>
      <c r="B126" s="74" t="s">
        <v>733</v>
      </c>
      <c r="C126" s="74" t="s">
        <v>734</v>
      </c>
      <c r="D126" s="74" t="s">
        <v>110</v>
      </c>
      <c r="E126" s="74" t="s">
        <v>111</v>
      </c>
      <c r="F126" s="75">
        <v>393</v>
      </c>
      <c r="G126" s="75">
        <v>480</v>
      </c>
      <c r="H126" s="75">
        <v>873</v>
      </c>
      <c r="I126" s="76">
        <v>0</v>
      </c>
      <c r="J126" s="76">
        <v>0</v>
      </c>
      <c r="K126" s="76">
        <v>0</v>
      </c>
      <c r="L126" s="76">
        <v>0</v>
      </c>
      <c r="M126" s="76">
        <v>23</v>
      </c>
      <c r="N126" s="77">
        <v>1196</v>
      </c>
      <c r="O126" s="77">
        <v>487</v>
      </c>
      <c r="P126" s="77">
        <v>12816</v>
      </c>
      <c r="Q126" s="77">
        <v>580</v>
      </c>
      <c r="R126" s="77">
        <v>209</v>
      </c>
      <c r="S126" s="77">
        <v>5</v>
      </c>
      <c r="T126" s="77">
        <v>816</v>
      </c>
      <c r="U126" s="77">
        <v>46</v>
      </c>
      <c r="V126" s="77">
        <v>0</v>
      </c>
      <c r="W126" s="77" t="s">
        <v>112</v>
      </c>
      <c r="X126" s="76">
        <v>31</v>
      </c>
      <c r="Y126" s="76">
        <v>3</v>
      </c>
      <c r="Z126" s="76">
        <v>3</v>
      </c>
      <c r="AA126" s="77">
        <v>3113</v>
      </c>
      <c r="AB126" s="77">
        <v>6345</v>
      </c>
      <c r="AC126" s="77">
        <v>0</v>
      </c>
      <c r="AD126" s="77">
        <v>364</v>
      </c>
      <c r="AE126" s="77">
        <v>220</v>
      </c>
      <c r="AF126" s="77">
        <v>384</v>
      </c>
      <c r="AG126" s="77">
        <v>604</v>
      </c>
      <c r="AH126" s="77">
        <v>423</v>
      </c>
      <c r="AI126" s="77">
        <v>3534</v>
      </c>
      <c r="AJ126" s="77">
        <v>478</v>
      </c>
      <c r="AK126" s="77">
        <v>4</v>
      </c>
      <c r="AL126" s="77">
        <v>63</v>
      </c>
      <c r="AM126" s="77">
        <v>1</v>
      </c>
      <c r="AN126" s="77">
        <v>23</v>
      </c>
      <c r="AO126" s="77">
        <v>1</v>
      </c>
      <c r="AP126" s="77">
        <v>20</v>
      </c>
      <c r="AQ126" s="77">
        <v>6</v>
      </c>
      <c r="AR126" s="77">
        <v>106</v>
      </c>
      <c r="AS126" s="78">
        <v>0</v>
      </c>
      <c r="AT126" s="79">
        <v>0.58</v>
      </c>
      <c r="AU126" s="79">
        <v>0.58</v>
      </c>
      <c r="AV126" s="79">
        <v>0.18</v>
      </c>
      <c r="AW126" s="79">
        <v>0.76</v>
      </c>
      <c r="AX126" s="76">
        <v>0</v>
      </c>
      <c r="AY126" s="80">
        <v>15591</v>
      </c>
      <c r="AZ126" s="80">
        <v>8716</v>
      </c>
      <c r="BA126" s="80">
        <v>0</v>
      </c>
      <c r="BB126" s="80">
        <v>235</v>
      </c>
      <c r="BC126" s="80">
        <v>0</v>
      </c>
      <c r="BD126" s="80">
        <v>0</v>
      </c>
      <c r="BE126" s="80">
        <v>7436</v>
      </c>
      <c r="BF126" s="80">
        <v>31978</v>
      </c>
      <c r="BG126" s="80">
        <v>12404</v>
      </c>
      <c r="BH126" s="80">
        <v>881</v>
      </c>
      <c r="BI126" s="80">
        <v>3598</v>
      </c>
      <c r="BJ126" s="80">
        <v>0</v>
      </c>
      <c r="BK126" s="80">
        <v>482</v>
      </c>
      <c r="BL126" s="80">
        <v>400</v>
      </c>
      <c r="BM126" s="80">
        <v>4480</v>
      </c>
      <c r="BN126" s="80">
        <v>1493</v>
      </c>
      <c r="BO126" s="80">
        <v>5187</v>
      </c>
      <c r="BP126" s="80">
        <v>24445</v>
      </c>
      <c r="BQ126" s="76">
        <v>1</v>
      </c>
      <c r="BR126" s="81">
        <v>39.67175572519084</v>
      </c>
      <c r="BS126" s="82" t="s">
        <v>112</v>
      </c>
      <c r="BT126" s="80">
        <v>0</v>
      </c>
      <c r="BU126" s="80">
        <v>0</v>
      </c>
      <c r="BV126" s="82" t="s">
        <v>112</v>
      </c>
      <c r="BW126" s="80">
        <v>0</v>
      </c>
      <c r="BX126" s="80">
        <v>0</v>
      </c>
      <c r="BY126" s="82" t="s">
        <v>112</v>
      </c>
      <c r="BZ126" s="80">
        <v>0</v>
      </c>
      <c r="CA126" s="80">
        <v>0</v>
      </c>
      <c r="CB126" s="82" t="s">
        <v>735</v>
      </c>
      <c r="CC126" s="80">
        <v>2196</v>
      </c>
      <c r="CD126" s="80">
        <v>1196</v>
      </c>
      <c r="CE126" s="82" t="s">
        <v>736</v>
      </c>
      <c r="CF126" s="80">
        <v>5850</v>
      </c>
      <c r="CG126" s="80">
        <v>2231</v>
      </c>
      <c r="CH126" s="80">
        <v>8046</v>
      </c>
      <c r="CI126" s="80">
        <v>3427</v>
      </c>
      <c r="CJ126" s="77">
        <v>3260</v>
      </c>
      <c r="CK126" s="77">
        <v>180</v>
      </c>
      <c r="CL126" s="77">
        <v>3049</v>
      </c>
      <c r="CM126" s="77">
        <v>3229</v>
      </c>
      <c r="CN126" s="77">
        <v>7</v>
      </c>
      <c r="CO126" s="77">
        <v>0</v>
      </c>
      <c r="CP126" s="77">
        <v>7</v>
      </c>
      <c r="CQ126" s="77">
        <v>0</v>
      </c>
      <c r="CR126" s="77">
        <v>20</v>
      </c>
      <c r="CS126" s="77">
        <v>20</v>
      </c>
      <c r="CT126" s="77">
        <v>0</v>
      </c>
      <c r="CU126" s="77">
        <v>4</v>
      </c>
      <c r="CV126" s="77">
        <v>8240</v>
      </c>
      <c r="CW126" s="77">
        <v>320</v>
      </c>
      <c r="CX126" s="77">
        <v>320</v>
      </c>
      <c r="CY126" s="76">
        <v>0</v>
      </c>
      <c r="CZ126" s="76">
        <v>0</v>
      </c>
      <c r="DA126" s="15">
        <v>8</v>
      </c>
      <c r="DB126" s="15">
        <v>31</v>
      </c>
      <c r="DC126" s="23">
        <v>39</v>
      </c>
      <c r="DD126" s="77">
        <v>0</v>
      </c>
      <c r="DE126" s="77">
        <v>14</v>
      </c>
      <c r="DF126" s="77">
        <v>12</v>
      </c>
      <c r="DG126" s="77">
        <v>0</v>
      </c>
      <c r="DH126" s="77">
        <v>63</v>
      </c>
      <c r="DI126" s="74" t="s">
        <v>159</v>
      </c>
      <c r="DJ126" s="83" t="s">
        <v>114</v>
      </c>
      <c r="DK126" s="1">
        <v>125</v>
      </c>
    </row>
    <row r="127" spans="1:115" ht="12.75">
      <c r="A127" s="74" t="s">
        <v>737</v>
      </c>
      <c r="B127" s="74" t="s">
        <v>738</v>
      </c>
      <c r="C127" s="74" t="s">
        <v>739</v>
      </c>
      <c r="D127" s="74" t="s">
        <v>740</v>
      </c>
      <c r="E127" s="74" t="s">
        <v>197</v>
      </c>
      <c r="F127" s="75">
        <v>1470</v>
      </c>
      <c r="G127" s="75">
        <v>7800</v>
      </c>
      <c r="H127" s="75">
        <v>9270</v>
      </c>
      <c r="I127" s="76">
        <v>0</v>
      </c>
      <c r="J127" s="76">
        <v>0</v>
      </c>
      <c r="K127" s="76">
        <v>0</v>
      </c>
      <c r="L127" s="76">
        <v>0</v>
      </c>
      <c r="M127" s="76">
        <v>33</v>
      </c>
      <c r="N127" s="77">
        <v>1686</v>
      </c>
      <c r="O127" s="77">
        <v>5000</v>
      </c>
      <c r="P127" s="77">
        <v>16403</v>
      </c>
      <c r="Q127" s="77">
        <v>907</v>
      </c>
      <c r="R127" s="77">
        <v>534</v>
      </c>
      <c r="S127" s="77">
        <v>84</v>
      </c>
      <c r="T127" s="77">
        <v>2346</v>
      </c>
      <c r="U127" s="77">
        <v>210</v>
      </c>
      <c r="V127" s="77">
        <v>5</v>
      </c>
      <c r="W127" s="77" t="s">
        <v>112</v>
      </c>
      <c r="X127" s="76">
        <v>61</v>
      </c>
      <c r="Y127" s="76">
        <v>7</v>
      </c>
      <c r="Z127" s="76">
        <v>7</v>
      </c>
      <c r="AA127" s="77">
        <v>12900</v>
      </c>
      <c r="AB127" s="77">
        <v>40476</v>
      </c>
      <c r="AC127" s="77">
        <v>4936</v>
      </c>
      <c r="AD127" s="77">
        <v>7406</v>
      </c>
      <c r="AE127" s="77">
        <v>1032</v>
      </c>
      <c r="AF127" s="77">
        <v>2497</v>
      </c>
      <c r="AG127" s="77">
        <v>3529</v>
      </c>
      <c r="AH127" s="77">
        <v>-1</v>
      </c>
      <c r="AI127" s="77">
        <v>-1</v>
      </c>
      <c r="AJ127" s="77">
        <v>6096</v>
      </c>
      <c r="AK127" s="77">
        <v>80</v>
      </c>
      <c r="AL127" s="77">
        <v>1296</v>
      </c>
      <c r="AM127" s="77">
        <v>48</v>
      </c>
      <c r="AN127" s="77">
        <v>432</v>
      </c>
      <c r="AO127" s="77">
        <v>0</v>
      </c>
      <c r="AP127" s="77">
        <v>0</v>
      </c>
      <c r="AQ127" s="77">
        <v>128</v>
      </c>
      <c r="AR127" s="77">
        <v>1728</v>
      </c>
      <c r="AS127" s="78">
        <v>0</v>
      </c>
      <c r="AT127" s="79">
        <v>0.63</v>
      </c>
      <c r="AU127" s="79">
        <v>0.63</v>
      </c>
      <c r="AV127" s="79">
        <v>1.85</v>
      </c>
      <c r="AW127" s="79">
        <v>2.48</v>
      </c>
      <c r="AX127" s="76">
        <v>0</v>
      </c>
      <c r="AY127" s="80">
        <v>48786</v>
      </c>
      <c r="AZ127" s="80">
        <v>49476</v>
      </c>
      <c r="BA127" s="80">
        <v>1484</v>
      </c>
      <c r="BB127" s="80">
        <v>2430</v>
      </c>
      <c r="BC127" s="80">
        <v>616</v>
      </c>
      <c r="BD127" s="80">
        <v>0</v>
      </c>
      <c r="BE127" s="80">
        <v>9929</v>
      </c>
      <c r="BF127" s="80">
        <v>112721</v>
      </c>
      <c r="BG127" s="80">
        <v>49084</v>
      </c>
      <c r="BH127" s="80">
        <v>7989</v>
      </c>
      <c r="BI127" s="80">
        <v>6439</v>
      </c>
      <c r="BJ127" s="80">
        <v>0</v>
      </c>
      <c r="BK127" s="80">
        <v>6397</v>
      </c>
      <c r="BL127" s="80">
        <v>0</v>
      </c>
      <c r="BM127" s="80">
        <v>12836</v>
      </c>
      <c r="BN127" s="80">
        <v>6671</v>
      </c>
      <c r="BO127" s="80">
        <v>36141</v>
      </c>
      <c r="BP127" s="80">
        <v>112721</v>
      </c>
      <c r="BQ127" s="76">
        <v>1</v>
      </c>
      <c r="BR127" s="81">
        <v>33.18775510204082</v>
      </c>
      <c r="BS127" s="82" t="s">
        <v>112</v>
      </c>
      <c r="BT127" s="80">
        <v>0</v>
      </c>
      <c r="BU127" s="80">
        <v>0</v>
      </c>
      <c r="BV127" s="82" t="s">
        <v>112</v>
      </c>
      <c r="BW127" s="80">
        <v>0</v>
      </c>
      <c r="BX127" s="80">
        <v>0</v>
      </c>
      <c r="BY127" s="82" t="s">
        <v>112</v>
      </c>
      <c r="BZ127" s="80">
        <v>0</v>
      </c>
      <c r="CA127" s="80">
        <v>0</v>
      </c>
      <c r="CB127" s="82" t="s">
        <v>112</v>
      </c>
      <c r="CC127" s="80">
        <v>0</v>
      </c>
      <c r="CD127" s="80">
        <v>0</v>
      </c>
      <c r="CE127" s="82" t="s">
        <v>112</v>
      </c>
      <c r="CF127" s="80">
        <v>0</v>
      </c>
      <c r="CG127" s="80">
        <v>0</v>
      </c>
      <c r="CH127" s="80">
        <v>0</v>
      </c>
      <c r="CI127" s="80">
        <v>0</v>
      </c>
      <c r="CJ127" s="77">
        <v>29099</v>
      </c>
      <c r="CK127" s="77">
        <v>0</v>
      </c>
      <c r="CL127" s="77">
        <v>26365</v>
      </c>
      <c r="CM127" s="77">
        <v>26365</v>
      </c>
      <c r="CN127" s="77">
        <v>57</v>
      </c>
      <c r="CO127" s="77">
        <v>11</v>
      </c>
      <c r="CP127" s="77">
        <v>68</v>
      </c>
      <c r="CQ127" s="77">
        <v>622</v>
      </c>
      <c r="CR127" s="77">
        <v>1496</v>
      </c>
      <c r="CS127" s="77">
        <v>2118</v>
      </c>
      <c r="CT127" s="77">
        <v>0</v>
      </c>
      <c r="CU127" s="77">
        <v>548</v>
      </c>
      <c r="CV127" s="77">
        <v>10174</v>
      </c>
      <c r="CW127" s="77">
        <v>4403</v>
      </c>
      <c r="CX127" s="77">
        <v>107</v>
      </c>
      <c r="CY127" s="76">
        <v>0</v>
      </c>
      <c r="CZ127" s="76">
        <v>2</v>
      </c>
      <c r="DA127" s="15">
        <v>9</v>
      </c>
      <c r="DB127" s="15">
        <v>31</v>
      </c>
      <c r="DC127" s="23">
        <v>42</v>
      </c>
      <c r="DD127" s="77">
        <v>0</v>
      </c>
      <c r="DE127" s="77">
        <v>133</v>
      </c>
      <c r="DF127" s="77">
        <v>0</v>
      </c>
      <c r="DG127" s="77">
        <v>4</v>
      </c>
      <c r="DH127" s="77">
        <v>137</v>
      </c>
      <c r="DI127" s="74" t="s">
        <v>159</v>
      </c>
      <c r="DJ127" s="83" t="s">
        <v>114</v>
      </c>
      <c r="DK127" s="1">
        <v>126</v>
      </c>
    </row>
    <row r="128" spans="1:115" ht="12.75">
      <c r="A128" s="74" t="s">
        <v>741</v>
      </c>
      <c r="B128" s="74" t="s">
        <v>742</v>
      </c>
      <c r="C128" s="74" t="s">
        <v>743</v>
      </c>
      <c r="D128" s="74" t="s">
        <v>744</v>
      </c>
      <c r="E128" s="74" t="s">
        <v>132</v>
      </c>
      <c r="F128" s="75">
        <v>245520</v>
      </c>
      <c r="G128" s="75">
        <v>0</v>
      </c>
      <c r="H128" s="75">
        <v>245520</v>
      </c>
      <c r="I128" s="76">
        <v>8</v>
      </c>
      <c r="J128" s="76">
        <v>1</v>
      </c>
      <c r="K128" s="76">
        <v>0</v>
      </c>
      <c r="L128" s="76">
        <v>0</v>
      </c>
      <c r="M128" s="76">
        <v>68</v>
      </c>
      <c r="N128" s="77">
        <v>22546</v>
      </c>
      <c r="O128" s="77">
        <v>90000</v>
      </c>
      <c r="P128" s="77">
        <v>464681</v>
      </c>
      <c r="Q128" s="77">
        <v>50584</v>
      </c>
      <c r="R128" s="77">
        <v>23564</v>
      </c>
      <c r="S128" s="77">
        <v>2766</v>
      </c>
      <c r="T128" s="77">
        <v>29565</v>
      </c>
      <c r="U128" s="77">
        <v>6714</v>
      </c>
      <c r="V128" s="77">
        <v>2234</v>
      </c>
      <c r="W128" s="77" t="s">
        <v>745</v>
      </c>
      <c r="X128" s="76">
        <v>1136</v>
      </c>
      <c r="Y128" s="76">
        <v>167</v>
      </c>
      <c r="Z128" s="76">
        <v>137</v>
      </c>
      <c r="AA128" s="77">
        <v>865810</v>
      </c>
      <c r="AB128" s="77">
        <v>2406795</v>
      </c>
      <c r="AC128" s="77">
        <v>10730</v>
      </c>
      <c r="AD128" s="77">
        <v>11616</v>
      </c>
      <c r="AE128" s="77">
        <v>151437</v>
      </c>
      <c r="AF128" s="77">
        <v>17016</v>
      </c>
      <c r="AG128" s="77">
        <v>168453</v>
      </c>
      <c r="AH128" s="77">
        <v>283972</v>
      </c>
      <c r="AI128" s="77">
        <v>1394074</v>
      </c>
      <c r="AJ128" s="77">
        <v>235118</v>
      </c>
      <c r="AK128" s="77">
        <v>2467</v>
      </c>
      <c r="AL128" s="77">
        <v>97285</v>
      </c>
      <c r="AM128" s="77">
        <v>54</v>
      </c>
      <c r="AN128" s="77">
        <v>419</v>
      </c>
      <c r="AO128" s="77">
        <v>306</v>
      </c>
      <c r="AP128" s="77">
        <v>3861</v>
      </c>
      <c r="AQ128" s="77">
        <v>2827</v>
      </c>
      <c r="AR128" s="77">
        <v>101565</v>
      </c>
      <c r="AS128" s="78">
        <v>9.14</v>
      </c>
      <c r="AT128" s="79">
        <v>11.46</v>
      </c>
      <c r="AU128" s="79">
        <v>20.6</v>
      </c>
      <c r="AV128" s="79">
        <v>63.35</v>
      </c>
      <c r="AW128" s="79">
        <v>83.95</v>
      </c>
      <c r="AX128" s="76">
        <v>0</v>
      </c>
      <c r="AY128" s="80">
        <v>0</v>
      </c>
      <c r="AZ128" s="80">
        <v>6609353</v>
      </c>
      <c r="BA128" s="80">
        <v>0</v>
      </c>
      <c r="BB128" s="80">
        <v>222402</v>
      </c>
      <c r="BC128" s="80">
        <v>10615</v>
      </c>
      <c r="BD128" s="80">
        <v>1377</v>
      </c>
      <c r="BE128" s="80">
        <v>901815</v>
      </c>
      <c r="BF128" s="80">
        <v>7745562</v>
      </c>
      <c r="BG128" s="80">
        <v>3023117</v>
      </c>
      <c r="BH128" s="80">
        <v>1434159</v>
      </c>
      <c r="BI128" s="80">
        <v>551241</v>
      </c>
      <c r="BJ128" s="80">
        <v>67239</v>
      </c>
      <c r="BK128" s="80">
        <v>182317</v>
      </c>
      <c r="BL128" s="80">
        <v>15493</v>
      </c>
      <c r="BM128" s="80">
        <v>816290</v>
      </c>
      <c r="BN128" s="80">
        <v>0</v>
      </c>
      <c r="BO128" s="80">
        <v>1864484</v>
      </c>
      <c r="BP128" s="80">
        <v>7138050</v>
      </c>
      <c r="BQ128" s="76">
        <v>0</v>
      </c>
      <c r="BR128" s="81">
        <v>26.919815086347345</v>
      </c>
      <c r="BS128" s="82" t="s">
        <v>112</v>
      </c>
      <c r="BT128" s="80">
        <v>0</v>
      </c>
      <c r="BU128" s="80">
        <v>0</v>
      </c>
      <c r="BV128" s="82" t="s">
        <v>746</v>
      </c>
      <c r="BW128" s="80">
        <v>39200</v>
      </c>
      <c r="BX128" s="80">
        <v>29911</v>
      </c>
      <c r="BY128" s="82" t="s">
        <v>747</v>
      </c>
      <c r="BZ128" s="80">
        <v>100000</v>
      </c>
      <c r="CA128" s="80">
        <v>100000</v>
      </c>
      <c r="CB128" s="82" t="s">
        <v>112</v>
      </c>
      <c r="CC128" s="80">
        <v>0</v>
      </c>
      <c r="CD128" s="80">
        <v>0</v>
      </c>
      <c r="CE128" s="82" t="s">
        <v>748</v>
      </c>
      <c r="CF128" s="80">
        <v>15600</v>
      </c>
      <c r="CG128" s="80">
        <v>9450</v>
      </c>
      <c r="CH128" s="80">
        <v>154800</v>
      </c>
      <c r="CI128" s="80">
        <v>139361</v>
      </c>
      <c r="CJ128" s="77">
        <v>177835</v>
      </c>
      <c r="CK128" s="77">
        <v>0</v>
      </c>
      <c r="CL128" s="77">
        <v>0</v>
      </c>
      <c r="CM128" s="77">
        <v>0</v>
      </c>
      <c r="CN128" s="77">
        <v>135186</v>
      </c>
      <c r="CO128" s="77">
        <v>0</v>
      </c>
      <c r="CP128" s="77">
        <v>135186</v>
      </c>
      <c r="CQ128" s="77">
        <v>32957</v>
      </c>
      <c r="CR128" s="77">
        <v>0</v>
      </c>
      <c r="CS128" s="77">
        <v>32957</v>
      </c>
      <c r="CT128" s="77">
        <v>9277</v>
      </c>
      <c r="CU128" s="77">
        <v>415</v>
      </c>
      <c r="CV128" s="77">
        <v>12867</v>
      </c>
      <c r="CW128" s="77">
        <v>5279</v>
      </c>
      <c r="CX128" s="77">
        <v>337</v>
      </c>
      <c r="CY128" s="76">
        <v>0</v>
      </c>
      <c r="CZ128" s="76">
        <v>4</v>
      </c>
      <c r="DA128" s="15">
        <v>7</v>
      </c>
      <c r="DB128" s="15">
        <v>31</v>
      </c>
      <c r="DC128" s="23">
        <v>42</v>
      </c>
      <c r="DD128" s="77">
        <v>24933</v>
      </c>
      <c r="DE128" s="77">
        <v>8181</v>
      </c>
      <c r="DF128" s="77">
        <v>2090</v>
      </c>
      <c r="DG128" s="77">
        <v>1292</v>
      </c>
      <c r="DH128" s="77">
        <v>11280</v>
      </c>
      <c r="DI128" s="74" t="s">
        <v>19</v>
      </c>
      <c r="DJ128" s="83" t="s">
        <v>120</v>
      </c>
      <c r="DK128" s="1">
        <v>127</v>
      </c>
    </row>
    <row r="129" spans="1:115" ht="12.75">
      <c r="A129" s="74" t="s">
        <v>749</v>
      </c>
      <c r="B129" s="74" t="s">
        <v>750</v>
      </c>
      <c r="C129" s="74" t="s">
        <v>271</v>
      </c>
      <c r="D129" s="74" t="s">
        <v>271</v>
      </c>
      <c r="E129" s="74" t="s">
        <v>272</v>
      </c>
      <c r="F129" s="75">
        <v>3374</v>
      </c>
      <c r="G129" s="75">
        <v>1123</v>
      </c>
      <c r="H129" s="75">
        <v>4497</v>
      </c>
      <c r="I129" s="76">
        <v>0</v>
      </c>
      <c r="J129" s="76">
        <v>0</v>
      </c>
      <c r="K129" s="76">
        <v>0</v>
      </c>
      <c r="L129" s="76">
        <v>0</v>
      </c>
      <c r="M129" s="76">
        <v>51</v>
      </c>
      <c r="N129" s="77">
        <v>2694</v>
      </c>
      <c r="O129" s="77">
        <v>8591</v>
      </c>
      <c r="P129" s="77">
        <v>21912</v>
      </c>
      <c r="Q129" s="77">
        <v>3807</v>
      </c>
      <c r="R129" s="77">
        <v>1700</v>
      </c>
      <c r="S129" s="77">
        <v>196</v>
      </c>
      <c r="T129" s="77">
        <v>4665</v>
      </c>
      <c r="U129" s="77">
        <v>848</v>
      </c>
      <c r="V129" s="77">
        <v>297</v>
      </c>
      <c r="W129" s="77" t="s">
        <v>112</v>
      </c>
      <c r="X129" s="76">
        <v>110</v>
      </c>
      <c r="Y129" s="76">
        <v>15</v>
      </c>
      <c r="Z129" s="76">
        <v>14</v>
      </c>
      <c r="AA129" s="77">
        <v>16975</v>
      </c>
      <c r="AB129" s="77">
        <v>69556</v>
      </c>
      <c r="AC129" s="77">
        <v>23593</v>
      </c>
      <c r="AD129" s="77">
        <v>10330</v>
      </c>
      <c r="AE129" s="77">
        <v>1619</v>
      </c>
      <c r="AF129" s="77">
        <v>730</v>
      </c>
      <c r="AG129" s="77">
        <v>2349</v>
      </c>
      <c r="AH129" s="77">
        <v>7566</v>
      </c>
      <c r="AI129" s="77">
        <v>75306</v>
      </c>
      <c r="AJ129" s="77">
        <v>17368</v>
      </c>
      <c r="AK129" s="77">
        <v>175</v>
      </c>
      <c r="AL129" s="77">
        <v>2949</v>
      </c>
      <c r="AM129" s="77">
        <v>0</v>
      </c>
      <c r="AN129" s="77">
        <v>0</v>
      </c>
      <c r="AO129" s="77">
        <v>30</v>
      </c>
      <c r="AP129" s="77">
        <v>577</v>
      </c>
      <c r="AQ129" s="77">
        <v>205</v>
      </c>
      <c r="AR129" s="77">
        <v>3526</v>
      </c>
      <c r="AS129" s="78">
        <v>1</v>
      </c>
      <c r="AT129" s="79">
        <v>1.58</v>
      </c>
      <c r="AU129" s="79">
        <v>2.58</v>
      </c>
      <c r="AV129" s="79">
        <v>0.37</v>
      </c>
      <c r="AW129" s="79">
        <v>2.95</v>
      </c>
      <c r="AX129" s="76">
        <v>1</v>
      </c>
      <c r="AY129" s="80">
        <v>133160</v>
      </c>
      <c r="AZ129" s="80">
        <v>35340</v>
      </c>
      <c r="BA129" s="80">
        <v>5424</v>
      </c>
      <c r="BB129" s="80">
        <v>2440</v>
      </c>
      <c r="BC129" s="80">
        <v>0</v>
      </c>
      <c r="BD129" s="80">
        <v>0</v>
      </c>
      <c r="BE129" s="80">
        <v>12904</v>
      </c>
      <c r="BF129" s="80">
        <v>189268</v>
      </c>
      <c r="BG129" s="80">
        <v>87536</v>
      </c>
      <c r="BH129" s="80">
        <v>15716</v>
      </c>
      <c r="BI129" s="80">
        <v>32098</v>
      </c>
      <c r="BJ129" s="80">
        <v>0</v>
      </c>
      <c r="BK129" s="80">
        <v>17564</v>
      </c>
      <c r="BL129" s="80">
        <v>0</v>
      </c>
      <c r="BM129" s="80">
        <v>49662</v>
      </c>
      <c r="BN129" s="80">
        <v>9616</v>
      </c>
      <c r="BO129" s="80">
        <v>34781</v>
      </c>
      <c r="BP129" s="80">
        <v>197311</v>
      </c>
      <c r="BQ129" s="76">
        <v>0</v>
      </c>
      <c r="BR129" s="81">
        <v>39.4665085951393</v>
      </c>
      <c r="BS129" s="82" t="s">
        <v>112</v>
      </c>
      <c r="BT129" s="80">
        <v>0</v>
      </c>
      <c r="BU129" s="80">
        <v>0</v>
      </c>
      <c r="BV129" s="82" t="s">
        <v>112</v>
      </c>
      <c r="BW129" s="80">
        <v>0</v>
      </c>
      <c r="BX129" s="80">
        <v>0</v>
      </c>
      <c r="BY129" s="82" t="s">
        <v>112</v>
      </c>
      <c r="BZ129" s="80">
        <v>0</v>
      </c>
      <c r="CA129" s="80">
        <v>0</v>
      </c>
      <c r="CB129" s="82" t="s">
        <v>112</v>
      </c>
      <c r="CC129" s="80">
        <v>12500</v>
      </c>
      <c r="CD129" s="80">
        <v>3277</v>
      </c>
      <c r="CE129" s="82" t="s">
        <v>112</v>
      </c>
      <c r="CF129" s="80">
        <v>0</v>
      </c>
      <c r="CG129" s="80">
        <v>0</v>
      </c>
      <c r="CH129" s="80">
        <v>12500</v>
      </c>
      <c r="CI129" s="80">
        <v>3277</v>
      </c>
      <c r="CJ129" s="77">
        <v>24188</v>
      </c>
      <c r="CK129" s="77">
        <v>4076</v>
      </c>
      <c r="CL129" s="77">
        <v>11417</v>
      </c>
      <c r="CM129" s="77">
        <v>15493</v>
      </c>
      <c r="CN129" s="77">
        <v>4000</v>
      </c>
      <c r="CO129" s="77">
        <v>3730</v>
      </c>
      <c r="CP129" s="77">
        <v>7730</v>
      </c>
      <c r="CQ129" s="77">
        <v>107</v>
      </c>
      <c r="CR129" s="77">
        <v>4</v>
      </c>
      <c r="CS129" s="77">
        <v>111</v>
      </c>
      <c r="CT129" s="77">
        <v>186</v>
      </c>
      <c r="CU129" s="77">
        <v>621</v>
      </c>
      <c r="CV129" s="77">
        <v>8240</v>
      </c>
      <c r="CW129" s="77">
        <v>5809</v>
      </c>
      <c r="CX129" s="77">
        <v>318</v>
      </c>
      <c r="CY129" s="76">
        <v>0</v>
      </c>
      <c r="CZ129" s="76">
        <v>0</v>
      </c>
      <c r="DA129" s="15">
        <v>1</v>
      </c>
      <c r="DB129" s="15">
        <v>31</v>
      </c>
      <c r="DC129" s="23">
        <v>32</v>
      </c>
      <c r="DD129" s="77">
        <v>0</v>
      </c>
      <c r="DE129" s="77">
        <v>61</v>
      </c>
      <c r="DF129" s="77">
        <v>8</v>
      </c>
      <c r="DG129" s="77">
        <v>13</v>
      </c>
      <c r="DH129" s="77">
        <v>562</v>
      </c>
      <c r="DI129" s="74" t="s">
        <v>751</v>
      </c>
      <c r="DJ129" s="83" t="s">
        <v>127</v>
      </c>
      <c r="DK129" s="1">
        <v>128</v>
      </c>
    </row>
    <row r="130" spans="1:115" ht="12.75">
      <c r="A130" s="74" t="s">
        <v>752</v>
      </c>
      <c r="B130" s="74" t="s">
        <v>753</v>
      </c>
      <c r="C130" s="74" t="s">
        <v>754</v>
      </c>
      <c r="D130" s="74" t="s">
        <v>356</v>
      </c>
      <c r="E130" s="74" t="s">
        <v>357</v>
      </c>
      <c r="F130" s="75">
        <v>13970</v>
      </c>
      <c r="G130" s="75">
        <v>4</v>
      </c>
      <c r="H130" s="75">
        <v>13974</v>
      </c>
      <c r="I130" s="76">
        <v>0</v>
      </c>
      <c r="J130" s="76">
        <v>0</v>
      </c>
      <c r="K130" s="76">
        <v>0</v>
      </c>
      <c r="L130" s="76">
        <v>0</v>
      </c>
      <c r="M130" s="76">
        <v>57</v>
      </c>
      <c r="N130" s="77">
        <v>2928</v>
      </c>
      <c r="O130" s="77">
        <v>14400</v>
      </c>
      <c r="P130" s="77">
        <v>60897</v>
      </c>
      <c r="Q130" s="77">
        <v>5429</v>
      </c>
      <c r="R130" s="77">
        <v>3928</v>
      </c>
      <c r="S130" s="77">
        <v>408</v>
      </c>
      <c r="T130" s="77">
        <v>4759</v>
      </c>
      <c r="U130" s="77">
        <v>487</v>
      </c>
      <c r="V130" s="77">
        <v>0</v>
      </c>
      <c r="W130" s="77" t="s">
        <v>112</v>
      </c>
      <c r="X130" s="76">
        <v>75</v>
      </c>
      <c r="Y130" s="76">
        <v>20</v>
      </c>
      <c r="Z130" s="76">
        <v>13</v>
      </c>
      <c r="AA130" s="77">
        <v>69479</v>
      </c>
      <c r="AB130" s="77">
        <v>217121</v>
      </c>
      <c r="AC130" s="77">
        <v>26319</v>
      </c>
      <c r="AD130" s="77">
        <v>36022</v>
      </c>
      <c r="AE130" s="77">
        <v>8382</v>
      </c>
      <c r="AF130" s="77">
        <v>0</v>
      </c>
      <c r="AG130" s="77">
        <v>8382</v>
      </c>
      <c r="AH130" s="77">
        <v>31733</v>
      </c>
      <c r="AI130" s="77">
        <v>153338</v>
      </c>
      <c r="AJ130" s="77">
        <v>7332</v>
      </c>
      <c r="AK130" s="77">
        <v>51</v>
      </c>
      <c r="AL130" s="77">
        <v>1416</v>
      </c>
      <c r="AM130" s="77">
        <v>6</v>
      </c>
      <c r="AN130" s="77">
        <v>114</v>
      </c>
      <c r="AO130" s="77">
        <v>8</v>
      </c>
      <c r="AP130" s="77">
        <v>510</v>
      </c>
      <c r="AQ130" s="77">
        <v>65</v>
      </c>
      <c r="AR130" s="77">
        <v>2040</v>
      </c>
      <c r="AS130" s="78">
        <v>3</v>
      </c>
      <c r="AT130" s="79">
        <v>0</v>
      </c>
      <c r="AU130" s="79">
        <v>3</v>
      </c>
      <c r="AV130" s="79">
        <v>3.52</v>
      </c>
      <c r="AW130" s="79">
        <v>6.52</v>
      </c>
      <c r="AX130" s="76">
        <v>0</v>
      </c>
      <c r="AY130" s="80">
        <v>530577</v>
      </c>
      <c r="AZ130" s="80">
        <v>0</v>
      </c>
      <c r="BA130" s="80">
        <v>0</v>
      </c>
      <c r="BB130" s="80">
        <v>4689</v>
      </c>
      <c r="BC130" s="80">
        <v>0</v>
      </c>
      <c r="BD130" s="80">
        <v>549</v>
      </c>
      <c r="BE130" s="80">
        <v>7899</v>
      </c>
      <c r="BF130" s="80">
        <v>543714</v>
      </c>
      <c r="BG130" s="80">
        <v>296447</v>
      </c>
      <c r="BH130" s="80">
        <v>86882</v>
      </c>
      <c r="BI130" s="80">
        <v>0</v>
      </c>
      <c r="BJ130" s="80">
        <v>0</v>
      </c>
      <c r="BK130" s="80">
        <v>0</v>
      </c>
      <c r="BL130" s="80">
        <v>45609</v>
      </c>
      <c r="BM130" s="80">
        <v>45609</v>
      </c>
      <c r="BN130" s="80">
        <v>27384</v>
      </c>
      <c r="BO130" s="80">
        <v>37653</v>
      </c>
      <c r="BP130" s="80">
        <v>493975</v>
      </c>
      <c r="BQ130" s="76">
        <v>0</v>
      </c>
      <c r="BR130" s="81">
        <v>37.97974230493916</v>
      </c>
      <c r="BS130" s="82" t="s">
        <v>112</v>
      </c>
      <c r="BT130" s="80">
        <v>0</v>
      </c>
      <c r="BU130" s="80">
        <v>0</v>
      </c>
      <c r="BV130" s="82" t="s">
        <v>112</v>
      </c>
      <c r="BW130" s="80">
        <v>0</v>
      </c>
      <c r="BX130" s="80">
        <v>0</v>
      </c>
      <c r="BY130" s="82" t="s">
        <v>112</v>
      </c>
      <c r="BZ130" s="80">
        <v>0</v>
      </c>
      <c r="CA130" s="80">
        <v>0</v>
      </c>
      <c r="CB130" s="82" t="s">
        <v>112</v>
      </c>
      <c r="CC130" s="80">
        <v>0</v>
      </c>
      <c r="CD130" s="80">
        <v>0</v>
      </c>
      <c r="CE130" s="82" t="s">
        <v>755</v>
      </c>
      <c r="CF130" s="80">
        <v>3900</v>
      </c>
      <c r="CG130" s="80">
        <v>3900</v>
      </c>
      <c r="CH130" s="80">
        <v>3900</v>
      </c>
      <c r="CI130" s="80">
        <v>3900</v>
      </c>
      <c r="CJ130" s="77">
        <v>73821</v>
      </c>
      <c r="CK130" s="77">
        <v>73798</v>
      </c>
      <c r="CL130" s="77">
        <v>23</v>
      </c>
      <c r="CM130" s="77">
        <v>73821</v>
      </c>
      <c r="CN130" s="77">
        <v>0</v>
      </c>
      <c r="CO130" s="77">
        <v>0</v>
      </c>
      <c r="CP130" s="77">
        <v>0</v>
      </c>
      <c r="CQ130" s="77">
        <v>0</v>
      </c>
      <c r="CR130" s="77">
        <v>0</v>
      </c>
      <c r="CS130" s="77">
        <v>0</v>
      </c>
      <c r="CT130" s="77">
        <v>0</v>
      </c>
      <c r="CU130" s="77">
        <v>0</v>
      </c>
      <c r="CV130" s="77">
        <v>11746</v>
      </c>
      <c r="CW130" s="77">
        <v>5807</v>
      </c>
      <c r="CX130" s="77">
        <v>318</v>
      </c>
      <c r="CY130" s="76">
        <v>0</v>
      </c>
      <c r="CZ130" s="76">
        <v>10</v>
      </c>
      <c r="DA130" s="15">
        <v>0</v>
      </c>
      <c r="DB130" s="15">
        <v>31</v>
      </c>
      <c r="DC130" s="23">
        <v>41</v>
      </c>
      <c r="DD130" s="77">
        <v>1909</v>
      </c>
      <c r="DE130" s="77">
        <v>700</v>
      </c>
      <c r="DF130" s="77">
        <v>0</v>
      </c>
      <c r="DG130" s="77">
        <v>0</v>
      </c>
      <c r="DH130" s="77">
        <v>900</v>
      </c>
      <c r="DI130" s="74" t="s">
        <v>159</v>
      </c>
      <c r="DJ130" s="83" t="s">
        <v>114</v>
      </c>
      <c r="DK130" s="1">
        <v>129</v>
      </c>
    </row>
    <row r="131" spans="1:115" ht="12.75">
      <c r="A131" s="74" t="s">
        <v>756</v>
      </c>
      <c r="B131" s="74" t="s">
        <v>757</v>
      </c>
      <c r="C131" s="74" t="s">
        <v>758</v>
      </c>
      <c r="D131" s="74" t="s">
        <v>356</v>
      </c>
      <c r="E131" s="74" t="s">
        <v>357</v>
      </c>
      <c r="F131" s="75">
        <v>36300</v>
      </c>
      <c r="G131" s="75">
        <v>35</v>
      </c>
      <c r="H131" s="75">
        <v>36335</v>
      </c>
      <c r="I131" s="76">
        <v>0</v>
      </c>
      <c r="J131" s="76">
        <v>0</v>
      </c>
      <c r="K131" s="76">
        <v>0</v>
      </c>
      <c r="L131" s="76">
        <v>0</v>
      </c>
      <c r="M131" s="76">
        <v>59</v>
      </c>
      <c r="N131" s="77">
        <v>2957</v>
      </c>
      <c r="O131" s="77">
        <v>36000</v>
      </c>
      <c r="P131" s="77">
        <v>77926</v>
      </c>
      <c r="Q131" s="77">
        <v>11351</v>
      </c>
      <c r="R131" s="77">
        <v>9709</v>
      </c>
      <c r="S131" s="77">
        <v>780</v>
      </c>
      <c r="T131" s="77">
        <v>8000</v>
      </c>
      <c r="U131" s="77">
        <v>608</v>
      </c>
      <c r="V131" s="77">
        <v>1565</v>
      </c>
      <c r="W131" s="77" t="s">
        <v>759</v>
      </c>
      <c r="X131" s="76">
        <v>121</v>
      </c>
      <c r="Y131" s="76">
        <v>34</v>
      </c>
      <c r="Z131" s="76">
        <v>28</v>
      </c>
      <c r="AA131" s="77">
        <v>121398</v>
      </c>
      <c r="AB131" s="77">
        <v>362381</v>
      </c>
      <c r="AC131" s="77">
        <v>32039</v>
      </c>
      <c r="AD131" s="77">
        <v>48511</v>
      </c>
      <c r="AE131" s="77">
        <v>22699</v>
      </c>
      <c r="AF131" s="77">
        <v>11</v>
      </c>
      <c r="AG131" s="77">
        <v>22710</v>
      </c>
      <c r="AH131" s="77">
        <v>23000</v>
      </c>
      <c r="AI131" s="77">
        <v>194625</v>
      </c>
      <c r="AJ131" s="77">
        <v>37490</v>
      </c>
      <c r="AK131" s="77">
        <v>158</v>
      </c>
      <c r="AL131" s="77">
        <v>4459</v>
      </c>
      <c r="AM131" s="77">
        <v>24</v>
      </c>
      <c r="AN131" s="77">
        <v>971</v>
      </c>
      <c r="AO131" s="77">
        <v>26</v>
      </c>
      <c r="AP131" s="77">
        <v>278</v>
      </c>
      <c r="AQ131" s="77">
        <v>208</v>
      </c>
      <c r="AR131" s="77">
        <v>5708</v>
      </c>
      <c r="AS131" s="78">
        <v>5.65</v>
      </c>
      <c r="AT131" s="79">
        <v>1.8</v>
      </c>
      <c r="AU131" s="79">
        <v>7.45</v>
      </c>
      <c r="AV131" s="79">
        <v>5.6</v>
      </c>
      <c r="AW131" s="79">
        <v>13.05</v>
      </c>
      <c r="AX131" s="76">
        <v>0</v>
      </c>
      <c r="AY131" s="80">
        <v>704118</v>
      </c>
      <c r="AZ131" s="80">
        <v>0</v>
      </c>
      <c r="BA131" s="80">
        <v>0</v>
      </c>
      <c r="BB131" s="80">
        <v>33545</v>
      </c>
      <c r="BC131" s="80">
        <v>0</v>
      </c>
      <c r="BD131" s="80">
        <v>1447</v>
      </c>
      <c r="BE131" s="80">
        <v>86626</v>
      </c>
      <c r="BF131" s="80">
        <v>825736</v>
      </c>
      <c r="BG131" s="80">
        <v>490566</v>
      </c>
      <c r="BH131" s="80">
        <v>116542</v>
      </c>
      <c r="BI131" s="80">
        <v>58787</v>
      </c>
      <c r="BJ131" s="80">
        <v>8019</v>
      </c>
      <c r="BK131" s="80">
        <v>13045</v>
      </c>
      <c r="BL131" s="80">
        <v>0</v>
      </c>
      <c r="BM131" s="80">
        <v>79851</v>
      </c>
      <c r="BN131" s="80">
        <v>15320</v>
      </c>
      <c r="BO131" s="80">
        <v>141662</v>
      </c>
      <c r="BP131" s="80">
        <v>843941</v>
      </c>
      <c r="BQ131" s="76">
        <v>0</v>
      </c>
      <c r="BR131" s="81">
        <v>19.397190082644627</v>
      </c>
      <c r="BS131" s="82" t="s">
        <v>112</v>
      </c>
      <c r="BT131" s="80">
        <v>0</v>
      </c>
      <c r="BU131" s="80">
        <v>0</v>
      </c>
      <c r="BV131" s="82" t="s">
        <v>112</v>
      </c>
      <c r="BW131" s="80">
        <v>0</v>
      </c>
      <c r="BX131" s="80">
        <v>0</v>
      </c>
      <c r="BY131" s="82" t="s">
        <v>112</v>
      </c>
      <c r="BZ131" s="80">
        <v>0</v>
      </c>
      <c r="CA131" s="80">
        <v>0</v>
      </c>
      <c r="CB131" s="82" t="s">
        <v>760</v>
      </c>
      <c r="CC131" s="80">
        <v>26672</v>
      </c>
      <c r="CD131" s="80">
        <v>26672</v>
      </c>
      <c r="CE131" s="82" t="s">
        <v>761</v>
      </c>
      <c r="CF131" s="80">
        <v>24163</v>
      </c>
      <c r="CG131" s="80">
        <v>24163</v>
      </c>
      <c r="CH131" s="80">
        <v>50835</v>
      </c>
      <c r="CI131" s="80">
        <v>50835</v>
      </c>
      <c r="CJ131" s="77">
        <v>209000</v>
      </c>
      <c r="CK131" s="77">
        <v>208615</v>
      </c>
      <c r="CL131" s="77">
        <v>213</v>
      </c>
      <c r="CM131" s="77">
        <v>208828</v>
      </c>
      <c r="CN131" s="77">
        <v>0</v>
      </c>
      <c r="CO131" s="77">
        <v>0</v>
      </c>
      <c r="CP131" s="77">
        <v>0</v>
      </c>
      <c r="CQ131" s="77">
        <v>172</v>
      </c>
      <c r="CR131" s="77">
        <v>0</v>
      </c>
      <c r="CS131" s="77">
        <v>172</v>
      </c>
      <c r="CT131" s="77">
        <v>0</v>
      </c>
      <c r="CU131" s="77">
        <v>0</v>
      </c>
      <c r="CV131" s="77">
        <v>11746</v>
      </c>
      <c r="CW131" s="77">
        <v>5807</v>
      </c>
      <c r="CX131" s="77">
        <v>318</v>
      </c>
      <c r="CY131" s="76">
        <v>0</v>
      </c>
      <c r="CZ131" s="76">
        <v>2</v>
      </c>
      <c r="DA131" s="15">
        <v>0</v>
      </c>
      <c r="DB131" s="15">
        <v>31</v>
      </c>
      <c r="DC131" s="23">
        <v>33</v>
      </c>
      <c r="DD131" s="77">
        <v>1684</v>
      </c>
      <c r="DE131" s="77">
        <v>2461</v>
      </c>
      <c r="DF131" s="77">
        <v>130</v>
      </c>
      <c r="DG131" s="77">
        <v>134</v>
      </c>
      <c r="DH131" s="77">
        <v>1462</v>
      </c>
      <c r="DI131" s="74" t="s">
        <v>136</v>
      </c>
      <c r="DJ131" s="83" t="s">
        <v>114</v>
      </c>
      <c r="DK131" s="1">
        <v>130</v>
      </c>
    </row>
    <row r="132" spans="1:115" ht="12.75">
      <c r="A132" s="74" t="s">
        <v>762</v>
      </c>
      <c r="B132" s="74" t="s">
        <v>763</v>
      </c>
      <c r="C132" s="74" t="s">
        <v>764</v>
      </c>
      <c r="D132" s="74" t="s">
        <v>110</v>
      </c>
      <c r="E132" s="74" t="s">
        <v>111</v>
      </c>
      <c r="F132" s="75">
        <v>1081</v>
      </c>
      <c r="G132" s="75">
        <v>3388</v>
      </c>
      <c r="H132" s="75">
        <v>4469</v>
      </c>
      <c r="I132" s="76">
        <v>0</v>
      </c>
      <c r="J132" s="76">
        <v>0</v>
      </c>
      <c r="K132" s="76">
        <v>0</v>
      </c>
      <c r="L132" s="76">
        <v>0</v>
      </c>
      <c r="M132" s="76">
        <v>40</v>
      </c>
      <c r="N132" s="77">
        <v>2080</v>
      </c>
      <c r="O132" s="77">
        <v>1500</v>
      </c>
      <c r="P132" s="77">
        <v>21747</v>
      </c>
      <c r="Q132" s="77">
        <v>1058</v>
      </c>
      <c r="R132" s="77">
        <v>584</v>
      </c>
      <c r="S132" s="77">
        <v>64</v>
      </c>
      <c r="T132" s="77">
        <v>1585</v>
      </c>
      <c r="U132" s="77">
        <v>222</v>
      </c>
      <c r="V132" s="77">
        <v>61</v>
      </c>
      <c r="W132" s="77" t="s">
        <v>765</v>
      </c>
      <c r="X132" s="76">
        <v>86</v>
      </c>
      <c r="Y132" s="76">
        <v>6</v>
      </c>
      <c r="Z132" s="76">
        <v>6</v>
      </c>
      <c r="AA132" s="77">
        <v>12352</v>
      </c>
      <c r="AB132" s="77">
        <v>37348</v>
      </c>
      <c r="AC132" s="77">
        <v>5874</v>
      </c>
      <c r="AD132" s="77">
        <v>5264</v>
      </c>
      <c r="AE132" s="77">
        <v>421</v>
      </c>
      <c r="AF132" s="77">
        <v>932</v>
      </c>
      <c r="AG132" s="77">
        <v>1353</v>
      </c>
      <c r="AH132" s="77">
        <v>2705</v>
      </c>
      <c r="AI132" s="77">
        <v>21840</v>
      </c>
      <c r="AJ132" s="77">
        <v>8840</v>
      </c>
      <c r="AK132" s="77">
        <v>2</v>
      </c>
      <c r="AL132" s="77">
        <v>150</v>
      </c>
      <c r="AM132" s="77">
        <v>0</v>
      </c>
      <c r="AN132" s="77">
        <v>0</v>
      </c>
      <c r="AO132" s="77">
        <v>3</v>
      </c>
      <c r="AP132" s="77">
        <v>60</v>
      </c>
      <c r="AQ132" s="77">
        <v>5</v>
      </c>
      <c r="AR132" s="77">
        <v>210</v>
      </c>
      <c r="AS132" s="78">
        <v>0</v>
      </c>
      <c r="AT132" s="79">
        <v>1.94</v>
      </c>
      <c r="AU132" s="79">
        <v>1.94</v>
      </c>
      <c r="AV132" s="79">
        <v>0</v>
      </c>
      <c r="AW132" s="79">
        <v>1.94</v>
      </c>
      <c r="AX132" s="76">
        <v>0</v>
      </c>
      <c r="AY132" s="80">
        <v>65000</v>
      </c>
      <c r="AZ132" s="80">
        <v>47728</v>
      </c>
      <c r="BA132" s="80">
        <v>0</v>
      </c>
      <c r="BB132" s="80">
        <v>235</v>
      </c>
      <c r="BC132" s="80">
        <v>0</v>
      </c>
      <c r="BD132" s="80">
        <v>0</v>
      </c>
      <c r="BE132" s="80">
        <v>28395</v>
      </c>
      <c r="BF132" s="80">
        <v>141358</v>
      </c>
      <c r="BG132" s="80">
        <v>51107</v>
      </c>
      <c r="BH132" s="80">
        <v>50154</v>
      </c>
      <c r="BI132" s="80">
        <v>18100</v>
      </c>
      <c r="BJ132" s="80">
        <v>200</v>
      </c>
      <c r="BK132" s="80">
        <v>2739</v>
      </c>
      <c r="BL132" s="80">
        <v>1840</v>
      </c>
      <c r="BM132" s="80">
        <v>22879</v>
      </c>
      <c r="BN132" s="80">
        <v>4888</v>
      </c>
      <c r="BO132" s="80">
        <v>11233</v>
      </c>
      <c r="BP132" s="80">
        <v>140261</v>
      </c>
      <c r="BQ132" s="76">
        <v>1</v>
      </c>
      <c r="BR132" s="81">
        <v>60.129509713228494</v>
      </c>
      <c r="BS132" s="82" t="s">
        <v>112</v>
      </c>
      <c r="BT132" s="80">
        <v>0</v>
      </c>
      <c r="BU132" s="80">
        <v>0</v>
      </c>
      <c r="BV132" s="82" t="s">
        <v>112</v>
      </c>
      <c r="BW132" s="80">
        <v>0</v>
      </c>
      <c r="BX132" s="80">
        <v>0</v>
      </c>
      <c r="BY132" s="82" t="s">
        <v>112</v>
      </c>
      <c r="BZ132" s="80">
        <v>0</v>
      </c>
      <c r="CA132" s="80">
        <v>0</v>
      </c>
      <c r="CB132" s="82" t="s">
        <v>766</v>
      </c>
      <c r="CC132" s="80">
        <v>1300</v>
      </c>
      <c r="CD132" s="80">
        <v>1300</v>
      </c>
      <c r="CE132" s="82" t="s">
        <v>767</v>
      </c>
      <c r="CF132" s="80">
        <v>3900</v>
      </c>
      <c r="CG132" s="80">
        <v>3900</v>
      </c>
      <c r="CH132" s="80">
        <v>5200</v>
      </c>
      <c r="CI132" s="80">
        <v>5200</v>
      </c>
      <c r="CJ132" s="77">
        <v>22705</v>
      </c>
      <c r="CK132" s="77">
        <v>945</v>
      </c>
      <c r="CL132" s="77">
        <v>21541</v>
      </c>
      <c r="CM132" s="77">
        <v>22486</v>
      </c>
      <c r="CN132" s="77">
        <v>110</v>
      </c>
      <c r="CO132" s="77">
        <v>28</v>
      </c>
      <c r="CP132" s="77">
        <v>138</v>
      </c>
      <c r="CQ132" s="77">
        <v>9</v>
      </c>
      <c r="CR132" s="77">
        <v>14</v>
      </c>
      <c r="CS132" s="77">
        <v>23</v>
      </c>
      <c r="CT132" s="77">
        <v>45</v>
      </c>
      <c r="CU132" s="77">
        <v>13</v>
      </c>
      <c r="CV132" s="77">
        <v>8240</v>
      </c>
      <c r="CW132" s="77">
        <v>5809</v>
      </c>
      <c r="CX132" s="77">
        <v>320</v>
      </c>
      <c r="CY132" s="76">
        <v>0</v>
      </c>
      <c r="CZ132" s="76">
        <v>0</v>
      </c>
      <c r="DA132" s="15">
        <v>8</v>
      </c>
      <c r="DB132" s="15">
        <v>31</v>
      </c>
      <c r="DC132" s="23">
        <v>39</v>
      </c>
      <c r="DD132" s="77">
        <v>0</v>
      </c>
      <c r="DE132" s="77">
        <v>20</v>
      </c>
      <c r="DF132" s="77">
        <v>0</v>
      </c>
      <c r="DG132" s="77">
        <v>0</v>
      </c>
      <c r="DH132" s="77">
        <v>150</v>
      </c>
      <c r="DI132" s="74" t="s">
        <v>136</v>
      </c>
      <c r="DJ132" s="83" t="s">
        <v>114</v>
      </c>
      <c r="DK132" s="1">
        <v>131</v>
      </c>
    </row>
    <row r="133" spans="1:115" ht="12.75">
      <c r="A133" s="74" t="s">
        <v>768</v>
      </c>
      <c r="B133" s="74" t="s">
        <v>769</v>
      </c>
      <c r="C133" s="74" t="s">
        <v>770</v>
      </c>
      <c r="D133" s="74" t="s">
        <v>356</v>
      </c>
      <c r="E133" s="74" t="s">
        <v>357</v>
      </c>
      <c r="F133" s="75">
        <v>7619</v>
      </c>
      <c r="G133" s="75">
        <v>42</v>
      </c>
      <c r="H133" s="75">
        <v>7661</v>
      </c>
      <c r="I133" s="76">
        <v>0</v>
      </c>
      <c r="J133" s="76">
        <v>0</v>
      </c>
      <c r="K133" s="76">
        <v>0</v>
      </c>
      <c r="L133" s="76">
        <v>0</v>
      </c>
      <c r="M133" s="76">
        <v>61</v>
      </c>
      <c r="N133" s="77">
        <v>3116</v>
      </c>
      <c r="O133" s="77">
        <v>7438</v>
      </c>
      <c r="P133" s="77">
        <v>39254</v>
      </c>
      <c r="Q133" s="77">
        <v>4737</v>
      </c>
      <c r="R133" s="77">
        <v>3694</v>
      </c>
      <c r="S133" s="77">
        <v>391</v>
      </c>
      <c r="T133" s="77">
        <v>3447</v>
      </c>
      <c r="U133" s="77">
        <v>536</v>
      </c>
      <c r="V133" s="77">
        <v>51</v>
      </c>
      <c r="W133" s="77" t="s">
        <v>771</v>
      </c>
      <c r="X133" s="76">
        <v>117</v>
      </c>
      <c r="Y133" s="76">
        <v>12</v>
      </c>
      <c r="Z133" s="76">
        <v>12</v>
      </c>
      <c r="AA133" s="77">
        <v>67114</v>
      </c>
      <c r="AB133" s="77">
        <v>157177</v>
      </c>
      <c r="AC133" s="77">
        <v>25830</v>
      </c>
      <c r="AD133" s="77">
        <v>21375</v>
      </c>
      <c r="AE133" s="77">
        <v>4508</v>
      </c>
      <c r="AF133" s="77">
        <v>6</v>
      </c>
      <c r="AG133" s="77">
        <v>4514</v>
      </c>
      <c r="AH133" s="77">
        <v>4386</v>
      </c>
      <c r="AI133" s="77">
        <v>100815</v>
      </c>
      <c r="AJ133" s="77">
        <v>14565</v>
      </c>
      <c r="AK133" s="77">
        <v>186</v>
      </c>
      <c r="AL133" s="77">
        <v>5432</v>
      </c>
      <c r="AM133" s="77">
        <v>13</v>
      </c>
      <c r="AN133" s="77">
        <v>150</v>
      </c>
      <c r="AO133" s="77">
        <v>62</v>
      </c>
      <c r="AP133" s="77">
        <v>925</v>
      </c>
      <c r="AQ133" s="77">
        <v>261</v>
      </c>
      <c r="AR133" s="77">
        <v>6507</v>
      </c>
      <c r="AS133" s="78">
        <v>3</v>
      </c>
      <c r="AT133" s="79">
        <v>0</v>
      </c>
      <c r="AU133" s="79">
        <v>3</v>
      </c>
      <c r="AV133" s="79">
        <v>5.54</v>
      </c>
      <c r="AW133" s="79">
        <v>8.54</v>
      </c>
      <c r="AX133" s="76">
        <v>0</v>
      </c>
      <c r="AY133" s="80">
        <v>454600</v>
      </c>
      <c r="AZ133" s="80">
        <v>0</v>
      </c>
      <c r="BA133" s="80">
        <v>0</v>
      </c>
      <c r="BB133" s="80">
        <v>79693</v>
      </c>
      <c r="BC133" s="80">
        <v>1500</v>
      </c>
      <c r="BD133" s="80">
        <v>641</v>
      </c>
      <c r="BE133" s="80">
        <v>56181</v>
      </c>
      <c r="BF133" s="80">
        <v>592615</v>
      </c>
      <c r="BG133" s="80">
        <v>309360</v>
      </c>
      <c r="BH133" s="80">
        <v>105559</v>
      </c>
      <c r="BI133" s="80">
        <v>45696</v>
      </c>
      <c r="BJ133" s="80">
        <v>3495</v>
      </c>
      <c r="BK133" s="80">
        <v>7800</v>
      </c>
      <c r="BL133" s="80">
        <v>0</v>
      </c>
      <c r="BM133" s="80">
        <v>56991</v>
      </c>
      <c r="BN133" s="80">
        <v>18983</v>
      </c>
      <c r="BO133" s="80">
        <v>89321</v>
      </c>
      <c r="BP133" s="80">
        <v>580214</v>
      </c>
      <c r="BQ133" s="76">
        <v>1</v>
      </c>
      <c r="BR133" s="81">
        <v>59.66662291639323</v>
      </c>
      <c r="BS133" s="82" t="s">
        <v>112</v>
      </c>
      <c r="BT133" s="80">
        <v>0</v>
      </c>
      <c r="BU133" s="80">
        <v>0</v>
      </c>
      <c r="BV133" s="82" t="s">
        <v>112</v>
      </c>
      <c r="BW133" s="80">
        <v>0</v>
      </c>
      <c r="BX133" s="80">
        <v>0</v>
      </c>
      <c r="BY133" s="82" t="s">
        <v>112</v>
      </c>
      <c r="BZ133" s="80">
        <v>0</v>
      </c>
      <c r="CA133" s="80">
        <v>0</v>
      </c>
      <c r="CB133" s="82" t="s">
        <v>772</v>
      </c>
      <c r="CC133" s="80">
        <v>10694</v>
      </c>
      <c r="CD133" s="80">
        <v>8530</v>
      </c>
      <c r="CE133" s="82" t="s">
        <v>112</v>
      </c>
      <c r="CF133" s="80">
        <v>0</v>
      </c>
      <c r="CG133" s="80">
        <v>0</v>
      </c>
      <c r="CH133" s="80">
        <v>10694</v>
      </c>
      <c r="CI133" s="80">
        <v>8530</v>
      </c>
      <c r="CJ133" s="77">
        <v>78128</v>
      </c>
      <c r="CK133" s="77">
        <v>77113</v>
      </c>
      <c r="CL133" s="77">
        <v>253</v>
      </c>
      <c r="CM133" s="77">
        <v>77366</v>
      </c>
      <c r="CN133" s="77">
        <v>0</v>
      </c>
      <c r="CO133" s="77">
        <v>0</v>
      </c>
      <c r="CP133" s="77">
        <v>0</v>
      </c>
      <c r="CQ133" s="77">
        <v>762</v>
      </c>
      <c r="CR133" s="77">
        <v>0</v>
      </c>
      <c r="CS133" s="77">
        <v>762</v>
      </c>
      <c r="CT133" s="77">
        <v>0</v>
      </c>
      <c r="CU133" s="77">
        <v>0</v>
      </c>
      <c r="CV133" s="77">
        <v>11746</v>
      </c>
      <c r="CW133" s="77">
        <v>5807</v>
      </c>
      <c r="CX133" s="77">
        <v>318</v>
      </c>
      <c r="CY133" s="76">
        <v>0</v>
      </c>
      <c r="CZ133" s="76">
        <v>11</v>
      </c>
      <c r="DA133" s="15">
        <v>0</v>
      </c>
      <c r="DB133" s="15">
        <v>31</v>
      </c>
      <c r="DC133" s="23">
        <v>42</v>
      </c>
      <c r="DD133" s="77">
        <v>3183</v>
      </c>
      <c r="DE133" s="77">
        <v>2481</v>
      </c>
      <c r="DF133" s="77">
        <v>456</v>
      </c>
      <c r="DG133" s="77">
        <v>147</v>
      </c>
      <c r="DH133" s="77">
        <v>2974</v>
      </c>
      <c r="DI133" s="74" t="s">
        <v>159</v>
      </c>
      <c r="DJ133" s="83" t="s">
        <v>114</v>
      </c>
      <c r="DK133" s="1">
        <v>132</v>
      </c>
    </row>
    <row r="134" spans="1:115" ht="12.75">
      <c r="A134" s="74" t="s">
        <v>773</v>
      </c>
      <c r="B134" s="74" t="s">
        <v>774</v>
      </c>
      <c r="C134" s="74" t="s">
        <v>775</v>
      </c>
      <c r="D134" s="74" t="s">
        <v>207</v>
      </c>
      <c r="E134" s="74" t="s">
        <v>147</v>
      </c>
      <c r="F134" s="75">
        <v>1633</v>
      </c>
      <c r="G134" s="75">
        <v>2678</v>
      </c>
      <c r="H134" s="75">
        <v>4311</v>
      </c>
      <c r="I134" s="76">
        <v>0</v>
      </c>
      <c r="J134" s="76">
        <v>0</v>
      </c>
      <c r="K134" s="76">
        <v>0</v>
      </c>
      <c r="L134" s="76">
        <v>0</v>
      </c>
      <c r="M134" s="76">
        <v>48</v>
      </c>
      <c r="N134" s="77">
        <v>2496</v>
      </c>
      <c r="O134" s="77">
        <v>2300</v>
      </c>
      <c r="P134" s="77">
        <v>26047</v>
      </c>
      <c r="Q134" s="77">
        <v>2013</v>
      </c>
      <c r="R134" s="77">
        <v>871</v>
      </c>
      <c r="S134" s="77">
        <v>135</v>
      </c>
      <c r="T134" s="77">
        <v>3163</v>
      </c>
      <c r="U134" s="77">
        <v>581</v>
      </c>
      <c r="V134" s="77">
        <v>106</v>
      </c>
      <c r="W134" s="77" t="s">
        <v>776</v>
      </c>
      <c r="X134" s="76">
        <v>70</v>
      </c>
      <c r="Y134" s="76">
        <v>4</v>
      </c>
      <c r="Z134" s="76">
        <v>4</v>
      </c>
      <c r="AA134" s="77">
        <v>27759</v>
      </c>
      <c r="AB134" s="77">
        <v>65313</v>
      </c>
      <c r="AC134" s="77">
        <v>16600</v>
      </c>
      <c r="AD134" s="77">
        <v>13341</v>
      </c>
      <c r="AE134" s="77">
        <v>1011</v>
      </c>
      <c r="AF134" s="77">
        <v>619</v>
      </c>
      <c r="AG134" s="77">
        <v>1630</v>
      </c>
      <c r="AH134" s="77">
        <v>-1</v>
      </c>
      <c r="AI134" s="77">
        <v>-1</v>
      </c>
      <c r="AJ134" s="77">
        <v>7000</v>
      </c>
      <c r="AK134" s="77">
        <v>146</v>
      </c>
      <c r="AL134" s="77">
        <v>4650</v>
      </c>
      <c r="AM134" s="77">
        <v>1</v>
      </c>
      <c r="AN134" s="77">
        <v>12</v>
      </c>
      <c r="AO134" s="77">
        <v>68</v>
      </c>
      <c r="AP134" s="77">
        <v>613</v>
      </c>
      <c r="AQ134" s="77">
        <v>215</v>
      </c>
      <c r="AR134" s="77">
        <v>5275</v>
      </c>
      <c r="AS134" s="78">
        <v>0</v>
      </c>
      <c r="AT134" s="79">
        <v>1.625</v>
      </c>
      <c r="AU134" s="79">
        <v>1.625</v>
      </c>
      <c r="AV134" s="79">
        <v>0.5</v>
      </c>
      <c r="AW134" s="79">
        <v>2.125</v>
      </c>
      <c r="AX134" s="76">
        <v>0</v>
      </c>
      <c r="AY134" s="80">
        <v>111665</v>
      </c>
      <c r="AZ134" s="80">
        <v>44778</v>
      </c>
      <c r="BA134" s="80">
        <v>0</v>
      </c>
      <c r="BB134" s="80">
        <v>0</v>
      </c>
      <c r="BC134" s="80">
        <v>0</v>
      </c>
      <c r="BD134" s="80">
        <v>0</v>
      </c>
      <c r="BE134" s="80">
        <v>4828</v>
      </c>
      <c r="BF134" s="80">
        <v>161271</v>
      </c>
      <c r="BG134" s="80">
        <v>65357</v>
      </c>
      <c r="BH134" s="80">
        <v>34628</v>
      </c>
      <c r="BI134" s="80">
        <v>24849</v>
      </c>
      <c r="BJ134" s="80">
        <v>0</v>
      </c>
      <c r="BK134" s="80">
        <v>13021</v>
      </c>
      <c r="BL134" s="80">
        <v>3316</v>
      </c>
      <c r="BM134" s="80">
        <v>41186</v>
      </c>
      <c r="BN134" s="80">
        <v>0</v>
      </c>
      <c r="BO134" s="80">
        <v>20100</v>
      </c>
      <c r="BP134" s="80">
        <v>161271</v>
      </c>
      <c r="BQ134" s="76">
        <v>1</v>
      </c>
      <c r="BR134" s="81">
        <v>68.38028169014085</v>
      </c>
      <c r="BS134" s="82" t="s">
        <v>112</v>
      </c>
      <c r="BT134" s="80">
        <v>0</v>
      </c>
      <c r="BU134" s="80">
        <v>0</v>
      </c>
      <c r="BV134" s="82" t="s">
        <v>112</v>
      </c>
      <c r="BW134" s="80">
        <v>0</v>
      </c>
      <c r="BX134" s="80">
        <v>0</v>
      </c>
      <c r="BY134" s="82" t="s">
        <v>112</v>
      </c>
      <c r="BZ134" s="80">
        <v>0</v>
      </c>
      <c r="CA134" s="80">
        <v>0</v>
      </c>
      <c r="CB134" s="82" t="s">
        <v>112</v>
      </c>
      <c r="CC134" s="80">
        <v>0</v>
      </c>
      <c r="CD134" s="80">
        <v>0</v>
      </c>
      <c r="CE134" s="82" t="s">
        <v>112</v>
      </c>
      <c r="CF134" s="80">
        <v>0</v>
      </c>
      <c r="CG134" s="80">
        <v>0</v>
      </c>
      <c r="CH134" s="80">
        <v>0</v>
      </c>
      <c r="CI134" s="80">
        <v>0</v>
      </c>
      <c r="CJ134" s="77">
        <v>33656</v>
      </c>
      <c r="CK134" s="77">
        <v>6401</v>
      </c>
      <c r="CL134" s="77">
        <v>25947</v>
      </c>
      <c r="CM134" s="77">
        <v>32348</v>
      </c>
      <c r="CN134" s="77">
        <v>490</v>
      </c>
      <c r="CO134" s="77">
        <v>576</v>
      </c>
      <c r="CP134" s="77">
        <v>1066</v>
      </c>
      <c r="CQ134" s="77">
        <v>0</v>
      </c>
      <c r="CR134" s="77">
        <v>0</v>
      </c>
      <c r="CS134" s="77">
        <v>0</v>
      </c>
      <c r="CT134" s="77">
        <v>115</v>
      </c>
      <c r="CU134" s="77">
        <v>127</v>
      </c>
      <c r="CV134" s="77">
        <v>1229</v>
      </c>
      <c r="CW134" s="77">
        <v>3006</v>
      </c>
      <c r="CX134" s="77">
        <v>151</v>
      </c>
      <c r="CY134" s="76">
        <v>0</v>
      </c>
      <c r="CZ134" s="76">
        <v>0</v>
      </c>
      <c r="DA134" s="15">
        <v>7</v>
      </c>
      <c r="DB134" s="15">
        <v>31</v>
      </c>
      <c r="DC134" s="23">
        <v>38</v>
      </c>
      <c r="DD134" s="77">
        <v>0</v>
      </c>
      <c r="DE134" s="77">
        <v>60</v>
      </c>
      <c r="DF134" s="77">
        <v>40</v>
      </c>
      <c r="DG134" s="77">
        <v>6</v>
      </c>
      <c r="DH134" s="77">
        <v>450</v>
      </c>
      <c r="DI134" s="74" t="s">
        <v>159</v>
      </c>
      <c r="DJ134" s="83" t="s">
        <v>114</v>
      </c>
      <c r="DK134" s="1">
        <v>133</v>
      </c>
    </row>
    <row r="135" spans="1:115" ht="12.75">
      <c r="A135" s="74" t="s">
        <v>777</v>
      </c>
      <c r="B135" s="74" t="s">
        <v>778</v>
      </c>
      <c r="C135" s="74" t="s">
        <v>779</v>
      </c>
      <c r="D135" s="74" t="s">
        <v>477</v>
      </c>
      <c r="E135" s="74" t="s">
        <v>272</v>
      </c>
      <c r="F135" s="75">
        <v>445</v>
      </c>
      <c r="G135" s="75">
        <v>1075</v>
      </c>
      <c r="H135" s="75">
        <v>1520</v>
      </c>
      <c r="I135" s="76">
        <v>0</v>
      </c>
      <c r="J135" s="76">
        <v>0</v>
      </c>
      <c r="K135" s="76">
        <v>0</v>
      </c>
      <c r="L135" s="76">
        <v>0</v>
      </c>
      <c r="M135" s="76">
        <v>29</v>
      </c>
      <c r="N135" s="77">
        <v>1508</v>
      </c>
      <c r="O135" s="77">
        <v>1500</v>
      </c>
      <c r="P135" s="77">
        <v>8073</v>
      </c>
      <c r="Q135" s="77">
        <v>445</v>
      </c>
      <c r="R135" s="77">
        <v>606</v>
      </c>
      <c r="S135" s="77">
        <v>43</v>
      </c>
      <c r="T135" s="77">
        <v>2516</v>
      </c>
      <c r="U135" s="77">
        <v>139</v>
      </c>
      <c r="V135" s="77">
        <v>0</v>
      </c>
      <c r="W135" s="77" t="s">
        <v>780</v>
      </c>
      <c r="X135" s="76">
        <v>30</v>
      </c>
      <c r="Y135" s="76">
        <v>5</v>
      </c>
      <c r="Z135" s="76">
        <v>6</v>
      </c>
      <c r="AA135" s="77">
        <v>3621</v>
      </c>
      <c r="AB135" s="77">
        <v>19983</v>
      </c>
      <c r="AC135" s="77">
        <v>4427</v>
      </c>
      <c r="AD135" s="77">
        <v>2585</v>
      </c>
      <c r="AE135" s="77">
        <v>366</v>
      </c>
      <c r="AF135" s="77">
        <v>402</v>
      </c>
      <c r="AG135" s="77">
        <v>768</v>
      </c>
      <c r="AH135" s="77">
        <v>600</v>
      </c>
      <c r="AI135" s="77">
        <v>6300</v>
      </c>
      <c r="AJ135" s="77">
        <v>3256</v>
      </c>
      <c r="AK135" s="77">
        <v>11</v>
      </c>
      <c r="AL135" s="77">
        <v>68</v>
      </c>
      <c r="AM135" s="77">
        <v>2</v>
      </c>
      <c r="AN135" s="77">
        <v>5</v>
      </c>
      <c r="AO135" s="77">
        <v>0</v>
      </c>
      <c r="AP135" s="77">
        <v>9</v>
      </c>
      <c r="AQ135" s="77">
        <v>13</v>
      </c>
      <c r="AR135" s="77">
        <v>82</v>
      </c>
      <c r="AS135" s="78">
        <v>0</v>
      </c>
      <c r="AT135" s="79">
        <v>0.75</v>
      </c>
      <c r="AU135" s="79">
        <v>0.75</v>
      </c>
      <c r="AV135" s="79">
        <v>0.26</v>
      </c>
      <c r="AW135" s="79">
        <v>1.01</v>
      </c>
      <c r="AX135" s="76">
        <v>0</v>
      </c>
      <c r="AY135" s="80">
        <v>12521</v>
      </c>
      <c r="AZ135" s="80">
        <v>23071</v>
      </c>
      <c r="BA135" s="80">
        <v>0</v>
      </c>
      <c r="BB135" s="80">
        <v>973</v>
      </c>
      <c r="BC135" s="80">
        <v>0</v>
      </c>
      <c r="BD135" s="80">
        <v>12971</v>
      </c>
      <c r="BE135" s="80">
        <v>2861</v>
      </c>
      <c r="BF135" s="80">
        <v>52397</v>
      </c>
      <c r="BG135" s="80">
        <v>24589</v>
      </c>
      <c r="BH135" s="80">
        <v>1865</v>
      </c>
      <c r="BI135" s="80">
        <v>5556</v>
      </c>
      <c r="BJ135" s="80">
        <v>0</v>
      </c>
      <c r="BK135" s="80">
        <v>2207</v>
      </c>
      <c r="BL135" s="80">
        <v>296</v>
      </c>
      <c r="BM135" s="80">
        <v>8059</v>
      </c>
      <c r="BN135" s="80">
        <v>6800</v>
      </c>
      <c r="BO135" s="80">
        <v>5390</v>
      </c>
      <c r="BP135" s="80">
        <v>46703</v>
      </c>
      <c r="BQ135" s="76">
        <v>0</v>
      </c>
      <c r="BR135" s="81">
        <v>28.137078651685393</v>
      </c>
      <c r="BS135" s="82" t="s">
        <v>112</v>
      </c>
      <c r="BT135" s="80">
        <v>0</v>
      </c>
      <c r="BU135" s="80">
        <v>0</v>
      </c>
      <c r="BV135" s="82" t="s">
        <v>112</v>
      </c>
      <c r="BW135" s="80">
        <v>0</v>
      </c>
      <c r="BX135" s="80">
        <v>0</v>
      </c>
      <c r="BY135" s="82" t="s">
        <v>112</v>
      </c>
      <c r="BZ135" s="80">
        <v>0</v>
      </c>
      <c r="CA135" s="80">
        <v>0</v>
      </c>
      <c r="CB135" s="82" t="s">
        <v>112</v>
      </c>
      <c r="CC135" s="80">
        <v>0</v>
      </c>
      <c r="CD135" s="80">
        <v>0</v>
      </c>
      <c r="CE135" s="82" t="s">
        <v>112</v>
      </c>
      <c r="CF135" s="80">
        <v>0</v>
      </c>
      <c r="CG135" s="80">
        <v>0</v>
      </c>
      <c r="CH135" s="80">
        <v>0</v>
      </c>
      <c r="CI135" s="80">
        <v>0</v>
      </c>
      <c r="CJ135" s="77">
        <v>11887</v>
      </c>
      <c r="CK135" s="77">
        <v>1058</v>
      </c>
      <c r="CL135" s="77">
        <v>9535</v>
      </c>
      <c r="CM135" s="77">
        <v>10593</v>
      </c>
      <c r="CN135" s="77">
        <v>99</v>
      </c>
      <c r="CO135" s="77">
        <v>142</v>
      </c>
      <c r="CP135" s="77">
        <v>241</v>
      </c>
      <c r="CQ135" s="77">
        <v>1045</v>
      </c>
      <c r="CR135" s="77">
        <v>0</v>
      </c>
      <c r="CS135" s="77">
        <v>1045</v>
      </c>
      <c r="CT135" s="77">
        <v>6</v>
      </c>
      <c r="CU135" s="77">
        <v>2</v>
      </c>
      <c r="CV135" s="77">
        <v>8240</v>
      </c>
      <c r="CW135" s="77">
        <v>5809</v>
      </c>
      <c r="CX135" s="77">
        <v>318</v>
      </c>
      <c r="CY135" s="76">
        <v>0</v>
      </c>
      <c r="CZ135" s="76">
        <v>0</v>
      </c>
      <c r="DA135" s="15">
        <v>1</v>
      </c>
      <c r="DB135" s="15">
        <v>31</v>
      </c>
      <c r="DC135" s="23">
        <v>32</v>
      </c>
      <c r="DD135" s="77">
        <v>0</v>
      </c>
      <c r="DE135" s="77">
        <v>22</v>
      </c>
      <c r="DF135" s="77">
        <v>8</v>
      </c>
      <c r="DG135" s="77">
        <v>2</v>
      </c>
      <c r="DH135" s="77">
        <v>24</v>
      </c>
      <c r="DI135" s="74" t="s">
        <v>159</v>
      </c>
      <c r="DJ135" s="83" t="s">
        <v>114</v>
      </c>
      <c r="DK135" s="1">
        <v>135</v>
      </c>
    </row>
    <row r="136" spans="1:115" ht="12.75">
      <c r="A136" s="74" t="s">
        <v>781</v>
      </c>
      <c r="B136" s="74" t="s">
        <v>782</v>
      </c>
      <c r="C136" s="74" t="s">
        <v>783</v>
      </c>
      <c r="D136" s="74" t="s">
        <v>706</v>
      </c>
      <c r="E136" s="74" t="s">
        <v>244</v>
      </c>
      <c r="F136" s="75">
        <v>13970</v>
      </c>
      <c r="G136" s="75">
        <v>6299</v>
      </c>
      <c r="H136" s="75">
        <v>20269</v>
      </c>
      <c r="I136" s="76">
        <v>0</v>
      </c>
      <c r="J136" s="76">
        <v>0</v>
      </c>
      <c r="K136" s="76">
        <v>0</v>
      </c>
      <c r="L136" s="76">
        <v>0</v>
      </c>
      <c r="M136" s="76">
        <v>66</v>
      </c>
      <c r="N136" s="77">
        <v>3372</v>
      </c>
      <c r="O136" s="77">
        <v>14500</v>
      </c>
      <c r="P136" s="77">
        <v>121680</v>
      </c>
      <c r="Q136" s="77">
        <v>6130</v>
      </c>
      <c r="R136" s="77">
        <v>8368</v>
      </c>
      <c r="S136" s="77">
        <v>402</v>
      </c>
      <c r="T136" s="77">
        <v>5872</v>
      </c>
      <c r="U136" s="77">
        <v>338</v>
      </c>
      <c r="V136" s="77">
        <v>1500</v>
      </c>
      <c r="W136" s="77" t="s">
        <v>784</v>
      </c>
      <c r="X136" s="76">
        <v>175</v>
      </c>
      <c r="Y136" s="76">
        <v>23</v>
      </c>
      <c r="Z136" s="76">
        <v>6</v>
      </c>
      <c r="AA136" s="77">
        <v>74969</v>
      </c>
      <c r="AB136" s="77">
        <v>177025</v>
      </c>
      <c r="AC136" s="77">
        <v>36108</v>
      </c>
      <c r="AD136" s="77">
        <v>23595</v>
      </c>
      <c r="AE136" s="77">
        <v>11931</v>
      </c>
      <c r="AF136" s="77">
        <v>9989</v>
      </c>
      <c r="AG136" s="77">
        <v>21920</v>
      </c>
      <c r="AH136" s="77">
        <v>7500</v>
      </c>
      <c r="AI136" s="77">
        <v>125000</v>
      </c>
      <c r="AJ136" s="77">
        <v>12293</v>
      </c>
      <c r="AK136" s="77">
        <v>50</v>
      </c>
      <c r="AL136" s="77">
        <v>2606</v>
      </c>
      <c r="AM136" s="77">
        <v>1</v>
      </c>
      <c r="AN136" s="77">
        <v>29</v>
      </c>
      <c r="AO136" s="77">
        <v>7</v>
      </c>
      <c r="AP136" s="77">
        <v>512</v>
      </c>
      <c r="AQ136" s="77">
        <v>58</v>
      </c>
      <c r="AR136" s="77">
        <v>3147</v>
      </c>
      <c r="AS136" s="78">
        <v>2</v>
      </c>
      <c r="AT136" s="79">
        <v>0</v>
      </c>
      <c r="AU136" s="79">
        <v>2</v>
      </c>
      <c r="AV136" s="79">
        <v>7</v>
      </c>
      <c r="AW136" s="79">
        <v>9</v>
      </c>
      <c r="AX136" s="76">
        <v>0</v>
      </c>
      <c r="AY136" s="80">
        <v>576298</v>
      </c>
      <c r="AZ136" s="80">
        <v>165261</v>
      </c>
      <c r="BA136" s="80">
        <v>59166</v>
      </c>
      <c r="BB136" s="80">
        <v>1653</v>
      </c>
      <c r="BC136" s="80">
        <v>0</v>
      </c>
      <c r="BD136" s="80">
        <v>5628</v>
      </c>
      <c r="BE136" s="80">
        <v>30973</v>
      </c>
      <c r="BF136" s="80">
        <v>838979</v>
      </c>
      <c r="BG136" s="80">
        <v>335108</v>
      </c>
      <c r="BH136" s="80">
        <v>171235</v>
      </c>
      <c r="BI136" s="80">
        <v>102791</v>
      </c>
      <c r="BJ136" s="80">
        <v>0</v>
      </c>
      <c r="BK136" s="80">
        <v>19800</v>
      </c>
      <c r="BL136" s="80">
        <v>8595</v>
      </c>
      <c r="BM136" s="80">
        <v>131186</v>
      </c>
      <c r="BN136" s="80">
        <v>1737</v>
      </c>
      <c r="BO136" s="80">
        <v>110141</v>
      </c>
      <c r="BP136" s="80">
        <v>749407</v>
      </c>
      <c r="BQ136" s="76">
        <v>1</v>
      </c>
      <c r="BR136" s="81">
        <v>41.252541159627775</v>
      </c>
      <c r="BS136" s="82" t="s">
        <v>112</v>
      </c>
      <c r="BT136" s="80">
        <v>0</v>
      </c>
      <c r="BU136" s="80">
        <v>0</v>
      </c>
      <c r="BV136" s="82" t="s">
        <v>112</v>
      </c>
      <c r="BW136" s="80">
        <v>0</v>
      </c>
      <c r="BX136" s="80">
        <v>0</v>
      </c>
      <c r="BY136" s="82" t="s">
        <v>785</v>
      </c>
      <c r="BZ136" s="80">
        <v>5000</v>
      </c>
      <c r="CA136" s="80">
        <v>3224</v>
      </c>
      <c r="CB136" s="82" t="s">
        <v>786</v>
      </c>
      <c r="CC136" s="80">
        <v>317474</v>
      </c>
      <c r="CD136" s="80">
        <v>316278</v>
      </c>
      <c r="CE136" s="82" t="s">
        <v>787</v>
      </c>
      <c r="CF136" s="80">
        <v>1049787</v>
      </c>
      <c r="CG136" s="80">
        <v>1049787</v>
      </c>
      <c r="CH136" s="80">
        <v>1372261</v>
      </c>
      <c r="CI136" s="80">
        <v>1369289</v>
      </c>
      <c r="CJ136" s="77">
        <v>70572</v>
      </c>
      <c r="CK136" s="77">
        <v>4427</v>
      </c>
      <c r="CL136" s="77">
        <v>47203</v>
      </c>
      <c r="CM136" s="77">
        <v>51630</v>
      </c>
      <c r="CN136" s="77">
        <v>1915</v>
      </c>
      <c r="CO136" s="77">
        <v>16418</v>
      </c>
      <c r="CP136" s="77">
        <v>18333</v>
      </c>
      <c r="CQ136" s="77">
        <v>320</v>
      </c>
      <c r="CR136" s="77">
        <v>208</v>
      </c>
      <c r="CS136" s="77">
        <v>528</v>
      </c>
      <c r="CT136" s="77">
        <v>81</v>
      </c>
      <c r="CU136" s="77">
        <v>0</v>
      </c>
      <c r="CV136" s="77">
        <v>8240</v>
      </c>
      <c r="CW136" s="77">
        <v>5809</v>
      </c>
      <c r="CX136" s="77">
        <v>318</v>
      </c>
      <c r="CY136" s="76">
        <v>0</v>
      </c>
      <c r="CZ136" s="76">
        <v>0</v>
      </c>
      <c r="DA136" s="15">
        <v>0</v>
      </c>
      <c r="DB136" s="15">
        <v>31</v>
      </c>
      <c r="DC136" s="23">
        <v>31</v>
      </c>
      <c r="DD136" s="77">
        <v>0</v>
      </c>
      <c r="DE136" s="77">
        <v>424</v>
      </c>
      <c r="DF136" s="77">
        <v>112</v>
      </c>
      <c r="DG136" s="77">
        <v>35</v>
      </c>
      <c r="DH136" s="77">
        <v>1250</v>
      </c>
      <c r="DI136" s="74" t="s">
        <v>113</v>
      </c>
      <c r="DJ136" s="83" t="s">
        <v>114</v>
      </c>
      <c r="DK136" s="1">
        <v>136</v>
      </c>
    </row>
    <row r="137" spans="1:115" ht="12.75">
      <c r="A137" s="74" t="s">
        <v>788</v>
      </c>
      <c r="B137" s="74" t="s">
        <v>789</v>
      </c>
      <c r="C137" s="74" t="s">
        <v>790</v>
      </c>
      <c r="D137" s="74" t="s">
        <v>277</v>
      </c>
      <c r="E137" s="74" t="s">
        <v>278</v>
      </c>
      <c r="F137" s="75">
        <v>8522</v>
      </c>
      <c r="G137" s="75">
        <v>5055</v>
      </c>
      <c r="H137" s="75">
        <v>13577</v>
      </c>
      <c r="I137" s="76">
        <v>0</v>
      </c>
      <c r="J137" s="76">
        <v>0</v>
      </c>
      <c r="K137" s="76">
        <v>0</v>
      </c>
      <c r="L137" s="76">
        <v>0</v>
      </c>
      <c r="M137" s="76">
        <v>59</v>
      </c>
      <c r="N137" s="77">
        <v>3004</v>
      </c>
      <c r="O137" s="77">
        <v>11700</v>
      </c>
      <c r="P137" s="77">
        <v>60047</v>
      </c>
      <c r="Q137" s="77">
        <v>5379</v>
      </c>
      <c r="R137" s="77">
        <v>4215</v>
      </c>
      <c r="S137" s="77">
        <v>396</v>
      </c>
      <c r="T137" s="77">
        <v>3640</v>
      </c>
      <c r="U137" s="77">
        <v>503</v>
      </c>
      <c r="V137" s="77">
        <v>654</v>
      </c>
      <c r="W137" s="77" t="s">
        <v>112</v>
      </c>
      <c r="X137" s="76">
        <v>93</v>
      </c>
      <c r="Y137" s="76">
        <v>12</v>
      </c>
      <c r="Z137" s="76">
        <v>12</v>
      </c>
      <c r="AA137" s="77">
        <v>84371</v>
      </c>
      <c r="AB137" s="77">
        <v>215016</v>
      </c>
      <c r="AC137" s="77">
        <v>24950</v>
      </c>
      <c r="AD137" s="77">
        <v>22650</v>
      </c>
      <c r="AE137" s="77">
        <v>5881</v>
      </c>
      <c r="AF137" s="77">
        <v>2834</v>
      </c>
      <c r="AG137" s="77">
        <v>8715</v>
      </c>
      <c r="AH137" s="77">
        <v>12268</v>
      </c>
      <c r="AI137" s="77">
        <v>171113</v>
      </c>
      <c r="AJ137" s="77">
        <v>10357</v>
      </c>
      <c r="AK137" s="77">
        <v>187</v>
      </c>
      <c r="AL137" s="77">
        <v>4173</v>
      </c>
      <c r="AM137" s="77">
        <v>15</v>
      </c>
      <c r="AN137" s="77">
        <v>191</v>
      </c>
      <c r="AO137" s="77">
        <v>52</v>
      </c>
      <c r="AP137" s="77">
        <v>302</v>
      </c>
      <c r="AQ137" s="77">
        <v>254</v>
      </c>
      <c r="AR137" s="77">
        <v>4666</v>
      </c>
      <c r="AS137" s="78">
        <v>3.5</v>
      </c>
      <c r="AT137" s="79">
        <v>1</v>
      </c>
      <c r="AU137" s="79">
        <v>4.5</v>
      </c>
      <c r="AV137" s="79">
        <v>5.5</v>
      </c>
      <c r="AW137" s="79">
        <v>10</v>
      </c>
      <c r="AX137" s="76">
        <v>0</v>
      </c>
      <c r="AY137" s="80">
        <v>452204</v>
      </c>
      <c r="AZ137" s="80">
        <v>224858</v>
      </c>
      <c r="BA137" s="80">
        <v>5453</v>
      </c>
      <c r="BB137" s="80">
        <v>525</v>
      </c>
      <c r="BC137" s="80">
        <v>0</v>
      </c>
      <c r="BD137" s="80">
        <v>0</v>
      </c>
      <c r="BE137" s="80">
        <v>5447</v>
      </c>
      <c r="BF137" s="80">
        <v>688487</v>
      </c>
      <c r="BG137" s="80">
        <v>330679</v>
      </c>
      <c r="BH137" s="80">
        <v>138120</v>
      </c>
      <c r="BI137" s="80">
        <v>63108</v>
      </c>
      <c r="BJ137" s="80">
        <v>591</v>
      </c>
      <c r="BK137" s="80">
        <v>24601</v>
      </c>
      <c r="BL137" s="80">
        <v>8924</v>
      </c>
      <c r="BM137" s="80">
        <v>97224</v>
      </c>
      <c r="BN137" s="80">
        <v>15880</v>
      </c>
      <c r="BO137" s="80">
        <v>102074</v>
      </c>
      <c r="BP137" s="80">
        <v>683977</v>
      </c>
      <c r="BQ137" s="76">
        <v>1</v>
      </c>
      <c r="BR137" s="81">
        <v>53.06313072048815</v>
      </c>
      <c r="BS137" s="82" t="s">
        <v>112</v>
      </c>
      <c r="BT137" s="80">
        <v>0</v>
      </c>
      <c r="BU137" s="80">
        <v>0</v>
      </c>
      <c r="BV137" s="82" t="s">
        <v>112</v>
      </c>
      <c r="BW137" s="80">
        <v>0</v>
      </c>
      <c r="BX137" s="80">
        <v>0</v>
      </c>
      <c r="BY137" s="82" t="s">
        <v>112</v>
      </c>
      <c r="BZ137" s="80">
        <v>0</v>
      </c>
      <c r="CA137" s="80">
        <v>0</v>
      </c>
      <c r="CB137" s="82" t="s">
        <v>791</v>
      </c>
      <c r="CC137" s="80">
        <v>0</v>
      </c>
      <c r="CD137" s="80">
        <v>0</v>
      </c>
      <c r="CE137" s="82" t="s">
        <v>112</v>
      </c>
      <c r="CF137" s="80">
        <v>0</v>
      </c>
      <c r="CG137" s="80">
        <v>0</v>
      </c>
      <c r="CH137" s="80">
        <v>0</v>
      </c>
      <c r="CI137" s="80">
        <v>0</v>
      </c>
      <c r="CJ137" s="77">
        <v>118360</v>
      </c>
      <c r="CK137" s="77">
        <v>56909</v>
      </c>
      <c r="CL137" s="77">
        <v>58010</v>
      </c>
      <c r="CM137" s="77">
        <v>114919</v>
      </c>
      <c r="CN137" s="77">
        <v>0</v>
      </c>
      <c r="CO137" s="77">
        <v>0</v>
      </c>
      <c r="CP137" s="77">
        <v>0</v>
      </c>
      <c r="CQ137" s="77">
        <v>949</v>
      </c>
      <c r="CR137" s="77">
        <v>2138</v>
      </c>
      <c r="CS137" s="77">
        <v>3087</v>
      </c>
      <c r="CT137" s="77">
        <v>354</v>
      </c>
      <c r="CU137" s="77">
        <v>0</v>
      </c>
      <c r="CV137" s="77">
        <v>11016</v>
      </c>
      <c r="CW137" s="77">
        <v>5631</v>
      </c>
      <c r="CX137" s="77">
        <v>318</v>
      </c>
      <c r="CY137" s="76">
        <v>0</v>
      </c>
      <c r="CZ137" s="76">
        <v>0</v>
      </c>
      <c r="DA137" s="15">
        <v>11</v>
      </c>
      <c r="DB137" s="15">
        <v>31</v>
      </c>
      <c r="DC137" s="23">
        <v>42</v>
      </c>
      <c r="DD137" s="77">
        <v>0</v>
      </c>
      <c r="DE137" s="77">
        <v>1003</v>
      </c>
      <c r="DF137" s="77">
        <v>0</v>
      </c>
      <c r="DG137" s="77">
        <v>0</v>
      </c>
      <c r="DH137" s="77">
        <v>2551</v>
      </c>
      <c r="DI137" s="74" t="s">
        <v>159</v>
      </c>
      <c r="DJ137" s="83" t="s">
        <v>114</v>
      </c>
      <c r="DK137" s="1">
        <v>137</v>
      </c>
    </row>
    <row r="138" spans="1:115" ht="12.75">
      <c r="A138" s="74" t="s">
        <v>792</v>
      </c>
      <c r="B138" s="74" t="s">
        <v>793</v>
      </c>
      <c r="C138" s="74" t="s">
        <v>794</v>
      </c>
      <c r="D138" s="74" t="s">
        <v>367</v>
      </c>
      <c r="E138" s="74" t="s">
        <v>147</v>
      </c>
      <c r="F138" s="75">
        <v>625</v>
      </c>
      <c r="G138" s="75">
        <v>0</v>
      </c>
      <c r="H138" s="75">
        <v>625</v>
      </c>
      <c r="I138" s="76">
        <v>0</v>
      </c>
      <c r="J138" s="76">
        <v>0</v>
      </c>
      <c r="K138" s="76">
        <v>0</v>
      </c>
      <c r="L138" s="76">
        <v>0</v>
      </c>
      <c r="M138" s="76">
        <v>42</v>
      </c>
      <c r="N138" s="77">
        <v>2184</v>
      </c>
      <c r="O138" s="77">
        <v>4000</v>
      </c>
      <c r="P138" s="77">
        <v>8812</v>
      </c>
      <c r="Q138" s="77">
        <v>452</v>
      </c>
      <c r="R138" s="77">
        <v>261</v>
      </c>
      <c r="S138" s="77">
        <v>172</v>
      </c>
      <c r="T138" s="77">
        <v>660</v>
      </c>
      <c r="U138" s="77">
        <v>48</v>
      </c>
      <c r="V138" s="77">
        <v>89</v>
      </c>
      <c r="W138" s="77" t="s">
        <v>795</v>
      </c>
      <c r="X138" s="76">
        <v>20</v>
      </c>
      <c r="Y138" s="76">
        <v>13</v>
      </c>
      <c r="Z138" s="76">
        <v>13</v>
      </c>
      <c r="AA138" s="77">
        <v>978</v>
      </c>
      <c r="AB138" s="77">
        <v>5378</v>
      </c>
      <c r="AC138" s="77">
        <v>0</v>
      </c>
      <c r="AD138" s="77">
        <v>598</v>
      </c>
      <c r="AE138" s="77">
        <v>325</v>
      </c>
      <c r="AF138" s="77">
        <v>341</v>
      </c>
      <c r="AG138" s="77">
        <v>666</v>
      </c>
      <c r="AH138" s="77">
        <v>4206</v>
      </c>
      <c r="AI138" s="77">
        <v>11187</v>
      </c>
      <c r="AJ138" s="77">
        <v>4981</v>
      </c>
      <c r="AK138" s="77">
        <v>31</v>
      </c>
      <c r="AL138" s="77">
        <v>611</v>
      </c>
      <c r="AM138" s="77">
        <v>1</v>
      </c>
      <c r="AN138" s="77">
        <v>22</v>
      </c>
      <c r="AO138" s="77">
        <v>18</v>
      </c>
      <c r="AP138" s="77">
        <v>345</v>
      </c>
      <c r="AQ138" s="77">
        <v>50</v>
      </c>
      <c r="AR138" s="77">
        <v>978</v>
      </c>
      <c r="AS138" s="78">
        <v>0</v>
      </c>
      <c r="AT138" s="79">
        <v>0.8</v>
      </c>
      <c r="AU138" s="79">
        <v>0.8</v>
      </c>
      <c r="AV138" s="79">
        <v>0.25</v>
      </c>
      <c r="AW138" s="79">
        <v>1.05</v>
      </c>
      <c r="AX138" s="76">
        <v>1</v>
      </c>
      <c r="AY138" s="80">
        <v>34401</v>
      </c>
      <c r="AZ138" s="80">
        <v>0</v>
      </c>
      <c r="BA138" s="80">
        <v>0</v>
      </c>
      <c r="BB138" s="80">
        <v>787</v>
      </c>
      <c r="BC138" s="80">
        <v>309</v>
      </c>
      <c r="BD138" s="80">
        <v>0</v>
      </c>
      <c r="BE138" s="80">
        <v>7181</v>
      </c>
      <c r="BF138" s="80">
        <v>42678</v>
      </c>
      <c r="BG138" s="80">
        <v>20763</v>
      </c>
      <c r="BH138" s="80">
        <v>1588</v>
      </c>
      <c r="BI138" s="80">
        <v>3172</v>
      </c>
      <c r="BJ138" s="80">
        <v>0</v>
      </c>
      <c r="BK138" s="80">
        <v>297</v>
      </c>
      <c r="BL138" s="80">
        <v>0</v>
      </c>
      <c r="BM138" s="80">
        <v>3469</v>
      </c>
      <c r="BN138" s="80">
        <v>0</v>
      </c>
      <c r="BO138" s="80">
        <v>8581</v>
      </c>
      <c r="BP138" s="80">
        <v>34401</v>
      </c>
      <c r="BQ138" s="76">
        <v>1</v>
      </c>
      <c r="BR138" s="81">
        <v>55.0416</v>
      </c>
      <c r="BS138" s="82" t="s">
        <v>112</v>
      </c>
      <c r="BT138" s="80">
        <v>0</v>
      </c>
      <c r="BU138" s="80">
        <v>0</v>
      </c>
      <c r="BV138" s="82" t="s">
        <v>112</v>
      </c>
      <c r="BW138" s="80">
        <v>0</v>
      </c>
      <c r="BX138" s="80">
        <v>0</v>
      </c>
      <c r="BY138" s="82" t="s">
        <v>112</v>
      </c>
      <c r="BZ138" s="80">
        <v>0</v>
      </c>
      <c r="CA138" s="80">
        <v>0</v>
      </c>
      <c r="CB138" s="82" t="s">
        <v>112</v>
      </c>
      <c r="CC138" s="80">
        <v>0</v>
      </c>
      <c r="CD138" s="80">
        <v>0</v>
      </c>
      <c r="CE138" s="82" t="s">
        <v>112</v>
      </c>
      <c r="CF138" s="80">
        <v>0</v>
      </c>
      <c r="CG138" s="80">
        <v>0</v>
      </c>
      <c r="CH138" s="80">
        <v>0</v>
      </c>
      <c r="CI138" s="80">
        <v>0</v>
      </c>
      <c r="CJ138" s="77">
        <v>2443</v>
      </c>
      <c r="CK138" s="77">
        <v>1276</v>
      </c>
      <c r="CL138" s="77">
        <v>0</v>
      </c>
      <c r="CM138" s="77">
        <v>1276</v>
      </c>
      <c r="CN138" s="77">
        <v>1165</v>
      </c>
      <c r="CO138" s="77">
        <v>0</v>
      </c>
      <c r="CP138" s="77">
        <v>1165</v>
      </c>
      <c r="CQ138" s="77">
        <v>2</v>
      </c>
      <c r="CR138" s="77">
        <v>0</v>
      </c>
      <c r="CS138" s="77">
        <v>2</v>
      </c>
      <c r="CT138" s="77">
        <v>0</v>
      </c>
      <c r="CU138" s="77">
        <v>0</v>
      </c>
      <c r="CV138" s="77">
        <v>0</v>
      </c>
      <c r="CW138" s="77">
        <v>0</v>
      </c>
      <c r="CX138" s="77">
        <v>0</v>
      </c>
      <c r="CY138" s="76">
        <v>0</v>
      </c>
      <c r="CZ138" s="76">
        <v>0</v>
      </c>
      <c r="DA138" s="15">
        <v>7</v>
      </c>
      <c r="DB138" s="15">
        <v>31</v>
      </c>
      <c r="DC138" s="23">
        <v>38</v>
      </c>
      <c r="DD138" s="77">
        <v>0</v>
      </c>
      <c r="DE138" s="77">
        <v>57</v>
      </c>
      <c r="DF138" s="77">
        <v>10</v>
      </c>
      <c r="DG138" s="77">
        <v>2</v>
      </c>
      <c r="DH138" s="77">
        <v>471</v>
      </c>
      <c r="DI138" s="74" t="s">
        <v>796</v>
      </c>
      <c r="DJ138" s="83" t="s">
        <v>127</v>
      </c>
      <c r="DK138" s="1">
        <v>138</v>
      </c>
    </row>
    <row r="139" spans="1:115" ht="12.75">
      <c r="A139" s="74" t="s">
        <v>797</v>
      </c>
      <c r="B139" s="74" t="s">
        <v>798</v>
      </c>
      <c r="C139" s="74" t="s">
        <v>799</v>
      </c>
      <c r="D139" s="74" t="s">
        <v>800</v>
      </c>
      <c r="E139" s="74" t="s">
        <v>197</v>
      </c>
      <c r="F139" s="75">
        <v>2340</v>
      </c>
      <c r="G139" s="75">
        <v>10752</v>
      </c>
      <c r="H139" s="75">
        <v>13092</v>
      </c>
      <c r="I139" s="76">
        <v>0</v>
      </c>
      <c r="J139" s="76">
        <v>0</v>
      </c>
      <c r="K139" s="76">
        <v>0</v>
      </c>
      <c r="L139" s="76">
        <v>0</v>
      </c>
      <c r="M139" s="76">
        <v>46</v>
      </c>
      <c r="N139" s="77">
        <v>2392</v>
      </c>
      <c r="O139" s="77">
        <v>14000</v>
      </c>
      <c r="P139" s="77">
        <v>33658</v>
      </c>
      <c r="Q139" s="77">
        <v>1874</v>
      </c>
      <c r="R139" s="77">
        <v>2115</v>
      </c>
      <c r="S139" s="77">
        <v>161</v>
      </c>
      <c r="T139" s="77">
        <v>3700</v>
      </c>
      <c r="U139" s="77">
        <v>264</v>
      </c>
      <c r="V139" s="77">
        <v>65</v>
      </c>
      <c r="W139" s="77" t="s">
        <v>801</v>
      </c>
      <c r="X139" s="76">
        <v>80</v>
      </c>
      <c r="Y139" s="76">
        <v>15</v>
      </c>
      <c r="Z139" s="76">
        <v>12</v>
      </c>
      <c r="AA139" s="77">
        <v>26689</v>
      </c>
      <c r="AB139" s="77">
        <v>121892</v>
      </c>
      <c r="AC139" s="77">
        <v>9356</v>
      </c>
      <c r="AD139" s="77">
        <v>22533</v>
      </c>
      <c r="AE139" s="77">
        <v>1251</v>
      </c>
      <c r="AF139" s="77">
        <v>7772</v>
      </c>
      <c r="AG139" s="77">
        <v>9023</v>
      </c>
      <c r="AH139" s="77">
        <v>-1</v>
      </c>
      <c r="AI139" s="77">
        <v>87947</v>
      </c>
      <c r="AJ139" s="77">
        <v>15574</v>
      </c>
      <c r="AK139" s="77">
        <v>66</v>
      </c>
      <c r="AL139" s="77">
        <v>1689</v>
      </c>
      <c r="AM139" s="77">
        <v>2</v>
      </c>
      <c r="AN139" s="77">
        <v>16</v>
      </c>
      <c r="AO139" s="77">
        <v>8</v>
      </c>
      <c r="AP139" s="77">
        <v>1093</v>
      </c>
      <c r="AQ139" s="77">
        <v>76</v>
      </c>
      <c r="AR139" s="77">
        <v>2798</v>
      </c>
      <c r="AS139" s="78">
        <v>0</v>
      </c>
      <c r="AT139" s="79">
        <v>1.75</v>
      </c>
      <c r="AU139" s="79">
        <v>1.75</v>
      </c>
      <c r="AV139" s="79">
        <v>3.3</v>
      </c>
      <c r="AW139" s="79">
        <v>5.05</v>
      </c>
      <c r="AX139" s="76">
        <v>0</v>
      </c>
      <c r="AY139" s="80">
        <v>0</v>
      </c>
      <c r="AZ139" s="80">
        <v>139882</v>
      </c>
      <c r="BA139" s="80">
        <v>30377</v>
      </c>
      <c r="BB139" s="80">
        <v>1763</v>
      </c>
      <c r="BC139" s="80">
        <v>377</v>
      </c>
      <c r="BD139" s="80">
        <v>0</v>
      </c>
      <c r="BE139" s="80">
        <v>138626</v>
      </c>
      <c r="BF139" s="80">
        <v>311025</v>
      </c>
      <c r="BG139" s="80">
        <v>141623</v>
      </c>
      <c r="BH139" s="80">
        <v>10610</v>
      </c>
      <c r="BI139" s="80">
        <v>18421</v>
      </c>
      <c r="BJ139" s="80">
        <v>0</v>
      </c>
      <c r="BK139" s="80">
        <v>2696</v>
      </c>
      <c r="BL139" s="80">
        <v>0</v>
      </c>
      <c r="BM139" s="80">
        <v>21117</v>
      </c>
      <c r="BN139" s="80">
        <v>11820</v>
      </c>
      <c r="BO139" s="80">
        <v>110883</v>
      </c>
      <c r="BP139" s="80">
        <v>296053</v>
      </c>
      <c r="BQ139" s="76">
        <v>0</v>
      </c>
      <c r="BR139" s="81" t="s">
        <v>217</v>
      </c>
      <c r="BS139" s="82" t="s">
        <v>112</v>
      </c>
      <c r="BT139" s="80">
        <v>0</v>
      </c>
      <c r="BU139" s="80">
        <v>0</v>
      </c>
      <c r="BV139" s="82" t="s">
        <v>112</v>
      </c>
      <c r="BW139" s="80">
        <v>0</v>
      </c>
      <c r="BX139" s="80">
        <v>0</v>
      </c>
      <c r="BY139" s="82" t="s">
        <v>112</v>
      </c>
      <c r="BZ139" s="80">
        <v>0</v>
      </c>
      <c r="CA139" s="80">
        <v>0</v>
      </c>
      <c r="CB139" s="82" t="s">
        <v>112</v>
      </c>
      <c r="CC139" s="80">
        <v>0</v>
      </c>
      <c r="CD139" s="80">
        <v>0</v>
      </c>
      <c r="CE139" s="82" t="s">
        <v>239</v>
      </c>
      <c r="CF139" s="80">
        <v>5850</v>
      </c>
      <c r="CG139" s="80">
        <v>5850</v>
      </c>
      <c r="CH139" s="80">
        <v>5850</v>
      </c>
      <c r="CI139" s="80">
        <v>5850</v>
      </c>
      <c r="CJ139" s="77">
        <v>105345</v>
      </c>
      <c r="CK139" s="77">
        <v>3049</v>
      </c>
      <c r="CL139" s="77">
        <v>76347</v>
      </c>
      <c r="CM139" s="77">
        <v>79396</v>
      </c>
      <c r="CN139" s="77">
        <v>4625</v>
      </c>
      <c r="CO139" s="77">
        <v>21120</v>
      </c>
      <c r="CP139" s="77">
        <v>25745</v>
      </c>
      <c r="CQ139" s="77">
        <v>2</v>
      </c>
      <c r="CR139" s="77">
        <v>17</v>
      </c>
      <c r="CS139" s="77">
        <v>19</v>
      </c>
      <c r="CT139" s="77">
        <v>91</v>
      </c>
      <c r="CU139" s="77">
        <v>94</v>
      </c>
      <c r="CV139" s="77">
        <v>10174</v>
      </c>
      <c r="CW139" s="77">
        <v>4403</v>
      </c>
      <c r="CX139" s="77">
        <v>107</v>
      </c>
      <c r="CY139" s="76">
        <v>0</v>
      </c>
      <c r="CZ139" s="76">
        <v>2</v>
      </c>
      <c r="DA139" s="15">
        <v>9</v>
      </c>
      <c r="DB139" s="15">
        <v>31</v>
      </c>
      <c r="DC139" s="23">
        <v>42</v>
      </c>
      <c r="DD139" s="77">
        <v>0</v>
      </c>
      <c r="DE139" s="77">
        <v>141</v>
      </c>
      <c r="DF139" s="77">
        <v>67</v>
      </c>
      <c r="DG139" s="77">
        <v>7</v>
      </c>
      <c r="DH139" s="77">
        <v>781</v>
      </c>
      <c r="DI139" s="74" t="s">
        <v>136</v>
      </c>
      <c r="DJ139" s="83" t="s">
        <v>114</v>
      </c>
      <c r="DK139" s="1">
        <v>139</v>
      </c>
    </row>
    <row r="140" spans="1:115" ht="12.75">
      <c r="A140" s="74" t="s">
        <v>802</v>
      </c>
      <c r="B140" s="74" t="s">
        <v>803</v>
      </c>
      <c r="C140" s="74" t="s">
        <v>804</v>
      </c>
      <c r="D140" s="74" t="s">
        <v>313</v>
      </c>
      <c r="E140" s="74" t="s">
        <v>185</v>
      </c>
      <c r="F140" s="75">
        <v>1196</v>
      </c>
      <c r="G140" s="75">
        <v>829</v>
      </c>
      <c r="H140" s="75">
        <v>2025</v>
      </c>
      <c r="I140" s="76">
        <v>0</v>
      </c>
      <c r="J140" s="76">
        <v>0</v>
      </c>
      <c r="K140" s="76">
        <v>1</v>
      </c>
      <c r="L140" s="76">
        <v>0</v>
      </c>
      <c r="M140" s="76">
        <v>30</v>
      </c>
      <c r="N140" s="77">
        <v>1560</v>
      </c>
      <c r="O140" s="77">
        <v>2347</v>
      </c>
      <c r="P140" s="77">
        <v>8607</v>
      </c>
      <c r="Q140" s="77">
        <v>1120</v>
      </c>
      <c r="R140" s="77">
        <v>79</v>
      </c>
      <c r="S140" s="77">
        <v>11</v>
      </c>
      <c r="T140" s="77">
        <v>1183</v>
      </c>
      <c r="U140" s="77">
        <v>166</v>
      </c>
      <c r="V140" s="77">
        <v>0</v>
      </c>
      <c r="W140" s="77" t="s">
        <v>112</v>
      </c>
      <c r="X140" s="76">
        <v>5</v>
      </c>
      <c r="Y140" s="76">
        <v>5</v>
      </c>
      <c r="Z140" s="76">
        <v>5</v>
      </c>
      <c r="AA140" s="77">
        <v>9225</v>
      </c>
      <c r="AB140" s="77">
        <v>16629</v>
      </c>
      <c r="AC140" s="77">
        <v>1200</v>
      </c>
      <c r="AD140" s="77">
        <v>997</v>
      </c>
      <c r="AE140" s="77">
        <v>436</v>
      </c>
      <c r="AF140" s="77">
        <v>341</v>
      </c>
      <c r="AG140" s="77">
        <v>777</v>
      </c>
      <c r="AH140" s="77">
        <v>604</v>
      </c>
      <c r="AI140" s="77">
        <v>13500</v>
      </c>
      <c r="AJ140" s="77">
        <v>875</v>
      </c>
      <c r="AK140" s="77">
        <v>8</v>
      </c>
      <c r="AL140" s="77">
        <v>280</v>
      </c>
      <c r="AM140" s="77">
        <v>1</v>
      </c>
      <c r="AN140" s="77">
        <v>59</v>
      </c>
      <c r="AO140" s="77">
        <v>10</v>
      </c>
      <c r="AP140" s="77">
        <v>65</v>
      </c>
      <c r="AQ140" s="77">
        <v>19</v>
      </c>
      <c r="AR140" s="77">
        <v>404</v>
      </c>
      <c r="AS140" s="78">
        <v>0</v>
      </c>
      <c r="AT140" s="79">
        <v>0.75</v>
      </c>
      <c r="AU140" s="79">
        <v>0.75</v>
      </c>
      <c r="AV140" s="79">
        <v>0</v>
      </c>
      <c r="AW140" s="79">
        <v>0.75</v>
      </c>
      <c r="AX140" s="76">
        <v>0</v>
      </c>
      <c r="AY140" s="80">
        <v>36950</v>
      </c>
      <c r="AZ140" s="80">
        <v>7942</v>
      </c>
      <c r="BA140" s="80">
        <v>301</v>
      </c>
      <c r="BB140" s="80">
        <v>0</v>
      </c>
      <c r="BC140" s="80">
        <v>0</v>
      </c>
      <c r="BD140" s="80">
        <v>0</v>
      </c>
      <c r="BE140" s="80">
        <v>10665</v>
      </c>
      <c r="BF140" s="80">
        <v>55858</v>
      </c>
      <c r="BG140" s="80">
        <v>26287</v>
      </c>
      <c r="BH140" s="80">
        <v>1326</v>
      </c>
      <c r="BI140" s="80">
        <v>3220</v>
      </c>
      <c r="BJ140" s="80">
        <v>0</v>
      </c>
      <c r="BK140" s="80">
        <v>1917</v>
      </c>
      <c r="BL140" s="80">
        <v>669</v>
      </c>
      <c r="BM140" s="80">
        <v>5806</v>
      </c>
      <c r="BN140" s="80">
        <v>3917</v>
      </c>
      <c r="BO140" s="80">
        <v>3907</v>
      </c>
      <c r="BP140" s="80">
        <v>41243</v>
      </c>
      <c r="BQ140" s="76">
        <v>1</v>
      </c>
      <c r="BR140" s="81">
        <v>30.89464882943144</v>
      </c>
      <c r="BS140" s="82" t="s">
        <v>112</v>
      </c>
      <c r="BT140" s="80">
        <v>0</v>
      </c>
      <c r="BU140" s="80">
        <v>0</v>
      </c>
      <c r="BV140" s="82" t="s">
        <v>112</v>
      </c>
      <c r="BW140" s="80">
        <v>0</v>
      </c>
      <c r="BX140" s="80">
        <v>0</v>
      </c>
      <c r="BY140" s="82" t="s">
        <v>112</v>
      </c>
      <c r="BZ140" s="80">
        <v>0</v>
      </c>
      <c r="CA140" s="80">
        <v>0</v>
      </c>
      <c r="CB140" s="82" t="s">
        <v>112</v>
      </c>
      <c r="CC140" s="80">
        <v>0</v>
      </c>
      <c r="CD140" s="80">
        <v>0</v>
      </c>
      <c r="CE140" s="82" t="s">
        <v>112</v>
      </c>
      <c r="CF140" s="80">
        <v>48000</v>
      </c>
      <c r="CG140" s="80">
        <v>48000</v>
      </c>
      <c r="CH140" s="80">
        <v>48000</v>
      </c>
      <c r="CI140" s="80">
        <v>48000</v>
      </c>
      <c r="CJ140" s="77">
        <v>7197</v>
      </c>
      <c r="CK140" s="77">
        <v>255</v>
      </c>
      <c r="CL140" s="77">
        <v>5483</v>
      </c>
      <c r="CM140" s="77">
        <v>5738</v>
      </c>
      <c r="CN140" s="77">
        <v>267</v>
      </c>
      <c r="CO140" s="77">
        <v>247</v>
      </c>
      <c r="CP140" s="77">
        <v>514</v>
      </c>
      <c r="CQ140" s="77">
        <v>0</v>
      </c>
      <c r="CR140" s="77">
        <v>0</v>
      </c>
      <c r="CS140" s="77">
        <v>0</v>
      </c>
      <c r="CT140" s="77">
        <v>0</v>
      </c>
      <c r="CU140" s="77">
        <v>945</v>
      </c>
      <c r="CV140" s="77">
        <v>1941</v>
      </c>
      <c r="CW140" s="77">
        <v>5809</v>
      </c>
      <c r="CX140" s="77">
        <v>318</v>
      </c>
      <c r="CY140" s="76">
        <v>0</v>
      </c>
      <c r="CZ140" s="76">
        <v>0</v>
      </c>
      <c r="DA140" s="15">
        <v>2</v>
      </c>
      <c r="DB140" s="15">
        <v>31</v>
      </c>
      <c r="DC140" s="23">
        <v>33</v>
      </c>
      <c r="DD140" s="77">
        <v>0</v>
      </c>
      <c r="DE140" s="77">
        <v>62</v>
      </c>
      <c r="DF140" s="77">
        <v>9</v>
      </c>
      <c r="DG140" s="77">
        <v>8</v>
      </c>
      <c r="DH140" s="77">
        <v>198</v>
      </c>
      <c r="DI140" s="74" t="s">
        <v>253</v>
      </c>
      <c r="DJ140" s="83" t="s">
        <v>114</v>
      </c>
      <c r="DK140" s="1">
        <v>140</v>
      </c>
    </row>
    <row r="141" spans="1:115" ht="12.75">
      <c r="A141" s="74" t="s">
        <v>805</v>
      </c>
      <c r="B141" s="74" t="s">
        <v>806</v>
      </c>
      <c r="C141" s="74" t="s">
        <v>807</v>
      </c>
      <c r="D141" s="74" t="s">
        <v>546</v>
      </c>
      <c r="E141" s="74" t="s">
        <v>141</v>
      </c>
      <c r="F141" s="75">
        <v>1302</v>
      </c>
      <c r="G141" s="75">
        <v>3143</v>
      </c>
      <c r="H141" s="75">
        <v>4445</v>
      </c>
      <c r="I141" s="76">
        <v>0</v>
      </c>
      <c r="J141" s="76">
        <v>0</v>
      </c>
      <c r="K141" s="76">
        <v>0</v>
      </c>
      <c r="L141" s="76">
        <v>0</v>
      </c>
      <c r="M141" s="76">
        <v>33</v>
      </c>
      <c r="N141" s="77">
        <v>1716</v>
      </c>
      <c r="O141" s="77">
        <v>3440</v>
      </c>
      <c r="P141" s="77">
        <v>29453</v>
      </c>
      <c r="Q141" s="77">
        <v>7032</v>
      </c>
      <c r="R141" s="77">
        <v>1396</v>
      </c>
      <c r="S141" s="77">
        <v>402</v>
      </c>
      <c r="T141" s="77">
        <v>5556</v>
      </c>
      <c r="U141" s="77">
        <v>1200</v>
      </c>
      <c r="V141" s="77">
        <v>80</v>
      </c>
      <c r="W141" s="77" t="s">
        <v>653</v>
      </c>
      <c r="X141" s="76">
        <v>53</v>
      </c>
      <c r="Y141" s="76">
        <v>5</v>
      </c>
      <c r="Z141" s="76">
        <v>4</v>
      </c>
      <c r="AA141" s="77">
        <v>18000</v>
      </c>
      <c r="AB141" s="77">
        <v>58421</v>
      </c>
      <c r="AC141" s="77">
        <v>11179</v>
      </c>
      <c r="AD141" s="77">
        <v>5733</v>
      </c>
      <c r="AE141" s="77">
        <v>778</v>
      </c>
      <c r="AF141" s="77">
        <v>858</v>
      </c>
      <c r="AG141" s="77">
        <v>1636</v>
      </c>
      <c r="AH141" s="77">
        <v>-1</v>
      </c>
      <c r="AI141" s="77">
        <v>14010</v>
      </c>
      <c r="AJ141" s="77">
        <v>2351</v>
      </c>
      <c r="AK141" s="77">
        <v>14</v>
      </c>
      <c r="AL141" s="77">
        <v>492</v>
      </c>
      <c r="AM141" s="77">
        <v>0</v>
      </c>
      <c r="AN141" s="77">
        <v>0</v>
      </c>
      <c r="AO141" s="77">
        <v>7</v>
      </c>
      <c r="AP141" s="77">
        <v>157</v>
      </c>
      <c r="AQ141" s="77">
        <v>21</v>
      </c>
      <c r="AR141" s="77">
        <v>649</v>
      </c>
      <c r="AS141" s="78">
        <v>0</v>
      </c>
      <c r="AT141" s="79">
        <v>1.65</v>
      </c>
      <c r="AU141" s="79">
        <v>1.65</v>
      </c>
      <c r="AV141" s="79">
        <v>0.95</v>
      </c>
      <c r="AW141" s="79">
        <v>2.6</v>
      </c>
      <c r="AX141" s="76">
        <v>0</v>
      </c>
      <c r="AY141" s="80">
        <v>67000</v>
      </c>
      <c r="AZ141" s="80">
        <v>34511</v>
      </c>
      <c r="BA141" s="80">
        <v>15795</v>
      </c>
      <c r="BB141" s="80">
        <v>2500</v>
      </c>
      <c r="BC141" s="80">
        <v>0</v>
      </c>
      <c r="BD141" s="80">
        <v>1850</v>
      </c>
      <c r="BE141" s="80">
        <v>36665</v>
      </c>
      <c r="BF141" s="80">
        <v>158321</v>
      </c>
      <c r="BG141" s="80">
        <v>66479</v>
      </c>
      <c r="BH141" s="80">
        <v>14327</v>
      </c>
      <c r="BI141" s="80">
        <v>13520</v>
      </c>
      <c r="BJ141" s="80">
        <v>0</v>
      </c>
      <c r="BK141" s="80">
        <v>2804</v>
      </c>
      <c r="BL141" s="80">
        <v>0</v>
      </c>
      <c r="BM141" s="80">
        <v>16324</v>
      </c>
      <c r="BN141" s="80">
        <v>4373</v>
      </c>
      <c r="BO141" s="80">
        <v>56818</v>
      </c>
      <c r="BP141" s="80">
        <v>158321</v>
      </c>
      <c r="BQ141" s="76">
        <v>1</v>
      </c>
      <c r="BR141" s="81">
        <v>51.45929339477727</v>
      </c>
      <c r="BS141" s="82" t="s">
        <v>112</v>
      </c>
      <c r="BT141" s="80">
        <v>0</v>
      </c>
      <c r="BU141" s="80">
        <v>0</v>
      </c>
      <c r="BV141" s="82" t="s">
        <v>112</v>
      </c>
      <c r="BW141" s="80">
        <v>0</v>
      </c>
      <c r="BX141" s="80">
        <v>0</v>
      </c>
      <c r="BY141" s="82" t="s">
        <v>112</v>
      </c>
      <c r="BZ141" s="80">
        <v>0</v>
      </c>
      <c r="CA141" s="80">
        <v>0</v>
      </c>
      <c r="CB141" s="82" t="s">
        <v>112</v>
      </c>
      <c r="CC141" s="80">
        <v>0</v>
      </c>
      <c r="CD141" s="80">
        <v>0</v>
      </c>
      <c r="CE141" s="82" t="s">
        <v>755</v>
      </c>
      <c r="CF141" s="80">
        <v>7800</v>
      </c>
      <c r="CG141" s="80">
        <v>7800</v>
      </c>
      <c r="CH141" s="80">
        <v>7800</v>
      </c>
      <c r="CI141" s="80">
        <v>7800</v>
      </c>
      <c r="CJ141" s="77">
        <v>36173</v>
      </c>
      <c r="CK141" s="77">
        <v>609</v>
      </c>
      <c r="CL141" s="77">
        <v>22943</v>
      </c>
      <c r="CM141" s="77">
        <v>23552</v>
      </c>
      <c r="CN141" s="77">
        <v>1905</v>
      </c>
      <c r="CO141" s="77">
        <v>5511</v>
      </c>
      <c r="CP141" s="77">
        <v>7416</v>
      </c>
      <c r="CQ141" s="77">
        <v>58</v>
      </c>
      <c r="CR141" s="77">
        <v>4818</v>
      </c>
      <c r="CS141" s="77">
        <v>4876</v>
      </c>
      <c r="CT141" s="77">
        <v>329</v>
      </c>
      <c r="CU141" s="77">
        <v>0</v>
      </c>
      <c r="CV141" s="77">
        <v>8240</v>
      </c>
      <c r="CW141" s="77">
        <v>5809</v>
      </c>
      <c r="CX141" s="77">
        <v>318</v>
      </c>
      <c r="CY141" s="76">
        <v>0</v>
      </c>
      <c r="CZ141" s="76">
        <v>0</v>
      </c>
      <c r="DA141" s="15">
        <v>1</v>
      </c>
      <c r="DB141" s="15">
        <v>31</v>
      </c>
      <c r="DC141" s="23">
        <v>32</v>
      </c>
      <c r="DD141" s="77">
        <v>0</v>
      </c>
      <c r="DE141" s="77">
        <v>120</v>
      </c>
      <c r="DF141" s="77">
        <v>50</v>
      </c>
      <c r="DG141" s="77">
        <v>10</v>
      </c>
      <c r="DH141" s="77">
        <v>620</v>
      </c>
      <c r="DI141" s="74" t="s">
        <v>136</v>
      </c>
      <c r="DJ141" s="83" t="s">
        <v>114</v>
      </c>
      <c r="DK141" s="1">
        <v>141</v>
      </c>
    </row>
    <row r="142" spans="1:115" ht="12.75">
      <c r="A142" s="74" t="s">
        <v>808</v>
      </c>
      <c r="B142" s="74" t="s">
        <v>809</v>
      </c>
      <c r="C142" s="74" t="s">
        <v>810</v>
      </c>
      <c r="D142" s="74" t="s">
        <v>243</v>
      </c>
      <c r="E142" s="74" t="s">
        <v>244</v>
      </c>
      <c r="F142" s="75">
        <v>3707</v>
      </c>
      <c r="G142" s="75">
        <v>1907</v>
      </c>
      <c r="H142" s="75">
        <v>5614</v>
      </c>
      <c r="I142" s="76">
        <v>0</v>
      </c>
      <c r="J142" s="76">
        <v>0</v>
      </c>
      <c r="K142" s="76">
        <v>0</v>
      </c>
      <c r="L142" s="76">
        <v>0</v>
      </c>
      <c r="M142" s="76">
        <v>47</v>
      </c>
      <c r="N142" s="77">
        <v>2444</v>
      </c>
      <c r="O142" s="77">
        <v>5972</v>
      </c>
      <c r="P142" s="77">
        <v>31201</v>
      </c>
      <c r="Q142" s="77">
        <v>2389</v>
      </c>
      <c r="R142" s="77">
        <v>2961</v>
      </c>
      <c r="S142" s="77">
        <v>289</v>
      </c>
      <c r="T142" s="77">
        <v>2956</v>
      </c>
      <c r="U142" s="77">
        <v>448</v>
      </c>
      <c r="V142" s="77">
        <v>232</v>
      </c>
      <c r="W142" s="77" t="s">
        <v>811</v>
      </c>
      <c r="X142" s="76">
        <v>22</v>
      </c>
      <c r="Y142" s="76">
        <v>10</v>
      </c>
      <c r="Z142" s="76">
        <v>10</v>
      </c>
      <c r="AA142" s="77">
        <v>25817</v>
      </c>
      <c r="AB142" s="77">
        <v>67327</v>
      </c>
      <c r="AC142" s="77">
        <v>18634</v>
      </c>
      <c r="AD142" s="77">
        <v>7360</v>
      </c>
      <c r="AE142" s="77">
        <v>1651</v>
      </c>
      <c r="AF142" s="77">
        <v>598</v>
      </c>
      <c r="AG142" s="77">
        <v>2249</v>
      </c>
      <c r="AH142" s="77">
        <v>-1</v>
      </c>
      <c r="AI142" s="77">
        <v>18852</v>
      </c>
      <c r="AJ142" s="77">
        <v>7277</v>
      </c>
      <c r="AK142" s="77">
        <v>140</v>
      </c>
      <c r="AL142" s="77">
        <v>1695</v>
      </c>
      <c r="AM142" s="77">
        <v>62</v>
      </c>
      <c r="AN142" s="77">
        <v>472</v>
      </c>
      <c r="AO142" s="77">
        <v>86</v>
      </c>
      <c r="AP142" s="77">
        <v>712</v>
      </c>
      <c r="AQ142" s="77">
        <v>288</v>
      </c>
      <c r="AR142" s="77">
        <v>2879</v>
      </c>
      <c r="AS142" s="78">
        <v>1</v>
      </c>
      <c r="AT142" s="79">
        <v>1.16</v>
      </c>
      <c r="AU142" s="79">
        <v>2.16</v>
      </c>
      <c r="AV142" s="79">
        <v>1.56</v>
      </c>
      <c r="AW142" s="79">
        <v>3.72</v>
      </c>
      <c r="AX142" s="76">
        <v>0</v>
      </c>
      <c r="AY142" s="80">
        <v>189805</v>
      </c>
      <c r="AZ142" s="80">
        <v>36952</v>
      </c>
      <c r="BA142" s="80">
        <v>0</v>
      </c>
      <c r="BB142" s="80">
        <v>306</v>
      </c>
      <c r="BC142" s="80">
        <v>0</v>
      </c>
      <c r="BD142" s="80">
        <v>236</v>
      </c>
      <c r="BE142" s="80">
        <v>38587</v>
      </c>
      <c r="BF142" s="80">
        <v>265886</v>
      </c>
      <c r="BG142" s="80">
        <v>107470</v>
      </c>
      <c r="BH142" s="80">
        <v>27144</v>
      </c>
      <c r="BI142" s="80">
        <v>21334</v>
      </c>
      <c r="BJ142" s="80">
        <v>0</v>
      </c>
      <c r="BK142" s="80">
        <v>10592</v>
      </c>
      <c r="BL142" s="80">
        <v>0</v>
      </c>
      <c r="BM142" s="80">
        <v>31926</v>
      </c>
      <c r="BN142" s="80">
        <v>5775</v>
      </c>
      <c r="BO142" s="80">
        <v>20497</v>
      </c>
      <c r="BP142" s="80">
        <v>192812</v>
      </c>
      <c r="BQ142" s="76">
        <v>1</v>
      </c>
      <c r="BR142" s="81">
        <v>51.201780415430264</v>
      </c>
      <c r="BS142" s="82" t="s">
        <v>112</v>
      </c>
      <c r="BT142" s="80">
        <v>0</v>
      </c>
      <c r="BU142" s="80">
        <v>0</v>
      </c>
      <c r="BV142" s="82" t="s">
        <v>112</v>
      </c>
      <c r="BW142" s="80">
        <v>0</v>
      </c>
      <c r="BX142" s="80">
        <v>0</v>
      </c>
      <c r="BY142" s="82" t="s">
        <v>112</v>
      </c>
      <c r="BZ142" s="80">
        <v>0</v>
      </c>
      <c r="CA142" s="80">
        <v>0</v>
      </c>
      <c r="CB142" s="82" t="s">
        <v>112</v>
      </c>
      <c r="CC142" s="80">
        <v>0</v>
      </c>
      <c r="CD142" s="80">
        <v>0</v>
      </c>
      <c r="CE142" s="82" t="s">
        <v>812</v>
      </c>
      <c r="CF142" s="80">
        <v>1373</v>
      </c>
      <c r="CG142" s="80">
        <v>1373</v>
      </c>
      <c r="CH142" s="80">
        <v>1373</v>
      </c>
      <c r="CI142" s="80">
        <v>1373</v>
      </c>
      <c r="CJ142" s="77">
        <v>20679</v>
      </c>
      <c r="CK142" s="77">
        <v>8559</v>
      </c>
      <c r="CL142" s="77">
        <v>11046</v>
      </c>
      <c r="CM142" s="77">
        <v>19605</v>
      </c>
      <c r="CN142" s="77">
        <v>358</v>
      </c>
      <c r="CO142" s="77">
        <v>260</v>
      </c>
      <c r="CP142" s="77">
        <v>618</v>
      </c>
      <c r="CQ142" s="77">
        <v>105</v>
      </c>
      <c r="CR142" s="77">
        <v>144</v>
      </c>
      <c r="CS142" s="77">
        <v>249</v>
      </c>
      <c r="CT142" s="77">
        <v>161</v>
      </c>
      <c r="CU142" s="77">
        <v>46</v>
      </c>
      <c r="CV142" s="77">
        <v>8260</v>
      </c>
      <c r="CW142" s="77">
        <v>5809</v>
      </c>
      <c r="CX142" s="77">
        <v>318</v>
      </c>
      <c r="CY142" s="76">
        <v>0</v>
      </c>
      <c r="CZ142" s="76">
        <v>0</v>
      </c>
      <c r="DA142" s="15">
        <v>0</v>
      </c>
      <c r="DB142" s="15">
        <v>31</v>
      </c>
      <c r="DC142" s="23">
        <v>31</v>
      </c>
      <c r="DD142" s="77">
        <v>0</v>
      </c>
      <c r="DE142" s="77">
        <v>107</v>
      </c>
      <c r="DF142" s="77">
        <v>32</v>
      </c>
      <c r="DG142" s="77">
        <v>40</v>
      </c>
      <c r="DH142" s="77">
        <v>948</v>
      </c>
      <c r="DI142" s="74" t="s">
        <v>136</v>
      </c>
      <c r="DJ142" s="83" t="s">
        <v>114</v>
      </c>
      <c r="DK142" s="1">
        <v>142</v>
      </c>
    </row>
    <row r="143" spans="1:115" ht="12.75">
      <c r="A143" s="74" t="s">
        <v>813</v>
      </c>
      <c r="B143" s="74" t="s">
        <v>814</v>
      </c>
      <c r="C143" s="74" t="s">
        <v>815</v>
      </c>
      <c r="D143" s="74" t="s">
        <v>172</v>
      </c>
      <c r="E143" s="74" t="s">
        <v>173</v>
      </c>
      <c r="F143" s="75">
        <v>2748</v>
      </c>
      <c r="G143" s="75">
        <v>5536</v>
      </c>
      <c r="H143" s="75">
        <v>8284</v>
      </c>
      <c r="I143" s="76">
        <v>0</v>
      </c>
      <c r="J143" s="76">
        <v>0</v>
      </c>
      <c r="K143" s="76">
        <v>0</v>
      </c>
      <c r="L143" s="76">
        <v>0</v>
      </c>
      <c r="M143" s="76">
        <v>47</v>
      </c>
      <c r="N143" s="77">
        <v>2402</v>
      </c>
      <c r="O143" s="77">
        <v>1799</v>
      </c>
      <c r="P143" s="77">
        <v>20514</v>
      </c>
      <c r="Q143" s="77">
        <v>2201</v>
      </c>
      <c r="R143" s="77">
        <v>905</v>
      </c>
      <c r="S143" s="77">
        <v>193</v>
      </c>
      <c r="T143" s="77">
        <v>1927</v>
      </c>
      <c r="U143" s="77">
        <v>179</v>
      </c>
      <c r="V143" s="77">
        <v>418</v>
      </c>
      <c r="W143" s="77" t="s">
        <v>816</v>
      </c>
      <c r="X143" s="76">
        <v>99</v>
      </c>
      <c r="Y143" s="76">
        <v>4</v>
      </c>
      <c r="Z143" s="76">
        <v>2</v>
      </c>
      <c r="AA143" s="77">
        <v>27756</v>
      </c>
      <c r="AB143" s="77">
        <v>72880</v>
      </c>
      <c r="AC143" s="77">
        <v>10778</v>
      </c>
      <c r="AD143" s="77">
        <v>23982</v>
      </c>
      <c r="AE143" s="77">
        <v>1928</v>
      </c>
      <c r="AF143" s="77">
        <v>1976</v>
      </c>
      <c r="AG143" s="77">
        <v>3904</v>
      </c>
      <c r="AH143" s="77">
        <v>9735</v>
      </c>
      <c r="AI143" s="77">
        <v>37118</v>
      </c>
      <c r="AJ143" s="77">
        <v>2904</v>
      </c>
      <c r="AK143" s="77">
        <v>152</v>
      </c>
      <c r="AL143" s="77">
        <v>4153</v>
      </c>
      <c r="AM143" s="77">
        <v>12</v>
      </c>
      <c r="AN143" s="77">
        <v>150</v>
      </c>
      <c r="AO143" s="77">
        <v>1</v>
      </c>
      <c r="AP143" s="77">
        <v>9</v>
      </c>
      <c r="AQ143" s="77">
        <v>165</v>
      </c>
      <c r="AR143" s="77">
        <v>4312</v>
      </c>
      <c r="AS143" s="78">
        <v>0</v>
      </c>
      <c r="AT143" s="79">
        <v>1</v>
      </c>
      <c r="AU143" s="79">
        <v>1</v>
      </c>
      <c r="AV143" s="79">
        <v>1.75</v>
      </c>
      <c r="AW143" s="79">
        <v>2.75</v>
      </c>
      <c r="AX143" s="76">
        <v>0</v>
      </c>
      <c r="AY143" s="80">
        <v>72850</v>
      </c>
      <c r="AZ143" s="80">
        <v>57852</v>
      </c>
      <c r="BA143" s="80">
        <v>0</v>
      </c>
      <c r="BB143" s="80">
        <v>0</v>
      </c>
      <c r="BC143" s="80">
        <v>231</v>
      </c>
      <c r="BD143" s="80">
        <v>0</v>
      </c>
      <c r="BE143" s="80">
        <v>3298</v>
      </c>
      <c r="BF143" s="80">
        <v>134231</v>
      </c>
      <c r="BG143" s="80">
        <v>74238</v>
      </c>
      <c r="BH143" s="80">
        <v>24758</v>
      </c>
      <c r="BI143" s="80">
        <v>4820</v>
      </c>
      <c r="BJ143" s="80">
        <v>0</v>
      </c>
      <c r="BK143" s="80">
        <v>502</v>
      </c>
      <c r="BL143" s="80">
        <v>0</v>
      </c>
      <c r="BM143" s="80">
        <v>5322</v>
      </c>
      <c r="BN143" s="80">
        <v>10732</v>
      </c>
      <c r="BO143" s="80">
        <v>9411</v>
      </c>
      <c r="BP143" s="80">
        <v>124461</v>
      </c>
      <c r="BQ143" s="76">
        <v>1</v>
      </c>
      <c r="BR143" s="81">
        <v>26.51018922852984</v>
      </c>
      <c r="BS143" s="82" t="s">
        <v>112</v>
      </c>
      <c r="BT143" s="80">
        <v>0</v>
      </c>
      <c r="BU143" s="80">
        <v>0</v>
      </c>
      <c r="BV143" s="82" t="s">
        <v>112</v>
      </c>
      <c r="BW143" s="80">
        <v>0</v>
      </c>
      <c r="BX143" s="80">
        <v>0</v>
      </c>
      <c r="BY143" s="82" t="s">
        <v>112</v>
      </c>
      <c r="BZ143" s="80">
        <v>0</v>
      </c>
      <c r="CA143" s="80">
        <v>0</v>
      </c>
      <c r="CB143" s="82" t="s">
        <v>112</v>
      </c>
      <c r="CC143" s="80">
        <v>0</v>
      </c>
      <c r="CD143" s="80">
        <v>0</v>
      </c>
      <c r="CE143" s="82" t="s">
        <v>112</v>
      </c>
      <c r="CF143" s="80">
        <v>0</v>
      </c>
      <c r="CG143" s="80">
        <v>0</v>
      </c>
      <c r="CH143" s="80">
        <v>0</v>
      </c>
      <c r="CI143" s="80">
        <v>0</v>
      </c>
      <c r="CJ143" s="77">
        <v>48751</v>
      </c>
      <c r="CK143" s="77">
        <v>579</v>
      </c>
      <c r="CL143" s="77">
        <v>46249</v>
      </c>
      <c r="CM143" s="77">
        <v>46828</v>
      </c>
      <c r="CN143" s="77">
        <v>260</v>
      </c>
      <c r="CO143" s="77">
        <v>1339</v>
      </c>
      <c r="CP143" s="77">
        <v>1599</v>
      </c>
      <c r="CQ143" s="77">
        <v>188</v>
      </c>
      <c r="CR143" s="77">
        <v>128</v>
      </c>
      <c r="CS143" s="77">
        <v>316</v>
      </c>
      <c r="CT143" s="77">
        <v>8</v>
      </c>
      <c r="CU143" s="77">
        <v>0</v>
      </c>
      <c r="CV143" s="77">
        <v>12867</v>
      </c>
      <c r="CW143" s="77">
        <v>5279</v>
      </c>
      <c r="CX143" s="77">
        <v>337</v>
      </c>
      <c r="CY143" s="76">
        <v>0</v>
      </c>
      <c r="CZ143" s="76">
        <v>0</v>
      </c>
      <c r="DA143" s="15">
        <v>7</v>
      </c>
      <c r="DB143" s="15">
        <v>31</v>
      </c>
      <c r="DC143" s="23">
        <v>38</v>
      </c>
      <c r="DD143" s="77">
        <v>0</v>
      </c>
      <c r="DE143" s="77">
        <v>416</v>
      </c>
      <c r="DF143" s="77">
        <v>111</v>
      </c>
      <c r="DG143" s="77">
        <v>67</v>
      </c>
      <c r="DH143" s="77">
        <v>328</v>
      </c>
      <c r="DI143" s="74" t="s">
        <v>159</v>
      </c>
      <c r="DJ143" s="83" t="s">
        <v>114</v>
      </c>
      <c r="DK143" s="1">
        <v>143</v>
      </c>
    </row>
    <row r="144" spans="1:115" ht="12.75">
      <c r="A144" s="74" t="s">
        <v>817</v>
      </c>
      <c r="B144" s="74" t="s">
        <v>818</v>
      </c>
      <c r="C144" s="74" t="s">
        <v>819</v>
      </c>
      <c r="D144" s="74" t="s">
        <v>207</v>
      </c>
      <c r="E144" s="74" t="s">
        <v>147</v>
      </c>
      <c r="F144" s="75">
        <v>27421</v>
      </c>
      <c r="G144" s="75">
        <v>3240</v>
      </c>
      <c r="H144" s="75">
        <v>30661</v>
      </c>
      <c r="I144" s="76">
        <v>0</v>
      </c>
      <c r="J144" s="76">
        <v>0</v>
      </c>
      <c r="K144" s="76">
        <v>0</v>
      </c>
      <c r="L144" s="76">
        <v>0</v>
      </c>
      <c r="M144" s="76">
        <v>50</v>
      </c>
      <c r="N144" s="77">
        <v>2572</v>
      </c>
      <c r="O144" s="77">
        <v>19024</v>
      </c>
      <c r="P144" s="77">
        <v>59680</v>
      </c>
      <c r="Q144" s="77">
        <v>6343</v>
      </c>
      <c r="R144" s="77">
        <v>2356</v>
      </c>
      <c r="S144" s="77">
        <v>360</v>
      </c>
      <c r="T144" s="77">
        <v>4208</v>
      </c>
      <c r="U144" s="77">
        <v>698</v>
      </c>
      <c r="V144" s="77">
        <v>614</v>
      </c>
      <c r="W144" s="77" t="s">
        <v>820</v>
      </c>
      <c r="X144" s="76">
        <v>112</v>
      </c>
      <c r="Y144" s="76">
        <v>21</v>
      </c>
      <c r="Z144" s="76">
        <v>21</v>
      </c>
      <c r="AA144" s="77">
        <v>132655</v>
      </c>
      <c r="AB144" s="77">
        <v>319648</v>
      </c>
      <c r="AC144" s="77">
        <v>61678</v>
      </c>
      <c r="AD144" s="77">
        <v>70061</v>
      </c>
      <c r="AE144" s="77">
        <v>14775</v>
      </c>
      <c r="AF144" s="77">
        <v>1580</v>
      </c>
      <c r="AG144" s="77">
        <v>16355</v>
      </c>
      <c r="AH144" s="77">
        <v>12900</v>
      </c>
      <c r="AI144" s="77">
        <v>72977</v>
      </c>
      <c r="AJ144" s="77">
        <v>18226</v>
      </c>
      <c r="AK144" s="77">
        <v>267</v>
      </c>
      <c r="AL144" s="77">
        <v>8876</v>
      </c>
      <c r="AM144" s="77">
        <v>18</v>
      </c>
      <c r="AN144" s="77">
        <v>134</v>
      </c>
      <c r="AO144" s="77">
        <v>9</v>
      </c>
      <c r="AP144" s="77">
        <v>25</v>
      </c>
      <c r="AQ144" s="77">
        <v>294</v>
      </c>
      <c r="AR144" s="77">
        <v>9035</v>
      </c>
      <c r="AS144" s="78">
        <v>2</v>
      </c>
      <c r="AT144" s="79">
        <v>1</v>
      </c>
      <c r="AU144" s="79">
        <v>3</v>
      </c>
      <c r="AV144" s="79">
        <v>6.93</v>
      </c>
      <c r="AW144" s="79">
        <v>9.93</v>
      </c>
      <c r="AX144" s="76">
        <v>1</v>
      </c>
      <c r="AY144" s="80">
        <v>629025</v>
      </c>
      <c r="AZ144" s="80">
        <v>55328</v>
      </c>
      <c r="BA144" s="80">
        <v>4235</v>
      </c>
      <c r="BB144" s="80">
        <v>16</v>
      </c>
      <c r="BC144" s="80">
        <v>0</v>
      </c>
      <c r="BD144" s="80">
        <v>0</v>
      </c>
      <c r="BE144" s="80">
        <v>447119</v>
      </c>
      <c r="BF144" s="80">
        <v>1135723</v>
      </c>
      <c r="BG144" s="80">
        <v>325376</v>
      </c>
      <c r="BH144" s="80">
        <v>101937</v>
      </c>
      <c r="BI144" s="80">
        <v>71708</v>
      </c>
      <c r="BJ144" s="80">
        <v>0</v>
      </c>
      <c r="BK144" s="80">
        <v>27643</v>
      </c>
      <c r="BL144" s="80">
        <v>9722</v>
      </c>
      <c r="BM144" s="80">
        <v>109073</v>
      </c>
      <c r="BN144" s="80">
        <v>27492</v>
      </c>
      <c r="BO144" s="80">
        <v>209080</v>
      </c>
      <c r="BP144" s="80">
        <v>772958</v>
      </c>
      <c r="BQ144" s="76">
        <v>1</v>
      </c>
      <c r="BR144" s="81">
        <v>22.93953539258233</v>
      </c>
      <c r="BS144" s="82" t="s">
        <v>821</v>
      </c>
      <c r="BT144" s="80">
        <v>147000</v>
      </c>
      <c r="BU144" s="80">
        <v>147000</v>
      </c>
      <c r="BV144" s="82" t="s">
        <v>112</v>
      </c>
      <c r="BW144" s="80">
        <v>0</v>
      </c>
      <c r="BX144" s="80">
        <v>0</v>
      </c>
      <c r="BY144" s="82" t="s">
        <v>112</v>
      </c>
      <c r="BZ144" s="80">
        <v>0</v>
      </c>
      <c r="CA144" s="80">
        <v>0</v>
      </c>
      <c r="CB144" s="82" t="s">
        <v>821</v>
      </c>
      <c r="CC144" s="80">
        <v>360243</v>
      </c>
      <c r="CD144" s="80">
        <v>360243</v>
      </c>
      <c r="CE144" s="82" t="s">
        <v>821</v>
      </c>
      <c r="CF144" s="80">
        <v>187260</v>
      </c>
      <c r="CG144" s="80">
        <v>187260</v>
      </c>
      <c r="CH144" s="80">
        <v>694503</v>
      </c>
      <c r="CI144" s="80">
        <v>694503</v>
      </c>
      <c r="CJ144" s="77">
        <v>46142</v>
      </c>
      <c r="CK144" s="77">
        <v>7063</v>
      </c>
      <c r="CL144" s="77">
        <v>31385</v>
      </c>
      <c r="CM144" s="77">
        <v>38448</v>
      </c>
      <c r="CN144" s="77">
        <v>4095</v>
      </c>
      <c r="CO144" s="77">
        <v>2633</v>
      </c>
      <c r="CP144" s="77">
        <v>6728</v>
      </c>
      <c r="CQ144" s="77">
        <v>0</v>
      </c>
      <c r="CR144" s="77">
        <v>0</v>
      </c>
      <c r="CS144" s="77">
        <v>0</v>
      </c>
      <c r="CT144" s="77">
        <v>169</v>
      </c>
      <c r="CU144" s="77">
        <v>797</v>
      </c>
      <c r="CV144" s="77">
        <v>1229</v>
      </c>
      <c r="CW144" s="77">
        <v>3006</v>
      </c>
      <c r="CX144" s="77">
        <v>151</v>
      </c>
      <c r="CY144" s="76">
        <v>0</v>
      </c>
      <c r="CZ144" s="76">
        <v>0</v>
      </c>
      <c r="DA144" s="15">
        <v>7</v>
      </c>
      <c r="DB144" s="15">
        <v>31</v>
      </c>
      <c r="DC144" s="23">
        <v>38</v>
      </c>
      <c r="DD144" s="77">
        <v>0</v>
      </c>
      <c r="DE144" s="77">
        <v>855</v>
      </c>
      <c r="DF144" s="77">
        <v>178</v>
      </c>
      <c r="DG144" s="77">
        <v>241</v>
      </c>
      <c r="DH144" s="77">
        <v>1583</v>
      </c>
      <c r="DI144" s="74" t="s">
        <v>822</v>
      </c>
      <c r="DJ144" s="83" t="s">
        <v>127</v>
      </c>
      <c r="DK144" s="1">
        <v>144</v>
      </c>
    </row>
    <row r="145" spans="1:115" ht="12.75">
      <c r="A145" s="74" t="s">
        <v>823</v>
      </c>
      <c r="B145" s="74" t="s">
        <v>824</v>
      </c>
      <c r="C145" s="74" t="s">
        <v>825</v>
      </c>
      <c r="D145" s="74" t="s">
        <v>826</v>
      </c>
      <c r="E145" s="74" t="s">
        <v>197</v>
      </c>
      <c r="F145" s="75">
        <v>1735</v>
      </c>
      <c r="G145" s="75">
        <v>2953</v>
      </c>
      <c r="H145" s="75">
        <v>4688</v>
      </c>
      <c r="I145" s="76">
        <v>0</v>
      </c>
      <c r="J145" s="76">
        <v>0</v>
      </c>
      <c r="K145" s="76">
        <v>0</v>
      </c>
      <c r="L145" s="76">
        <v>0</v>
      </c>
      <c r="M145" s="76">
        <v>40</v>
      </c>
      <c r="N145" s="77">
        <v>2080</v>
      </c>
      <c r="O145" s="77">
        <v>1258</v>
      </c>
      <c r="P145" s="77">
        <v>10504</v>
      </c>
      <c r="Q145" s="77">
        <v>459</v>
      </c>
      <c r="R145" s="77">
        <v>677</v>
      </c>
      <c r="S145" s="77">
        <v>69</v>
      </c>
      <c r="T145" s="77">
        <v>731</v>
      </c>
      <c r="U145" s="77">
        <v>86</v>
      </c>
      <c r="V145" s="77">
        <v>0</v>
      </c>
      <c r="W145" s="77" t="s">
        <v>252</v>
      </c>
      <c r="X145" s="76">
        <v>27</v>
      </c>
      <c r="Y145" s="76">
        <v>8</v>
      </c>
      <c r="Z145" s="76">
        <v>8</v>
      </c>
      <c r="AA145" s="77">
        <v>2805</v>
      </c>
      <c r="AB145" s="77">
        <v>15117</v>
      </c>
      <c r="AC145" s="77">
        <v>2811</v>
      </c>
      <c r="AD145" s="77">
        <v>3699</v>
      </c>
      <c r="AE145" s="77">
        <v>785</v>
      </c>
      <c r="AF145" s="77">
        <v>710</v>
      </c>
      <c r="AG145" s="77">
        <v>1495</v>
      </c>
      <c r="AH145" s="77">
        <v>4650</v>
      </c>
      <c r="AI145" s="77">
        <v>11245</v>
      </c>
      <c r="AJ145" s="77">
        <v>11350</v>
      </c>
      <c r="AK145" s="77">
        <v>15</v>
      </c>
      <c r="AL145" s="77">
        <v>375</v>
      </c>
      <c r="AM145" s="77">
        <v>2</v>
      </c>
      <c r="AN145" s="77">
        <v>25</v>
      </c>
      <c r="AO145" s="77">
        <v>3</v>
      </c>
      <c r="AP145" s="77">
        <v>48</v>
      </c>
      <c r="AQ145" s="77">
        <v>20</v>
      </c>
      <c r="AR145" s="77">
        <v>448</v>
      </c>
      <c r="AS145" s="78">
        <v>0</v>
      </c>
      <c r="AT145" s="79">
        <v>1</v>
      </c>
      <c r="AU145" s="79">
        <v>1</v>
      </c>
      <c r="AV145" s="79">
        <v>0.63</v>
      </c>
      <c r="AW145" s="79">
        <v>1.63</v>
      </c>
      <c r="AX145" s="76">
        <v>0</v>
      </c>
      <c r="AY145" s="80">
        <v>50915</v>
      </c>
      <c r="AZ145" s="80">
        <v>12000</v>
      </c>
      <c r="BA145" s="80">
        <v>0</v>
      </c>
      <c r="BB145" s="80">
        <v>2430</v>
      </c>
      <c r="BC145" s="80">
        <v>467</v>
      </c>
      <c r="BD145" s="80">
        <v>0</v>
      </c>
      <c r="BE145" s="80">
        <v>35800</v>
      </c>
      <c r="BF145" s="80">
        <v>101612</v>
      </c>
      <c r="BG145" s="80">
        <v>47340</v>
      </c>
      <c r="BH145" s="80">
        <v>25241</v>
      </c>
      <c r="BI145" s="80">
        <v>18850</v>
      </c>
      <c r="BJ145" s="80">
        <v>0</v>
      </c>
      <c r="BK145" s="80">
        <v>1100</v>
      </c>
      <c r="BL145" s="80">
        <v>1200</v>
      </c>
      <c r="BM145" s="80">
        <v>21150</v>
      </c>
      <c r="BN145" s="80">
        <v>3732</v>
      </c>
      <c r="BO145" s="80">
        <v>5206</v>
      </c>
      <c r="BP145" s="80">
        <v>102669</v>
      </c>
      <c r="BQ145" s="76">
        <v>1</v>
      </c>
      <c r="BR145" s="81">
        <v>29.345821325648416</v>
      </c>
      <c r="BS145" s="82" t="s">
        <v>112</v>
      </c>
      <c r="BT145" s="80">
        <v>0</v>
      </c>
      <c r="BU145" s="80">
        <v>0</v>
      </c>
      <c r="BV145" s="82" t="s">
        <v>112</v>
      </c>
      <c r="BW145" s="80">
        <v>0</v>
      </c>
      <c r="BX145" s="80">
        <v>0</v>
      </c>
      <c r="BY145" s="82" t="s">
        <v>112</v>
      </c>
      <c r="BZ145" s="80">
        <v>0</v>
      </c>
      <c r="CA145" s="80">
        <v>0</v>
      </c>
      <c r="CB145" s="82" t="s">
        <v>112</v>
      </c>
      <c r="CC145" s="80">
        <v>0</v>
      </c>
      <c r="CD145" s="80">
        <v>0</v>
      </c>
      <c r="CE145" s="82" t="s">
        <v>239</v>
      </c>
      <c r="CF145" s="80">
        <v>3900</v>
      </c>
      <c r="CG145" s="80">
        <v>3900</v>
      </c>
      <c r="CH145" s="80">
        <v>3900</v>
      </c>
      <c r="CI145" s="80">
        <v>3900</v>
      </c>
      <c r="CJ145" s="77">
        <v>7983</v>
      </c>
      <c r="CK145" s="77">
        <v>123</v>
      </c>
      <c r="CL145" s="77">
        <v>7064</v>
      </c>
      <c r="CM145" s="77">
        <v>7187</v>
      </c>
      <c r="CN145" s="77">
        <v>93</v>
      </c>
      <c r="CO145" s="77">
        <v>123</v>
      </c>
      <c r="CP145" s="77">
        <v>216</v>
      </c>
      <c r="CQ145" s="77">
        <v>0</v>
      </c>
      <c r="CR145" s="77">
        <v>0</v>
      </c>
      <c r="CS145" s="77">
        <v>0</v>
      </c>
      <c r="CT145" s="77">
        <v>42</v>
      </c>
      <c r="CU145" s="77">
        <v>538</v>
      </c>
      <c r="CV145" s="77">
        <v>10174</v>
      </c>
      <c r="CW145" s="77">
        <v>4403</v>
      </c>
      <c r="CX145" s="77">
        <v>107</v>
      </c>
      <c r="CY145" s="76">
        <v>0</v>
      </c>
      <c r="CZ145" s="76">
        <v>2</v>
      </c>
      <c r="DA145" s="15">
        <v>9</v>
      </c>
      <c r="DB145" s="15">
        <v>31</v>
      </c>
      <c r="DC145" s="23">
        <v>42</v>
      </c>
      <c r="DD145" s="77">
        <v>0</v>
      </c>
      <c r="DE145" s="77">
        <v>50</v>
      </c>
      <c r="DF145" s="77">
        <v>16</v>
      </c>
      <c r="DG145" s="77">
        <v>10</v>
      </c>
      <c r="DH145" s="77">
        <v>375</v>
      </c>
      <c r="DI145" s="74" t="s">
        <v>136</v>
      </c>
      <c r="DJ145" s="83" t="s">
        <v>114</v>
      </c>
      <c r="DK145" s="1">
        <v>145</v>
      </c>
    </row>
    <row r="146" spans="1:115" ht="12.75">
      <c r="A146" s="74" t="s">
        <v>827</v>
      </c>
      <c r="B146" s="74" t="s">
        <v>828</v>
      </c>
      <c r="C146" s="74" t="s">
        <v>829</v>
      </c>
      <c r="D146" s="74" t="s">
        <v>243</v>
      </c>
      <c r="E146" s="74" t="s">
        <v>244</v>
      </c>
      <c r="F146" s="75">
        <v>2612</v>
      </c>
      <c r="G146" s="75">
        <v>2414</v>
      </c>
      <c r="H146" s="75">
        <v>5026</v>
      </c>
      <c r="I146" s="76">
        <v>0</v>
      </c>
      <c r="J146" s="76">
        <v>0</v>
      </c>
      <c r="K146" s="76">
        <v>0</v>
      </c>
      <c r="L146" s="76">
        <v>0</v>
      </c>
      <c r="M146" s="76">
        <v>40</v>
      </c>
      <c r="N146" s="77">
        <v>2080</v>
      </c>
      <c r="O146" s="77">
        <v>6000</v>
      </c>
      <c r="P146" s="77">
        <v>22231</v>
      </c>
      <c r="Q146" s="77">
        <v>3232</v>
      </c>
      <c r="R146" s="77">
        <v>1110</v>
      </c>
      <c r="S146" s="77">
        <v>180</v>
      </c>
      <c r="T146" s="77">
        <v>3096</v>
      </c>
      <c r="U146" s="77">
        <v>480</v>
      </c>
      <c r="V146" s="77">
        <v>142</v>
      </c>
      <c r="W146" s="77" t="s">
        <v>830</v>
      </c>
      <c r="X146" s="76">
        <v>84</v>
      </c>
      <c r="Y146" s="76">
        <v>11</v>
      </c>
      <c r="Z146" s="76">
        <v>11</v>
      </c>
      <c r="AA146" s="77">
        <v>19347</v>
      </c>
      <c r="AB146" s="77">
        <v>48667</v>
      </c>
      <c r="AC146" s="77">
        <v>14490</v>
      </c>
      <c r="AD146" s="77">
        <v>6711</v>
      </c>
      <c r="AE146" s="77">
        <v>1556</v>
      </c>
      <c r="AF146" s="77">
        <v>833</v>
      </c>
      <c r="AG146" s="77">
        <v>2389</v>
      </c>
      <c r="AH146" s="77">
        <v>3331</v>
      </c>
      <c r="AI146" s="77">
        <v>42293</v>
      </c>
      <c r="AJ146" s="77">
        <v>5182</v>
      </c>
      <c r="AK146" s="77">
        <v>50</v>
      </c>
      <c r="AL146" s="77">
        <v>820</v>
      </c>
      <c r="AM146" s="77">
        <v>0</v>
      </c>
      <c r="AN146" s="77">
        <v>0</v>
      </c>
      <c r="AO146" s="77">
        <v>9</v>
      </c>
      <c r="AP146" s="77">
        <v>111</v>
      </c>
      <c r="AQ146" s="77">
        <v>59</v>
      </c>
      <c r="AR146" s="77">
        <v>931</v>
      </c>
      <c r="AS146" s="78">
        <v>0</v>
      </c>
      <c r="AT146" s="79">
        <v>0.95</v>
      </c>
      <c r="AU146" s="79">
        <v>0.95</v>
      </c>
      <c r="AV146" s="79">
        <v>1.38</v>
      </c>
      <c r="AW146" s="79">
        <v>2.33</v>
      </c>
      <c r="AX146" s="76">
        <v>1</v>
      </c>
      <c r="AY146" s="80">
        <v>97900</v>
      </c>
      <c r="AZ146" s="80">
        <v>39828</v>
      </c>
      <c r="BA146" s="80">
        <v>0</v>
      </c>
      <c r="BB146" s="80">
        <v>1007</v>
      </c>
      <c r="BC146" s="80">
        <v>159</v>
      </c>
      <c r="BD146" s="80">
        <v>196</v>
      </c>
      <c r="BE146" s="80">
        <v>32343</v>
      </c>
      <c r="BF146" s="80">
        <v>171433</v>
      </c>
      <c r="BG146" s="80">
        <v>62162</v>
      </c>
      <c r="BH146" s="80">
        <v>7926</v>
      </c>
      <c r="BI146" s="80">
        <v>23384</v>
      </c>
      <c r="BJ146" s="80">
        <v>0</v>
      </c>
      <c r="BK146" s="80">
        <v>12042</v>
      </c>
      <c r="BL146" s="80">
        <v>142</v>
      </c>
      <c r="BM146" s="80">
        <v>35568</v>
      </c>
      <c r="BN146" s="80">
        <v>775</v>
      </c>
      <c r="BO146" s="80">
        <v>39127</v>
      </c>
      <c r="BP146" s="80">
        <v>145558</v>
      </c>
      <c r="BQ146" s="76">
        <v>1</v>
      </c>
      <c r="BR146" s="81">
        <v>37.480857580398165</v>
      </c>
      <c r="BS146" s="82" t="s">
        <v>112</v>
      </c>
      <c r="BT146" s="80">
        <v>0</v>
      </c>
      <c r="BU146" s="80">
        <v>0</v>
      </c>
      <c r="BV146" s="82" t="s">
        <v>112</v>
      </c>
      <c r="BW146" s="80">
        <v>0</v>
      </c>
      <c r="BX146" s="80">
        <v>0</v>
      </c>
      <c r="BY146" s="82" t="s">
        <v>112</v>
      </c>
      <c r="BZ146" s="80">
        <v>0</v>
      </c>
      <c r="CA146" s="80">
        <v>0</v>
      </c>
      <c r="CB146" s="82" t="s">
        <v>112</v>
      </c>
      <c r="CC146" s="80">
        <v>0</v>
      </c>
      <c r="CD146" s="80">
        <v>0</v>
      </c>
      <c r="CE146" s="82" t="s">
        <v>112</v>
      </c>
      <c r="CF146" s="80">
        <v>0</v>
      </c>
      <c r="CG146" s="80">
        <v>0</v>
      </c>
      <c r="CH146" s="80">
        <v>0</v>
      </c>
      <c r="CI146" s="80">
        <v>0</v>
      </c>
      <c r="CJ146" s="77">
        <v>15797</v>
      </c>
      <c r="CK146" s="77">
        <v>695</v>
      </c>
      <c r="CL146" s="77">
        <v>13979</v>
      </c>
      <c r="CM146" s="77">
        <v>14674</v>
      </c>
      <c r="CN146" s="77">
        <v>612</v>
      </c>
      <c r="CO146" s="77">
        <v>258</v>
      </c>
      <c r="CP146" s="77">
        <v>870</v>
      </c>
      <c r="CQ146" s="77">
        <v>18</v>
      </c>
      <c r="CR146" s="77">
        <v>163</v>
      </c>
      <c r="CS146" s="77">
        <v>181</v>
      </c>
      <c r="CT146" s="77">
        <v>72</v>
      </c>
      <c r="CU146" s="77">
        <v>0</v>
      </c>
      <c r="CV146" s="77">
        <v>8240</v>
      </c>
      <c r="CW146" s="77">
        <v>5809</v>
      </c>
      <c r="CX146" s="77">
        <v>318</v>
      </c>
      <c r="CY146" s="76">
        <v>0</v>
      </c>
      <c r="CZ146" s="76">
        <v>0</v>
      </c>
      <c r="DA146" s="15">
        <v>0</v>
      </c>
      <c r="DB146" s="15">
        <v>31</v>
      </c>
      <c r="DC146" s="23">
        <v>31</v>
      </c>
      <c r="DD146" s="77">
        <v>0</v>
      </c>
      <c r="DE146" s="77">
        <v>149</v>
      </c>
      <c r="DF146" s="77">
        <v>23</v>
      </c>
      <c r="DG146" s="77">
        <v>24</v>
      </c>
      <c r="DH146" s="77">
        <v>325</v>
      </c>
      <c r="DI146" s="74" t="s">
        <v>831</v>
      </c>
      <c r="DJ146" s="83" t="s">
        <v>127</v>
      </c>
      <c r="DK146" s="1">
        <v>146</v>
      </c>
    </row>
    <row r="147" spans="1:115" ht="12.75">
      <c r="A147" s="74" t="s">
        <v>832</v>
      </c>
      <c r="B147" s="74" t="s">
        <v>833</v>
      </c>
      <c r="C147" s="74" t="s">
        <v>834</v>
      </c>
      <c r="D147" s="74" t="s">
        <v>179</v>
      </c>
      <c r="E147" s="74" t="s">
        <v>141</v>
      </c>
      <c r="F147" s="75">
        <v>1315</v>
      </c>
      <c r="G147" s="75">
        <v>393</v>
      </c>
      <c r="H147" s="75">
        <v>1708</v>
      </c>
      <c r="I147" s="76">
        <v>0</v>
      </c>
      <c r="J147" s="76">
        <v>0</v>
      </c>
      <c r="K147" s="76">
        <v>0</v>
      </c>
      <c r="L147" s="76">
        <v>0</v>
      </c>
      <c r="M147" s="76">
        <v>37</v>
      </c>
      <c r="N147" s="77">
        <v>1924</v>
      </c>
      <c r="O147" s="77">
        <v>1000</v>
      </c>
      <c r="P147" s="77">
        <v>14295</v>
      </c>
      <c r="Q147" s="77">
        <v>319</v>
      </c>
      <c r="R147" s="77">
        <v>446</v>
      </c>
      <c r="S147" s="77">
        <v>5</v>
      </c>
      <c r="T147" s="77">
        <v>867</v>
      </c>
      <c r="U147" s="77">
        <v>45</v>
      </c>
      <c r="V147" s="77">
        <v>94</v>
      </c>
      <c r="W147" s="77" t="s">
        <v>835</v>
      </c>
      <c r="X147" s="76">
        <v>54</v>
      </c>
      <c r="Y147" s="76">
        <v>4</v>
      </c>
      <c r="Z147" s="76">
        <v>3</v>
      </c>
      <c r="AA147" s="77">
        <v>2863</v>
      </c>
      <c r="AB147" s="77">
        <v>9663</v>
      </c>
      <c r="AC147" s="77">
        <v>93</v>
      </c>
      <c r="AD147" s="77">
        <v>583</v>
      </c>
      <c r="AE147" s="77">
        <v>1373</v>
      </c>
      <c r="AF147" s="77">
        <v>812</v>
      </c>
      <c r="AG147" s="77">
        <v>2185</v>
      </c>
      <c r="AH147" s="77">
        <v>150</v>
      </c>
      <c r="AI147" s="77">
        <v>14180</v>
      </c>
      <c r="AJ147" s="77">
        <v>4430</v>
      </c>
      <c r="AK147" s="77">
        <v>60</v>
      </c>
      <c r="AL147" s="77">
        <v>816</v>
      </c>
      <c r="AM147" s="77">
        <v>0</v>
      </c>
      <c r="AN147" s="77">
        <v>0</v>
      </c>
      <c r="AO147" s="77">
        <v>3</v>
      </c>
      <c r="AP147" s="77">
        <v>86</v>
      </c>
      <c r="AQ147" s="77">
        <v>63</v>
      </c>
      <c r="AR147" s="77">
        <v>902</v>
      </c>
      <c r="AS147" s="78">
        <v>0</v>
      </c>
      <c r="AT147" s="79">
        <v>1</v>
      </c>
      <c r="AU147" s="79">
        <v>1</v>
      </c>
      <c r="AV147" s="79">
        <v>0.55</v>
      </c>
      <c r="AW147" s="79">
        <v>1.55</v>
      </c>
      <c r="AX147" s="76">
        <v>0</v>
      </c>
      <c r="AY147" s="80">
        <v>51745</v>
      </c>
      <c r="AZ147" s="80">
        <v>11290</v>
      </c>
      <c r="BA147" s="80">
        <v>2798</v>
      </c>
      <c r="BB147" s="80">
        <v>2500</v>
      </c>
      <c r="BC147" s="80">
        <v>0</v>
      </c>
      <c r="BD147" s="80">
        <v>0</v>
      </c>
      <c r="BE147" s="80">
        <v>2075</v>
      </c>
      <c r="BF147" s="80">
        <v>70408</v>
      </c>
      <c r="BG147" s="80">
        <v>40953</v>
      </c>
      <c r="BH147" s="80">
        <v>7424</v>
      </c>
      <c r="BI147" s="80">
        <v>8238</v>
      </c>
      <c r="BJ147" s="80">
        <v>0</v>
      </c>
      <c r="BK147" s="80">
        <v>1324</v>
      </c>
      <c r="BL147" s="80">
        <v>0</v>
      </c>
      <c r="BM147" s="80">
        <v>9562</v>
      </c>
      <c r="BN147" s="80">
        <v>0</v>
      </c>
      <c r="BO147" s="80">
        <v>12469</v>
      </c>
      <c r="BP147" s="80">
        <v>70408</v>
      </c>
      <c r="BQ147" s="76">
        <v>1</v>
      </c>
      <c r="BR147" s="81">
        <v>39.349809885931556</v>
      </c>
      <c r="BS147" s="82" t="s">
        <v>112</v>
      </c>
      <c r="BT147" s="80">
        <v>0</v>
      </c>
      <c r="BU147" s="80">
        <v>0</v>
      </c>
      <c r="BV147" s="82" t="s">
        <v>112</v>
      </c>
      <c r="BW147" s="80">
        <v>0</v>
      </c>
      <c r="BX147" s="80">
        <v>0</v>
      </c>
      <c r="BY147" s="82" t="s">
        <v>112</v>
      </c>
      <c r="BZ147" s="80">
        <v>0</v>
      </c>
      <c r="CA147" s="80">
        <v>0</v>
      </c>
      <c r="CB147" s="82" t="s">
        <v>112</v>
      </c>
      <c r="CC147" s="80">
        <v>0</v>
      </c>
      <c r="CD147" s="80">
        <v>0</v>
      </c>
      <c r="CE147" s="82" t="s">
        <v>836</v>
      </c>
      <c r="CF147" s="80">
        <v>200</v>
      </c>
      <c r="CG147" s="80">
        <v>0</v>
      </c>
      <c r="CH147" s="80">
        <v>200</v>
      </c>
      <c r="CI147" s="80">
        <v>0</v>
      </c>
      <c r="CJ147" s="77">
        <v>3639</v>
      </c>
      <c r="CK147" s="77">
        <v>638</v>
      </c>
      <c r="CL147" s="77">
        <v>2524</v>
      </c>
      <c r="CM147" s="77">
        <v>3162</v>
      </c>
      <c r="CN147" s="77">
        <v>12</v>
      </c>
      <c r="CO147" s="77">
        <v>444</v>
      </c>
      <c r="CP147" s="77">
        <v>456</v>
      </c>
      <c r="CQ147" s="77">
        <v>12</v>
      </c>
      <c r="CR147" s="77">
        <v>0</v>
      </c>
      <c r="CS147" s="77">
        <v>12</v>
      </c>
      <c r="CT147" s="77">
        <v>9</v>
      </c>
      <c r="CU147" s="77">
        <v>0</v>
      </c>
      <c r="CV147" s="77">
        <v>8240</v>
      </c>
      <c r="CW147" s="77">
        <v>5809</v>
      </c>
      <c r="CX147" s="77">
        <v>318</v>
      </c>
      <c r="CY147" s="76">
        <v>0</v>
      </c>
      <c r="CZ147" s="76">
        <v>0</v>
      </c>
      <c r="DA147" s="15">
        <v>1</v>
      </c>
      <c r="DB147" s="15">
        <v>31</v>
      </c>
      <c r="DC147" s="23">
        <v>32</v>
      </c>
      <c r="DD147" s="77">
        <v>230</v>
      </c>
      <c r="DE147" s="77">
        <v>75</v>
      </c>
      <c r="DF147" s="77">
        <v>0</v>
      </c>
      <c r="DG147" s="77">
        <v>0</v>
      </c>
      <c r="DH147" s="77">
        <v>816</v>
      </c>
      <c r="DI147" s="74" t="s">
        <v>136</v>
      </c>
      <c r="DJ147" s="83" t="s">
        <v>114</v>
      </c>
      <c r="DK147" s="1">
        <v>147</v>
      </c>
    </row>
    <row r="148" spans="1:115" ht="12.75">
      <c r="A148" s="74" t="s">
        <v>837</v>
      </c>
      <c r="B148" s="74" t="s">
        <v>838</v>
      </c>
      <c r="C148" s="74" t="s">
        <v>839</v>
      </c>
      <c r="D148" s="74" t="s">
        <v>458</v>
      </c>
      <c r="E148" s="74" t="s">
        <v>173</v>
      </c>
      <c r="F148" s="75">
        <v>1364</v>
      </c>
      <c r="G148" s="75">
        <v>2785</v>
      </c>
      <c r="H148" s="75">
        <v>4149</v>
      </c>
      <c r="I148" s="76">
        <v>0</v>
      </c>
      <c r="J148" s="76">
        <v>0</v>
      </c>
      <c r="K148" s="76">
        <v>0</v>
      </c>
      <c r="L148" s="76">
        <v>0</v>
      </c>
      <c r="M148" s="76">
        <v>48</v>
      </c>
      <c r="N148" s="77">
        <v>2460</v>
      </c>
      <c r="O148" s="77">
        <v>4200</v>
      </c>
      <c r="P148" s="77">
        <v>19633</v>
      </c>
      <c r="Q148" s="77">
        <v>1373</v>
      </c>
      <c r="R148" s="77">
        <v>1518</v>
      </c>
      <c r="S148" s="77">
        <v>127</v>
      </c>
      <c r="T148" s="77">
        <v>2383</v>
      </c>
      <c r="U148" s="77">
        <v>349</v>
      </c>
      <c r="V148" s="77">
        <v>171</v>
      </c>
      <c r="W148" s="77" t="s">
        <v>840</v>
      </c>
      <c r="X148" s="76">
        <v>52</v>
      </c>
      <c r="Y148" s="76">
        <v>6</v>
      </c>
      <c r="Z148" s="76">
        <v>6</v>
      </c>
      <c r="AA148" s="77">
        <v>16040</v>
      </c>
      <c r="AB148" s="77">
        <v>60498</v>
      </c>
      <c r="AC148" s="77">
        <v>15976</v>
      </c>
      <c r="AD148" s="77">
        <v>17166</v>
      </c>
      <c r="AE148" s="77">
        <v>946</v>
      </c>
      <c r="AF148" s="77">
        <v>1612</v>
      </c>
      <c r="AG148" s="77">
        <v>2558</v>
      </c>
      <c r="AH148" s="77">
        <v>2505</v>
      </c>
      <c r="AI148" s="77">
        <v>42528</v>
      </c>
      <c r="AJ148" s="77">
        <v>7710</v>
      </c>
      <c r="AK148" s="77">
        <v>39</v>
      </c>
      <c r="AL148" s="77">
        <v>675</v>
      </c>
      <c r="AM148" s="77">
        <v>2</v>
      </c>
      <c r="AN148" s="77">
        <v>31</v>
      </c>
      <c r="AO148" s="77">
        <v>8</v>
      </c>
      <c r="AP148" s="77">
        <v>98</v>
      </c>
      <c r="AQ148" s="77">
        <v>49</v>
      </c>
      <c r="AR148" s="77">
        <v>804</v>
      </c>
      <c r="AS148" s="78">
        <v>0</v>
      </c>
      <c r="AT148" s="79">
        <v>2.6</v>
      </c>
      <c r="AU148" s="79">
        <v>2.6</v>
      </c>
      <c r="AV148" s="79">
        <v>0.8</v>
      </c>
      <c r="AW148" s="79">
        <v>3.4</v>
      </c>
      <c r="AX148" s="76">
        <v>0</v>
      </c>
      <c r="AY148" s="80">
        <v>135938</v>
      </c>
      <c r="AZ148" s="80">
        <v>67466</v>
      </c>
      <c r="BA148" s="80">
        <v>0</v>
      </c>
      <c r="BB148" s="80">
        <v>0</v>
      </c>
      <c r="BC148" s="80">
        <v>931</v>
      </c>
      <c r="BD148" s="80">
        <v>0</v>
      </c>
      <c r="BE148" s="80">
        <v>19189</v>
      </c>
      <c r="BF148" s="80">
        <v>223524</v>
      </c>
      <c r="BG148" s="80">
        <v>88198</v>
      </c>
      <c r="BH148" s="80">
        <v>54444</v>
      </c>
      <c r="BI148" s="80">
        <v>17393</v>
      </c>
      <c r="BJ148" s="80">
        <v>0</v>
      </c>
      <c r="BK148" s="80">
        <v>7373</v>
      </c>
      <c r="BL148" s="80">
        <v>2822</v>
      </c>
      <c r="BM148" s="80">
        <v>27588</v>
      </c>
      <c r="BN148" s="80">
        <v>6439</v>
      </c>
      <c r="BO148" s="80">
        <v>16768</v>
      </c>
      <c r="BP148" s="80">
        <v>193437</v>
      </c>
      <c r="BQ148" s="76">
        <v>1</v>
      </c>
      <c r="BR148" s="81">
        <v>99.66129032258064</v>
      </c>
      <c r="BS148" s="82" t="s">
        <v>112</v>
      </c>
      <c r="BT148" s="80">
        <v>0</v>
      </c>
      <c r="BU148" s="80">
        <v>0</v>
      </c>
      <c r="BV148" s="82" t="s">
        <v>112</v>
      </c>
      <c r="BW148" s="80">
        <v>0</v>
      </c>
      <c r="BX148" s="80">
        <v>0</v>
      </c>
      <c r="BY148" s="82" t="s">
        <v>112</v>
      </c>
      <c r="BZ148" s="80">
        <v>0</v>
      </c>
      <c r="CA148" s="80">
        <v>0</v>
      </c>
      <c r="CB148" s="82" t="s">
        <v>112</v>
      </c>
      <c r="CC148" s="80">
        <v>0</v>
      </c>
      <c r="CD148" s="80">
        <v>0</v>
      </c>
      <c r="CE148" s="82" t="s">
        <v>841</v>
      </c>
      <c r="CF148" s="80">
        <v>0</v>
      </c>
      <c r="CG148" s="80">
        <v>23546</v>
      </c>
      <c r="CH148" s="80">
        <v>0</v>
      </c>
      <c r="CI148" s="80">
        <v>23546</v>
      </c>
      <c r="CJ148" s="77">
        <v>37804</v>
      </c>
      <c r="CK148" s="77">
        <v>2208</v>
      </c>
      <c r="CL148" s="77">
        <v>31947</v>
      </c>
      <c r="CM148" s="77">
        <v>34155</v>
      </c>
      <c r="CN148" s="77">
        <v>125</v>
      </c>
      <c r="CO148" s="77">
        <v>34</v>
      </c>
      <c r="CP148" s="77">
        <v>159</v>
      </c>
      <c r="CQ148" s="77">
        <v>2709</v>
      </c>
      <c r="CR148" s="77">
        <v>3</v>
      </c>
      <c r="CS148" s="77">
        <v>2712</v>
      </c>
      <c r="CT148" s="77">
        <v>778</v>
      </c>
      <c r="CU148" s="77">
        <v>0</v>
      </c>
      <c r="CV148" s="77">
        <v>12867</v>
      </c>
      <c r="CW148" s="77">
        <v>5279</v>
      </c>
      <c r="CX148" s="77">
        <v>337</v>
      </c>
      <c r="CY148" s="76">
        <v>0</v>
      </c>
      <c r="CZ148" s="76">
        <v>1</v>
      </c>
      <c r="DA148" s="15">
        <v>7</v>
      </c>
      <c r="DB148" s="15">
        <v>31</v>
      </c>
      <c r="DC148" s="23">
        <v>39</v>
      </c>
      <c r="DD148" s="77">
        <v>0</v>
      </c>
      <c r="DE148" s="77">
        <v>113</v>
      </c>
      <c r="DF148" s="77">
        <v>29</v>
      </c>
      <c r="DG148" s="77">
        <v>11</v>
      </c>
      <c r="DH148" s="77">
        <v>481</v>
      </c>
      <c r="DI148" s="74" t="s">
        <v>159</v>
      </c>
      <c r="DJ148" s="83" t="s">
        <v>114</v>
      </c>
      <c r="DK148" s="1">
        <v>148</v>
      </c>
    </row>
    <row r="149" spans="1:115" ht="12.75">
      <c r="A149" s="74" t="s">
        <v>842</v>
      </c>
      <c r="B149" s="74" t="s">
        <v>843</v>
      </c>
      <c r="C149" s="74" t="s">
        <v>844</v>
      </c>
      <c r="D149" s="74" t="s">
        <v>243</v>
      </c>
      <c r="E149" s="74" t="s">
        <v>244</v>
      </c>
      <c r="F149" s="75">
        <v>1043</v>
      </c>
      <c r="G149" s="75">
        <v>812</v>
      </c>
      <c r="H149" s="75">
        <v>1855</v>
      </c>
      <c r="I149" s="76">
        <v>0</v>
      </c>
      <c r="J149" s="76">
        <v>0</v>
      </c>
      <c r="K149" s="76">
        <v>0</v>
      </c>
      <c r="L149" s="76">
        <v>0</v>
      </c>
      <c r="M149" s="76">
        <v>25</v>
      </c>
      <c r="N149" s="77">
        <v>1300</v>
      </c>
      <c r="O149" s="77">
        <v>2500</v>
      </c>
      <c r="P149" s="77">
        <v>20174</v>
      </c>
      <c r="Q149" s="77">
        <v>1642</v>
      </c>
      <c r="R149" s="77">
        <v>855</v>
      </c>
      <c r="S149" s="77">
        <v>95</v>
      </c>
      <c r="T149" s="77">
        <v>2611</v>
      </c>
      <c r="U149" s="77">
        <v>295</v>
      </c>
      <c r="V149" s="77">
        <v>38</v>
      </c>
      <c r="W149" s="77" t="s">
        <v>845</v>
      </c>
      <c r="X149" s="76">
        <v>106</v>
      </c>
      <c r="Y149" s="76">
        <v>3</v>
      </c>
      <c r="Z149" s="76">
        <v>2</v>
      </c>
      <c r="AA149" s="77">
        <v>6397</v>
      </c>
      <c r="AB149" s="77">
        <v>17685</v>
      </c>
      <c r="AC149" s="77">
        <v>8517</v>
      </c>
      <c r="AD149" s="77">
        <v>3514</v>
      </c>
      <c r="AE149" s="77">
        <v>521</v>
      </c>
      <c r="AF149" s="77">
        <v>300</v>
      </c>
      <c r="AG149" s="77">
        <v>821</v>
      </c>
      <c r="AH149" s="77">
        <v>953</v>
      </c>
      <c r="AI149" s="77">
        <v>6663</v>
      </c>
      <c r="AJ149" s="77">
        <v>1436</v>
      </c>
      <c r="AK149" s="77">
        <v>56</v>
      </c>
      <c r="AL149" s="77">
        <v>710</v>
      </c>
      <c r="AM149" s="77">
        <v>5</v>
      </c>
      <c r="AN149" s="77">
        <v>35</v>
      </c>
      <c r="AO149" s="77">
        <v>40</v>
      </c>
      <c r="AP149" s="77">
        <v>394</v>
      </c>
      <c r="AQ149" s="77">
        <v>101</v>
      </c>
      <c r="AR149" s="77">
        <v>1139</v>
      </c>
      <c r="AS149" s="78">
        <v>0</v>
      </c>
      <c r="AT149" s="79">
        <v>0.5</v>
      </c>
      <c r="AU149" s="79">
        <v>0.5</v>
      </c>
      <c r="AV149" s="79">
        <v>0.45</v>
      </c>
      <c r="AW149" s="79">
        <v>0.95</v>
      </c>
      <c r="AX149" s="76">
        <v>0</v>
      </c>
      <c r="AY149" s="80">
        <v>23233</v>
      </c>
      <c r="AZ149" s="80">
        <v>17876</v>
      </c>
      <c r="BA149" s="80">
        <v>0</v>
      </c>
      <c r="BB149" s="80">
        <v>0</v>
      </c>
      <c r="BC149" s="80">
        <v>0</v>
      </c>
      <c r="BD149" s="80">
        <v>30</v>
      </c>
      <c r="BE149" s="80">
        <v>12633</v>
      </c>
      <c r="BF149" s="80">
        <v>53772</v>
      </c>
      <c r="BG149" s="80">
        <v>19507</v>
      </c>
      <c r="BH149" s="80">
        <v>641</v>
      </c>
      <c r="BI149" s="80">
        <v>6447</v>
      </c>
      <c r="BJ149" s="80">
        <v>0</v>
      </c>
      <c r="BK149" s="80">
        <v>1595</v>
      </c>
      <c r="BL149" s="80">
        <v>0</v>
      </c>
      <c r="BM149" s="80">
        <v>8042</v>
      </c>
      <c r="BN149" s="80">
        <v>1177</v>
      </c>
      <c r="BO149" s="80">
        <v>8937</v>
      </c>
      <c r="BP149" s="80">
        <v>38304</v>
      </c>
      <c r="BQ149" s="76">
        <v>1</v>
      </c>
      <c r="BR149" s="81">
        <v>22.2751677852349</v>
      </c>
      <c r="BS149" s="82" t="s">
        <v>112</v>
      </c>
      <c r="BT149" s="80">
        <v>0</v>
      </c>
      <c r="BU149" s="80">
        <v>0</v>
      </c>
      <c r="BV149" s="82" t="s">
        <v>112</v>
      </c>
      <c r="BW149" s="80">
        <v>0</v>
      </c>
      <c r="BX149" s="80">
        <v>0</v>
      </c>
      <c r="BY149" s="82" t="s">
        <v>112</v>
      </c>
      <c r="BZ149" s="80">
        <v>0</v>
      </c>
      <c r="CA149" s="80">
        <v>0</v>
      </c>
      <c r="CB149" s="82" t="s">
        <v>112</v>
      </c>
      <c r="CC149" s="80">
        <v>0</v>
      </c>
      <c r="CD149" s="80">
        <v>0</v>
      </c>
      <c r="CE149" s="82" t="s">
        <v>112</v>
      </c>
      <c r="CF149" s="80">
        <v>0</v>
      </c>
      <c r="CG149" s="80">
        <v>0</v>
      </c>
      <c r="CH149" s="80">
        <v>0</v>
      </c>
      <c r="CI149" s="80">
        <v>0</v>
      </c>
      <c r="CJ149" s="77">
        <v>8013</v>
      </c>
      <c r="CK149" s="77">
        <v>1313</v>
      </c>
      <c r="CL149" s="77">
        <v>4703</v>
      </c>
      <c r="CM149" s="77">
        <v>6016</v>
      </c>
      <c r="CN149" s="77">
        <v>561</v>
      </c>
      <c r="CO149" s="77">
        <v>5</v>
      </c>
      <c r="CP149" s="77">
        <v>566</v>
      </c>
      <c r="CQ149" s="77">
        <v>1396</v>
      </c>
      <c r="CR149" s="77">
        <v>0</v>
      </c>
      <c r="CS149" s="77">
        <v>1396</v>
      </c>
      <c r="CT149" s="77">
        <v>34</v>
      </c>
      <c r="CU149" s="77">
        <v>0</v>
      </c>
      <c r="CV149" s="77">
        <v>8240</v>
      </c>
      <c r="CW149" s="77">
        <v>5809</v>
      </c>
      <c r="CX149" s="77">
        <v>318</v>
      </c>
      <c r="CY149" s="76">
        <v>0</v>
      </c>
      <c r="CZ149" s="76">
        <v>0</v>
      </c>
      <c r="DA149" s="15">
        <v>0</v>
      </c>
      <c r="DB149" s="15">
        <v>31</v>
      </c>
      <c r="DC149" s="23">
        <v>31</v>
      </c>
      <c r="DD149" s="77">
        <v>0</v>
      </c>
      <c r="DE149" s="77">
        <v>32</v>
      </c>
      <c r="DF149" s="77">
        <v>17</v>
      </c>
      <c r="DG149" s="77">
        <v>9</v>
      </c>
      <c r="DH149" s="77">
        <v>391</v>
      </c>
      <c r="DI149" s="74" t="s">
        <v>159</v>
      </c>
      <c r="DJ149" s="83" t="s">
        <v>114</v>
      </c>
      <c r="DK149" s="1">
        <v>149</v>
      </c>
    </row>
    <row r="150" spans="1:115" ht="12.75">
      <c r="A150" s="74" t="s">
        <v>846</v>
      </c>
      <c r="B150" s="74" t="s">
        <v>847</v>
      </c>
      <c r="C150" s="74" t="s">
        <v>848</v>
      </c>
      <c r="D150" s="74" t="s">
        <v>261</v>
      </c>
      <c r="E150" s="74" t="s">
        <v>262</v>
      </c>
      <c r="F150" s="75">
        <v>63600</v>
      </c>
      <c r="G150" s="75">
        <v>18089</v>
      </c>
      <c r="H150" s="75">
        <v>81689</v>
      </c>
      <c r="I150" s="76">
        <v>0</v>
      </c>
      <c r="J150" s="76">
        <v>0</v>
      </c>
      <c r="K150" s="76">
        <v>9</v>
      </c>
      <c r="L150" s="76">
        <v>0</v>
      </c>
      <c r="M150" s="76">
        <v>72</v>
      </c>
      <c r="N150" s="77">
        <v>3744</v>
      </c>
      <c r="O150" s="77">
        <v>65000</v>
      </c>
      <c r="P150" s="77">
        <v>224798</v>
      </c>
      <c r="Q150" s="77">
        <v>24255</v>
      </c>
      <c r="R150" s="77">
        <v>29153</v>
      </c>
      <c r="S150" s="77">
        <v>3373</v>
      </c>
      <c r="T150" s="77">
        <v>15396</v>
      </c>
      <c r="U150" s="77">
        <v>3694</v>
      </c>
      <c r="V150" s="77">
        <v>544</v>
      </c>
      <c r="W150" s="77" t="s">
        <v>849</v>
      </c>
      <c r="X150" s="76">
        <v>452</v>
      </c>
      <c r="Y150" s="76">
        <v>98</v>
      </c>
      <c r="Z150" s="76">
        <v>69</v>
      </c>
      <c r="AA150" s="77">
        <v>396188</v>
      </c>
      <c r="AB150" s="77">
        <v>1144919</v>
      </c>
      <c r="AC150" s="77">
        <v>55478</v>
      </c>
      <c r="AD150" s="77">
        <v>53969</v>
      </c>
      <c r="AE150" s="77">
        <v>48944</v>
      </c>
      <c r="AF150" s="77">
        <v>17600</v>
      </c>
      <c r="AG150" s="77">
        <v>66544</v>
      </c>
      <c r="AH150" s="77">
        <v>27581</v>
      </c>
      <c r="AI150" s="77">
        <v>782970</v>
      </c>
      <c r="AJ150" s="77">
        <v>147840</v>
      </c>
      <c r="AK150" s="77">
        <v>453</v>
      </c>
      <c r="AL150" s="77">
        <v>22237</v>
      </c>
      <c r="AM150" s="77">
        <v>109</v>
      </c>
      <c r="AN150" s="77">
        <v>4642</v>
      </c>
      <c r="AO150" s="77">
        <v>332</v>
      </c>
      <c r="AP150" s="77">
        <v>5987</v>
      </c>
      <c r="AQ150" s="77">
        <v>894</v>
      </c>
      <c r="AR150" s="77">
        <v>32866</v>
      </c>
      <c r="AS150" s="78">
        <v>11</v>
      </c>
      <c r="AT150" s="79">
        <v>3</v>
      </c>
      <c r="AU150" s="79">
        <v>14</v>
      </c>
      <c r="AV150" s="79">
        <v>34.2</v>
      </c>
      <c r="AW150" s="79">
        <v>48.2</v>
      </c>
      <c r="AX150" s="76">
        <v>0</v>
      </c>
      <c r="AY150" s="80">
        <v>3141812</v>
      </c>
      <c r="AZ150" s="80">
        <v>442769</v>
      </c>
      <c r="BA150" s="80">
        <v>49163</v>
      </c>
      <c r="BB150" s="80">
        <v>131603</v>
      </c>
      <c r="BC150" s="80">
        <v>5505</v>
      </c>
      <c r="BD150" s="80">
        <v>0</v>
      </c>
      <c r="BE150" s="80">
        <v>185552</v>
      </c>
      <c r="BF150" s="80">
        <v>3956404</v>
      </c>
      <c r="BG150" s="80">
        <v>2164876</v>
      </c>
      <c r="BH150" s="80">
        <v>597592</v>
      </c>
      <c r="BI150" s="80">
        <v>297966</v>
      </c>
      <c r="BJ150" s="80">
        <v>42001</v>
      </c>
      <c r="BK150" s="80">
        <v>123222</v>
      </c>
      <c r="BL150" s="80">
        <v>0</v>
      </c>
      <c r="BM150" s="80">
        <v>463189</v>
      </c>
      <c r="BN150" s="80">
        <v>0</v>
      </c>
      <c r="BO150" s="80">
        <v>508942</v>
      </c>
      <c r="BP150" s="80">
        <v>3734599</v>
      </c>
      <c r="BQ150" s="76">
        <v>1</v>
      </c>
      <c r="BR150" s="81">
        <v>49.39955974842767</v>
      </c>
      <c r="BS150" s="82" t="s">
        <v>112</v>
      </c>
      <c r="BT150" s="80">
        <v>0</v>
      </c>
      <c r="BU150" s="80">
        <v>0</v>
      </c>
      <c r="BV150" s="82" t="s">
        <v>112</v>
      </c>
      <c r="BW150" s="80">
        <v>0</v>
      </c>
      <c r="BX150" s="80">
        <v>0</v>
      </c>
      <c r="BY150" s="82" t="s">
        <v>112</v>
      </c>
      <c r="BZ150" s="80">
        <v>0</v>
      </c>
      <c r="CA150" s="80">
        <v>0</v>
      </c>
      <c r="CB150" s="82" t="s">
        <v>850</v>
      </c>
      <c r="CC150" s="80">
        <v>85000</v>
      </c>
      <c r="CD150" s="80">
        <v>271099</v>
      </c>
      <c r="CE150" s="82" t="s">
        <v>112</v>
      </c>
      <c r="CF150" s="80">
        <v>0</v>
      </c>
      <c r="CG150" s="80">
        <v>0</v>
      </c>
      <c r="CH150" s="80">
        <v>85000</v>
      </c>
      <c r="CI150" s="80">
        <v>271099</v>
      </c>
      <c r="CJ150" s="77">
        <v>256944</v>
      </c>
      <c r="CK150" s="77">
        <v>55290</v>
      </c>
      <c r="CL150" s="77">
        <v>166012</v>
      </c>
      <c r="CM150" s="77">
        <v>221302</v>
      </c>
      <c r="CN150" s="77">
        <v>0</v>
      </c>
      <c r="CO150" s="77">
        <v>0</v>
      </c>
      <c r="CP150" s="77">
        <v>0</v>
      </c>
      <c r="CQ150" s="77">
        <v>16779</v>
      </c>
      <c r="CR150" s="77">
        <v>15671</v>
      </c>
      <c r="CS150" s="77">
        <v>32450</v>
      </c>
      <c r="CT150" s="77">
        <v>2135</v>
      </c>
      <c r="CU150" s="77">
        <v>1057</v>
      </c>
      <c r="CV150" s="77">
        <v>1195</v>
      </c>
      <c r="CW150" s="77">
        <v>4300</v>
      </c>
      <c r="CX150" s="77">
        <v>320</v>
      </c>
      <c r="CY150" s="76">
        <v>0</v>
      </c>
      <c r="CZ150" s="76">
        <v>14</v>
      </c>
      <c r="DA150" s="15">
        <v>1</v>
      </c>
      <c r="DB150" s="15">
        <v>31</v>
      </c>
      <c r="DC150" s="23">
        <v>46</v>
      </c>
      <c r="DD150" s="77">
        <v>298966</v>
      </c>
      <c r="DE150" s="77">
        <v>2345</v>
      </c>
      <c r="DF150" s="77">
        <v>541</v>
      </c>
      <c r="DG150" s="77">
        <v>508</v>
      </c>
      <c r="DH150" s="77">
        <v>4805</v>
      </c>
      <c r="DI150" s="74" t="s">
        <v>136</v>
      </c>
      <c r="DJ150" s="83" t="s">
        <v>114</v>
      </c>
      <c r="DK150" s="1">
        <v>150</v>
      </c>
    </row>
    <row r="151" spans="1:115" ht="12.75">
      <c r="A151" s="74" t="s">
        <v>851</v>
      </c>
      <c r="B151" s="74" t="s">
        <v>852</v>
      </c>
      <c r="C151" s="74" t="s">
        <v>670</v>
      </c>
      <c r="D151" s="74" t="s">
        <v>670</v>
      </c>
      <c r="E151" s="74" t="s">
        <v>244</v>
      </c>
      <c r="F151" s="75">
        <v>7865</v>
      </c>
      <c r="G151" s="75">
        <v>4588</v>
      </c>
      <c r="H151" s="75">
        <v>12453</v>
      </c>
      <c r="I151" s="76">
        <v>0</v>
      </c>
      <c r="J151" s="76">
        <v>0</v>
      </c>
      <c r="K151" s="76">
        <v>0</v>
      </c>
      <c r="L151" s="76">
        <v>0</v>
      </c>
      <c r="M151" s="76">
        <v>58</v>
      </c>
      <c r="N151" s="77">
        <v>2860</v>
      </c>
      <c r="O151" s="77">
        <v>12272</v>
      </c>
      <c r="P151" s="77">
        <v>56792</v>
      </c>
      <c r="Q151" s="77">
        <v>3269</v>
      </c>
      <c r="R151" s="77">
        <v>1301</v>
      </c>
      <c r="S151" s="77">
        <v>126</v>
      </c>
      <c r="T151" s="77">
        <v>2302</v>
      </c>
      <c r="U151" s="77">
        <v>290</v>
      </c>
      <c r="V151" s="77">
        <v>1618</v>
      </c>
      <c r="W151" s="77" t="s">
        <v>853</v>
      </c>
      <c r="X151" s="76">
        <v>113</v>
      </c>
      <c r="Y151" s="76">
        <v>12</v>
      </c>
      <c r="Z151" s="76">
        <v>5</v>
      </c>
      <c r="AA151" s="77">
        <v>41395</v>
      </c>
      <c r="AB151" s="77">
        <v>105428</v>
      </c>
      <c r="AC151" s="77">
        <v>11557</v>
      </c>
      <c r="AD151" s="77">
        <v>14148</v>
      </c>
      <c r="AE151" s="77">
        <v>4684</v>
      </c>
      <c r="AF151" s="77">
        <v>3014</v>
      </c>
      <c r="AG151" s="77">
        <v>7698</v>
      </c>
      <c r="AH151" s="77">
        <v>4326</v>
      </c>
      <c r="AI151" s="77">
        <v>40731</v>
      </c>
      <c r="AJ151" s="77">
        <v>6831</v>
      </c>
      <c r="AK151" s="77">
        <v>123</v>
      </c>
      <c r="AL151" s="77">
        <v>4848</v>
      </c>
      <c r="AM151" s="77">
        <v>32</v>
      </c>
      <c r="AN151" s="77">
        <v>386</v>
      </c>
      <c r="AO151" s="77">
        <v>1</v>
      </c>
      <c r="AP151" s="77">
        <v>15</v>
      </c>
      <c r="AQ151" s="77">
        <v>156</v>
      </c>
      <c r="AR151" s="77">
        <v>5249</v>
      </c>
      <c r="AS151" s="78">
        <v>1.9</v>
      </c>
      <c r="AT151" s="79">
        <v>1</v>
      </c>
      <c r="AU151" s="79">
        <v>2.9</v>
      </c>
      <c r="AV151" s="79">
        <v>4.4</v>
      </c>
      <c r="AW151" s="79">
        <v>7.3</v>
      </c>
      <c r="AX151" s="76">
        <v>0</v>
      </c>
      <c r="AY151" s="80">
        <v>353411</v>
      </c>
      <c r="AZ151" s="80">
        <v>114959</v>
      </c>
      <c r="BA151" s="80">
        <v>0</v>
      </c>
      <c r="BB151" s="80">
        <v>2190</v>
      </c>
      <c r="BC151" s="80">
        <v>0</v>
      </c>
      <c r="BD151" s="80">
        <v>201</v>
      </c>
      <c r="BE151" s="80">
        <v>42086</v>
      </c>
      <c r="BF151" s="80">
        <v>512847</v>
      </c>
      <c r="BG151" s="80">
        <v>301426</v>
      </c>
      <c r="BH151" s="80">
        <v>112507</v>
      </c>
      <c r="BI151" s="80">
        <v>31152</v>
      </c>
      <c r="BJ151" s="80">
        <v>995</v>
      </c>
      <c r="BK151" s="80">
        <v>7371</v>
      </c>
      <c r="BL151" s="80">
        <v>651</v>
      </c>
      <c r="BM151" s="80">
        <v>40169</v>
      </c>
      <c r="BN151" s="80">
        <v>1064</v>
      </c>
      <c r="BO151" s="80">
        <v>57681</v>
      </c>
      <c r="BP151" s="80">
        <v>512847</v>
      </c>
      <c r="BQ151" s="76">
        <v>1</v>
      </c>
      <c r="BR151" s="81">
        <v>44.93464717101081</v>
      </c>
      <c r="BS151" s="82" t="s">
        <v>112</v>
      </c>
      <c r="BT151" s="80">
        <v>0</v>
      </c>
      <c r="BU151" s="80">
        <v>0</v>
      </c>
      <c r="BV151" s="82" t="s">
        <v>112</v>
      </c>
      <c r="BW151" s="80">
        <v>0</v>
      </c>
      <c r="BX151" s="80">
        <v>0</v>
      </c>
      <c r="BY151" s="82" t="s">
        <v>112</v>
      </c>
      <c r="BZ151" s="80">
        <v>0</v>
      </c>
      <c r="CA151" s="80">
        <v>0</v>
      </c>
      <c r="CB151" s="82" t="s">
        <v>854</v>
      </c>
      <c r="CC151" s="80">
        <v>14500</v>
      </c>
      <c r="CD151" s="80">
        <v>9659</v>
      </c>
      <c r="CE151" s="82" t="s">
        <v>855</v>
      </c>
      <c r="CF151" s="80">
        <v>9375</v>
      </c>
      <c r="CG151" s="80">
        <v>9375</v>
      </c>
      <c r="CH151" s="80">
        <v>23875</v>
      </c>
      <c r="CI151" s="80">
        <v>19034</v>
      </c>
      <c r="CJ151" s="77">
        <v>38671</v>
      </c>
      <c r="CK151" s="77">
        <v>5854</v>
      </c>
      <c r="CL151" s="77">
        <v>31044</v>
      </c>
      <c r="CM151" s="77">
        <v>36898</v>
      </c>
      <c r="CN151" s="77">
        <v>299</v>
      </c>
      <c r="CO151" s="77">
        <v>136</v>
      </c>
      <c r="CP151" s="77">
        <v>435</v>
      </c>
      <c r="CQ151" s="77">
        <v>750</v>
      </c>
      <c r="CR151" s="77">
        <v>490</v>
      </c>
      <c r="CS151" s="77">
        <v>1240</v>
      </c>
      <c r="CT151" s="77">
        <v>96</v>
      </c>
      <c r="CU151" s="77">
        <v>2</v>
      </c>
      <c r="CV151" s="77">
        <v>8240</v>
      </c>
      <c r="CW151" s="77">
        <v>5809</v>
      </c>
      <c r="CX151" s="77">
        <v>318</v>
      </c>
      <c r="CY151" s="76">
        <v>0</v>
      </c>
      <c r="CZ151" s="76">
        <v>1</v>
      </c>
      <c r="DA151" s="15">
        <v>0</v>
      </c>
      <c r="DB151" s="15">
        <v>31</v>
      </c>
      <c r="DC151" s="23">
        <v>32</v>
      </c>
      <c r="DD151" s="77">
        <v>0</v>
      </c>
      <c r="DE151" s="77">
        <v>321</v>
      </c>
      <c r="DF151" s="77">
        <v>95</v>
      </c>
      <c r="DG151" s="77">
        <v>62</v>
      </c>
      <c r="DH151" s="77">
        <v>2404</v>
      </c>
      <c r="DI151" s="74" t="s">
        <v>136</v>
      </c>
      <c r="DJ151" s="83" t="s">
        <v>114</v>
      </c>
      <c r="DK151" s="1">
        <v>151</v>
      </c>
    </row>
    <row r="152" spans="1:115" ht="12.75">
      <c r="A152" s="74" t="s">
        <v>856</v>
      </c>
      <c r="B152" s="74" t="s">
        <v>857</v>
      </c>
      <c r="C152" s="74" t="s">
        <v>858</v>
      </c>
      <c r="D152" s="74" t="s">
        <v>670</v>
      </c>
      <c r="E152" s="74" t="s">
        <v>244</v>
      </c>
      <c r="F152" s="75">
        <v>2154</v>
      </c>
      <c r="G152" s="75">
        <v>2948</v>
      </c>
      <c r="H152" s="75">
        <v>5102</v>
      </c>
      <c r="I152" s="76">
        <v>0</v>
      </c>
      <c r="J152" s="76">
        <v>0</v>
      </c>
      <c r="K152" s="76">
        <v>0</v>
      </c>
      <c r="L152" s="76">
        <v>0</v>
      </c>
      <c r="M152" s="76">
        <v>52</v>
      </c>
      <c r="N152" s="77">
        <v>2704</v>
      </c>
      <c r="O152" s="77">
        <v>3276</v>
      </c>
      <c r="P152" s="77">
        <v>23992</v>
      </c>
      <c r="Q152" s="77">
        <v>1163</v>
      </c>
      <c r="R152" s="77">
        <v>1150</v>
      </c>
      <c r="S152" s="77">
        <v>125</v>
      </c>
      <c r="T152" s="77">
        <v>2243</v>
      </c>
      <c r="U152" s="77">
        <v>233</v>
      </c>
      <c r="V152" s="77">
        <v>258</v>
      </c>
      <c r="W152" s="77" t="s">
        <v>859</v>
      </c>
      <c r="X152" s="76">
        <v>69</v>
      </c>
      <c r="Y152" s="76">
        <v>5</v>
      </c>
      <c r="Z152" s="76">
        <v>5</v>
      </c>
      <c r="AA152" s="77">
        <v>31310</v>
      </c>
      <c r="AB152" s="77">
        <v>56785</v>
      </c>
      <c r="AC152" s="77">
        <v>8278</v>
      </c>
      <c r="AD152" s="77">
        <v>11623</v>
      </c>
      <c r="AE152" s="77">
        <v>1841</v>
      </c>
      <c r="AF152" s="77">
        <v>1126</v>
      </c>
      <c r="AG152" s="77">
        <v>2967</v>
      </c>
      <c r="AH152" s="77">
        <v>215</v>
      </c>
      <c r="AI152" s="77">
        <v>27791</v>
      </c>
      <c r="AJ152" s="77">
        <v>2993</v>
      </c>
      <c r="AK152" s="77">
        <v>216</v>
      </c>
      <c r="AL152" s="77">
        <v>3351</v>
      </c>
      <c r="AM152" s="77">
        <v>4</v>
      </c>
      <c r="AN152" s="77">
        <v>11</v>
      </c>
      <c r="AO152" s="77">
        <v>20</v>
      </c>
      <c r="AP152" s="77">
        <v>97</v>
      </c>
      <c r="AQ152" s="77">
        <v>240</v>
      </c>
      <c r="AR152" s="77">
        <v>3459</v>
      </c>
      <c r="AS152" s="78">
        <v>0</v>
      </c>
      <c r="AT152" s="79">
        <v>1</v>
      </c>
      <c r="AU152" s="79">
        <v>1</v>
      </c>
      <c r="AV152" s="79">
        <v>2.45</v>
      </c>
      <c r="AW152" s="79">
        <v>3.45</v>
      </c>
      <c r="AX152" s="76">
        <v>0</v>
      </c>
      <c r="AY152" s="80">
        <v>135906</v>
      </c>
      <c r="AZ152" s="80">
        <v>66197</v>
      </c>
      <c r="BA152" s="80">
        <v>97</v>
      </c>
      <c r="BB152" s="80">
        <v>744</v>
      </c>
      <c r="BC152" s="80">
        <v>0</v>
      </c>
      <c r="BD152" s="80">
        <v>22</v>
      </c>
      <c r="BE152" s="80">
        <v>25494</v>
      </c>
      <c r="BF152" s="80">
        <v>228460</v>
      </c>
      <c r="BG152" s="80">
        <v>114482</v>
      </c>
      <c r="BH152" s="80">
        <v>41623</v>
      </c>
      <c r="BI152" s="80">
        <v>15123</v>
      </c>
      <c r="BJ152" s="80">
        <v>0</v>
      </c>
      <c r="BK152" s="80">
        <v>4090</v>
      </c>
      <c r="BL152" s="80">
        <v>5</v>
      </c>
      <c r="BM152" s="80">
        <v>19218</v>
      </c>
      <c r="BN152" s="80">
        <v>775</v>
      </c>
      <c r="BO152" s="80">
        <v>38042</v>
      </c>
      <c r="BP152" s="80">
        <v>214140</v>
      </c>
      <c r="BQ152" s="76">
        <v>1</v>
      </c>
      <c r="BR152" s="81">
        <v>63.09470752089136</v>
      </c>
      <c r="BS152" s="82" t="s">
        <v>112</v>
      </c>
      <c r="BT152" s="80">
        <v>0</v>
      </c>
      <c r="BU152" s="80">
        <v>0</v>
      </c>
      <c r="BV152" s="82" t="s">
        <v>112</v>
      </c>
      <c r="BW152" s="80">
        <v>0</v>
      </c>
      <c r="BX152" s="80">
        <v>0</v>
      </c>
      <c r="BY152" s="82" t="s">
        <v>112</v>
      </c>
      <c r="BZ152" s="80">
        <v>0</v>
      </c>
      <c r="CA152" s="80">
        <v>0</v>
      </c>
      <c r="CB152" s="82" t="s">
        <v>112</v>
      </c>
      <c r="CC152" s="80">
        <v>0</v>
      </c>
      <c r="CD152" s="80">
        <v>0</v>
      </c>
      <c r="CE152" s="82" t="s">
        <v>112</v>
      </c>
      <c r="CF152" s="80">
        <v>0</v>
      </c>
      <c r="CG152" s="80">
        <v>0</v>
      </c>
      <c r="CH152" s="80">
        <v>0</v>
      </c>
      <c r="CI152" s="80">
        <v>0</v>
      </c>
      <c r="CJ152" s="77">
        <v>28499</v>
      </c>
      <c r="CK152" s="77">
        <v>7088</v>
      </c>
      <c r="CL152" s="77">
        <v>19943</v>
      </c>
      <c r="CM152" s="77">
        <v>27031</v>
      </c>
      <c r="CN152" s="77">
        <v>698</v>
      </c>
      <c r="CO152" s="77">
        <v>167</v>
      </c>
      <c r="CP152" s="77">
        <v>865</v>
      </c>
      <c r="CQ152" s="77">
        <v>317</v>
      </c>
      <c r="CR152" s="77">
        <v>133</v>
      </c>
      <c r="CS152" s="77">
        <v>450</v>
      </c>
      <c r="CT152" s="77">
        <v>153</v>
      </c>
      <c r="CU152" s="77">
        <v>0</v>
      </c>
      <c r="CV152" s="77">
        <v>8240</v>
      </c>
      <c r="CW152" s="77">
        <v>5809</v>
      </c>
      <c r="CX152" s="77">
        <v>318</v>
      </c>
      <c r="CY152" s="76">
        <v>0</v>
      </c>
      <c r="CZ152" s="76">
        <v>0</v>
      </c>
      <c r="DA152" s="15">
        <v>0</v>
      </c>
      <c r="DB152" s="15">
        <v>31</v>
      </c>
      <c r="DC152" s="23">
        <v>31</v>
      </c>
      <c r="DD152" s="77">
        <v>0</v>
      </c>
      <c r="DE152" s="77">
        <v>312</v>
      </c>
      <c r="DF152" s="77">
        <v>81</v>
      </c>
      <c r="DG152" s="77">
        <v>32</v>
      </c>
      <c r="DH152" s="77">
        <v>1635</v>
      </c>
      <c r="DI152" s="74" t="s">
        <v>159</v>
      </c>
      <c r="DJ152" s="83" t="s">
        <v>114</v>
      </c>
      <c r="DK152" s="1">
        <v>152</v>
      </c>
    </row>
    <row r="153" spans="1:115" ht="12.75">
      <c r="A153" s="74" t="s">
        <v>860</v>
      </c>
      <c r="B153" s="74" t="s">
        <v>861</v>
      </c>
      <c r="C153" s="74" t="s">
        <v>628</v>
      </c>
      <c r="D153" s="74" t="s">
        <v>243</v>
      </c>
      <c r="E153" s="74" t="s">
        <v>244</v>
      </c>
      <c r="F153" s="75">
        <v>2708</v>
      </c>
      <c r="G153" s="75">
        <v>1804</v>
      </c>
      <c r="H153" s="75">
        <v>4512</v>
      </c>
      <c r="I153" s="76">
        <v>0</v>
      </c>
      <c r="J153" s="76">
        <v>0</v>
      </c>
      <c r="K153" s="76">
        <v>1</v>
      </c>
      <c r="L153" s="76">
        <v>0</v>
      </c>
      <c r="M153" s="76">
        <v>44</v>
      </c>
      <c r="N153" s="77">
        <v>2237</v>
      </c>
      <c r="O153" s="77">
        <v>10900</v>
      </c>
      <c r="P153" s="77">
        <v>40723</v>
      </c>
      <c r="Q153" s="77">
        <v>1537</v>
      </c>
      <c r="R153" s="77">
        <v>1032</v>
      </c>
      <c r="S153" s="77">
        <v>103</v>
      </c>
      <c r="T153" s="77">
        <v>2506</v>
      </c>
      <c r="U153" s="77">
        <v>401</v>
      </c>
      <c r="V153" s="77">
        <v>143</v>
      </c>
      <c r="W153" s="77" t="s">
        <v>862</v>
      </c>
      <c r="X153" s="76">
        <v>45</v>
      </c>
      <c r="Y153" s="76">
        <v>11</v>
      </c>
      <c r="Z153" s="76">
        <v>7</v>
      </c>
      <c r="AA153" s="77">
        <v>11603</v>
      </c>
      <c r="AB153" s="77">
        <v>40988</v>
      </c>
      <c r="AC153" s="77">
        <v>12178</v>
      </c>
      <c r="AD153" s="77">
        <v>7215</v>
      </c>
      <c r="AE153" s="77">
        <v>1042</v>
      </c>
      <c r="AF153" s="77">
        <v>666</v>
      </c>
      <c r="AG153" s="77">
        <v>1708</v>
      </c>
      <c r="AH153" s="77">
        <v>-1</v>
      </c>
      <c r="AI153" s="77">
        <v>-1</v>
      </c>
      <c r="AJ153" s="77">
        <v>-1</v>
      </c>
      <c r="AK153" s="77">
        <v>49</v>
      </c>
      <c r="AL153" s="77">
        <v>868</v>
      </c>
      <c r="AM153" s="77">
        <v>7</v>
      </c>
      <c r="AN153" s="77">
        <v>117</v>
      </c>
      <c r="AO153" s="77">
        <v>7</v>
      </c>
      <c r="AP153" s="77">
        <v>40</v>
      </c>
      <c r="AQ153" s="77">
        <v>63</v>
      </c>
      <c r="AR153" s="77">
        <v>1025</v>
      </c>
      <c r="AS153" s="78">
        <v>0</v>
      </c>
      <c r="AT153" s="79">
        <v>1</v>
      </c>
      <c r="AU153" s="79">
        <v>1</v>
      </c>
      <c r="AV153" s="79">
        <v>2.58</v>
      </c>
      <c r="AW153" s="79">
        <v>3.58</v>
      </c>
      <c r="AX153" s="76">
        <v>0</v>
      </c>
      <c r="AY153" s="80">
        <v>196606</v>
      </c>
      <c r="AZ153" s="80">
        <v>48563</v>
      </c>
      <c r="BA153" s="80">
        <v>0</v>
      </c>
      <c r="BB153" s="80">
        <v>1079</v>
      </c>
      <c r="BC153" s="80">
        <v>219</v>
      </c>
      <c r="BD153" s="80">
        <v>81</v>
      </c>
      <c r="BE153" s="80">
        <v>26808</v>
      </c>
      <c r="BF153" s="80">
        <v>273356</v>
      </c>
      <c r="BG153" s="80">
        <v>100398</v>
      </c>
      <c r="BH153" s="80">
        <v>35807</v>
      </c>
      <c r="BI153" s="80">
        <v>39575</v>
      </c>
      <c r="BJ153" s="80">
        <v>0</v>
      </c>
      <c r="BK153" s="80">
        <v>6575</v>
      </c>
      <c r="BL153" s="80">
        <v>4913</v>
      </c>
      <c r="BM153" s="80">
        <v>51063</v>
      </c>
      <c r="BN153" s="80">
        <v>1431</v>
      </c>
      <c r="BO153" s="80">
        <v>49879</v>
      </c>
      <c r="BP153" s="80">
        <v>238578</v>
      </c>
      <c r="BQ153" s="76">
        <v>1</v>
      </c>
      <c r="BR153" s="81">
        <v>72.60192023633678</v>
      </c>
      <c r="BS153" s="82" t="s">
        <v>112</v>
      </c>
      <c r="BT153" s="80">
        <v>0</v>
      </c>
      <c r="BU153" s="80">
        <v>0</v>
      </c>
      <c r="BV153" s="82" t="s">
        <v>112</v>
      </c>
      <c r="BW153" s="80">
        <v>0</v>
      </c>
      <c r="BX153" s="80">
        <v>0</v>
      </c>
      <c r="BY153" s="82" t="s">
        <v>112</v>
      </c>
      <c r="BZ153" s="80">
        <v>0</v>
      </c>
      <c r="CA153" s="80">
        <v>0</v>
      </c>
      <c r="CB153" s="82" t="s">
        <v>112</v>
      </c>
      <c r="CC153" s="80">
        <v>0</v>
      </c>
      <c r="CD153" s="80">
        <v>0</v>
      </c>
      <c r="CE153" s="82" t="s">
        <v>112</v>
      </c>
      <c r="CF153" s="80">
        <v>0</v>
      </c>
      <c r="CG153" s="80">
        <v>0</v>
      </c>
      <c r="CH153" s="80">
        <v>0</v>
      </c>
      <c r="CI153" s="80">
        <v>0</v>
      </c>
      <c r="CJ153" s="77">
        <v>15515</v>
      </c>
      <c r="CK153" s="77">
        <v>4462</v>
      </c>
      <c r="CL153" s="77">
        <v>10449</v>
      </c>
      <c r="CM153" s="77">
        <v>14911</v>
      </c>
      <c r="CN153" s="77">
        <v>449</v>
      </c>
      <c r="CO153" s="77">
        <v>34</v>
      </c>
      <c r="CP153" s="77">
        <v>483</v>
      </c>
      <c r="CQ153" s="77">
        <v>85</v>
      </c>
      <c r="CR153" s="77">
        <v>15</v>
      </c>
      <c r="CS153" s="77">
        <v>100</v>
      </c>
      <c r="CT153" s="77">
        <v>21</v>
      </c>
      <c r="CU153" s="77">
        <v>0</v>
      </c>
      <c r="CV153" s="77">
        <v>8240</v>
      </c>
      <c r="CW153" s="77">
        <v>5809</v>
      </c>
      <c r="CX153" s="77">
        <v>318</v>
      </c>
      <c r="CY153" s="76">
        <v>0</v>
      </c>
      <c r="CZ153" s="76">
        <v>0</v>
      </c>
      <c r="DA153" s="15">
        <v>0</v>
      </c>
      <c r="DB153" s="15">
        <v>31</v>
      </c>
      <c r="DC153" s="23">
        <v>31</v>
      </c>
      <c r="DD153" s="77">
        <v>0</v>
      </c>
      <c r="DE153" s="77">
        <v>143</v>
      </c>
      <c r="DF153" s="77">
        <v>32</v>
      </c>
      <c r="DG153" s="77">
        <v>28</v>
      </c>
      <c r="DH153" s="77">
        <v>479</v>
      </c>
      <c r="DI153" s="74" t="s">
        <v>136</v>
      </c>
      <c r="DJ153" s="83" t="s">
        <v>114</v>
      </c>
      <c r="DK153" s="1">
        <v>153</v>
      </c>
    </row>
    <row r="154" spans="1:115" ht="12.75">
      <c r="A154" s="74" t="s">
        <v>863</v>
      </c>
      <c r="B154" s="74" t="s">
        <v>864</v>
      </c>
      <c r="C154" s="74" t="s">
        <v>865</v>
      </c>
      <c r="D154" s="74" t="s">
        <v>172</v>
      </c>
      <c r="E154" s="74" t="s">
        <v>173</v>
      </c>
      <c r="F154" s="75">
        <v>15120</v>
      </c>
      <c r="G154" s="75">
        <v>5315</v>
      </c>
      <c r="H154" s="75">
        <v>20435</v>
      </c>
      <c r="I154" s="76">
        <v>0</v>
      </c>
      <c r="J154" s="76">
        <v>0</v>
      </c>
      <c r="K154" s="76">
        <v>0</v>
      </c>
      <c r="L154" s="76">
        <v>0</v>
      </c>
      <c r="M154" s="76">
        <v>59</v>
      </c>
      <c r="N154" s="77">
        <v>2956</v>
      </c>
      <c r="O154" s="77">
        <v>10500</v>
      </c>
      <c r="P154" s="77">
        <v>57822</v>
      </c>
      <c r="Q154" s="77">
        <v>6609</v>
      </c>
      <c r="R154" s="77">
        <v>4259</v>
      </c>
      <c r="S154" s="77">
        <v>1053</v>
      </c>
      <c r="T154" s="77">
        <v>3165</v>
      </c>
      <c r="U154" s="77">
        <v>782</v>
      </c>
      <c r="V154" s="77">
        <v>499</v>
      </c>
      <c r="W154" s="77" t="s">
        <v>866</v>
      </c>
      <c r="X154" s="76">
        <v>156</v>
      </c>
      <c r="Y154" s="76">
        <v>14</v>
      </c>
      <c r="Z154" s="76">
        <v>10</v>
      </c>
      <c r="AA154" s="77">
        <v>101844</v>
      </c>
      <c r="AB154" s="77">
        <v>236670</v>
      </c>
      <c r="AC154" s="77">
        <v>55046</v>
      </c>
      <c r="AD154" s="77">
        <v>45632</v>
      </c>
      <c r="AE154" s="77">
        <v>10594</v>
      </c>
      <c r="AF154" s="77">
        <v>3130</v>
      </c>
      <c r="AG154" s="77">
        <v>13724</v>
      </c>
      <c r="AH154" s="77">
        <v>14391</v>
      </c>
      <c r="AI154" s="77">
        <v>148337</v>
      </c>
      <c r="AJ154" s="77">
        <v>15207</v>
      </c>
      <c r="AK154" s="77">
        <v>153</v>
      </c>
      <c r="AL154" s="77">
        <v>6062</v>
      </c>
      <c r="AM154" s="77">
        <v>26</v>
      </c>
      <c r="AN154" s="77">
        <v>320</v>
      </c>
      <c r="AO154" s="77">
        <v>163</v>
      </c>
      <c r="AP154" s="77">
        <v>7194</v>
      </c>
      <c r="AQ154" s="77">
        <v>342</v>
      </c>
      <c r="AR154" s="77">
        <v>13576</v>
      </c>
      <c r="AS154" s="78">
        <v>1.9</v>
      </c>
      <c r="AT154" s="79">
        <v>1.9</v>
      </c>
      <c r="AU154" s="79">
        <v>3.8</v>
      </c>
      <c r="AV154" s="79">
        <v>7.58</v>
      </c>
      <c r="AW154" s="79">
        <v>11.38</v>
      </c>
      <c r="AX154" s="76">
        <v>0</v>
      </c>
      <c r="AY154" s="80">
        <v>627919</v>
      </c>
      <c r="AZ154" s="80">
        <v>96719</v>
      </c>
      <c r="BA154" s="80">
        <v>32077</v>
      </c>
      <c r="BB154" s="80">
        <v>0</v>
      </c>
      <c r="BC154" s="80">
        <v>0</v>
      </c>
      <c r="BD154" s="80">
        <v>0</v>
      </c>
      <c r="BE154" s="80">
        <v>19109</v>
      </c>
      <c r="BF154" s="80">
        <v>775824</v>
      </c>
      <c r="BG154" s="80">
        <v>408299</v>
      </c>
      <c r="BH154" s="80">
        <v>129758</v>
      </c>
      <c r="BI154" s="80">
        <v>67003</v>
      </c>
      <c r="BJ154" s="80">
        <v>0</v>
      </c>
      <c r="BK154" s="80">
        <v>41309</v>
      </c>
      <c r="BL154" s="80">
        <v>100</v>
      </c>
      <c r="BM154" s="80">
        <v>108412</v>
      </c>
      <c r="BN154" s="80">
        <v>21465</v>
      </c>
      <c r="BO154" s="80">
        <v>105472</v>
      </c>
      <c r="BP154" s="80">
        <v>773406</v>
      </c>
      <c r="BQ154" s="76">
        <v>1</v>
      </c>
      <c r="BR154" s="81">
        <v>41.52903439153439</v>
      </c>
      <c r="BS154" s="82" t="s">
        <v>112</v>
      </c>
      <c r="BT154" s="80">
        <v>0</v>
      </c>
      <c r="BU154" s="80">
        <v>0</v>
      </c>
      <c r="BV154" s="82" t="s">
        <v>112</v>
      </c>
      <c r="BW154" s="80">
        <v>0</v>
      </c>
      <c r="BX154" s="80">
        <v>0</v>
      </c>
      <c r="BY154" s="82" t="s">
        <v>112</v>
      </c>
      <c r="BZ154" s="80">
        <v>0</v>
      </c>
      <c r="CA154" s="80">
        <v>0</v>
      </c>
      <c r="CB154" s="82" t="s">
        <v>867</v>
      </c>
      <c r="CC154" s="80">
        <v>5300</v>
      </c>
      <c r="CD154" s="80">
        <v>5300</v>
      </c>
      <c r="CE154" s="82" t="s">
        <v>112</v>
      </c>
      <c r="CF154" s="80">
        <v>0</v>
      </c>
      <c r="CG154" s="80">
        <v>0</v>
      </c>
      <c r="CH154" s="80">
        <v>5300</v>
      </c>
      <c r="CI154" s="80">
        <v>5300</v>
      </c>
      <c r="CJ154" s="77">
        <v>95672</v>
      </c>
      <c r="CK154" s="77">
        <v>19284</v>
      </c>
      <c r="CL154" s="77">
        <v>44396</v>
      </c>
      <c r="CM154" s="77">
        <v>63680</v>
      </c>
      <c r="CN154" s="77">
        <v>276</v>
      </c>
      <c r="CO154" s="77">
        <v>62</v>
      </c>
      <c r="CP154" s="77">
        <v>338</v>
      </c>
      <c r="CQ154" s="77">
        <v>11297</v>
      </c>
      <c r="CR154" s="77">
        <v>19778</v>
      </c>
      <c r="CS154" s="77">
        <v>31075</v>
      </c>
      <c r="CT154" s="77">
        <v>577</v>
      </c>
      <c r="CU154" s="77">
        <v>2</v>
      </c>
      <c r="CV154" s="77">
        <v>12867</v>
      </c>
      <c r="CW154" s="77">
        <v>5279</v>
      </c>
      <c r="CX154" s="77">
        <v>337</v>
      </c>
      <c r="CY154" s="76">
        <v>0</v>
      </c>
      <c r="CZ154" s="76">
        <v>0</v>
      </c>
      <c r="DA154" s="15">
        <v>7</v>
      </c>
      <c r="DB154" s="15">
        <v>31</v>
      </c>
      <c r="DC154" s="23">
        <v>38</v>
      </c>
      <c r="DD154" s="77">
        <v>0</v>
      </c>
      <c r="DE154" s="77">
        <v>1315</v>
      </c>
      <c r="DF154" s="77">
        <v>224</v>
      </c>
      <c r="DG154" s="77">
        <v>262</v>
      </c>
      <c r="DH154" s="77">
        <v>2625</v>
      </c>
      <c r="DI154" s="74" t="s">
        <v>136</v>
      </c>
      <c r="DJ154" s="83" t="s">
        <v>114</v>
      </c>
      <c r="DK154" s="1">
        <v>154</v>
      </c>
    </row>
    <row r="155" spans="1:115" ht="12.75">
      <c r="A155" s="74" t="s">
        <v>868</v>
      </c>
      <c r="B155" s="74" t="s">
        <v>869</v>
      </c>
      <c r="C155" s="74" t="s">
        <v>870</v>
      </c>
      <c r="D155" s="74" t="s">
        <v>411</v>
      </c>
      <c r="E155" s="74" t="s">
        <v>141</v>
      </c>
      <c r="F155" s="75">
        <v>479</v>
      </c>
      <c r="G155" s="75">
        <v>1162</v>
      </c>
      <c r="H155" s="75">
        <v>1641</v>
      </c>
      <c r="I155" s="76">
        <v>0</v>
      </c>
      <c r="J155" s="76">
        <v>0</v>
      </c>
      <c r="K155" s="76">
        <v>2</v>
      </c>
      <c r="L155" s="76">
        <v>0</v>
      </c>
      <c r="M155" s="76">
        <v>21</v>
      </c>
      <c r="N155" s="77">
        <v>1092</v>
      </c>
      <c r="O155" s="77">
        <v>1386</v>
      </c>
      <c r="P155" s="77">
        <v>14077</v>
      </c>
      <c r="Q155" s="77">
        <v>512</v>
      </c>
      <c r="R155" s="77">
        <v>324</v>
      </c>
      <c r="S155" s="77">
        <v>46</v>
      </c>
      <c r="T155" s="77">
        <v>983</v>
      </c>
      <c r="U155" s="77">
        <v>229</v>
      </c>
      <c r="V155" s="77">
        <v>27</v>
      </c>
      <c r="W155" s="77" t="s">
        <v>871</v>
      </c>
      <c r="X155" s="76">
        <v>27</v>
      </c>
      <c r="Y155" s="76">
        <v>5</v>
      </c>
      <c r="Z155" s="76">
        <v>5</v>
      </c>
      <c r="AA155" s="77">
        <v>2632</v>
      </c>
      <c r="AB155" s="77">
        <v>10969</v>
      </c>
      <c r="AC155" s="77">
        <v>3183</v>
      </c>
      <c r="AD155" s="77">
        <v>1827</v>
      </c>
      <c r="AE155" s="77">
        <v>248</v>
      </c>
      <c r="AF155" s="77">
        <v>261</v>
      </c>
      <c r="AG155" s="77">
        <v>509</v>
      </c>
      <c r="AH155" s="77">
        <v>500</v>
      </c>
      <c r="AI155" s="77">
        <v>3500</v>
      </c>
      <c r="AJ155" s="77">
        <v>893</v>
      </c>
      <c r="AK155" s="77">
        <v>9</v>
      </c>
      <c r="AL155" s="77">
        <v>138</v>
      </c>
      <c r="AM155" s="77">
        <v>0</v>
      </c>
      <c r="AN155" s="77">
        <v>0</v>
      </c>
      <c r="AO155" s="77">
        <v>5</v>
      </c>
      <c r="AP155" s="77">
        <v>141</v>
      </c>
      <c r="AQ155" s="77">
        <v>14</v>
      </c>
      <c r="AR155" s="77">
        <v>279</v>
      </c>
      <c r="AS155" s="78">
        <v>0</v>
      </c>
      <c r="AT155" s="79">
        <v>0.55</v>
      </c>
      <c r="AU155" s="79">
        <v>0.55</v>
      </c>
      <c r="AV155" s="79">
        <v>0</v>
      </c>
      <c r="AW155" s="79">
        <v>0.55</v>
      </c>
      <c r="AX155" s="76">
        <v>0</v>
      </c>
      <c r="AY155" s="80">
        <v>18500</v>
      </c>
      <c r="AZ155" s="80">
        <v>6940</v>
      </c>
      <c r="BA155" s="80">
        <v>1290</v>
      </c>
      <c r="BB155" s="80">
        <v>2100</v>
      </c>
      <c r="BC155" s="80">
        <v>0</v>
      </c>
      <c r="BD155" s="80">
        <v>0</v>
      </c>
      <c r="BE155" s="80">
        <v>12637</v>
      </c>
      <c r="BF155" s="80">
        <v>41467</v>
      </c>
      <c r="BG155" s="80">
        <v>13132</v>
      </c>
      <c r="BH155" s="80">
        <v>1004</v>
      </c>
      <c r="BI155" s="80">
        <v>7179</v>
      </c>
      <c r="BJ155" s="80">
        <v>0</v>
      </c>
      <c r="BK155" s="80">
        <v>3653</v>
      </c>
      <c r="BL155" s="80">
        <v>0</v>
      </c>
      <c r="BM155" s="80">
        <v>10832</v>
      </c>
      <c r="BN155" s="80">
        <v>3619</v>
      </c>
      <c r="BO155" s="80">
        <v>11814</v>
      </c>
      <c r="BP155" s="80">
        <v>40401</v>
      </c>
      <c r="BQ155" s="76">
        <v>1</v>
      </c>
      <c r="BR155" s="81">
        <v>38.62212943632568</v>
      </c>
      <c r="BS155" s="82" t="s">
        <v>112</v>
      </c>
      <c r="BT155" s="80">
        <v>0</v>
      </c>
      <c r="BU155" s="80">
        <v>0</v>
      </c>
      <c r="BV155" s="82" t="s">
        <v>112</v>
      </c>
      <c r="BW155" s="80">
        <v>0</v>
      </c>
      <c r="BX155" s="80">
        <v>0</v>
      </c>
      <c r="BY155" s="82" t="s">
        <v>112</v>
      </c>
      <c r="BZ155" s="80">
        <v>0</v>
      </c>
      <c r="CA155" s="80">
        <v>0</v>
      </c>
      <c r="CB155" s="82" t="s">
        <v>112</v>
      </c>
      <c r="CC155" s="80">
        <v>0</v>
      </c>
      <c r="CD155" s="80">
        <v>0</v>
      </c>
      <c r="CE155" s="82" t="s">
        <v>112</v>
      </c>
      <c r="CF155" s="80">
        <v>0</v>
      </c>
      <c r="CG155" s="80">
        <v>0</v>
      </c>
      <c r="CH155" s="80">
        <v>0</v>
      </c>
      <c r="CI155" s="80">
        <v>0</v>
      </c>
      <c r="CJ155" s="77">
        <v>7711</v>
      </c>
      <c r="CK155" s="77">
        <v>129</v>
      </c>
      <c r="CL155" s="77">
        <v>6344</v>
      </c>
      <c r="CM155" s="77">
        <v>6473</v>
      </c>
      <c r="CN155" s="77">
        <v>473</v>
      </c>
      <c r="CO155" s="77">
        <v>649</v>
      </c>
      <c r="CP155" s="77">
        <v>1122</v>
      </c>
      <c r="CQ155" s="77">
        <v>0</v>
      </c>
      <c r="CR155" s="77">
        <v>0</v>
      </c>
      <c r="CS155" s="77">
        <v>0</v>
      </c>
      <c r="CT155" s="77">
        <v>116</v>
      </c>
      <c r="CU155" s="77">
        <v>0</v>
      </c>
      <c r="CV155" s="77">
        <v>8240</v>
      </c>
      <c r="CW155" s="77">
        <v>5809</v>
      </c>
      <c r="CX155" s="77">
        <v>318</v>
      </c>
      <c r="CY155" s="76">
        <v>0</v>
      </c>
      <c r="CZ155" s="76">
        <v>0</v>
      </c>
      <c r="DA155" s="15">
        <v>1</v>
      </c>
      <c r="DB155" s="15">
        <v>31</v>
      </c>
      <c r="DC155" s="23">
        <v>32</v>
      </c>
      <c r="DD155" s="77">
        <v>0</v>
      </c>
      <c r="DE155" s="77">
        <v>23</v>
      </c>
      <c r="DF155" s="77">
        <v>5</v>
      </c>
      <c r="DG155" s="77">
        <v>3</v>
      </c>
      <c r="DH155" s="77">
        <v>60</v>
      </c>
      <c r="DI155" s="74" t="s">
        <v>159</v>
      </c>
      <c r="DJ155" s="83" t="s">
        <v>114</v>
      </c>
      <c r="DK155" s="1">
        <v>155</v>
      </c>
    </row>
    <row r="156" spans="1:115" ht="12.75">
      <c r="A156" s="74" t="s">
        <v>872</v>
      </c>
      <c r="B156" s="74" t="s">
        <v>873</v>
      </c>
      <c r="C156" s="74" t="s">
        <v>874</v>
      </c>
      <c r="D156" s="74" t="s">
        <v>874</v>
      </c>
      <c r="E156" s="74" t="s">
        <v>875</v>
      </c>
      <c r="F156" s="75">
        <v>96400</v>
      </c>
      <c r="G156" s="75">
        <v>35446</v>
      </c>
      <c r="H156" s="75">
        <v>131846</v>
      </c>
      <c r="I156" s="76">
        <v>4</v>
      </c>
      <c r="J156" s="76">
        <v>1</v>
      </c>
      <c r="K156" s="76">
        <v>13</v>
      </c>
      <c r="L156" s="76">
        <v>0</v>
      </c>
      <c r="M156" s="76">
        <v>69</v>
      </c>
      <c r="N156" s="77">
        <v>13748</v>
      </c>
      <c r="O156" s="77">
        <v>94018</v>
      </c>
      <c r="P156" s="77">
        <v>387881</v>
      </c>
      <c r="Q156" s="77">
        <v>37229</v>
      </c>
      <c r="R156" s="77">
        <v>24968</v>
      </c>
      <c r="S156" s="77">
        <v>1687</v>
      </c>
      <c r="T156" s="77">
        <v>22197</v>
      </c>
      <c r="U156" s="77">
        <v>2336</v>
      </c>
      <c r="V156" s="77">
        <v>642</v>
      </c>
      <c r="W156" s="77" t="s">
        <v>876</v>
      </c>
      <c r="X156" s="76">
        <v>1049</v>
      </c>
      <c r="Y156" s="76">
        <v>112</v>
      </c>
      <c r="Z156" s="76">
        <v>112</v>
      </c>
      <c r="AA156" s="77">
        <v>397071</v>
      </c>
      <c r="AB156" s="77">
        <v>1190659</v>
      </c>
      <c r="AC156" s="77">
        <v>33292</v>
      </c>
      <c r="AD156" s="77">
        <v>32408</v>
      </c>
      <c r="AE156" s="77">
        <v>66252</v>
      </c>
      <c r="AF156" s="77">
        <v>34748</v>
      </c>
      <c r="AG156" s="77">
        <v>101000</v>
      </c>
      <c r="AH156" s="77">
        <v>169102</v>
      </c>
      <c r="AI156" s="77">
        <v>873209</v>
      </c>
      <c r="AJ156" s="77">
        <v>262689</v>
      </c>
      <c r="AK156" s="77">
        <v>708</v>
      </c>
      <c r="AL156" s="77">
        <v>26090</v>
      </c>
      <c r="AM156" s="77">
        <v>39</v>
      </c>
      <c r="AN156" s="77">
        <v>132</v>
      </c>
      <c r="AO156" s="77">
        <v>107</v>
      </c>
      <c r="AP156" s="77">
        <v>2927</v>
      </c>
      <c r="AQ156" s="77">
        <v>854</v>
      </c>
      <c r="AR156" s="77">
        <v>29149</v>
      </c>
      <c r="AS156" s="78">
        <v>16.6</v>
      </c>
      <c r="AT156" s="79">
        <v>0</v>
      </c>
      <c r="AU156" s="79">
        <v>16.6</v>
      </c>
      <c r="AV156" s="79">
        <v>68.13</v>
      </c>
      <c r="AW156" s="79">
        <v>84.73</v>
      </c>
      <c r="AX156" s="76">
        <v>0</v>
      </c>
      <c r="AY156" s="80">
        <v>4557290</v>
      </c>
      <c r="AZ156" s="80">
        <v>1191261</v>
      </c>
      <c r="BA156" s="80">
        <v>0</v>
      </c>
      <c r="BB156" s="80">
        <v>422804</v>
      </c>
      <c r="BC156" s="80">
        <v>35798</v>
      </c>
      <c r="BD156" s="80">
        <v>30367</v>
      </c>
      <c r="BE156" s="80">
        <v>400399</v>
      </c>
      <c r="BF156" s="80">
        <v>6637919</v>
      </c>
      <c r="BG156" s="80">
        <v>3277276</v>
      </c>
      <c r="BH156" s="80">
        <v>1498160</v>
      </c>
      <c r="BI156" s="80">
        <v>384390</v>
      </c>
      <c r="BJ156" s="80">
        <v>47219</v>
      </c>
      <c r="BK156" s="80">
        <v>125941</v>
      </c>
      <c r="BL156" s="80">
        <v>0</v>
      </c>
      <c r="BM156" s="80">
        <v>557550</v>
      </c>
      <c r="BN156" s="80">
        <v>12790</v>
      </c>
      <c r="BO156" s="80">
        <v>980036</v>
      </c>
      <c r="BP156" s="80">
        <v>6325812</v>
      </c>
      <c r="BQ156" s="76">
        <v>1</v>
      </c>
      <c r="BR156" s="81">
        <v>47.27479253112033</v>
      </c>
      <c r="BS156" s="82" t="s">
        <v>112</v>
      </c>
      <c r="BT156" s="80">
        <v>0</v>
      </c>
      <c r="BU156" s="80">
        <v>0</v>
      </c>
      <c r="BV156" s="82" t="s">
        <v>112</v>
      </c>
      <c r="BW156" s="80">
        <v>0</v>
      </c>
      <c r="BX156" s="80">
        <v>0</v>
      </c>
      <c r="BY156" s="82" t="s">
        <v>112</v>
      </c>
      <c r="BZ156" s="80">
        <v>0</v>
      </c>
      <c r="CA156" s="80">
        <v>0</v>
      </c>
      <c r="CB156" s="82" t="s">
        <v>112</v>
      </c>
      <c r="CC156" s="80">
        <v>0</v>
      </c>
      <c r="CD156" s="80">
        <v>0</v>
      </c>
      <c r="CE156" s="82" t="s">
        <v>877</v>
      </c>
      <c r="CF156" s="80">
        <v>31814</v>
      </c>
      <c r="CG156" s="80">
        <v>31814</v>
      </c>
      <c r="CH156" s="80">
        <v>31814</v>
      </c>
      <c r="CI156" s="80">
        <v>31814</v>
      </c>
      <c r="CJ156" s="77">
        <v>287848</v>
      </c>
      <c r="CK156" s="77">
        <v>12898</v>
      </c>
      <c r="CL156" s="77">
        <v>217835</v>
      </c>
      <c r="CM156" s="77">
        <v>230733</v>
      </c>
      <c r="CN156" s="77">
        <v>0</v>
      </c>
      <c r="CO156" s="77">
        <v>0</v>
      </c>
      <c r="CP156" s="77">
        <v>0</v>
      </c>
      <c r="CQ156" s="77">
        <v>35473</v>
      </c>
      <c r="CR156" s="77">
        <v>20728</v>
      </c>
      <c r="CS156" s="77">
        <v>56201</v>
      </c>
      <c r="CT156" s="77">
        <v>909</v>
      </c>
      <c r="CU156" s="77">
        <v>5</v>
      </c>
      <c r="CV156" s="77">
        <v>6299</v>
      </c>
      <c r="CW156" s="77">
        <v>7750</v>
      </c>
      <c r="CX156" s="77">
        <v>318</v>
      </c>
      <c r="CY156" s="76">
        <v>0</v>
      </c>
      <c r="CZ156" s="76">
        <v>232</v>
      </c>
      <c r="DA156" s="15">
        <v>0</v>
      </c>
      <c r="DB156" s="15">
        <v>31</v>
      </c>
      <c r="DC156" s="23">
        <v>263</v>
      </c>
      <c r="DD156" s="77">
        <v>34773</v>
      </c>
      <c r="DE156" s="77">
        <v>3252</v>
      </c>
      <c r="DF156" s="77">
        <v>1000</v>
      </c>
      <c r="DG156" s="77">
        <v>24</v>
      </c>
      <c r="DH156" s="77">
        <v>7173</v>
      </c>
      <c r="DI156" s="74" t="s">
        <v>136</v>
      </c>
      <c r="DJ156" s="83" t="s">
        <v>114</v>
      </c>
      <c r="DK156" s="1">
        <v>156</v>
      </c>
    </row>
    <row r="157" spans="1:115" ht="12.75">
      <c r="A157" s="74" t="s">
        <v>878</v>
      </c>
      <c r="B157" s="74" t="s">
        <v>879</v>
      </c>
      <c r="C157" s="74" t="s">
        <v>880</v>
      </c>
      <c r="D157" s="74" t="s">
        <v>881</v>
      </c>
      <c r="E157" s="74" t="s">
        <v>132</v>
      </c>
      <c r="F157" s="75">
        <v>4656</v>
      </c>
      <c r="G157" s="75">
        <v>0</v>
      </c>
      <c r="H157" s="75">
        <v>4656</v>
      </c>
      <c r="I157" s="76">
        <v>0</v>
      </c>
      <c r="J157" s="76">
        <v>0</v>
      </c>
      <c r="K157" s="76">
        <v>1</v>
      </c>
      <c r="L157" s="76">
        <v>0</v>
      </c>
      <c r="M157" s="76">
        <v>44</v>
      </c>
      <c r="N157" s="77">
        <v>2232</v>
      </c>
      <c r="O157" s="77">
        <v>3200</v>
      </c>
      <c r="P157" s="77">
        <v>8590</v>
      </c>
      <c r="Q157" s="77">
        <v>95</v>
      </c>
      <c r="R157" s="77">
        <v>133</v>
      </c>
      <c r="S157" s="77">
        <v>14</v>
      </c>
      <c r="T157" s="77">
        <v>1426</v>
      </c>
      <c r="U157" s="77">
        <v>88</v>
      </c>
      <c r="V157" s="77">
        <v>1</v>
      </c>
      <c r="W157" s="77" t="s">
        <v>112</v>
      </c>
      <c r="X157" s="76">
        <v>16</v>
      </c>
      <c r="Y157" s="76">
        <v>8</v>
      </c>
      <c r="Z157" s="76">
        <v>8</v>
      </c>
      <c r="AA157" s="77">
        <v>481</v>
      </c>
      <c r="AB157" s="77">
        <v>1891</v>
      </c>
      <c r="AC157" s="77">
        <v>2922</v>
      </c>
      <c r="AD157" s="77">
        <v>463</v>
      </c>
      <c r="AE157" s="77">
        <v>2201</v>
      </c>
      <c r="AF157" s="77">
        <v>0</v>
      </c>
      <c r="AG157" s="77">
        <v>2201</v>
      </c>
      <c r="AH157" s="77">
        <v>-1</v>
      </c>
      <c r="AI157" s="77">
        <v>-1</v>
      </c>
      <c r="AJ157" s="77">
        <v>10888</v>
      </c>
      <c r="AK157" s="77">
        <v>12</v>
      </c>
      <c r="AL157" s="77">
        <v>84</v>
      </c>
      <c r="AM157" s="77">
        <v>0</v>
      </c>
      <c r="AN157" s="77">
        <v>0</v>
      </c>
      <c r="AO157" s="77">
        <v>3</v>
      </c>
      <c r="AP157" s="77">
        <v>27</v>
      </c>
      <c r="AQ157" s="77">
        <v>15</v>
      </c>
      <c r="AR157" s="77">
        <v>111</v>
      </c>
      <c r="AS157" s="78">
        <v>0</v>
      </c>
      <c r="AT157" s="79">
        <v>2</v>
      </c>
      <c r="AU157" s="79">
        <v>2</v>
      </c>
      <c r="AV157" s="79">
        <v>0</v>
      </c>
      <c r="AW157" s="79">
        <v>2</v>
      </c>
      <c r="AX157" s="76">
        <v>0</v>
      </c>
      <c r="AY157" s="80">
        <v>150005</v>
      </c>
      <c r="AZ157" s="80">
        <v>8872</v>
      </c>
      <c r="BA157" s="80">
        <v>0</v>
      </c>
      <c r="BB157" s="80">
        <v>1011</v>
      </c>
      <c r="BC157" s="80">
        <v>5000</v>
      </c>
      <c r="BD157" s="80">
        <v>0</v>
      </c>
      <c r="BE157" s="80">
        <v>0</v>
      </c>
      <c r="BF157" s="80">
        <v>164888</v>
      </c>
      <c r="BG157" s="80">
        <v>66190</v>
      </c>
      <c r="BH157" s="80">
        <v>28781</v>
      </c>
      <c r="BI157" s="80">
        <v>4105</v>
      </c>
      <c r="BJ157" s="80">
        <v>0</v>
      </c>
      <c r="BK157" s="80">
        <v>1759</v>
      </c>
      <c r="BL157" s="80">
        <v>0</v>
      </c>
      <c r="BM157" s="80">
        <v>5864</v>
      </c>
      <c r="BN157" s="80">
        <v>6445</v>
      </c>
      <c r="BO157" s="80">
        <v>57607</v>
      </c>
      <c r="BP157" s="80">
        <v>164887</v>
      </c>
      <c r="BQ157" s="76">
        <v>1</v>
      </c>
      <c r="BR157" s="81">
        <v>32.21756872852234</v>
      </c>
      <c r="BS157" s="82" t="s">
        <v>112</v>
      </c>
      <c r="BT157" s="80">
        <v>0</v>
      </c>
      <c r="BU157" s="80">
        <v>0</v>
      </c>
      <c r="BV157" s="82" t="s">
        <v>882</v>
      </c>
      <c r="BW157" s="80">
        <v>1300</v>
      </c>
      <c r="BX157" s="80">
        <v>0</v>
      </c>
      <c r="BY157" s="82" t="s">
        <v>112</v>
      </c>
      <c r="BZ157" s="80">
        <v>0</v>
      </c>
      <c r="CA157" s="80">
        <v>0</v>
      </c>
      <c r="CB157" s="82" t="s">
        <v>112</v>
      </c>
      <c r="CC157" s="80">
        <v>0</v>
      </c>
      <c r="CD157" s="80">
        <v>0</v>
      </c>
      <c r="CE157" s="82" t="s">
        <v>359</v>
      </c>
      <c r="CF157" s="80">
        <v>3900</v>
      </c>
      <c r="CG157" s="80">
        <v>4983</v>
      </c>
      <c r="CH157" s="80">
        <v>5200</v>
      </c>
      <c r="CI157" s="80">
        <v>4983</v>
      </c>
      <c r="CJ157" s="77">
        <v>682</v>
      </c>
      <c r="CK157" s="77">
        <v>0</v>
      </c>
      <c r="CL157" s="77">
        <v>0</v>
      </c>
      <c r="CM157" s="77">
        <v>0</v>
      </c>
      <c r="CN157" s="77">
        <v>594</v>
      </c>
      <c r="CO157" s="77">
        <v>15</v>
      </c>
      <c r="CP157" s="77">
        <v>609</v>
      </c>
      <c r="CQ157" s="77">
        <v>0</v>
      </c>
      <c r="CR157" s="77">
        <v>0</v>
      </c>
      <c r="CS157" s="77">
        <v>0</v>
      </c>
      <c r="CT157" s="77">
        <v>19</v>
      </c>
      <c r="CU157" s="77">
        <v>54</v>
      </c>
      <c r="CV157" s="77">
        <v>12867</v>
      </c>
      <c r="CW157" s="77">
        <v>5279</v>
      </c>
      <c r="CX157" s="77">
        <v>337</v>
      </c>
      <c r="CY157" s="76">
        <v>0</v>
      </c>
      <c r="CZ157" s="76">
        <v>3</v>
      </c>
      <c r="DA157" s="15">
        <v>7</v>
      </c>
      <c r="DB157" s="15">
        <v>31</v>
      </c>
      <c r="DC157" s="23">
        <v>41</v>
      </c>
      <c r="DD157" s="77">
        <v>0</v>
      </c>
      <c r="DE157" s="77">
        <v>7</v>
      </c>
      <c r="DF157" s="77">
        <v>0</v>
      </c>
      <c r="DG157" s="77">
        <v>0</v>
      </c>
      <c r="DH157" s="77">
        <v>42</v>
      </c>
      <c r="DI157" s="74" t="s">
        <v>883</v>
      </c>
      <c r="DJ157" s="83" t="s">
        <v>884</v>
      </c>
      <c r="DK157" s="1">
        <v>157</v>
      </c>
    </row>
    <row r="158" spans="1:115" ht="12.75">
      <c r="A158" s="74" t="s">
        <v>885</v>
      </c>
      <c r="B158" s="74" t="s">
        <v>886</v>
      </c>
      <c r="C158" s="74" t="s">
        <v>887</v>
      </c>
      <c r="D158" s="74" t="s">
        <v>706</v>
      </c>
      <c r="E158" s="74" t="s">
        <v>244</v>
      </c>
      <c r="F158" s="75">
        <v>4230</v>
      </c>
      <c r="G158" s="75">
        <v>2994</v>
      </c>
      <c r="H158" s="75">
        <v>7224</v>
      </c>
      <c r="I158" s="76">
        <v>0</v>
      </c>
      <c r="J158" s="76">
        <v>0</v>
      </c>
      <c r="K158" s="76">
        <v>0</v>
      </c>
      <c r="L158" s="76">
        <v>0</v>
      </c>
      <c r="M158" s="76">
        <v>50</v>
      </c>
      <c r="N158" s="77">
        <v>2600</v>
      </c>
      <c r="O158" s="77">
        <v>3500</v>
      </c>
      <c r="P158" s="77">
        <v>25804</v>
      </c>
      <c r="Q158" s="77">
        <v>2141</v>
      </c>
      <c r="R158" s="77">
        <v>972</v>
      </c>
      <c r="S158" s="77">
        <v>224</v>
      </c>
      <c r="T158" s="77">
        <v>2113</v>
      </c>
      <c r="U158" s="77">
        <v>287</v>
      </c>
      <c r="V158" s="77">
        <v>176</v>
      </c>
      <c r="W158" s="77" t="s">
        <v>888</v>
      </c>
      <c r="X158" s="76">
        <v>80</v>
      </c>
      <c r="Y158" s="76">
        <v>6</v>
      </c>
      <c r="Z158" s="76">
        <v>6</v>
      </c>
      <c r="AA158" s="77">
        <v>34553</v>
      </c>
      <c r="AB158" s="77">
        <v>74742</v>
      </c>
      <c r="AC158" s="77">
        <v>10361</v>
      </c>
      <c r="AD158" s="77">
        <v>16508</v>
      </c>
      <c r="AE158" s="77">
        <v>1983</v>
      </c>
      <c r="AF158" s="77">
        <v>1897</v>
      </c>
      <c r="AG158" s="77">
        <v>3880</v>
      </c>
      <c r="AH158" s="77">
        <v>-1</v>
      </c>
      <c r="AI158" s="77">
        <v>35000</v>
      </c>
      <c r="AJ158" s="77">
        <v>6276</v>
      </c>
      <c r="AK158" s="77">
        <v>13</v>
      </c>
      <c r="AL158" s="77">
        <v>900</v>
      </c>
      <c r="AM158" s="77">
        <v>0</v>
      </c>
      <c r="AN158" s="77">
        <v>0</v>
      </c>
      <c r="AO158" s="77">
        <v>15</v>
      </c>
      <c r="AP158" s="77">
        <v>300</v>
      </c>
      <c r="AQ158" s="77">
        <v>28</v>
      </c>
      <c r="AR158" s="77">
        <v>1200</v>
      </c>
      <c r="AS158" s="78">
        <v>0</v>
      </c>
      <c r="AT158" s="79">
        <v>1</v>
      </c>
      <c r="AU158" s="79">
        <v>1</v>
      </c>
      <c r="AV158" s="79">
        <v>4</v>
      </c>
      <c r="AW158" s="79">
        <v>5</v>
      </c>
      <c r="AX158" s="76">
        <v>0</v>
      </c>
      <c r="AY158" s="80">
        <v>101618</v>
      </c>
      <c r="AZ158" s="80">
        <v>69479</v>
      </c>
      <c r="BA158" s="80">
        <v>16620</v>
      </c>
      <c r="BB158" s="80">
        <v>1044</v>
      </c>
      <c r="BC158" s="80">
        <v>0</v>
      </c>
      <c r="BD158" s="80">
        <v>0</v>
      </c>
      <c r="BE158" s="80">
        <v>5957</v>
      </c>
      <c r="BF158" s="80">
        <v>194718</v>
      </c>
      <c r="BG158" s="80">
        <v>89389</v>
      </c>
      <c r="BH158" s="80">
        <v>40606</v>
      </c>
      <c r="BI158" s="80">
        <v>18857</v>
      </c>
      <c r="BJ158" s="80">
        <v>0</v>
      </c>
      <c r="BK158" s="80">
        <v>9423</v>
      </c>
      <c r="BL158" s="80">
        <v>0</v>
      </c>
      <c r="BM158" s="80">
        <v>28280</v>
      </c>
      <c r="BN158" s="80">
        <v>0</v>
      </c>
      <c r="BO158" s="80">
        <v>27330</v>
      </c>
      <c r="BP158" s="80">
        <v>185605</v>
      </c>
      <c r="BQ158" s="76">
        <v>1</v>
      </c>
      <c r="BR158" s="81">
        <v>24.023167848699764</v>
      </c>
      <c r="BS158" s="82" t="s">
        <v>112</v>
      </c>
      <c r="BT158" s="80">
        <v>0</v>
      </c>
      <c r="BU158" s="80">
        <v>0</v>
      </c>
      <c r="BV158" s="82" t="s">
        <v>112</v>
      </c>
      <c r="BW158" s="80">
        <v>0</v>
      </c>
      <c r="BX158" s="80">
        <v>0</v>
      </c>
      <c r="BY158" s="82" t="s">
        <v>889</v>
      </c>
      <c r="BZ158" s="80">
        <v>10625</v>
      </c>
      <c r="CA158" s="80">
        <v>1500</v>
      </c>
      <c r="CB158" s="82" t="s">
        <v>890</v>
      </c>
      <c r="CC158" s="80">
        <v>1500</v>
      </c>
      <c r="CD158" s="80">
        <v>1500</v>
      </c>
      <c r="CE158" s="82" t="s">
        <v>112</v>
      </c>
      <c r="CF158" s="80">
        <v>0</v>
      </c>
      <c r="CG158" s="80">
        <v>0</v>
      </c>
      <c r="CH158" s="80">
        <v>12125</v>
      </c>
      <c r="CI158" s="80">
        <v>3000</v>
      </c>
      <c r="CJ158" s="77">
        <v>38729</v>
      </c>
      <c r="CK158" s="77">
        <v>3088</v>
      </c>
      <c r="CL158" s="77">
        <v>22434</v>
      </c>
      <c r="CM158" s="77">
        <v>25522</v>
      </c>
      <c r="CN158" s="77">
        <v>122</v>
      </c>
      <c r="CO158" s="77">
        <v>58</v>
      </c>
      <c r="CP158" s="77">
        <v>180</v>
      </c>
      <c r="CQ158" s="77">
        <v>4600</v>
      </c>
      <c r="CR158" s="77">
        <v>8336</v>
      </c>
      <c r="CS158" s="77">
        <v>12936</v>
      </c>
      <c r="CT158" s="77">
        <v>40</v>
      </c>
      <c r="CU158" s="77">
        <v>51</v>
      </c>
      <c r="CV158" s="77">
        <v>8240</v>
      </c>
      <c r="CW158" s="77">
        <v>5809</v>
      </c>
      <c r="CX158" s="77">
        <v>318</v>
      </c>
      <c r="CY158" s="76">
        <v>0</v>
      </c>
      <c r="CZ158" s="76">
        <v>0</v>
      </c>
      <c r="DA158" s="15">
        <v>0</v>
      </c>
      <c r="DB158" s="15">
        <v>31</v>
      </c>
      <c r="DC158" s="23">
        <v>31</v>
      </c>
      <c r="DD158" s="77">
        <v>0</v>
      </c>
      <c r="DE158" s="77">
        <v>200</v>
      </c>
      <c r="DF158" s="77">
        <v>0</v>
      </c>
      <c r="DG158" s="77">
        <v>0</v>
      </c>
      <c r="DH158" s="77">
        <v>600</v>
      </c>
      <c r="DI158" s="74" t="s">
        <v>159</v>
      </c>
      <c r="DJ158" s="83" t="s">
        <v>114</v>
      </c>
      <c r="DK158" s="1">
        <v>158</v>
      </c>
    </row>
    <row r="159" spans="1:115" ht="12.75">
      <c r="A159" s="74" t="s">
        <v>891</v>
      </c>
      <c r="B159" s="74" t="s">
        <v>892</v>
      </c>
      <c r="C159" s="74" t="s">
        <v>131</v>
      </c>
      <c r="D159" s="74" t="s">
        <v>131</v>
      </c>
      <c r="E159" s="74" t="s">
        <v>132</v>
      </c>
      <c r="F159" s="75">
        <v>2929</v>
      </c>
      <c r="G159" s="75">
        <v>5629</v>
      </c>
      <c r="H159" s="75">
        <v>8558</v>
      </c>
      <c r="I159" s="76">
        <v>0</v>
      </c>
      <c r="J159" s="76">
        <v>0</v>
      </c>
      <c r="K159" s="76">
        <v>0</v>
      </c>
      <c r="L159" s="76">
        <v>0</v>
      </c>
      <c r="M159" s="76">
        <v>52</v>
      </c>
      <c r="N159" s="77">
        <v>2704</v>
      </c>
      <c r="O159" s="77">
        <v>5000</v>
      </c>
      <c r="P159" s="77">
        <v>31630</v>
      </c>
      <c r="Q159" s="77">
        <v>3765</v>
      </c>
      <c r="R159" s="77">
        <v>2222</v>
      </c>
      <c r="S159" s="77">
        <v>223</v>
      </c>
      <c r="T159" s="77">
        <v>2788</v>
      </c>
      <c r="U159" s="77">
        <v>309</v>
      </c>
      <c r="V159" s="77">
        <v>220</v>
      </c>
      <c r="W159" s="77" t="s">
        <v>893</v>
      </c>
      <c r="X159" s="76">
        <v>109</v>
      </c>
      <c r="Y159" s="76">
        <v>8</v>
      </c>
      <c r="Z159" s="76">
        <v>8</v>
      </c>
      <c r="AA159" s="77">
        <v>21183</v>
      </c>
      <c r="AB159" s="77">
        <v>61350</v>
      </c>
      <c r="AC159" s="77">
        <v>17866</v>
      </c>
      <c r="AD159" s="77">
        <v>13408</v>
      </c>
      <c r="AE159" s="77">
        <v>1851</v>
      </c>
      <c r="AF159" s="77">
        <v>1467</v>
      </c>
      <c r="AG159" s="77">
        <v>3318</v>
      </c>
      <c r="AH159" s="77">
        <v>10824</v>
      </c>
      <c r="AI159" s="77">
        <v>55872</v>
      </c>
      <c r="AJ159" s="77">
        <v>10738</v>
      </c>
      <c r="AK159" s="77">
        <v>150</v>
      </c>
      <c r="AL159" s="77">
        <v>1859</v>
      </c>
      <c r="AM159" s="77">
        <v>0</v>
      </c>
      <c r="AN159" s="77">
        <v>0</v>
      </c>
      <c r="AO159" s="77">
        <v>68</v>
      </c>
      <c r="AP159" s="77">
        <v>597</v>
      </c>
      <c r="AQ159" s="77">
        <v>218</v>
      </c>
      <c r="AR159" s="77">
        <v>2456</v>
      </c>
      <c r="AS159" s="78">
        <v>0</v>
      </c>
      <c r="AT159" s="79">
        <v>4.2</v>
      </c>
      <c r="AU159" s="79">
        <v>4.2</v>
      </c>
      <c r="AV159" s="79">
        <v>0.25</v>
      </c>
      <c r="AW159" s="79">
        <v>4.45</v>
      </c>
      <c r="AX159" s="76">
        <v>0</v>
      </c>
      <c r="AY159" s="80">
        <v>123930</v>
      </c>
      <c r="AZ159" s="80">
        <v>106969</v>
      </c>
      <c r="BA159" s="80">
        <v>0</v>
      </c>
      <c r="BB159" s="80">
        <v>2532</v>
      </c>
      <c r="BC159" s="80">
        <v>798</v>
      </c>
      <c r="BD159" s="80">
        <v>0</v>
      </c>
      <c r="BE159" s="80">
        <v>9626</v>
      </c>
      <c r="BF159" s="80">
        <v>243855</v>
      </c>
      <c r="BG159" s="80">
        <v>117425</v>
      </c>
      <c r="BH159" s="80">
        <v>30925</v>
      </c>
      <c r="BI159" s="80">
        <v>39010</v>
      </c>
      <c r="BJ159" s="80">
        <v>0</v>
      </c>
      <c r="BK159" s="80">
        <v>11457</v>
      </c>
      <c r="BL159" s="80">
        <v>0</v>
      </c>
      <c r="BM159" s="80">
        <v>50467</v>
      </c>
      <c r="BN159" s="80">
        <v>15029</v>
      </c>
      <c r="BO159" s="80">
        <v>26093</v>
      </c>
      <c r="BP159" s="80">
        <v>239939</v>
      </c>
      <c r="BQ159" s="76">
        <v>1</v>
      </c>
      <c r="BR159" s="81">
        <v>42.31136906794128</v>
      </c>
      <c r="BS159" s="82" t="s">
        <v>112</v>
      </c>
      <c r="BT159" s="80">
        <v>0</v>
      </c>
      <c r="BU159" s="80">
        <v>0</v>
      </c>
      <c r="BV159" s="82" t="s">
        <v>894</v>
      </c>
      <c r="BW159" s="80">
        <v>1300</v>
      </c>
      <c r="BX159" s="80">
        <v>1300</v>
      </c>
      <c r="BY159" s="82" t="s">
        <v>112</v>
      </c>
      <c r="BZ159" s="80">
        <v>0</v>
      </c>
      <c r="CA159" s="80">
        <v>0</v>
      </c>
      <c r="CB159" s="82" t="s">
        <v>895</v>
      </c>
      <c r="CC159" s="80">
        <v>4000</v>
      </c>
      <c r="CD159" s="80">
        <v>1408</v>
      </c>
      <c r="CE159" s="82" t="s">
        <v>755</v>
      </c>
      <c r="CF159" s="80">
        <v>3900</v>
      </c>
      <c r="CG159" s="80">
        <v>3959</v>
      </c>
      <c r="CH159" s="80">
        <v>9200</v>
      </c>
      <c r="CI159" s="80">
        <v>6667</v>
      </c>
      <c r="CJ159" s="77">
        <v>26186</v>
      </c>
      <c r="CK159" s="77">
        <v>1233</v>
      </c>
      <c r="CL159" s="77">
        <v>23260</v>
      </c>
      <c r="CM159" s="77">
        <v>24493</v>
      </c>
      <c r="CN159" s="77">
        <v>387</v>
      </c>
      <c r="CO159" s="77">
        <v>7</v>
      </c>
      <c r="CP159" s="77">
        <v>394</v>
      </c>
      <c r="CQ159" s="77">
        <v>627</v>
      </c>
      <c r="CR159" s="77">
        <v>491</v>
      </c>
      <c r="CS159" s="77">
        <v>1118</v>
      </c>
      <c r="CT159" s="77">
        <v>181</v>
      </c>
      <c r="CU159" s="77">
        <v>0</v>
      </c>
      <c r="CV159" s="77">
        <v>12867</v>
      </c>
      <c r="CW159" s="77">
        <v>5279</v>
      </c>
      <c r="CX159" s="77">
        <v>337</v>
      </c>
      <c r="CY159" s="76">
        <v>0</v>
      </c>
      <c r="CZ159" s="76">
        <v>0</v>
      </c>
      <c r="DA159" s="15">
        <v>7</v>
      </c>
      <c r="DB159" s="15">
        <v>31</v>
      </c>
      <c r="DC159" s="23">
        <v>38</v>
      </c>
      <c r="DD159" s="77">
        <v>0</v>
      </c>
      <c r="DE159" s="77">
        <v>384</v>
      </c>
      <c r="DF159" s="77">
        <v>135</v>
      </c>
      <c r="DG159" s="77">
        <v>0</v>
      </c>
      <c r="DH159" s="77">
        <v>384</v>
      </c>
      <c r="DI159" s="74" t="s">
        <v>136</v>
      </c>
      <c r="DJ159" s="83" t="s">
        <v>114</v>
      </c>
      <c r="DK159" s="1">
        <v>159</v>
      </c>
    </row>
    <row r="160" spans="1:115" ht="12.75">
      <c r="A160" s="74" t="s">
        <v>896</v>
      </c>
      <c r="B160" s="74" t="s">
        <v>897</v>
      </c>
      <c r="C160" s="74" t="s">
        <v>898</v>
      </c>
      <c r="D160" s="74" t="s">
        <v>340</v>
      </c>
      <c r="E160" s="74" t="s">
        <v>339</v>
      </c>
      <c r="F160" s="75">
        <v>3665</v>
      </c>
      <c r="G160" s="75">
        <v>3625</v>
      </c>
      <c r="H160" s="75">
        <v>7290</v>
      </c>
      <c r="I160" s="76">
        <v>0</v>
      </c>
      <c r="J160" s="76">
        <v>0</v>
      </c>
      <c r="K160" s="76">
        <v>0</v>
      </c>
      <c r="L160" s="76">
        <v>0</v>
      </c>
      <c r="M160" s="76">
        <v>57</v>
      </c>
      <c r="N160" s="77">
        <v>2847</v>
      </c>
      <c r="O160" s="77">
        <v>6470</v>
      </c>
      <c r="P160" s="77">
        <v>37062</v>
      </c>
      <c r="Q160" s="77">
        <v>3246</v>
      </c>
      <c r="R160" s="77">
        <v>962</v>
      </c>
      <c r="S160" s="77">
        <v>84</v>
      </c>
      <c r="T160" s="77">
        <v>2196</v>
      </c>
      <c r="U160" s="77">
        <v>272</v>
      </c>
      <c r="V160" s="77">
        <v>167</v>
      </c>
      <c r="W160" s="77" t="s">
        <v>112</v>
      </c>
      <c r="X160" s="76">
        <v>81</v>
      </c>
      <c r="Y160" s="76">
        <v>12</v>
      </c>
      <c r="Z160" s="76">
        <v>11</v>
      </c>
      <c r="AA160" s="77">
        <v>36421</v>
      </c>
      <c r="AB160" s="77">
        <v>84170</v>
      </c>
      <c r="AC160" s="77">
        <v>10748</v>
      </c>
      <c r="AD160" s="77">
        <v>16717</v>
      </c>
      <c r="AE160" s="77">
        <v>1589</v>
      </c>
      <c r="AF160" s="77">
        <v>1451</v>
      </c>
      <c r="AG160" s="77">
        <v>3040</v>
      </c>
      <c r="AH160" s="77">
        <v>-1</v>
      </c>
      <c r="AI160" s="77">
        <v>-1</v>
      </c>
      <c r="AJ160" s="77">
        <v>9844</v>
      </c>
      <c r="AK160" s="77">
        <v>153</v>
      </c>
      <c r="AL160" s="77">
        <v>6031</v>
      </c>
      <c r="AM160" s="77">
        <v>0</v>
      </c>
      <c r="AN160" s="77">
        <v>0</v>
      </c>
      <c r="AO160" s="77">
        <v>231</v>
      </c>
      <c r="AP160" s="77">
        <v>2530</v>
      </c>
      <c r="AQ160" s="77">
        <v>384</v>
      </c>
      <c r="AR160" s="77">
        <v>8561</v>
      </c>
      <c r="AS160" s="78">
        <v>1</v>
      </c>
      <c r="AT160" s="79">
        <v>0</v>
      </c>
      <c r="AU160" s="79">
        <v>1</v>
      </c>
      <c r="AV160" s="79">
        <v>3.45</v>
      </c>
      <c r="AW160" s="79">
        <v>4.45</v>
      </c>
      <c r="AX160" s="76">
        <v>0</v>
      </c>
      <c r="AY160" s="80">
        <v>152078</v>
      </c>
      <c r="AZ160" s="80">
        <v>89573</v>
      </c>
      <c r="BA160" s="80">
        <v>18931</v>
      </c>
      <c r="BB160" s="80">
        <v>750</v>
      </c>
      <c r="BC160" s="80">
        <v>0</v>
      </c>
      <c r="BD160" s="80">
        <v>0</v>
      </c>
      <c r="BE160" s="80">
        <v>11102</v>
      </c>
      <c r="BF160" s="80">
        <v>272434</v>
      </c>
      <c r="BG160" s="80">
        <v>133530</v>
      </c>
      <c r="BH160" s="80">
        <v>36778</v>
      </c>
      <c r="BI160" s="80">
        <v>36912</v>
      </c>
      <c r="BJ160" s="80">
        <v>300</v>
      </c>
      <c r="BK160" s="80">
        <v>6420</v>
      </c>
      <c r="BL160" s="80">
        <v>1059</v>
      </c>
      <c r="BM160" s="80">
        <v>44691</v>
      </c>
      <c r="BN160" s="80">
        <v>3928</v>
      </c>
      <c r="BO160" s="80">
        <v>53507</v>
      </c>
      <c r="BP160" s="80">
        <v>272434</v>
      </c>
      <c r="BQ160" s="76">
        <v>1</v>
      </c>
      <c r="BR160" s="81">
        <v>41.49467939972715</v>
      </c>
      <c r="BS160" s="82" t="s">
        <v>112</v>
      </c>
      <c r="BT160" s="80">
        <v>0</v>
      </c>
      <c r="BU160" s="80">
        <v>0</v>
      </c>
      <c r="BV160" s="82" t="s">
        <v>112</v>
      </c>
      <c r="BW160" s="80">
        <v>0</v>
      </c>
      <c r="BX160" s="80">
        <v>0</v>
      </c>
      <c r="BY160" s="82" t="s">
        <v>112</v>
      </c>
      <c r="BZ160" s="80">
        <v>0</v>
      </c>
      <c r="CA160" s="80">
        <v>0</v>
      </c>
      <c r="CB160" s="82" t="s">
        <v>112</v>
      </c>
      <c r="CC160" s="80">
        <v>0</v>
      </c>
      <c r="CD160" s="80">
        <v>0</v>
      </c>
      <c r="CE160" s="82" t="s">
        <v>112</v>
      </c>
      <c r="CF160" s="80">
        <v>0</v>
      </c>
      <c r="CG160" s="80">
        <v>0</v>
      </c>
      <c r="CH160" s="80">
        <v>0</v>
      </c>
      <c r="CI160" s="80">
        <v>0</v>
      </c>
      <c r="CJ160" s="77">
        <v>43152</v>
      </c>
      <c r="CK160" s="77">
        <v>3972</v>
      </c>
      <c r="CL160" s="77">
        <v>23962</v>
      </c>
      <c r="CM160" s="77">
        <v>27934</v>
      </c>
      <c r="CN160" s="77">
        <v>3052</v>
      </c>
      <c r="CO160" s="77">
        <v>3668</v>
      </c>
      <c r="CP160" s="77">
        <v>6720</v>
      </c>
      <c r="CQ160" s="77">
        <v>1704</v>
      </c>
      <c r="CR160" s="77">
        <v>6753</v>
      </c>
      <c r="CS160" s="77">
        <v>8457</v>
      </c>
      <c r="CT160" s="77">
        <v>39</v>
      </c>
      <c r="CU160" s="77">
        <v>2</v>
      </c>
      <c r="CV160" s="77">
        <v>8233</v>
      </c>
      <c r="CW160" s="77">
        <v>5629</v>
      </c>
      <c r="CX160" s="77">
        <v>318</v>
      </c>
      <c r="CY160" s="76">
        <v>0</v>
      </c>
      <c r="CZ160" s="76">
        <v>1</v>
      </c>
      <c r="DA160" s="15">
        <v>4</v>
      </c>
      <c r="DB160" s="15">
        <v>31</v>
      </c>
      <c r="DC160" s="23">
        <v>36</v>
      </c>
      <c r="DD160" s="77">
        <v>0</v>
      </c>
      <c r="DE160" s="77">
        <v>312</v>
      </c>
      <c r="DF160" s="77">
        <v>0</v>
      </c>
      <c r="DG160" s="77">
        <v>0</v>
      </c>
      <c r="DH160" s="77">
        <v>1557</v>
      </c>
      <c r="DI160" s="74" t="s">
        <v>113</v>
      </c>
      <c r="DJ160" s="83" t="s">
        <v>114</v>
      </c>
      <c r="DK160" s="1">
        <v>160</v>
      </c>
    </row>
    <row r="161" spans="1:115" ht="12.75">
      <c r="A161" s="74" t="s">
        <v>899</v>
      </c>
      <c r="B161" s="74" t="s">
        <v>900</v>
      </c>
      <c r="C161" s="74" t="s">
        <v>901</v>
      </c>
      <c r="D161" s="74" t="s">
        <v>172</v>
      </c>
      <c r="E161" s="74" t="s">
        <v>173</v>
      </c>
      <c r="F161" s="75">
        <v>17529</v>
      </c>
      <c r="G161" s="75">
        <v>9093</v>
      </c>
      <c r="H161" s="75">
        <v>26622</v>
      </c>
      <c r="I161" s="76">
        <v>2</v>
      </c>
      <c r="J161" s="76">
        <v>0</v>
      </c>
      <c r="K161" s="76">
        <v>0</v>
      </c>
      <c r="L161" s="76">
        <v>0</v>
      </c>
      <c r="M161" s="76">
        <v>51</v>
      </c>
      <c r="N161" s="77">
        <v>5024</v>
      </c>
      <c r="O161" s="77">
        <v>11800</v>
      </c>
      <c r="P161" s="77">
        <v>101108</v>
      </c>
      <c r="Q161" s="77">
        <v>9074</v>
      </c>
      <c r="R161" s="77">
        <v>3198</v>
      </c>
      <c r="S161" s="77">
        <v>384</v>
      </c>
      <c r="T161" s="77">
        <v>5013</v>
      </c>
      <c r="U161" s="77">
        <v>712</v>
      </c>
      <c r="V161" s="77">
        <v>1058</v>
      </c>
      <c r="W161" s="77" t="s">
        <v>902</v>
      </c>
      <c r="X161" s="76">
        <v>160</v>
      </c>
      <c r="Y161" s="76">
        <v>20</v>
      </c>
      <c r="Z161" s="76">
        <v>16</v>
      </c>
      <c r="AA161" s="77">
        <v>116312</v>
      </c>
      <c r="AB161" s="77">
        <v>313539</v>
      </c>
      <c r="AC161" s="77">
        <v>51417</v>
      </c>
      <c r="AD161" s="77">
        <v>74074</v>
      </c>
      <c r="AE161" s="77">
        <v>8994</v>
      </c>
      <c r="AF161" s="77">
        <v>3621</v>
      </c>
      <c r="AG161" s="77">
        <v>12615</v>
      </c>
      <c r="AH161" s="77">
        <v>5278</v>
      </c>
      <c r="AI161" s="77">
        <v>135167</v>
      </c>
      <c r="AJ161" s="77">
        <v>23706</v>
      </c>
      <c r="AK161" s="77">
        <v>137</v>
      </c>
      <c r="AL161" s="77">
        <v>4334</v>
      </c>
      <c r="AM161" s="77">
        <v>25</v>
      </c>
      <c r="AN161" s="77">
        <v>285</v>
      </c>
      <c r="AO161" s="77">
        <v>33</v>
      </c>
      <c r="AP161" s="77">
        <v>757</v>
      </c>
      <c r="AQ161" s="77">
        <v>195</v>
      </c>
      <c r="AR161" s="77">
        <v>5376</v>
      </c>
      <c r="AS161" s="78">
        <v>1</v>
      </c>
      <c r="AT161" s="79">
        <v>0.75</v>
      </c>
      <c r="AU161" s="79">
        <v>1.75</v>
      </c>
      <c r="AV161" s="79">
        <v>9.25</v>
      </c>
      <c r="AW161" s="79">
        <v>11</v>
      </c>
      <c r="AX161" s="76">
        <v>1</v>
      </c>
      <c r="AY161" s="80">
        <v>536309</v>
      </c>
      <c r="AZ161" s="80">
        <v>149170</v>
      </c>
      <c r="BA161" s="80">
        <v>39912</v>
      </c>
      <c r="BB161" s="80">
        <v>0</v>
      </c>
      <c r="BC161" s="80">
        <v>0</v>
      </c>
      <c r="BD161" s="80">
        <v>0</v>
      </c>
      <c r="BE161" s="80">
        <v>26575</v>
      </c>
      <c r="BF161" s="80">
        <v>751966</v>
      </c>
      <c r="BG161" s="80">
        <v>367595</v>
      </c>
      <c r="BH161" s="80">
        <v>119496</v>
      </c>
      <c r="BI161" s="80">
        <v>66184</v>
      </c>
      <c r="BJ161" s="80">
        <v>1979</v>
      </c>
      <c r="BK161" s="80">
        <v>20802</v>
      </c>
      <c r="BL161" s="80">
        <v>0</v>
      </c>
      <c r="BM161" s="80">
        <v>88965</v>
      </c>
      <c r="BN161" s="80">
        <v>45075</v>
      </c>
      <c r="BO161" s="80">
        <v>108172</v>
      </c>
      <c r="BP161" s="80">
        <v>729303</v>
      </c>
      <c r="BQ161" s="76">
        <v>1</v>
      </c>
      <c r="BR161" s="81">
        <v>30.595527411717725</v>
      </c>
      <c r="BS161" s="82" t="s">
        <v>112</v>
      </c>
      <c r="BT161" s="80">
        <v>0</v>
      </c>
      <c r="BU161" s="80">
        <v>0</v>
      </c>
      <c r="BV161" s="82" t="s">
        <v>112</v>
      </c>
      <c r="BW161" s="80">
        <v>0</v>
      </c>
      <c r="BX161" s="80">
        <v>0</v>
      </c>
      <c r="BY161" s="82" t="s">
        <v>112</v>
      </c>
      <c r="BZ161" s="80">
        <v>0</v>
      </c>
      <c r="CA161" s="80">
        <v>0</v>
      </c>
      <c r="CB161" s="82" t="s">
        <v>903</v>
      </c>
      <c r="CC161" s="80">
        <v>30000</v>
      </c>
      <c r="CD161" s="80">
        <v>29730</v>
      </c>
      <c r="CE161" s="82" t="s">
        <v>112</v>
      </c>
      <c r="CF161" s="80">
        <v>0</v>
      </c>
      <c r="CG161" s="80">
        <v>0</v>
      </c>
      <c r="CH161" s="80">
        <v>30000</v>
      </c>
      <c r="CI161" s="80">
        <v>29730</v>
      </c>
      <c r="CJ161" s="77">
        <v>165539</v>
      </c>
      <c r="CK161" s="77">
        <v>52805</v>
      </c>
      <c r="CL161" s="77">
        <v>75960</v>
      </c>
      <c r="CM161" s="77">
        <v>128765</v>
      </c>
      <c r="CN161" s="77">
        <v>183</v>
      </c>
      <c r="CO161" s="77">
        <v>175</v>
      </c>
      <c r="CP161" s="77">
        <v>358</v>
      </c>
      <c r="CQ161" s="77">
        <v>2457</v>
      </c>
      <c r="CR161" s="77">
        <v>33509</v>
      </c>
      <c r="CS161" s="77">
        <v>35966</v>
      </c>
      <c r="CT161" s="77">
        <v>450</v>
      </c>
      <c r="CU161" s="77">
        <v>0</v>
      </c>
      <c r="CV161" s="77">
        <v>12867</v>
      </c>
      <c r="CW161" s="77">
        <v>5279</v>
      </c>
      <c r="CX161" s="77">
        <v>337</v>
      </c>
      <c r="CY161" s="76">
        <v>0</v>
      </c>
      <c r="CZ161" s="76">
        <v>2</v>
      </c>
      <c r="DA161" s="15">
        <v>7</v>
      </c>
      <c r="DB161" s="15">
        <v>31</v>
      </c>
      <c r="DC161" s="23">
        <v>40</v>
      </c>
      <c r="DD161" s="77">
        <v>118600</v>
      </c>
      <c r="DE161" s="77">
        <v>1193</v>
      </c>
      <c r="DF161" s="77">
        <v>250</v>
      </c>
      <c r="DG161" s="77">
        <v>302</v>
      </c>
      <c r="DH161" s="77">
        <v>1189</v>
      </c>
      <c r="DI161" s="74" t="s">
        <v>904</v>
      </c>
      <c r="DJ161" s="83" t="s">
        <v>127</v>
      </c>
      <c r="DK161" s="1">
        <v>161</v>
      </c>
    </row>
    <row r="162" spans="1:115" ht="12.75">
      <c r="A162" s="74" t="s">
        <v>905</v>
      </c>
      <c r="B162" s="74" t="s">
        <v>906</v>
      </c>
      <c r="C162" s="74" t="s">
        <v>907</v>
      </c>
      <c r="D162" s="74" t="s">
        <v>271</v>
      </c>
      <c r="E162" s="74" t="s">
        <v>272</v>
      </c>
      <c r="F162" s="75">
        <v>297</v>
      </c>
      <c r="G162" s="75">
        <v>1689</v>
      </c>
      <c r="H162" s="75">
        <v>1986</v>
      </c>
      <c r="I162" s="76">
        <v>0</v>
      </c>
      <c r="J162" s="76">
        <v>0</v>
      </c>
      <c r="K162" s="76">
        <v>0</v>
      </c>
      <c r="L162" s="76">
        <v>0</v>
      </c>
      <c r="M162" s="76">
        <v>24</v>
      </c>
      <c r="N162" s="77">
        <v>1248</v>
      </c>
      <c r="O162" s="77">
        <v>3200</v>
      </c>
      <c r="P162" s="77">
        <v>8519</v>
      </c>
      <c r="Q162" s="77">
        <v>721</v>
      </c>
      <c r="R162" s="77">
        <v>678</v>
      </c>
      <c r="S162" s="77">
        <v>79</v>
      </c>
      <c r="T162" s="77">
        <v>1544</v>
      </c>
      <c r="U162" s="77">
        <v>249</v>
      </c>
      <c r="V162" s="77">
        <v>0</v>
      </c>
      <c r="W162" s="77" t="s">
        <v>112</v>
      </c>
      <c r="X162" s="76">
        <v>24</v>
      </c>
      <c r="Y162" s="76">
        <v>4</v>
      </c>
      <c r="Z162" s="76">
        <v>4</v>
      </c>
      <c r="AA162" s="77">
        <v>9164</v>
      </c>
      <c r="AB162" s="77">
        <v>26606</v>
      </c>
      <c r="AC162" s="77">
        <v>3930</v>
      </c>
      <c r="AD162" s="77">
        <v>3077</v>
      </c>
      <c r="AE162" s="77">
        <v>148</v>
      </c>
      <c r="AF162" s="77">
        <v>415</v>
      </c>
      <c r="AG162" s="77">
        <v>563</v>
      </c>
      <c r="AH162" s="77">
        <v>-1</v>
      </c>
      <c r="AI162" s="77">
        <v>15058</v>
      </c>
      <c r="AJ162" s="77">
        <v>3120</v>
      </c>
      <c r="AK162" s="77">
        <v>38</v>
      </c>
      <c r="AL162" s="77">
        <v>249</v>
      </c>
      <c r="AM162" s="77">
        <v>0</v>
      </c>
      <c r="AN162" s="77">
        <v>0</v>
      </c>
      <c r="AO162" s="77">
        <v>11</v>
      </c>
      <c r="AP162" s="77">
        <v>98</v>
      </c>
      <c r="AQ162" s="77">
        <v>49</v>
      </c>
      <c r="AR162" s="77">
        <v>347</v>
      </c>
      <c r="AS162" s="78">
        <v>0</v>
      </c>
      <c r="AT162" s="79">
        <v>0.88</v>
      </c>
      <c r="AU162" s="79">
        <v>0.88</v>
      </c>
      <c r="AV162" s="79">
        <v>0.23</v>
      </c>
      <c r="AW162" s="79">
        <v>1.11</v>
      </c>
      <c r="AX162" s="76">
        <v>0</v>
      </c>
      <c r="AY162" s="80">
        <v>8250</v>
      </c>
      <c r="AZ162" s="80">
        <v>35212</v>
      </c>
      <c r="BA162" s="80">
        <v>1324</v>
      </c>
      <c r="BB162" s="80">
        <v>651</v>
      </c>
      <c r="BC162" s="80">
        <v>0</v>
      </c>
      <c r="BD162" s="80">
        <v>9400</v>
      </c>
      <c r="BE162" s="80">
        <v>3244</v>
      </c>
      <c r="BF162" s="80">
        <v>58081</v>
      </c>
      <c r="BG162" s="80">
        <v>21170</v>
      </c>
      <c r="BH162" s="80">
        <v>3493</v>
      </c>
      <c r="BI162" s="80">
        <v>10938</v>
      </c>
      <c r="BJ162" s="80">
        <v>0</v>
      </c>
      <c r="BK162" s="80">
        <v>1628</v>
      </c>
      <c r="BL162" s="80">
        <v>0</v>
      </c>
      <c r="BM162" s="80">
        <v>12566</v>
      </c>
      <c r="BN162" s="80">
        <v>6800</v>
      </c>
      <c r="BO162" s="80">
        <v>9133</v>
      </c>
      <c r="BP162" s="80">
        <v>53162</v>
      </c>
      <c r="BQ162" s="76">
        <v>0</v>
      </c>
      <c r="BR162" s="81">
        <v>27.77777777777778</v>
      </c>
      <c r="BS162" s="82" t="s">
        <v>112</v>
      </c>
      <c r="BT162" s="80">
        <v>0</v>
      </c>
      <c r="BU162" s="80">
        <v>0</v>
      </c>
      <c r="BV162" s="82" t="s">
        <v>112</v>
      </c>
      <c r="BW162" s="80">
        <v>0</v>
      </c>
      <c r="BX162" s="80">
        <v>0</v>
      </c>
      <c r="BY162" s="82" t="s">
        <v>112</v>
      </c>
      <c r="BZ162" s="80">
        <v>0</v>
      </c>
      <c r="CA162" s="80">
        <v>0</v>
      </c>
      <c r="CB162" s="82" t="s">
        <v>112</v>
      </c>
      <c r="CC162" s="80">
        <v>0</v>
      </c>
      <c r="CD162" s="80">
        <v>0</v>
      </c>
      <c r="CE162" s="82" t="s">
        <v>112</v>
      </c>
      <c r="CF162" s="80">
        <v>0</v>
      </c>
      <c r="CG162" s="80">
        <v>0</v>
      </c>
      <c r="CH162" s="80">
        <v>0</v>
      </c>
      <c r="CI162" s="80">
        <v>0</v>
      </c>
      <c r="CJ162" s="77">
        <v>19452</v>
      </c>
      <c r="CK162" s="77">
        <v>731</v>
      </c>
      <c r="CL162" s="77">
        <v>17173</v>
      </c>
      <c r="CM162" s="77">
        <v>17904</v>
      </c>
      <c r="CN162" s="77">
        <v>145</v>
      </c>
      <c r="CO162" s="77">
        <v>229</v>
      </c>
      <c r="CP162" s="77">
        <v>374</v>
      </c>
      <c r="CQ162" s="77">
        <v>179</v>
      </c>
      <c r="CR162" s="77">
        <v>853</v>
      </c>
      <c r="CS162" s="77">
        <v>1032</v>
      </c>
      <c r="CT162" s="77">
        <v>99</v>
      </c>
      <c r="CU162" s="77">
        <v>0</v>
      </c>
      <c r="CV162" s="77">
        <v>8240</v>
      </c>
      <c r="CW162" s="77">
        <v>5809</v>
      </c>
      <c r="CX162" s="77">
        <v>318</v>
      </c>
      <c r="CY162" s="76">
        <v>0</v>
      </c>
      <c r="CZ162" s="76">
        <v>0</v>
      </c>
      <c r="DA162" s="15">
        <v>1</v>
      </c>
      <c r="DB162" s="15">
        <v>31</v>
      </c>
      <c r="DC162" s="23">
        <v>32</v>
      </c>
      <c r="DD162" s="77">
        <v>0</v>
      </c>
      <c r="DE162" s="77">
        <v>39</v>
      </c>
      <c r="DF162" s="77">
        <v>17</v>
      </c>
      <c r="DG162" s="77">
        <v>2</v>
      </c>
      <c r="DH162" s="77">
        <v>144</v>
      </c>
      <c r="DI162" s="74" t="s">
        <v>159</v>
      </c>
      <c r="DJ162" s="83" t="s">
        <v>114</v>
      </c>
      <c r="DK162" s="1">
        <v>162</v>
      </c>
    </row>
    <row r="163" spans="1:115" ht="12.75">
      <c r="A163" s="74" t="s">
        <v>908</v>
      </c>
      <c r="B163" s="74" t="s">
        <v>909</v>
      </c>
      <c r="C163" s="74" t="s">
        <v>910</v>
      </c>
      <c r="D163" s="74" t="s">
        <v>420</v>
      </c>
      <c r="E163" s="74" t="s">
        <v>421</v>
      </c>
      <c r="F163" s="75">
        <v>2040</v>
      </c>
      <c r="G163" s="75">
        <v>1342</v>
      </c>
      <c r="H163" s="75">
        <v>3382</v>
      </c>
      <c r="I163" s="76">
        <v>0</v>
      </c>
      <c r="J163" s="76">
        <v>0</v>
      </c>
      <c r="K163" s="76">
        <v>0</v>
      </c>
      <c r="L163" s="76">
        <v>0</v>
      </c>
      <c r="M163" s="76">
        <v>62</v>
      </c>
      <c r="N163" s="77">
        <v>3194</v>
      </c>
      <c r="O163" s="77">
        <v>8837</v>
      </c>
      <c r="P163" s="77">
        <v>34268</v>
      </c>
      <c r="Q163" s="77">
        <v>2236</v>
      </c>
      <c r="R163" s="77">
        <v>1232</v>
      </c>
      <c r="S163" s="77">
        <v>175</v>
      </c>
      <c r="T163" s="77">
        <v>4633</v>
      </c>
      <c r="U163" s="77">
        <v>331</v>
      </c>
      <c r="V163" s="77">
        <v>179</v>
      </c>
      <c r="W163" s="77" t="s">
        <v>911</v>
      </c>
      <c r="X163" s="76">
        <v>71</v>
      </c>
      <c r="Y163" s="76">
        <v>10</v>
      </c>
      <c r="Z163" s="76">
        <v>6</v>
      </c>
      <c r="AA163" s="77">
        <v>31005</v>
      </c>
      <c r="AB163" s="77">
        <v>57197</v>
      </c>
      <c r="AC163" s="77">
        <v>21213</v>
      </c>
      <c r="AD163" s="77">
        <v>13592</v>
      </c>
      <c r="AE163" s="77">
        <v>2086</v>
      </c>
      <c r="AF163" s="77">
        <v>245</v>
      </c>
      <c r="AG163" s="77">
        <v>2331</v>
      </c>
      <c r="AH163" s="77">
        <v>1300</v>
      </c>
      <c r="AI163" s="77">
        <v>41679</v>
      </c>
      <c r="AJ163" s="77">
        <v>1765</v>
      </c>
      <c r="AK163" s="77">
        <v>86</v>
      </c>
      <c r="AL163" s="77">
        <v>1006</v>
      </c>
      <c r="AM163" s="77">
        <v>1</v>
      </c>
      <c r="AN163" s="77">
        <v>1</v>
      </c>
      <c r="AO163" s="77">
        <v>12</v>
      </c>
      <c r="AP163" s="77">
        <v>60</v>
      </c>
      <c r="AQ163" s="77">
        <v>99</v>
      </c>
      <c r="AR163" s="77">
        <v>1067</v>
      </c>
      <c r="AS163" s="78">
        <v>0</v>
      </c>
      <c r="AT163" s="79">
        <v>1</v>
      </c>
      <c r="AU163" s="79">
        <v>1</v>
      </c>
      <c r="AV163" s="79">
        <v>1.5</v>
      </c>
      <c r="AW163" s="79">
        <v>2.5</v>
      </c>
      <c r="AX163" s="76">
        <v>0</v>
      </c>
      <c r="AY163" s="80">
        <v>175611</v>
      </c>
      <c r="AZ163" s="80">
        <v>32284</v>
      </c>
      <c r="BA163" s="80">
        <v>1636</v>
      </c>
      <c r="BB163" s="80">
        <v>0</v>
      </c>
      <c r="BC163" s="80">
        <v>715</v>
      </c>
      <c r="BD163" s="80">
        <v>0</v>
      </c>
      <c r="BE163" s="80">
        <v>0</v>
      </c>
      <c r="BF163" s="80">
        <v>210246</v>
      </c>
      <c r="BG163" s="80">
        <v>58850</v>
      </c>
      <c r="BH163" s="80">
        <v>21473</v>
      </c>
      <c r="BI163" s="80">
        <v>37741</v>
      </c>
      <c r="BJ163" s="80">
        <v>100</v>
      </c>
      <c r="BK163" s="80">
        <v>10064</v>
      </c>
      <c r="BL163" s="80">
        <v>2416</v>
      </c>
      <c r="BM163" s="80">
        <v>50321</v>
      </c>
      <c r="BN163" s="80">
        <v>0</v>
      </c>
      <c r="BO163" s="80">
        <v>79250</v>
      </c>
      <c r="BP163" s="80">
        <v>209894</v>
      </c>
      <c r="BQ163" s="76">
        <v>1</v>
      </c>
      <c r="BR163" s="81">
        <v>86.08382352941176</v>
      </c>
      <c r="BS163" s="82" t="s">
        <v>112</v>
      </c>
      <c r="BT163" s="80">
        <v>0</v>
      </c>
      <c r="BU163" s="80">
        <v>0</v>
      </c>
      <c r="BV163" s="82" t="s">
        <v>112</v>
      </c>
      <c r="BW163" s="80">
        <v>0</v>
      </c>
      <c r="BX163" s="80">
        <v>0</v>
      </c>
      <c r="BY163" s="82" t="s">
        <v>112</v>
      </c>
      <c r="BZ163" s="80">
        <v>0</v>
      </c>
      <c r="CA163" s="80">
        <v>0</v>
      </c>
      <c r="CB163" s="82" t="s">
        <v>912</v>
      </c>
      <c r="CC163" s="80">
        <v>0</v>
      </c>
      <c r="CD163" s="80">
        <v>10607</v>
      </c>
      <c r="CE163" s="82" t="s">
        <v>112</v>
      </c>
      <c r="CF163" s="80">
        <v>0</v>
      </c>
      <c r="CG163" s="80">
        <v>0</v>
      </c>
      <c r="CH163" s="80">
        <v>0</v>
      </c>
      <c r="CI163" s="80">
        <v>10607</v>
      </c>
      <c r="CJ163" s="77">
        <v>18165</v>
      </c>
      <c r="CK163" s="77">
        <v>5875</v>
      </c>
      <c r="CL163" s="77">
        <v>11130</v>
      </c>
      <c r="CM163" s="77">
        <v>17005</v>
      </c>
      <c r="CN163" s="77">
        <v>157</v>
      </c>
      <c r="CO163" s="77">
        <v>47</v>
      </c>
      <c r="CP163" s="77">
        <v>204</v>
      </c>
      <c r="CQ163" s="77">
        <v>293</v>
      </c>
      <c r="CR163" s="77">
        <v>614</v>
      </c>
      <c r="CS163" s="77">
        <v>907</v>
      </c>
      <c r="CT163" s="77">
        <v>37</v>
      </c>
      <c r="CU163" s="77">
        <v>12</v>
      </c>
      <c r="CV163" s="77">
        <v>12071</v>
      </c>
      <c r="CW163" s="77">
        <v>4475</v>
      </c>
      <c r="CX163" s="77">
        <v>273</v>
      </c>
      <c r="CY163" s="76">
        <v>0</v>
      </c>
      <c r="CZ163" s="76">
        <v>7</v>
      </c>
      <c r="DA163" s="15">
        <v>4</v>
      </c>
      <c r="DB163" s="15">
        <v>31</v>
      </c>
      <c r="DC163" s="23">
        <v>42</v>
      </c>
      <c r="DD163" s="77">
        <v>1999</v>
      </c>
      <c r="DE163" s="77">
        <v>286</v>
      </c>
      <c r="DF163" s="77">
        <v>214</v>
      </c>
      <c r="DG163" s="77">
        <v>0</v>
      </c>
      <c r="DH163" s="77">
        <v>892</v>
      </c>
      <c r="DI163" s="74" t="s">
        <v>159</v>
      </c>
      <c r="DJ163" s="83" t="s">
        <v>114</v>
      </c>
      <c r="DK163" s="1">
        <v>163</v>
      </c>
    </row>
    <row r="164" spans="1:115" ht="12.75">
      <c r="A164" s="74" t="s">
        <v>913</v>
      </c>
      <c r="B164" s="74" t="s">
        <v>914</v>
      </c>
      <c r="C164" s="74" t="s">
        <v>915</v>
      </c>
      <c r="D164" s="74" t="s">
        <v>916</v>
      </c>
      <c r="E164" s="74" t="s">
        <v>141</v>
      </c>
      <c r="F164" s="75">
        <v>61858</v>
      </c>
      <c r="G164" s="75">
        <v>0</v>
      </c>
      <c r="H164" s="75">
        <v>61858</v>
      </c>
      <c r="I164" s="76">
        <v>5</v>
      </c>
      <c r="J164" s="76">
        <v>0</v>
      </c>
      <c r="K164" s="76">
        <v>0</v>
      </c>
      <c r="L164" s="76">
        <v>0</v>
      </c>
      <c r="M164" s="76">
        <v>49</v>
      </c>
      <c r="N164" s="77">
        <v>10972</v>
      </c>
      <c r="O164" s="77">
        <v>4500</v>
      </c>
      <c r="P164" s="77">
        <v>143946</v>
      </c>
      <c r="Q164" s="77">
        <v>10253</v>
      </c>
      <c r="R164" s="77">
        <v>8953</v>
      </c>
      <c r="S164" s="77">
        <v>1163</v>
      </c>
      <c r="T164" s="77">
        <v>8681</v>
      </c>
      <c r="U164" s="77">
        <v>924</v>
      </c>
      <c r="V164" s="77">
        <v>1104</v>
      </c>
      <c r="W164" s="77" t="s">
        <v>917</v>
      </c>
      <c r="X164" s="76">
        <v>443</v>
      </c>
      <c r="Y164" s="76">
        <v>52</v>
      </c>
      <c r="Z164" s="76">
        <v>39</v>
      </c>
      <c r="AA164" s="77">
        <v>217382</v>
      </c>
      <c r="AB164" s="77">
        <v>482880</v>
      </c>
      <c r="AC164" s="77">
        <v>50551</v>
      </c>
      <c r="AD164" s="77">
        <v>67208</v>
      </c>
      <c r="AE164" s="77">
        <v>24147</v>
      </c>
      <c r="AF164" s="77">
        <v>1062</v>
      </c>
      <c r="AG164" s="77">
        <v>25209</v>
      </c>
      <c r="AH164" s="77">
        <v>8390</v>
      </c>
      <c r="AI164" s="77">
        <v>306544</v>
      </c>
      <c r="AJ164" s="77">
        <v>58511</v>
      </c>
      <c r="AK164" s="77">
        <v>607</v>
      </c>
      <c r="AL164" s="77">
        <v>24023</v>
      </c>
      <c r="AM164" s="77">
        <v>11</v>
      </c>
      <c r="AN164" s="77">
        <v>175</v>
      </c>
      <c r="AO164" s="77">
        <v>55</v>
      </c>
      <c r="AP164" s="77">
        <v>1141</v>
      </c>
      <c r="AQ164" s="77">
        <v>673</v>
      </c>
      <c r="AR164" s="77">
        <v>25339</v>
      </c>
      <c r="AS164" s="78">
        <v>2.5</v>
      </c>
      <c r="AT164" s="79">
        <v>1</v>
      </c>
      <c r="AU164" s="79">
        <v>3.5</v>
      </c>
      <c r="AV164" s="79">
        <v>23.38</v>
      </c>
      <c r="AW164" s="79">
        <v>26.88</v>
      </c>
      <c r="AX164" s="76">
        <v>0</v>
      </c>
      <c r="AY164" s="80">
        <v>0</v>
      </c>
      <c r="AZ164" s="80">
        <v>1650235</v>
      </c>
      <c r="BA164" s="80">
        <v>20146</v>
      </c>
      <c r="BB164" s="80">
        <v>13000</v>
      </c>
      <c r="BC164" s="80">
        <v>0</v>
      </c>
      <c r="BD164" s="80">
        <v>0</v>
      </c>
      <c r="BE164" s="80">
        <v>45052</v>
      </c>
      <c r="BF164" s="80">
        <v>1728433</v>
      </c>
      <c r="BG164" s="80">
        <v>962655</v>
      </c>
      <c r="BH164" s="80">
        <v>367019</v>
      </c>
      <c r="BI164" s="80">
        <v>91978</v>
      </c>
      <c r="BJ164" s="80">
        <v>995</v>
      </c>
      <c r="BK164" s="80">
        <v>31502</v>
      </c>
      <c r="BL164" s="80">
        <v>13652</v>
      </c>
      <c r="BM164" s="80">
        <v>138127</v>
      </c>
      <c r="BN164" s="80">
        <v>26046</v>
      </c>
      <c r="BO164" s="80">
        <v>201818</v>
      </c>
      <c r="BP164" s="80">
        <v>1695665</v>
      </c>
      <c r="BQ164" s="76">
        <v>0</v>
      </c>
      <c r="BR164" s="81">
        <v>26.67779430308125</v>
      </c>
      <c r="BS164" s="82" t="s">
        <v>112</v>
      </c>
      <c r="BT164" s="80">
        <v>0</v>
      </c>
      <c r="BU164" s="80">
        <v>0</v>
      </c>
      <c r="BV164" s="82" t="s">
        <v>112</v>
      </c>
      <c r="BW164" s="80">
        <v>0</v>
      </c>
      <c r="BX164" s="80">
        <v>0</v>
      </c>
      <c r="BY164" s="82" t="s">
        <v>112</v>
      </c>
      <c r="BZ164" s="80">
        <v>0</v>
      </c>
      <c r="CA164" s="80">
        <v>0</v>
      </c>
      <c r="CB164" s="82" t="s">
        <v>112</v>
      </c>
      <c r="CC164" s="80">
        <v>0</v>
      </c>
      <c r="CD164" s="80">
        <v>0</v>
      </c>
      <c r="CE164" s="82" t="s">
        <v>112</v>
      </c>
      <c r="CF164" s="80">
        <v>0</v>
      </c>
      <c r="CG164" s="80">
        <v>0</v>
      </c>
      <c r="CH164" s="80">
        <v>0</v>
      </c>
      <c r="CI164" s="80">
        <v>0</v>
      </c>
      <c r="CJ164" s="77">
        <v>49174</v>
      </c>
      <c r="CK164" s="77">
        <v>23769</v>
      </c>
      <c r="CL164" s="77">
        <v>0</v>
      </c>
      <c r="CM164" s="77">
        <v>23769</v>
      </c>
      <c r="CN164" s="77">
        <v>8446</v>
      </c>
      <c r="CO164" s="77">
        <v>13546</v>
      </c>
      <c r="CP164" s="77">
        <v>21992</v>
      </c>
      <c r="CQ164" s="77">
        <v>0</v>
      </c>
      <c r="CR164" s="77">
        <v>0</v>
      </c>
      <c r="CS164" s="77">
        <v>0</v>
      </c>
      <c r="CT164" s="77">
        <v>2184</v>
      </c>
      <c r="CU164" s="77">
        <v>1229</v>
      </c>
      <c r="CV164" s="77">
        <v>8240</v>
      </c>
      <c r="CW164" s="77">
        <v>5809</v>
      </c>
      <c r="CX164" s="77">
        <v>318</v>
      </c>
      <c r="CY164" s="76">
        <v>0</v>
      </c>
      <c r="CZ164" s="76">
        <v>1</v>
      </c>
      <c r="DA164" s="15">
        <v>1</v>
      </c>
      <c r="DB164" s="15">
        <v>31</v>
      </c>
      <c r="DC164" s="23">
        <v>33</v>
      </c>
      <c r="DD164" s="77">
        <v>2770</v>
      </c>
      <c r="DE164" s="77">
        <v>2068</v>
      </c>
      <c r="DF164" s="77">
        <v>364</v>
      </c>
      <c r="DG164" s="77">
        <v>185</v>
      </c>
      <c r="DH164" s="77">
        <v>6200</v>
      </c>
      <c r="DI164" s="74" t="s">
        <v>19</v>
      </c>
      <c r="DJ164" s="83" t="s">
        <v>120</v>
      </c>
      <c r="DK164" s="1">
        <v>164</v>
      </c>
    </row>
    <row r="165" spans="1:115" ht="12.75">
      <c r="A165" s="74" t="s">
        <v>918</v>
      </c>
      <c r="B165" s="74" t="s">
        <v>919</v>
      </c>
      <c r="C165" s="74" t="s">
        <v>920</v>
      </c>
      <c r="D165" s="74" t="s">
        <v>196</v>
      </c>
      <c r="E165" s="74" t="s">
        <v>197</v>
      </c>
      <c r="F165" s="75">
        <v>309</v>
      </c>
      <c r="G165" s="75">
        <v>7</v>
      </c>
      <c r="H165" s="75">
        <v>316</v>
      </c>
      <c r="I165" s="76">
        <v>0</v>
      </c>
      <c r="J165" s="76">
        <v>0</v>
      </c>
      <c r="K165" s="76">
        <v>0</v>
      </c>
      <c r="L165" s="76">
        <v>0</v>
      </c>
      <c r="M165" s="76">
        <v>31</v>
      </c>
      <c r="N165" s="77">
        <v>1660</v>
      </c>
      <c r="O165" s="77">
        <v>4500</v>
      </c>
      <c r="P165" s="77">
        <v>10152</v>
      </c>
      <c r="Q165" s="77">
        <v>552</v>
      </c>
      <c r="R165" s="77">
        <v>450</v>
      </c>
      <c r="S165" s="77">
        <v>36</v>
      </c>
      <c r="T165" s="77">
        <v>2266</v>
      </c>
      <c r="U165" s="77">
        <v>297</v>
      </c>
      <c r="V165" s="77">
        <v>49</v>
      </c>
      <c r="W165" s="77" t="s">
        <v>921</v>
      </c>
      <c r="X165" s="76">
        <v>105</v>
      </c>
      <c r="Y165" s="76">
        <v>14</v>
      </c>
      <c r="Z165" s="76">
        <v>14</v>
      </c>
      <c r="AA165" s="77">
        <v>2317</v>
      </c>
      <c r="AB165" s="77">
        <v>10115</v>
      </c>
      <c r="AC165" s="77">
        <v>2209</v>
      </c>
      <c r="AD165" s="77">
        <v>1601</v>
      </c>
      <c r="AE165" s="77">
        <v>893</v>
      </c>
      <c r="AF165" s="77">
        <v>150</v>
      </c>
      <c r="AG165" s="77">
        <v>1043</v>
      </c>
      <c r="AH165" s="77">
        <v>-1</v>
      </c>
      <c r="AI165" s="77">
        <v>-1</v>
      </c>
      <c r="AJ165" s="77">
        <v>-1</v>
      </c>
      <c r="AK165" s="77">
        <v>51</v>
      </c>
      <c r="AL165" s="77">
        <v>758</v>
      </c>
      <c r="AM165" s="77">
        <v>3</v>
      </c>
      <c r="AN165" s="77">
        <v>24</v>
      </c>
      <c r="AO165" s="77">
        <v>88</v>
      </c>
      <c r="AP165" s="77">
        <v>742</v>
      </c>
      <c r="AQ165" s="77">
        <v>142</v>
      </c>
      <c r="AR165" s="77">
        <v>1524</v>
      </c>
      <c r="AS165" s="78">
        <v>0</v>
      </c>
      <c r="AT165" s="79">
        <v>1.5</v>
      </c>
      <c r="AU165" s="79">
        <v>1.5</v>
      </c>
      <c r="AV165" s="79">
        <v>0.08</v>
      </c>
      <c r="AW165" s="79">
        <v>1.58</v>
      </c>
      <c r="AX165" s="76">
        <v>0</v>
      </c>
      <c r="AY165" s="80">
        <v>123167</v>
      </c>
      <c r="AZ165" s="80">
        <v>1000</v>
      </c>
      <c r="BA165" s="80">
        <v>0</v>
      </c>
      <c r="BB165" s="80">
        <v>2421</v>
      </c>
      <c r="BC165" s="80">
        <v>322</v>
      </c>
      <c r="BD165" s="80">
        <v>0</v>
      </c>
      <c r="BE165" s="80">
        <v>75383</v>
      </c>
      <c r="BF165" s="80">
        <v>202293</v>
      </c>
      <c r="BG165" s="80">
        <v>57244</v>
      </c>
      <c r="BH165" s="80">
        <v>17374</v>
      </c>
      <c r="BI165" s="80">
        <v>4362</v>
      </c>
      <c r="BJ165" s="80">
        <v>0</v>
      </c>
      <c r="BK165" s="80">
        <v>1776</v>
      </c>
      <c r="BL165" s="80">
        <v>0</v>
      </c>
      <c r="BM165" s="80">
        <v>6138</v>
      </c>
      <c r="BN165" s="80">
        <v>5232</v>
      </c>
      <c r="BO165" s="80">
        <v>1339</v>
      </c>
      <c r="BP165" s="80">
        <v>87327</v>
      </c>
      <c r="BQ165" s="76">
        <v>1</v>
      </c>
      <c r="BR165" s="81">
        <v>398.5987055016181</v>
      </c>
      <c r="BS165" s="82" t="s">
        <v>112</v>
      </c>
      <c r="BT165" s="80">
        <v>0</v>
      </c>
      <c r="BU165" s="80">
        <v>0</v>
      </c>
      <c r="BV165" s="82" t="s">
        <v>112</v>
      </c>
      <c r="BW165" s="80">
        <v>0</v>
      </c>
      <c r="BX165" s="80">
        <v>0</v>
      </c>
      <c r="BY165" s="82" t="s">
        <v>112</v>
      </c>
      <c r="BZ165" s="80">
        <v>0</v>
      </c>
      <c r="CA165" s="80">
        <v>0</v>
      </c>
      <c r="CB165" s="82" t="s">
        <v>922</v>
      </c>
      <c r="CC165" s="80">
        <v>12467</v>
      </c>
      <c r="CD165" s="80">
        <v>12467</v>
      </c>
      <c r="CE165" s="82" t="s">
        <v>239</v>
      </c>
      <c r="CF165" s="80">
        <v>3900</v>
      </c>
      <c r="CG165" s="80">
        <v>3900</v>
      </c>
      <c r="CH165" s="80">
        <v>16367</v>
      </c>
      <c r="CI165" s="80">
        <v>16367</v>
      </c>
      <c r="CJ165" s="77">
        <v>944</v>
      </c>
      <c r="CK165" s="77">
        <v>116</v>
      </c>
      <c r="CL165" s="77">
        <v>41</v>
      </c>
      <c r="CM165" s="77">
        <v>157</v>
      </c>
      <c r="CN165" s="77">
        <v>170</v>
      </c>
      <c r="CO165" s="77">
        <v>130</v>
      </c>
      <c r="CP165" s="77">
        <v>300</v>
      </c>
      <c r="CQ165" s="77">
        <v>0</v>
      </c>
      <c r="CR165" s="77">
        <v>0</v>
      </c>
      <c r="CS165" s="77">
        <v>0</v>
      </c>
      <c r="CT165" s="77">
        <v>156</v>
      </c>
      <c r="CU165" s="77">
        <v>331</v>
      </c>
      <c r="CV165" s="77">
        <v>10174</v>
      </c>
      <c r="CW165" s="77">
        <v>4403</v>
      </c>
      <c r="CX165" s="77">
        <v>107</v>
      </c>
      <c r="CY165" s="76">
        <v>0</v>
      </c>
      <c r="CZ165" s="76">
        <v>2</v>
      </c>
      <c r="DA165" s="15">
        <v>9</v>
      </c>
      <c r="DB165" s="15">
        <v>31</v>
      </c>
      <c r="DC165" s="23">
        <v>42</v>
      </c>
      <c r="DD165" s="77">
        <v>0</v>
      </c>
      <c r="DE165" s="77">
        <v>51</v>
      </c>
      <c r="DF165" s="77">
        <v>5</v>
      </c>
      <c r="DG165" s="77">
        <v>3</v>
      </c>
      <c r="DH165" s="77">
        <v>658</v>
      </c>
      <c r="DI165" s="74" t="s">
        <v>193</v>
      </c>
      <c r="DJ165" s="83" t="s">
        <v>114</v>
      </c>
      <c r="DK165" s="1">
        <v>165</v>
      </c>
    </row>
    <row r="166" spans="1:115" ht="12.75">
      <c r="A166" s="74" t="s">
        <v>923</v>
      </c>
      <c r="B166" s="74" t="s">
        <v>924</v>
      </c>
      <c r="C166" s="74" t="s">
        <v>925</v>
      </c>
      <c r="D166" s="74" t="s">
        <v>800</v>
      </c>
      <c r="E166" s="74" t="s">
        <v>197</v>
      </c>
      <c r="F166" s="75">
        <v>2150</v>
      </c>
      <c r="G166" s="75">
        <v>367</v>
      </c>
      <c r="H166" s="75">
        <v>2517</v>
      </c>
      <c r="I166" s="76">
        <v>0</v>
      </c>
      <c r="J166" s="76">
        <v>0</v>
      </c>
      <c r="K166" s="76">
        <v>0</v>
      </c>
      <c r="L166" s="76">
        <v>0</v>
      </c>
      <c r="M166" s="76">
        <v>51</v>
      </c>
      <c r="N166" s="77">
        <v>2422</v>
      </c>
      <c r="O166" s="77">
        <v>9300</v>
      </c>
      <c r="P166" s="77">
        <v>26879</v>
      </c>
      <c r="Q166" s="77">
        <v>1731</v>
      </c>
      <c r="R166" s="77">
        <v>1676</v>
      </c>
      <c r="S166" s="77">
        <v>61</v>
      </c>
      <c r="T166" s="77">
        <v>2857</v>
      </c>
      <c r="U166" s="77">
        <v>205</v>
      </c>
      <c r="V166" s="77">
        <v>608</v>
      </c>
      <c r="W166" s="77" t="s">
        <v>926</v>
      </c>
      <c r="X166" s="76">
        <v>81</v>
      </c>
      <c r="Y166" s="76">
        <v>20</v>
      </c>
      <c r="Z166" s="76">
        <v>20</v>
      </c>
      <c r="AA166" s="77">
        <v>897</v>
      </c>
      <c r="AB166" s="77">
        <v>7074</v>
      </c>
      <c r="AC166" s="77">
        <v>4932</v>
      </c>
      <c r="AD166" s="77">
        <v>731</v>
      </c>
      <c r="AE166" s="77">
        <v>462</v>
      </c>
      <c r="AF166" s="77">
        <v>303</v>
      </c>
      <c r="AG166" s="77">
        <v>765</v>
      </c>
      <c r="AH166" s="77">
        <v>6335</v>
      </c>
      <c r="AI166" s="77">
        <v>35000</v>
      </c>
      <c r="AJ166" s="77">
        <v>12350</v>
      </c>
      <c r="AK166" s="77">
        <v>4</v>
      </c>
      <c r="AL166" s="77">
        <v>82</v>
      </c>
      <c r="AM166" s="77">
        <v>0</v>
      </c>
      <c r="AN166" s="77">
        <v>0</v>
      </c>
      <c r="AO166" s="77">
        <v>11</v>
      </c>
      <c r="AP166" s="77">
        <v>371</v>
      </c>
      <c r="AQ166" s="77">
        <v>15</v>
      </c>
      <c r="AR166" s="77">
        <v>453</v>
      </c>
      <c r="AS166" s="78">
        <v>1</v>
      </c>
      <c r="AT166" s="79">
        <v>0</v>
      </c>
      <c r="AU166" s="79">
        <v>1</v>
      </c>
      <c r="AV166" s="79">
        <v>1</v>
      </c>
      <c r="AW166" s="79">
        <v>2</v>
      </c>
      <c r="AX166" s="76">
        <v>0</v>
      </c>
      <c r="AY166" s="80">
        <v>71514</v>
      </c>
      <c r="AZ166" s="80">
        <v>0</v>
      </c>
      <c r="BA166" s="80">
        <v>0</v>
      </c>
      <c r="BB166" s="80">
        <v>1759</v>
      </c>
      <c r="BC166" s="80">
        <v>71229</v>
      </c>
      <c r="BD166" s="80">
        <v>0</v>
      </c>
      <c r="BE166" s="80">
        <v>162</v>
      </c>
      <c r="BF166" s="80">
        <v>144664</v>
      </c>
      <c r="BG166" s="80">
        <v>66920</v>
      </c>
      <c r="BH166" s="80">
        <v>26978</v>
      </c>
      <c r="BI166" s="80">
        <v>17727</v>
      </c>
      <c r="BJ166" s="80">
        <v>4399</v>
      </c>
      <c r="BK166" s="80">
        <v>5203</v>
      </c>
      <c r="BL166" s="80">
        <v>0</v>
      </c>
      <c r="BM166" s="80">
        <v>27329</v>
      </c>
      <c r="BN166" s="80">
        <v>3434</v>
      </c>
      <c r="BO166" s="80">
        <v>19803</v>
      </c>
      <c r="BP166" s="80">
        <v>144464</v>
      </c>
      <c r="BQ166" s="76">
        <v>1</v>
      </c>
      <c r="BR166" s="81">
        <v>33.26232558139535</v>
      </c>
      <c r="BS166" s="82" t="s">
        <v>112</v>
      </c>
      <c r="BT166" s="80">
        <v>0</v>
      </c>
      <c r="BU166" s="80">
        <v>0</v>
      </c>
      <c r="BV166" s="82" t="s">
        <v>112</v>
      </c>
      <c r="BW166" s="80">
        <v>0</v>
      </c>
      <c r="BX166" s="80">
        <v>0</v>
      </c>
      <c r="BY166" s="82" t="s">
        <v>112</v>
      </c>
      <c r="BZ166" s="80">
        <v>0</v>
      </c>
      <c r="CA166" s="80">
        <v>0</v>
      </c>
      <c r="CB166" s="82" t="s">
        <v>927</v>
      </c>
      <c r="CC166" s="80">
        <v>2600</v>
      </c>
      <c r="CD166" s="80">
        <v>2600</v>
      </c>
      <c r="CE166" s="82" t="s">
        <v>928</v>
      </c>
      <c r="CF166" s="80">
        <v>7800</v>
      </c>
      <c r="CG166" s="80">
        <v>7800</v>
      </c>
      <c r="CH166" s="80">
        <v>10400</v>
      </c>
      <c r="CI166" s="80">
        <v>10400</v>
      </c>
      <c r="CJ166" s="77">
        <v>3834</v>
      </c>
      <c r="CK166" s="77">
        <v>709</v>
      </c>
      <c r="CL166" s="77">
        <v>2609</v>
      </c>
      <c r="CM166" s="77">
        <v>3318</v>
      </c>
      <c r="CN166" s="77">
        <v>183</v>
      </c>
      <c r="CO166" s="77">
        <v>325</v>
      </c>
      <c r="CP166" s="77">
        <v>508</v>
      </c>
      <c r="CQ166" s="77">
        <v>0</v>
      </c>
      <c r="CR166" s="77">
        <v>6</v>
      </c>
      <c r="CS166" s="77">
        <v>6</v>
      </c>
      <c r="CT166" s="77">
        <v>2</v>
      </c>
      <c r="CU166" s="77">
        <v>0</v>
      </c>
      <c r="CV166" s="77">
        <v>10174</v>
      </c>
      <c r="CW166" s="77">
        <v>4403</v>
      </c>
      <c r="CX166" s="77">
        <v>107</v>
      </c>
      <c r="CY166" s="76">
        <v>0</v>
      </c>
      <c r="CZ166" s="76">
        <v>6</v>
      </c>
      <c r="DA166" s="15">
        <v>9</v>
      </c>
      <c r="DB166" s="15">
        <v>31</v>
      </c>
      <c r="DC166" s="23">
        <v>46</v>
      </c>
      <c r="DD166" s="77">
        <v>0</v>
      </c>
      <c r="DE166" s="77">
        <v>30</v>
      </c>
      <c r="DF166" s="77">
        <v>2</v>
      </c>
      <c r="DG166" s="77">
        <v>2</v>
      </c>
      <c r="DH166" s="77">
        <v>80</v>
      </c>
      <c r="DI166" s="74" t="s">
        <v>883</v>
      </c>
      <c r="DJ166" s="83" t="s">
        <v>884</v>
      </c>
      <c r="DK166" s="1">
        <v>166</v>
      </c>
    </row>
    <row r="167" spans="1:115" ht="12.75">
      <c r="A167" s="74" t="s">
        <v>929</v>
      </c>
      <c r="B167" s="74" t="s">
        <v>930</v>
      </c>
      <c r="C167" s="74" t="s">
        <v>931</v>
      </c>
      <c r="D167" s="74" t="s">
        <v>323</v>
      </c>
      <c r="E167" s="74" t="s">
        <v>197</v>
      </c>
      <c r="F167" s="75">
        <v>3303</v>
      </c>
      <c r="G167" s="75">
        <v>0</v>
      </c>
      <c r="H167" s="75">
        <v>3303</v>
      </c>
      <c r="I167" s="76">
        <v>0</v>
      </c>
      <c r="J167" s="76">
        <v>0</v>
      </c>
      <c r="K167" s="76">
        <v>0</v>
      </c>
      <c r="L167" s="76">
        <v>0</v>
      </c>
      <c r="M167" s="76">
        <v>38</v>
      </c>
      <c r="N167" s="77">
        <v>1976</v>
      </c>
      <c r="O167" s="77">
        <v>3408</v>
      </c>
      <c r="P167" s="77">
        <v>18200</v>
      </c>
      <c r="Q167" s="77">
        <v>400</v>
      </c>
      <c r="R167" s="77">
        <v>73</v>
      </c>
      <c r="S167" s="77">
        <v>0</v>
      </c>
      <c r="T167" s="77">
        <v>41</v>
      </c>
      <c r="U167" s="77">
        <v>0</v>
      </c>
      <c r="V167" s="77">
        <v>0</v>
      </c>
      <c r="W167" s="77" t="s">
        <v>112</v>
      </c>
      <c r="X167" s="76">
        <v>50</v>
      </c>
      <c r="Y167" s="76">
        <v>9</v>
      </c>
      <c r="Z167" s="76">
        <v>9</v>
      </c>
      <c r="AA167" s="77">
        <v>5011</v>
      </c>
      <c r="AB167" s="77">
        <v>11756</v>
      </c>
      <c r="AC167" s="77">
        <v>28</v>
      </c>
      <c r="AD167" s="77">
        <v>45</v>
      </c>
      <c r="AE167" s="77">
        <v>0</v>
      </c>
      <c r="AF167" s="77">
        <v>0</v>
      </c>
      <c r="AG167" s="77">
        <v>0</v>
      </c>
      <c r="AH167" s="77">
        <v>1021</v>
      </c>
      <c r="AI167" s="77">
        <v>2000</v>
      </c>
      <c r="AJ167" s="77">
        <v>3789</v>
      </c>
      <c r="AK167" s="77">
        <v>40</v>
      </c>
      <c r="AL167" s="77">
        <v>400</v>
      </c>
      <c r="AM167" s="77">
        <v>0</v>
      </c>
      <c r="AN167" s="77">
        <v>0</v>
      </c>
      <c r="AO167" s="77">
        <v>0</v>
      </c>
      <c r="AP167" s="77">
        <v>0</v>
      </c>
      <c r="AQ167" s="77">
        <v>40</v>
      </c>
      <c r="AR167" s="77">
        <v>400</v>
      </c>
      <c r="AS167" s="78">
        <v>0</v>
      </c>
      <c r="AT167" s="79">
        <v>1</v>
      </c>
      <c r="AU167" s="79">
        <v>1</v>
      </c>
      <c r="AV167" s="79">
        <v>2</v>
      </c>
      <c r="AW167" s="79">
        <v>3</v>
      </c>
      <c r="AX167" s="76">
        <v>0</v>
      </c>
      <c r="AY167" s="80">
        <v>144626</v>
      </c>
      <c r="AZ167" s="80">
        <v>2800</v>
      </c>
      <c r="BA167" s="80">
        <v>0</v>
      </c>
      <c r="BB167" s="80">
        <v>0</v>
      </c>
      <c r="BC167" s="80">
        <v>5721</v>
      </c>
      <c r="BD167" s="80">
        <v>0</v>
      </c>
      <c r="BE167" s="80">
        <v>0</v>
      </c>
      <c r="BF167" s="80">
        <v>153147</v>
      </c>
      <c r="BG167" s="80">
        <v>77627</v>
      </c>
      <c r="BH167" s="80">
        <v>11613</v>
      </c>
      <c r="BI167" s="80">
        <v>6500</v>
      </c>
      <c r="BJ167" s="80">
        <v>0</v>
      </c>
      <c r="BK167" s="80">
        <v>0</v>
      </c>
      <c r="BL167" s="80">
        <v>0</v>
      </c>
      <c r="BM167" s="80">
        <v>6500</v>
      </c>
      <c r="BN167" s="80">
        <v>1916</v>
      </c>
      <c r="BO167" s="80">
        <v>61991</v>
      </c>
      <c r="BP167" s="80">
        <v>159647</v>
      </c>
      <c r="BQ167" s="76">
        <v>1</v>
      </c>
      <c r="BR167" s="81">
        <v>43.78625491976991</v>
      </c>
      <c r="BS167" s="82" t="s">
        <v>112</v>
      </c>
      <c r="BT167" s="80">
        <v>0</v>
      </c>
      <c r="BU167" s="80">
        <v>0</v>
      </c>
      <c r="BV167" s="82" t="s">
        <v>112</v>
      </c>
      <c r="BW167" s="80">
        <v>0</v>
      </c>
      <c r="BX167" s="80">
        <v>0</v>
      </c>
      <c r="BY167" s="82" t="s">
        <v>112</v>
      </c>
      <c r="BZ167" s="80">
        <v>0</v>
      </c>
      <c r="CA167" s="80">
        <v>0</v>
      </c>
      <c r="CB167" s="82" t="s">
        <v>112</v>
      </c>
      <c r="CC167" s="80">
        <v>0</v>
      </c>
      <c r="CD167" s="80">
        <v>0</v>
      </c>
      <c r="CE167" s="82" t="s">
        <v>932</v>
      </c>
      <c r="CF167" s="80">
        <v>3900</v>
      </c>
      <c r="CG167" s="80">
        <v>3900</v>
      </c>
      <c r="CH167" s="80">
        <v>3900</v>
      </c>
      <c r="CI167" s="80">
        <v>3900</v>
      </c>
      <c r="CJ167" s="77">
        <v>178</v>
      </c>
      <c r="CK167" s="77">
        <v>20</v>
      </c>
      <c r="CL167" s="77">
        <v>0</v>
      </c>
      <c r="CM167" s="77">
        <v>20</v>
      </c>
      <c r="CN167" s="77">
        <v>4</v>
      </c>
      <c r="CO167" s="77">
        <v>6</v>
      </c>
      <c r="CP167" s="77">
        <v>10</v>
      </c>
      <c r="CQ167" s="77">
        <v>0</v>
      </c>
      <c r="CR167" s="77">
        <v>11</v>
      </c>
      <c r="CS167" s="77">
        <v>11</v>
      </c>
      <c r="CT167" s="77">
        <v>89</v>
      </c>
      <c r="CU167" s="77">
        <v>48</v>
      </c>
      <c r="CV167" s="77">
        <v>10174</v>
      </c>
      <c r="CW167" s="77">
        <v>4403</v>
      </c>
      <c r="CX167" s="77">
        <v>107</v>
      </c>
      <c r="CY167" s="76">
        <v>0</v>
      </c>
      <c r="CZ167" s="76">
        <v>1</v>
      </c>
      <c r="DA167" s="15">
        <v>9</v>
      </c>
      <c r="DB167" s="15">
        <v>31</v>
      </c>
      <c r="DC167" s="23">
        <v>41</v>
      </c>
      <c r="DD167" s="77">
        <v>75</v>
      </c>
      <c r="DE167" s="77">
        <v>25</v>
      </c>
      <c r="DF167" s="77">
        <v>5</v>
      </c>
      <c r="DG167" s="77">
        <v>2</v>
      </c>
      <c r="DH167" s="77">
        <v>380</v>
      </c>
      <c r="DI167" s="74" t="s">
        <v>933</v>
      </c>
      <c r="DJ167" s="83" t="s">
        <v>884</v>
      </c>
      <c r="DK167" s="1">
        <v>167</v>
      </c>
    </row>
    <row r="168" spans="1:115" ht="12.75">
      <c r="A168" s="74" t="s">
        <v>934</v>
      </c>
      <c r="B168" s="74" t="s">
        <v>935</v>
      </c>
      <c r="C168" s="74" t="s">
        <v>916</v>
      </c>
      <c r="D168" s="74" t="s">
        <v>916</v>
      </c>
      <c r="E168" s="74" t="s">
        <v>141</v>
      </c>
      <c r="F168" s="75">
        <v>51900</v>
      </c>
      <c r="G168" s="75">
        <v>0</v>
      </c>
      <c r="H168" s="75">
        <v>51900</v>
      </c>
      <c r="I168" s="76">
        <v>2</v>
      </c>
      <c r="J168" s="76">
        <v>0</v>
      </c>
      <c r="K168" s="76">
        <v>1</v>
      </c>
      <c r="L168" s="76">
        <v>0</v>
      </c>
      <c r="M168" s="76">
        <v>68</v>
      </c>
      <c r="N168" s="77">
        <v>8216</v>
      </c>
      <c r="O168" s="77">
        <v>74500</v>
      </c>
      <c r="P168" s="77">
        <v>204451</v>
      </c>
      <c r="Q168" s="77">
        <v>19806</v>
      </c>
      <c r="R168" s="77">
        <v>26574</v>
      </c>
      <c r="S168" s="77">
        <v>4570</v>
      </c>
      <c r="T168" s="77">
        <v>22704</v>
      </c>
      <c r="U168" s="77">
        <v>5491</v>
      </c>
      <c r="V168" s="77">
        <v>4598</v>
      </c>
      <c r="W168" s="77" t="s">
        <v>936</v>
      </c>
      <c r="X168" s="76">
        <v>506</v>
      </c>
      <c r="Y168" s="76">
        <v>130</v>
      </c>
      <c r="Z168" s="76">
        <v>114</v>
      </c>
      <c r="AA168" s="77">
        <v>422255</v>
      </c>
      <c r="AB168" s="77">
        <v>1234916</v>
      </c>
      <c r="AC168" s="77">
        <v>102031</v>
      </c>
      <c r="AD168" s="77">
        <v>61208</v>
      </c>
      <c r="AE168" s="77">
        <v>35101</v>
      </c>
      <c r="AF168" s="77">
        <v>25239</v>
      </c>
      <c r="AG168" s="77">
        <v>60340</v>
      </c>
      <c r="AH168" s="77">
        <v>125386</v>
      </c>
      <c r="AI168" s="77">
        <v>727850</v>
      </c>
      <c r="AJ168" s="77">
        <v>142772</v>
      </c>
      <c r="AK168" s="77">
        <v>729</v>
      </c>
      <c r="AL168" s="77">
        <v>24094</v>
      </c>
      <c r="AM168" s="77">
        <v>192</v>
      </c>
      <c r="AN168" s="77">
        <v>3061</v>
      </c>
      <c r="AO168" s="77">
        <v>157</v>
      </c>
      <c r="AP168" s="77">
        <v>5858</v>
      </c>
      <c r="AQ168" s="77">
        <v>1078</v>
      </c>
      <c r="AR168" s="77">
        <v>33013</v>
      </c>
      <c r="AS168" s="78">
        <v>13</v>
      </c>
      <c r="AT168" s="79">
        <v>11</v>
      </c>
      <c r="AU168" s="79">
        <v>24</v>
      </c>
      <c r="AV168" s="79">
        <v>41.93</v>
      </c>
      <c r="AW168" s="79">
        <v>65.93</v>
      </c>
      <c r="AX168" s="76">
        <v>0</v>
      </c>
      <c r="AY168" s="80">
        <v>4310837</v>
      </c>
      <c r="AZ168" s="80">
        <v>0</v>
      </c>
      <c r="BA168" s="80">
        <v>212081</v>
      </c>
      <c r="BB168" s="80">
        <v>115700</v>
      </c>
      <c r="BC168" s="80">
        <v>0</v>
      </c>
      <c r="BD168" s="80">
        <v>92447</v>
      </c>
      <c r="BE168" s="80">
        <v>731603</v>
      </c>
      <c r="BF168" s="80">
        <v>5462668</v>
      </c>
      <c r="BG168" s="80">
        <v>2607366</v>
      </c>
      <c r="BH168" s="80">
        <v>1199101</v>
      </c>
      <c r="BI168" s="80">
        <v>295881</v>
      </c>
      <c r="BJ168" s="80">
        <v>44699</v>
      </c>
      <c r="BK168" s="80">
        <v>175244</v>
      </c>
      <c r="BL168" s="80">
        <v>0</v>
      </c>
      <c r="BM168" s="80">
        <v>515824</v>
      </c>
      <c r="BN168" s="80">
        <v>0</v>
      </c>
      <c r="BO168" s="80">
        <v>522284</v>
      </c>
      <c r="BP168" s="80">
        <v>4844575</v>
      </c>
      <c r="BQ168" s="76">
        <v>1</v>
      </c>
      <c r="BR168" s="81">
        <v>83.06044315992293</v>
      </c>
      <c r="BS168" s="82" t="s">
        <v>112</v>
      </c>
      <c r="BT168" s="80">
        <v>0</v>
      </c>
      <c r="BU168" s="80">
        <v>0</v>
      </c>
      <c r="BV168" s="82" t="s">
        <v>112</v>
      </c>
      <c r="BW168" s="80">
        <v>0</v>
      </c>
      <c r="BX168" s="80">
        <v>0</v>
      </c>
      <c r="BY168" s="82" t="s">
        <v>112</v>
      </c>
      <c r="BZ168" s="80">
        <v>0</v>
      </c>
      <c r="CA168" s="80">
        <v>0</v>
      </c>
      <c r="CB168" s="82" t="s">
        <v>937</v>
      </c>
      <c r="CC168" s="80">
        <v>328086</v>
      </c>
      <c r="CD168" s="80">
        <v>328086</v>
      </c>
      <c r="CE168" s="82" t="s">
        <v>755</v>
      </c>
      <c r="CF168" s="80">
        <v>17550</v>
      </c>
      <c r="CG168" s="80">
        <v>36490</v>
      </c>
      <c r="CH168" s="80">
        <v>345636</v>
      </c>
      <c r="CI168" s="80">
        <v>364576</v>
      </c>
      <c r="CJ168" s="77">
        <v>408772</v>
      </c>
      <c r="CK168" s="77">
        <v>257223</v>
      </c>
      <c r="CL168" s="77">
        <v>0</v>
      </c>
      <c r="CM168" s="77">
        <v>257223</v>
      </c>
      <c r="CN168" s="77">
        <v>56907</v>
      </c>
      <c r="CO168" s="77">
        <v>64704</v>
      </c>
      <c r="CP168" s="77">
        <v>121611</v>
      </c>
      <c r="CQ168" s="77">
        <v>466</v>
      </c>
      <c r="CR168" s="77">
        <v>1282</v>
      </c>
      <c r="CS168" s="77">
        <v>1748</v>
      </c>
      <c r="CT168" s="77">
        <v>7665</v>
      </c>
      <c r="CU168" s="77">
        <v>20525</v>
      </c>
      <c r="CV168" s="77">
        <v>8240</v>
      </c>
      <c r="CW168" s="77">
        <v>5809</v>
      </c>
      <c r="CX168" s="77">
        <v>318</v>
      </c>
      <c r="CY168" s="76">
        <v>0</v>
      </c>
      <c r="CZ168" s="76">
        <v>15</v>
      </c>
      <c r="DA168" s="15">
        <v>1</v>
      </c>
      <c r="DB168" s="15">
        <v>31</v>
      </c>
      <c r="DC168" s="23">
        <v>47</v>
      </c>
      <c r="DD168" s="77">
        <v>336693</v>
      </c>
      <c r="DE168" s="77">
        <v>959</v>
      </c>
      <c r="DF168" s="77">
        <v>272</v>
      </c>
      <c r="DG168" s="77">
        <v>223</v>
      </c>
      <c r="DH168" s="77">
        <v>3152</v>
      </c>
      <c r="DI168" s="74" t="s">
        <v>136</v>
      </c>
      <c r="DJ168" s="83" t="s">
        <v>114</v>
      </c>
      <c r="DK168" s="1">
        <v>168</v>
      </c>
    </row>
    <row r="169" spans="1:115" ht="12.75">
      <c r="A169" s="74" t="s">
        <v>938</v>
      </c>
      <c r="B169" s="74" t="s">
        <v>939</v>
      </c>
      <c r="C169" s="74" t="s">
        <v>940</v>
      </c>
      <c r="D169" s="74" t="s">
        <v>367</v>
      </c>
      <c r="E169" s="74" t="s">
        <v>147</v>
      </c>
      <c r="F169" s="75">
        <v>13010</v>
      </c>
      <c r="G169" s="75">
        <v>0</v>
      </c>
      <c r="H169" s="75">
        <v>13010</v>
      </c>
      <c r="I169" s="76">
        <v>0</v>
      </c>
      <c r="J169" s="76">
        <v>0</v>
      </c>
      <c r="K169" s="76">
        <v>0</v>
      </c>
      <c r="L169" s="76">
        <v>0</v>
      </c>
      <c r="M169" s="76">
        <v>47</v>
      </c>
      <c r="N169" s="77">
        <v>2444</v>
      </c>
      <c r="O169" s="77">
        <v>9000</v>
      </c>
      <c r="P169" s="77">
        <v>37848</v>
      </c>
      <c r="Q169" s="77">
        <v>2163</v>
      </c>
      <c r="R169" s="77">
        <v>2496</v>
      </c>
      <c r="S169" s="77">
        <v>116</v>
      </c>
      <c r="T169" s="77">
        <v>4851</v>
      </c>
      <c r="U169" s="77">
        <v>271</v>
      </c>
      <c r="V169" s="77">
        <v>232</v>
      </c>
      <c r="W169" s="77" t="s">
        <v>941</v>
      </c>
      <c r="X169" s="76">
        <v>89</v>
      </c>
      <c r="Y169" s="76">
        <v>10</v>
      </c>
      <c r="Z169" s="76">
        <v>10</v>
      </c>
      <c r="AA169" s="77">
        <v>35128</v>
      </c>
      <c r="AB169" s="77">
        <v>136827</v>
      </c>
      <c r="AC169" s="77">
        <v>18814</v>
      </c>
      <c r="AD169" s="77">
        <v>26653</v>
      </c>
      <c r="AE169" s="77">
        <v>4320</v>
      </c>
      <c r="AF169" s="77">
        <v>900</v>
      </c>
      <c r="AG169" s="77">
        <v>5220</v>
      </c>
      <c r="AH169" s="77">
        <v>1716</v>
      </c>
      <c r="AI169" s="77">
        <v>97292</v>
      </c>
      <c r="AJ169" s="77">
        <v>13280</v>
      </c>
      <c r="AK169" s="77">
        <v>42</v>
      </c>
      <c r="AL169" s="77">
        <v>1256</v>
      </c>
      <c r="AM169" s="77">
        <v>0</v>
      </c>
      <c r="AN169" s="77">
        <v>0</v>
      </c>
      <c r="AO169" s="77">
        <v>6</v>
      </c>
      <c r="AP169" s="77">
        <v>477</v>
      </c>
      <c r="AQ169" s="77">
        <v>48</v>
      </c>
      <c r="AR169" s="77">
        <v>1733</v>
      </c>
      <c r="AS169" s="78">
        <v>1</v>
      </c>
      <c r="AT169" s="79">
        <v>3.88</v>
      </c>
      <c r="AU169" s="79">
        <v>4.88</v>
      </c>
      <c r="AV169" s="79">
        <v>1.43</v>
      </c>
      <c r="AW169" s="79">
        <v>6.31</v>
      </c>
      <c r="AX169" s="76">
        <v>1</v>
      </c>
      <c r="AY169" s="80">
        <v>133273</v>
      </c>
      <c r="AZ169" s="80">
        <v>274913</v>
      </c>
      <c r="BA169" s="80">
        <v>8862</v>
      </c>
      <c r="BB169" s="80">
        <v>0</v>
      </c>
      <c r="BC169" s="80">
        <v>0</v>
      </c>
      <c r="BD169" s="80">
        <v>0</v>
      </c>
      <c r="BE169" s="80">
        <v>121328</v>
      </c>
      <c r="BF169" s="80">
        <v>538376</v>
      </c>
      <c r="BG169" s="80">
        <v>220307</v>
      </c>
      <c r="BH169" s="80">
        <v>104419</v>
      </c>
      <c r="BI169" s="80">
        <v>25694</v>
      </c>
      <c r="BJ169" s="80">
        <v>0</v>
      </c>
      <c r="BK169" s="80">
        <v>2490</v>
      </c>
      <c r="BL169" s="80">
        <v>0</v>
      </c>
      <c r="BM169" s="80">
        <v>28184</v>
      </c>
      <c r="BN169" s="80">
        <v>0</v>
      </c>
      <c r="BO169" s="80">
        <v>76476</v>
      </c>
      <c r="BP169" s="80">
        <v>429386</v>
      </c>
      <c r="BQ169" s="76">
        <v>0</v>
      </c>
      <c r="BR169" s="81">
        <v>31.37478862413528</v>
      </c>
      <c r="BS169" s="82" t="s">
        <v>112</v>
      </c>
      <c r="BT169" s="80">
        <v>0</v>
      </c>
      <c r="BU169" s="80">
        <v>0</v>
      </c>
      <c r="BV169" s="82" t="s">
        <v>112</v>
      </c>
      <c r="BW169" s="80">
        <v>0</v>
      </c>
      <c r="BX169" s="80">
        <v>0</v>
      </c>
      <c r="BY169" s="82" t="s">
        <v>112</v>
      </c>
      <c r="BZ169" s="80">
        <v>0</v>
      </c>
      <c r="CA169" s="80">
        <v>0</v>
      </c>
      <c r="CB169" s="82" t="s">
        <v>112</v>
      </c>
      <c r="CC169" s="80">
        <v>0</v>
      </c>
      <c r="CD169" s="80">
        <v>0</v>
      </c>
      <c r="CE169" s="82" t="s">
        <v>942</v>
      </c>
      <c r="CF169" s="80">
        <v>14250</v>
      </c>
      <c r="CG169" s="80">
        <v>14250</v>
      </c>
      <c r="CH169" s="80">
        <v>14250</v>
      </c>
      <c r="CI169" s="80">
        <v>14250</v>
      </c>
      <c r="CJ169" s="77">
        <v>42249</v>
      </c>
      <c r="CK169" s="77">
        <v>7941</v>
      </c>
      <c r="CL169" s="77">
        <v>0</v>
      </c>
      <c r="CM169" s="77">
        <v>7941</v>
      </c>
      <c r="CN169" s="77">
        <v>1118</v>
      </c>
      <c r="CO169" s="77">
        <v>8398</v>
      </c>
      <c r="CP169" s="77">
        <v>9516</v>
      </c>
      <c r="CQ169" s="77">
        <v>197</v>
      </c>
      <c r="CR169" s="77">
        <v>7077</v>
      </c>
      <c r="CS169" s="77">
        <v>7274</v>
      </c>
      <c r="CT169" s="77">
        <v>171</v>
      </c>
      <c r="CU169" s="77">
        <v>1</v>
      </c>
      <c r="CV169" s="77">
        <v>1229</v>
      </c>
      <c r="CW169" s="77">
        <v>3006</v>
      </c>
      <c r="CX169" s="77">
        <v>151</v>
      </c>
      <c r="CY169" s="76">
        <v>0</v>
      </c>
      <c r="CZ169" s="76">
        <v>0</v>
      </c>
      <c r="DA169" s="15">
        <v>7</v>
      </c>
      <c r="DB169" s="15">
        <v>31</v>
      </c>
      <c r="DC169" s="23">
        <v>38</v>
      </c>
      <c r="DD169" s="77">
        <v>0</v>
      </c>
      <c r="DE169" s="77">
        <v>179</v>
      </c>
      <c r="DF169" s="77">
        <v>4</v>
      </c>
      <c r="DG169" s="77">
        <v>15</v>
      </c>
      <c r="DH169" s="77">
        <v>642</v>
      </c>
      <c r="DI169" s="74" t="s">
        <v>167</v>
      </c>
      <c r="DJ169" s="83" t="s">
        <v>168</v>
      </c>
      <c r="DK169" s="1">
        <v>169</v>
      </c>
    </row>
    <row r="170" spans="1:115" ht="12.75">
      <c r="A170" s="74" t="s">
        <v>943</v>
      </c>
      <c r="B170" s="74" t="s">
        <v>944</v>
      </c>
      <c r="C170" s="74" t="s">
        <v>945</v>
      </c>
      <c r="D170" s="74" t="s">
        <v>546</v>
      </c>
      <c r="E170" s="74" t="s">
        <v>141</v>
      </c>
      <c r="F170" s="75">
        <v>780</v>
      </c>
      <c r="G170" s="75">
        <v>1447</v>
      </c>
      <c r="H170" s="75">
        <v>2227</v>
      </c>
      <c r="I170" s="76">
        <v>0</v>
      </c>
      <c r="J170" s="76">
        <v>0</v>
      </c>
      <c r="K170" s="76">
        <v>2</v>
      </c>
      <c r="L170" s="76">
        <v>0</v>
      </c>
      <c r="M170" s="76">
        <v>30</v>
      </c>
      <c r="N170" s="77">
        <v>1560</v>
      </c>
      <c r="O170" s="77">
        <v>2200</v>
      </c>
      <c r="P170" s="77">
        <v>10216</v>
      </c>
      <c r="Q170" s="77">
        <v>455</v>
      </c>
      <c r="R170" s="77">
        <v>475</v>
      </c>
      <c r="S170" s="77">
        <v>56</v>
      </c>
      <c r="T170" s="77">
        <v>1044</v>
      </c>
      <c r="U170" s="77">
        <v>145</v>
      </c>
      <c r="V170" s="77">
        <v>0</v>
      </c>
      <c r="W170" s="77" t="s">
        <v>112</v>
      </c>
      <c r="X170" s="76">
        <v>61</v>
      </c>
      <c r="Y170" s="76">
        <v>4</v>
      </c>
      <c r="Z170" s="76">
        <v>4</v>
      </c>
      <c r="AA170" s="77">
        <v>4241</v>
      </c>
      <c r="AB170" s="77">
        <v>21449</v>
      </c>
      <c r="AC170" s="77">
        <v>3381</v>
      </c>
      <c r="AD170" s="77">
        <v>5651</v>
      </c>
      <c r="AE170" s="77">
        <v>488</v>
      </c>
      <c r="AF170" s="77">
        <v>398</v>
      </c>
      <c r="AG170" s="77">
        <v>886</v>
      </c>
      <c r="AH170" s="77">
        <v>3200</v>
      </c>
      <c r="AI170" s="77">
        <v>12030</v>
      </c>
      <c r="AJ170" s="77">
        <v>2711</v>
      </c>
      <c r="AK170" s="77">
        <v>75</v>
      </c>
      <c r="AL170" s="77">
        <v>758</v>
      </c>
      <c r="AM170" s="77">
        <v>1</v>
      </c>
      <c r="AN170" s="77">
        <v>0</v>
      </c>
      <c r="AO170" s="77">
        <v>33</v>
      </c>
      <c r="AP170" s="77">
        <v>263</v>
      </c>
      <c r="AQ170" s="77">
        <v>109</v>
      </c>
      <c r="AR170" s="77">
        <v>1021</v>
      </c>
      <c r="AS170" s="78">
        <v>0</v>
      </c>
      <c r="AT170" s="79">
        <v>0.88</v>
      </c>
      <c r="AU170" s="79">
        <v>0.88</v>
      </c>
      <c r="AV170" s="79">
        <v>0.43</v>
      </c>
      <c r="AW170" s="79">
        <v>1.31</v>
      </c>
      <c r="AX170" s="76">
        <v>0</v>
      </c>
      <c r="AY170" s="80">
        <v>35770</v>
      </c>
      <c r="AZ170" s="80">
        <v>18882</v>
      </c>
      <c r="BA170" s="80">
        <v>1296</v>
      </c>
      <c r="BB170" s="80">
        <v>10503</v>
      </c>
      <c r="BC170" s="80">
        <v>35</v>
      </c>
      <c r="BD170" s="80">
        <v>0</v>
      </c>
      <c r="BE170" s="80">
        <v>6079</v>
      </c>
      <c r="BF170" s="80">
        <v>72565</v>
      </c>
      <c r="BG170" s="80">
        <v>34758</v>
      </c>
      <c r="BH170" s="80">
        <v>6442</v>
      </c>
      <c r="BI170" s="80">
        <v>6887</v>
      </c>
      <c r="BJ170" s="80">
        <v>0</v>
      </c>
      <c r="BK170" s="80">
        <v>2559</v>
      </c>
      <c r="BL170" s="80">
        <v>0</v>
      </c>
      <c r="BM170" s="80">
        <v>9446</v>
      </c>
      <c r="BN170" s="80">
        <v>3761</v>
      </c>
      <c r="BO170" s="80">
        <v>5557</v>
      </c>
      <c r="BP170" s="80">
        <v>59964</v>
      </c>
      <c r="BQ170" s="76">
        <v>1</v>
      </c>
      <c r="BR170" s="81">
        <v>45.85897435897436</v>
      </c>
      <c r="BS170" s="82" t="s">
        <v>112</v>
      </c>
      <c r="BT170" s="80">
        <v>0</v>
      </c>
      <c r="BU170" s="80">
        <v>0</v>
      </c>
      <c r="BV170" s="82" t="s">
        <v>112</v>
      </c>
      <c r="BW170" s="80">
        <v>0</v>
      </c>
      <c r="BX170" s="80">
        <v>0</v>
      </c>
      <c r="BY170" s="82" t="s">
        <v>112</v>
      </c>
      <c r="BZ170" s="80">
        <v>0</v>
      </c>
      <c r="CA170" s="80">
        <v>0</v>
      </c>
      <c r="CB170" s="82" t="s">
        <v>946</v>
      </c>
      <c r="CC170" s="80">
        <v>1107</v>
      </c>
      <c r="CD170" s="80">
        <v>0</v>
      </c>
      <c r="CE170" s="82" t="s">
        <v>947</v>
      </c>
      <c r="CF170" s="80">
        <v>3900</v>
      </c>
      <c r="CG170" s="80">
        <v>2459</v>
      </c>
      <c r="CH170" s="80">
        <v>5007</v>
      </c>
      <c r="CI170" s="80">
        <v>2459</v>
      </c>
      <c r="CJ170" s="77">
        <v>13424</v>
      </c>
      <c r="CK170" s="77">
        <v>765</v>
      </c>
      <c r="CL170" s="77">
        <v>10561</v>
      </c>
      <c r="CM170" s="77">
        <v>11326</v>
      </c>
      <c r="CN170" s="77">
        <v>446</v>
      </c>
      <c r="CO170" s="77">
        <v>117</v>
      </c>
      <c r="CP170" s="77">
        <v>563</v>
      </c>
      <c r="CQ170" s="77">
        <v>75</v>
      </c>
      <c r="CR170" s="77">
        <v>1157</v>
      </c>
      <c r="CS170" s="77">
        <v>1232</v>
      </c>
      <c r="CT170" s="77">
        <v>184</v>
      </c>
      <c r="CU170" s="77">
        <v>4</v>
      </c>
      <c r="CV170" s="77">
        <v>8240</v>
      </c>
      <c r="CW170" s="77">
        <v>5809</v>
      </c>
      <c r="CX170" s="77">
        <v>318</v>
      </c>
      <c r="CY170" s="76">
        <v>0</v>
      </c>
      <c r="CZ170" s="76">
        <v>0</v>
      </c>
      <c r="DA170" s="15">
        <v>1</v>
      </c>
      <c r="DB170" s="15">
        <v>31</v>
      </c>
      <c r="DC170" s="23">
        <v>32</v>
      </c>
      <c r="DD170" s="77">
        <v>620</v>
      </c>
      <c r="DE170" s="77">
        <v>47</v>
      </c>
      <c r="DF170" s="77">
        <v>7</v>
      </c>
      <c r="DG170" s="77">
        <v>10</v>
      </c>
      <c r="DH170" s="77">
        <v>196</v>
      </c>
      <c r="DI170" s="74" t="s">
        <v>159</v>
      </c>
      <c r="DJ170" s="83" t="s">
        <v>114</v>
      </c>
      <c r="DK170" s="1">
        <v>170</v>
      </c>
    </row>
    <row r="171" spans="1:115" ht="12.75">
      <c r="A171" s="74" t="s">
        <v>948</v>
      </c>
      <c r="B171" s="74" t="s">
        <v>949</v>
      </c>
      <c r="C171" s="74" t="s">
        <v>950</v>
      </c>
      <c r="D171" s="74" t="s">
        <v>515</v>
      </c>
      <c r="E171" s="74" t="s">
        <v>374</v>
      </c>
      <c r="F171" s="75">
        <v>7689</v>
      </c>
      <c r="G171" s="75">
        <v>10560</v>
      </c>
      <c r="H171" s="75">
        <v>18249</v>
      </c>
      <c r="I171" s="76">
        <v>0</v>
      </c>
      <c r="J171" s="76">
        <v>0</v>
      </c>
      <c r="K171" s="76">
        <v>0</v>
      </c>
      <c r="L171" s="76">
        <v>0</v>
      </c>
      <c r="M171" s="76">
        <v>57</v>
      </c>
      <c r="N171" s="77">
        <v>2964</v>
      </c>
      <c r="O171" s="77">
        <v>16030</v>
      </c>
      <c r="P171" s="77">
        <v>53074</v>
      </c>
      <c r="Q171" s="77">
        <v>7902</v>
      </c>
      <c r="R171" s="77">
        <v>3617</v>
      </c>
      <c r="S171" s="77">
        <v>272</v>
      </c>
      <c r="T171" s="77">
        <v>4285</v>
      </c>
      <c r="U171" s="77">
        <v>2265</v>
      </c>
      <c r="V171" s="77">
        <v>36</v>
      </c>
      <c r="W171" s="77" t="s">
        <v>951</v>
      </c>
      <c r="X171" s="76">
        <v>199</v>
      </c>
      <c r="Y171" s="76">
        <v>18</v>
      </c>
      <c r="Z171" s="76">
        <v>16</v>
      </c>
      <c r="AA171" s="77">
        <v>56560</v>
      </c>
      <c r="AB171" s="77">
        <v>154120</v>
      </c>
      <c r="AC171" s="77">
        <v>18735</v>
      </c>
      <c r="AD171" s="77">
        <v>22973</v>
      </c>
      <c r="AE171" s="77">
        <v>5956</v>
      </c>
      <c r="AF171" s="77">
        <v>8292</v>
      </c>
      <c r="AG171" s="77">
        <v>14248</v>
      </c>
      <c r="AH171" s="77">
        <v>17300</v>
      </c>
      <c r="AI171" s="77">
        <v>101755</v>
      </c>
      <c r="AJ171" s="77">
        <v>17500</v>
      </c>
      <c r="AK171" s="77">
        <v>199</v>
      </c>
      <c r="AL171" s="77">
        <v>5491</v>
      </c>
      <c r="AM171" s="77">
        <v>10</v>
      </c>
      <c r="AN171" s="77">
        <v>126</v>
      </c>
      <c r="AO171" s="77">
        <v>43</v>
      </c>
      <c r="AP171" s="77">
        <v>1245</v>
      </c>
      <c r="AQ171" s="77">
        <v>252</v>
      </c>
      <c r="AR171" s="77">
        <v>6862</v>
      </c>
      <c r="AS171" s="78">
        <v>2</v>
      </c>
      <c r="AT171" s="79">
        <v>0</v>
      </c>
      <c r="AU171" s="79">
        <v>2</v>
      </c>
      <c r="AV171" s="79">
        <v>10.25</v>
      </c>
      <c r="AW171" s="79">
        <v>12.25</v>
      </c>
      <c r="AX171" s="76">
        <v>0</v>
      </c>
      <c r="AY171" s="80">
        <v>416000</v>
      </c>
      <c r="AZ171" s="80">
        <v>197425</v>
      </c>
      <c r="BA171" s="80">
        <v>9715</v>
      </c>
      <c r="BB171" s="80">
        <v>500</v>
      </c>
      <c r="BC171" s="80">
        <v>366</v>
      </c>
      <c r="BD171" s="80">
        <v>0</v>
      </c>
      <c r="BE171" s="80">
        <v>64014</v>
      </c>
      <c r="BF171" s="80">
        <v>688020</v>
      </c>
      <c r="BG171" s="80">
        <v>359464</v>
      </c>
      <c r="BH171" s="80">
        <v>147030</v>
      </c>
      <c r="BI171" s="80">
        <v>85551</v>
      </c>
      <c r="BJ171" s="80">
        <v>2038</v>
      </c>
      <c r="BK171" s="80">
        <v>31188</v>
      </c>
      <c r="BL171" s="80">
        <v>0</v>
      </c>
      <c r="BM171" s="80">
        <v>118777</v>
      </c>
      <c r="BN171" s="80">
        <v>18277</v>
      </c>
      <c r="BO171" s="80">
        <v>72341</v>
      </c>
      <c r="BP171" s="80">
        <v>715889</v>
      </c>
      <c r="BQ171" s="76">
        <v>1</v>
      </c>
      <c r="BR171" s="81">
        <v>54.103264403693586</v>
      </c>
      <c r="BS171" s="82" t="s">
        <v>112</v>
      </c>
      <c r="BT171" s="80">
        <v>0</v>
      </c>
      <c r="BU171" s="80">
        <v>0</v>
      </c>
      <c r="BV171" s="82" t="s">
        <v>112</v>
      </c>
      <c r="BW171" s="80">
        <v>0</v>
      </c>
      <c r="BX171" s="80">
        <v>0</v>
      </c>
      <c r="BY171" s="82" t="s">
        <v>112</v>
      </c>
      <c r="BZ171" s="80">
        <v>0</v>
      </c>
      <c r="CA171" s="80">
        <v>0</v>
      </c>
      <c r="CB171" s="82" t="s">
        <v>952</v>
      </c>
      <c r="CC171" s="80">
        <v>0</v>
      </c>
      <c r="CD171" s="80">
        <v>6387</v>
      </c>
      <c r="CE171" s="82" t="s">
        <v>112</v>
      </c>
      <c r="CF171" s="80">
        <v>0</v>
      </c>
      <c r="CG171" s="80">
        <v>0</v>
      </c>
      <c r="CH171" s="80">
        <v>0</v>
      </c>
      <c r="CI171" s="80">
        <v>6387</v>
      </c>
      <c r="CJ171" s="77">
        <v>80606</v>
      </c>
      <c r="CK171" s="77">
        <v>10125</v>
      </c>
      <c r="CL171" s="77">
        <v>60853</v>
      </c>
      <c r="CM171" s="77">
        <v>70978</v>
      </c>
      <c r="CN171" s="77">
        <v>1546</v>
      </c>
      <c r="CO171" s="77">
        <v>1204</v>
      </c>
      <c r="CP171" s="77">
        <v>2750</v>
      </c>
      <c r="CQ171" s="77">
        <v>787</v>
      </c>
      <c r="CR171" s="77">
        <v>4411</v>
      </c>
      <c r="CS171" s="77">
        <v>5198</v>
      </c>
      <c r="CT171" s="77">
        <v>200</v>
      </c>
      <c r="CU171" s="77">
        <v>1480</v>
      </c>
      <c r="CV171" s="77">
        <v>8240</v>
      </c>
      <c r="CW171" s="77">
        <v>5809</v>
      </c>
      <c r="CX171" s="77">
        <v>318</v>
      </c>
      <c r="CY171" s="76">
        <v>0</v>
      </c>
      <c r="CZ171" s="76">
        <v>4</v>
      </c>
      <c r="DA171" s="15">
        <v>3</v>
      </c>
      <c r="DB171" s="15">
        <v>31</v>
      </c>
      <c r="DC171" s="23">
        <v>38</v>
      </c>
      <c r="DD171" s="77">
        <v>0</v>
      </c>
      <c r="DE171" s="77">
        <v>289</v>
      </c>
      <c r="DF171" s="77">
        <v>16</v>
      </c>
      <c r="DG171" s="77">
        <v>53</v>
      </c>
      <c r="DH171" s="77">
        <v>635</v>
      </c>
      <c r="DI171" s="74" t="s">
        <v>136</v>
      </c>
      <c r="DJ171" s="83" t="s">
        <v>114</v>
      </c>
      <c r="DK171" s="1">
        <v>171</v>
      </c>
    </row>
    <row r="172" spans="1:115" ht="12.75">
      <c r="A172" s="74" t="s">
        <v>953</v>
      </c>
      <c r="B172" s="74" t="s">
        <v>954</v>
      </c>
      <c r="C172" s="74" t="s">
        <v>955</v>
      </c>
      <c r="D172" s="74" t="s">
        <v>670</v>
      </c>
      <c r="E172" s="74" t="s">
        <v>244</v>
      </c>
      <c r="F172" s="75">
        <v>5422</v>
      </c>
      <c r="G172" s="75">
        <v>4296</v>
      </c>
      <c r="H172" s="75">
        <v>9718</v>
      </c>
      <c r="I172" s="76">
        <v>0</v>
      </c>
      <c r="J172" s="76">
        <v>0</v>
      </c>
      <c r="K172" s="76">
        <v>0</v>
      </c>
      <c r="L172" s="76">
        <v>0</v>
      </c>
      <c r="M172" s="76">
        <v>64</v>
      </c>
      <c r="N172" s="77">
        <v>3328</v>
      </c>
      <c r="O172" s="77">
        <v>11460</v>
      </c>
      <c r="P172" s="77">
        <v>35018</v>
      </c>
      <c r="Q172" s="77">
        <v>3226</v>
      </c>
      <c r="R172" s="77">
        <v>2098</v>
      </c>
      <c r="S172" s="77">
        <v>133</v>
      </c>
      <c r="T172" s="77">
        <v>3099</v>
      </c>
      <c r="U172" s="77">
        <v>245</v>
      </c>
      <c r="V172" s="77">
        <v>120</v>
      </c>
      <c r="W172" s="77" t="s">
        <v>653</v>
      </c>
      <c r="X172" s="76">
        <v>115</v>
      </c>
      <c r="Y172" s="76">
        <v>7</v>
      </c>
      <c r="Z172" s="76">
        <v>7</v>
      </c>
      <c r="AA172" s="77">
        <v>51814</v>
      </c>
      <c r="AB172" s="77">
        <v>113593</v>
      </c>
      <c r="AC172" s="77">
        <v>11221</v>
      </c>
      <c r="AD172" s="77">
        <v>20905</v>
      </c>
      <c r="AE172" s="77">
        <v>5848</v>
      </c>
      <c r="AF172" s="77">
        <v>3455</v>
      </c>
      <c r="AG172" s="77">
        <v>9303</v>
      </c>
      <c r="AH172" s="77">
        <v>600</v>
      </c>
      <c r="AI172" s="77">
        <v>44500</v>
      </c>
      <c r="AJ172" s="77">
        <v>10201</v>
      </c>
      <c r="AK172" s="77">
        <v>139</v>
      </c>
      <c r="AL172" s="77">
        <v>3706</v>
      </c>
      <c r="AM172" s="77">
        <v>0</v>
      </c>
      <c r="AN172" s="77">
        <v>0</v>
      </c>
      <c r="AO172" s="77">
        <v>25</v>
      </c>
      <c r="AP172" s="77">
        <v>230</v>
      </c>
      <c r="AQ172" s="77">
        <v>164</v>
      </c>
      <c r="AR172" s="77">
        <v>3936</v>
      </c>
      <c r="AS172" s="78">
        <v>1</v>
      </c>
      <c r="AT172" s="79">
        <v>0</v>
      </c>
      <c r="AU172" s="79">
        <v>1</v>
      </c>
      <c r="AV172" s="79">
        <v>4.165</v>
      </c>
      <c r="AW172" s="79">
        <v>5.165</v>
      </c>
      <c r="AX172" s="76">
        <v>0</v>
      </c>
      <c r="AY172" s="80">
        <v>247900</v>
      </c>
      <c r="AZ172" s="80">
        <v>101962</v>
      </c>
      <c r="BA172" s="80">
        <v>0</v>
      </c>
      <c r="BB172" s="80">
        <v>0</v>
      </c>
      <c r="BC172" s="80">
        <v>322</v>
      </c>
      <c r="BD172" s="80">
        <v>202</v>
      </c>
      <c r="BE172" s="80">
        <v>13888</v>
      </c>
      <c r="BF172" s="80">
        <v>364274</v>
      </c>
      <c r="BG172" s="80">
        <v>174613</v>
      </c>
      <c r="BH172" s="80">
        <v>66461</v>
      </c>
      <c r="BI172" s="80">
        <v>26049</v>
      </c>
      <c r="BJ172" s="80">
        <v>0</v>
      </c>
      <c r="BK172" s="80">
        <v>6076</v>
      </c>
      <c r="BL172" s="80">
        <v>0</v>
      </c>
      <c r="BM172" s="80">
        <v>32125</v>
      </c>
      <c r="BN172" s="80">
        <v>0</v>
      </c>
      <c r="BO172" s="80">
        <v>54701</v>
      </c>
      <c r="BP172" s="80">
        <v>327900</v>
      </c>
      <c r="BQ172" s="76">
        <v>1</v>
      </c>
      <c r="BR172" s="81">
        <v>45.721136112135746</v>
      </c>
      <c r="BS172" s="82" t="s">
        <v>112</v>
      </c>
      <c r="BT172" s="80">
        <v>0</v>
      </c>
      <c r="BU172" s="80">
        <v>0</v>
      </c>
      <c r="BV172" s="82" t="s">
        <v>112</v>
      </c>
      <c r="BW172" s="80">
        <v>0</v>
      </c>
      <c r="BX172" s="80">
        <v>0</v>
      </c>
      <c r="BY172" s="82" t="s">
        <v>112</v>
      </c>
      <c r="BZ172" s="80">
        <v>0</v>
      </c>
      <c r="CA172" s="80">
        <v>0</v>
      </c>
      <c r="CB172" s="82" t="s">
        <v>112</v>
      </c>
      <c r="CC172" s="80">
        <v>0</v>
      </c>
      <c r="CD172" s="80">
        <v>0</v>
      </c>
      <c r="CE172" s="82" t="s">
        <v>112</v>
      </c>
      <c r="CF172" s="80">
        <v>0</v>
      </c>
      <c r="CG172" s="80">
        <v>0</v>
      </c>
      <c r="CH172" s="80">
        <v>0</v>
      </c>
      <c r="CI172" s="80">
        <v>0</v>
      </c>
      <c r="CJ172" s="77">
        <v>38952</v>
      </c>
      <c r="CK172" s="77">
        <v>6030</v>
      </c>
      <c r="CL172" s="77">
        <v>29065</v>
      </c>
      <c r="CM172" s="77">
        <v>35095</v>
      </c>
      <c r="CN172" s="77">
        <v>310</v>
      </c>
      <c r="CO172" s="77">
        <v>778</v>
      </c>
      <c r="CP172" s="77">
        <v>1088</v>
      </c>
      <c r="CQ172" s="77">
        <v>1639</v>
      </c>
      <c r="CR172" s="77">
        <v>319</v>
      </c>
      <c r="CS172" s="77">
        <v>1958</v>
      </c>
      <c r="CT172" s="77">
        <v>546</v>
      </c>
      <c r="CU172" s="77">
        <v>265</v>
      </c>
      <c r="CV172" s="77">
        <v>8240</v>
      </c>
      <c r="CW172" s="77">
        <v>5809</v>
      </c>
      <c r="CX172" s="77">
        <v>318</v>
      </c>
      <c r="CY172" s="76">
        <v>0</v>
      </c>
      <c r="CZ172" s="76">
        <v>0</v>
      </c>
      <c r="DA172" s="15">
        <v>0</v>
      </c>
      <c r="DB172" s="15">
        <v>31</v>
      </c>
      <c r="DC172" s="23">
        <v>31</v>
      </c>
      <c r="DD172" s="77">
        <v>0</v>
      </c>
      <c r="DE172" s="77">
        <v>318</v>
      </c>
      <c r="DF172" s="77">
        <v>87</v>
      </c>
      <c r="DG172" s="77">
        <v>45</v>
      </c>
      <c r="DH172" s="77">
        <v>1980</v>
      </c>
      <c r="DI172" s="74" t="s">
        <v>136</v>
      </c>
      <c r="DJ172" s="83" t="s">
        <v>114</v>
      </c>
      <c r="DK172" s="1">
        <v>172</v>
      </c>
    </row>
    <row r="173" spans="1:115" ht="12.75">
      <c r="A173" s="74" t="s">
        <v>956</v>
      </c>
      <c r="B173" s="74" t="s">
        <v>957</v>
      </c>
      <c r="C173" s="74" t="s">
        <v>958</v>
      </c>
      <c r="D173" s="74" t="s">
        <v>711</v>
      </c>
      <c r="E173" s="74" t="s">
        <v>132</v>
      </c>
      <c r="F173" s="75">
        <v>995</v>
      </c>
      <c r="G173" s="75">
        <v>5112</v>
      </c>
      <c r="H173" s="75">
        <v>6107</v>
      </c>
      <c r="I173" s="76">
        <v>0</v>
      </c>
      <c r="J173" s="76">
        <v>0</v>
      </c>
      <c r="K173" s="76">
        <v>0</v>
      </c>
      <c r="L173" s="76">
        <v>0</v>
      </c>
      <c r="M173" s="76">
        <v>41</v>
      </c>
      <c r="N173" s="77">
        <v>2132</v>
      </c>
      <c r="O173" s="77">
        <v>3154</v>
      </c>
      <c r="P173" s="77">
        <v>16292</v>
      </c>
      <c r="Q173" s="77">
        <v>1836</v>
      </c>
      <c r="R173" s="77">
        <v>1084</v>
      </c>
      <c r="S173" s="77">
        <v>153</v>
      </c>
      <c r="T173" s="77">
        <v>3156</v>
      </c>
      <c r="U173" s="77">
        <v>241</v>
      </c>
      <c r="V173" s="77">
        <v>68</v>
      </c>
      <c r="W173" s="77" t="s">
        <v>959</v>
      </c>
      <c r="X173" s="76">
        <v>70</v>
      </c>
      <c r="Y173" s="76">
        <v>6</v>
      </c>
      <c r="Z173" s="76">
        <v>6</v>
      </c>
      <c r="AA173" s="77">
        <v>9015</v>
      </c>
      <c r="AB173" s="77">
        <v>55248</v>
      </c>
      <c r="AC173" s="77">
        <v>12722</v>
      </c>
      <c r="AD173" s="77">
        <v>11164</v>
      </c>
      <c r="AE173" s="77">
        <v>1016</v>
      </c>
      <c r="AF173" s="77">
        <v>2497</v>
      </c>
      <c r="AG173" s="77">
        <v>3513</v>
      </c>
      <c r="AH173" s="77">
        <v>3900</v>
      </c>
      <c r="AI173" s="77">
        <v>26000</v>
      </c>
      <c r="AJ173" s="77">
        <v>8300</v>
      </c>
      <c r="AK173" s="77">
        <v>56</v>
      </c>
      <c r="AL173" s="77">
        <v>388</v>
      </c>
      <c r="AM173" s="77">
        <v>2</v>
      </c>
      <c r="AN173" s="77">
        <v>7</v>
      </c>
      <c r="AO173" s="77">
        <v>35</v>
      </c>
      <c r="AP173" s="77">
        <v>296</v>
      </c>
      <c r="AQ173" s="77">
        <v>93</v>
      </c>
      <c r="AR173" s="77">
        <v>691</v>
      </c>
      <c r="AS173" s="78">
        <v>0</v>
      </c>
      <c r="AT173" s="79">
        <v>1</v>
      </c>
      <c r="AU173" s="79">
        <v>1</v>
      </c>
      <c r="AV173" s="79">
        <v>1.2</v>
      </c>
      <c r="AW173" s="79">
        <v>2.2</v>
      </c>
      <c r="AX173" s="76">
        <v>0</v>
      </c>
      <c r="AY173" s="80">
        <v>29834</v>
      </c>
      <c r="AZ173" s="80">
        <v>59093</v>
      </c>
      <c r="BA173" s="80">
        <v>0</v>
      </c>
      <c r="BB173" s="80">
        <v>1252</v>
      </c>
      <c r="BC173" s="80">
        <v>606</v>
      </c>
      <c r="BD173" s="80">
        <v>0</v>
      </c>
      <c r="BE173" s="80">
        <v>50084</v>
      </c>
      <c r="BF173" s="80">
        <v>140869</v>
      </c>
      <c r="BG173" s="80">
        <v>63148</v>
      </c>
      <c r="BH173" s="80">
        <v>5364</v>
      </c>
      <c r="BI173" s="80">
        <v>12250</v>
      </c>
      <c r="BJ173" s="80">
        <v>0</v>
      </c>
      <c r="BK173" s="80">
        <v>6974</v>
      </c>
      <c r="BL173" s="80">
        <v>781</v>
      </c>
      <c r="BM173" s="80">
        <v>20005</v>
      </c>
      <c r="BN173" s="80">
        <v>6446</v>
      </c>
      <c r="BO173" s="80">
        <v>19046</v>
      </c>
      <c r="BP173" s="80">
        <v>114009</v>
      </c>
      <c r="BQ173" s="76">
        <v>1</v>
      </c>
      <c r="BR173" s="81">
        <v>29.98391959798995</v>
      </c>
      <c r="BS173" s="82" t="s">
        <v>112</v>
      </c>
      <c r="BT173" s="80">
        <v>0</v>
      </c>
      <c r="BU173" s="80">
        <v>0</v>
      </c>
      <c r="BV173" s="82" t="s">
        <v>712</v>
      </c>
      <c r="BW173" s="80">
        <v>2000</v>
      </c>
      <c r="BX173" s="80">
        <v>2000</v>
      </c>
      <c r="BY173" s="82" t="s">
        <v>112</v>
      </c>
      <c r="BZ173" s="80">
        <v>0</v>
      </c>
      <c r="CA173" s="80">
        <v>0</v>
      </c>
      <c r="CB173" s="82" t="s">
        <v>112</v>
      </c>
      <c r="CC173" s="80">
        <v>0</v>
      </c>
      <c r="CD173" s="80">
        <v>0</v>
      </c>
      <c r="CE173" s="82" t="s">
        <v>112</v>
      </c>
      <c r="CF173" s="80">
        <v>0</v>
      </c>
      <c r="CG173" s="80">
        <v>0</v>
      </c>
      <c r="CH173" s="80">
        <v>2000</v>
      </c>
      <c r="CI173" s="80">
        <v>2000</v>
      </c>
      <c r="CJ173" s="77">
        <v>38510</v>
      </c>
      <c r="CK173" s="77">
        <v>488</v>
      </c>
      <c r="CL173" s="77">
        <v>25683</v>
      </c>
      <c r="CM173" s="77">
        <v>26171</v>
      </c>
      <c r="CN173" s="77">
        <v>6235</v>
      </c>
      <c r="CO173" s="77">
        <v>14</v>
      </c>
      <c r="CP173" s="77">
        <v>6249</v>
      </c>
      <c r="CQ173" s="77">
        <v>2617</v>
      </c>
      <c r="CR173" s="77">
        <v>617</v>
      </c>
      <c r="CS173" s="77">
        <v>3234</v>
      </c>
      <c r="CT173" s="77">
        <v>2540</v>
      </c>
      <c r="CU173" s="77">
        <v>316</v>
      </c>
      <c r="CV173" s="77">
        <v>12867</v>
      </c>
      <c r="CW173" s="77">
        <v>5279</v>
      </c>
      <c r="CX173" s="77">
        <v>337</v>
      </c>
      <c r="CY173" s="76">
        <v>0</v>
      </c>
      <c r="CZ173" s="76">
        <v>0</v>
      </c>
      <c r="DA173" s="15">
        <v>7</v>
      </c>
      <c r="DB173" s="15">
        <v>31</v>
      </c>
      <c r="DC173" s="23">
        <v>38</v>
      </c>
      <c r="DD173" s="77">
        <v>0</v>
      </c>
      <c r="DE173" s="77">
        <v>57</v>
      </c>
      <c r="DF173" s="77">
        <v>8</v>
      </c>
      <c r="DG173" s="77">
        <v>5</v>
      </c>
      <c r="DH173" s="77">
        <v>281</v>
      </c>
      <c r="DI173" s="74" t="s">
        <v>193</v>
      </c>
      <c r="DJ173" s="83" t="s">
        <v>114</v>
      </c>
      <c r="DK173" s="1">
        <v>173</v>
      </c>
    </row>
    <row r="174" spans="1:115" ht="12.75">
      <c r="A174" s="74" t="s">
        <v>960</v>
      </c>
      <c r="B174" s="74" t="s">
        <v>961</v>
      </c>
      <c r="C174" s="74" t="s">
        <v>962</v>
      </c>
      <c r="D174" s="74" t="s">
        <v>313</v>
      </c>
      <c r="E174" s="74" t="s">
        <v>185</v>
      </c>
      <c r="F174" s="75">
        <v>4019</v>
      </c>
      <c r="G174" s="75">
        <v>5042</v>
      </c>
      <c r="H174" s="75">
        <v>9061</v>
      </c>
      <c r="I174" s="76">
        <v>1</v>
      </c>
      <c r="J174" s="76">
        <v>0</v>
      </c>
      <c r="K174" s="76">
        <v>0</v>
      </c>
      <c r="L174" s="76">
        <v>0</v>
      </c>
      <c r="M174" s="76">
        <v>59</v>
      </c>
      <c r="N174" s="77">
        <v>3886</v>
      </c>
      <c r="O174" s="77">
        <v>9020</v>
      </c>
      <c r="P174" s="77">
        <v>35028</v>
      </c>
      <c r="Q174" s="77">
        <v>3331</v>
      </c>
      <c r="R174" s="77">
        <v>1965</v>
      </c>
      <c r="S174" s="77">
        <v>306</v>
      </c>
      <c r="T174" s="77">
        <v>2227</v>
      </c>
      <c r="U174" s="77">
        <v>382</v>
      </c>
      <c r="V174" s="77">
        <v>87</v>
      </c>
      <c r="W174" s="77" t="s">
        <v>963</v>
      </c>
      <c r="X174" s="76">
        <v>110</v>
      </c>
      <c r="Y174" s="76">
        <v>18</v>
      </c>
      <c r="Z174" s="76">
        <v>15</v>
      </c>
      <c r="AA174" s="77">
        <v>39944</v>
      </c>
      <c r="AB174" s="77">
        <v>79412</v>
      </c>
      <c r="AC174" s="77">
        <v>11558</v>
      </c>
      <c r="AD174" s="77">
        <v>10079</v>
      </c>
      <c r="AE174" s="77">
        <v>2222</v>
      </c>
      <c r="AF174" s="77">
        <v>1872</v>
      </c>
      <c r="AG174" s="77">
        <v>4094</v>
      </c>
      <c r="AH174" s="77">
        <v>5153</v>
      </c>
      <c r="AI174" s="77">
        <v>45089</v>
      </c>
      <c r="AJ174" s="77">
        <v>12874</v>
      </c>
      <c r="AK174" s="77">
        <v>228</v>
      </c>
      <c r="AL174" s="77">
        <v>5823</v>
      </c>
      <c r="AM174" s="77">
        <v>2</v>
      </c>
      <c r="AN174" s="77">
        <v>11</v>
      </c>
      <c r="AO174" s="77">
        <v>33</v>
      </c>
      <c r="AP174" s="77">
        <v>226</v>
      </c>
      <c r="AQ174" s="77">
        <v>263</v>
      </c>
      <c r="AR174" s="77">
        <v>6060</v>
      </c>
      <c r="AS174" s="78">
        <v>1</v>
      </c>
      <c r="AT174" s="79">
        <v>1</v>
      </c>
      <c r="AU174" s="79">
        <v>2</v>
      </c>
      <c r="AV174" s="79">
        <v>2.78</v>
      </c>
      <c r="AW174" s="79">
        <v>4.78</v>
      </c>
      <c r="AX174" s="76">
        <v>0</v>
      </c>
      <c r="AY174" s="80">
        <v>229000</v>
      </c>
      <c r="AZ174" s="80">
        <v>65797</v>
      </c>
      <c r="BA174" s="80">
        <v>1808</v>
      </c>
      <c r="BB174" s="80">
        <v>0</v>
      </c>
      <c r="BC174" s="80">
        <v>0</v>
      </c>
      <c r="BD174" s="80">
        <v>18500</v>
      </c>
      <c r="BE174" s="80">
        <v>69007</v>
      </c>
      <c r="BF174" s="80">
        <v>384112</v>
      </c>
      <c r="BG174" s="80">
        <v>132966</v>
      </c>
      <c r="BH174" s="80">
        <v>26553</v>
      </c>
      <c r="BI174" s="80">
        <v>45396</v>
      </c>
      <c r="BJ174" s="80">
        <v>0</v>
      </c>
      <c r="BK174" s="80">
        <v>12205</v>
      </c>
      <c r="BL174" s="80">
        <v>0</v>
      </c>
      <c r="BM174" s="80">
        <v>57601</v>
      </c>
      <c r="BN174" s="80">
        <v>17361</v>
      </c>
      <c r="BO174" s="80">
        <v>74487</v>
      </c>
      <c r="BP174" s="80">
        <v>308968</v>
      </c>
      <c r="BQ174" s="76">
        <v>1</v>
      </c>
      <c r="BR174" s="81">
        <v>56.97934809654143</v>
      </c>
      <c r="BS174" s="82" t="s">
        <v>112</v>
      </c>
      <c r="BT174" s="80">
        <v>0</v>
      </c>
      <c r="BU174" s="80">
        <v>0</v>
      </c>
      <c r="BV174" s="82" t="s">
        <v>112</v>
      </c>
      <c r="BW174" s="80">
        <v>0</v>
      </c>
      <c r="BX174" s="80">
        <v>0</v>
      </c>
      <c r="BY174" s="82" t="s">
        <v>112</v>
      </c>
      <c r="BZ174" s="80">
        <v>0</v>
      </c>
      <c r="CA174" s="80">
        <v>0</v>
      </c>
      <c r="CB174" s="82" t="s">
        <v>112</v>
      </c>
      <c r="CC174" s="80">
        <v>0</v>
      </c>
      <c r="CD174" s="80">
        <v>0</v>
      </c>
      <c r="CE174" s="82" t="s">
        <v>112</v>
      </c>
      <c r="CF174" s="80">
        <v>0</v>
      </c>
      <c r="CG174" s="80">
        <v>0</v>
      </c>
      <c r="CH174" s="80">
        <v>0</v>
      </c>
      <c r="CI174" s="80">
        <v>0</v>
      </c>
      <c r="CJ174" s="77">
        <v>36384</v>
      </c>
      <c r="CK174" s="77">
        <v>2204</v>
      </c>
      <c r="CL174" s="77">
        <v>33339</v>
      </c>
      <c r="CM174" s="77">
        <v>35543</v>
      </c>
      <c r="CN174" s="77">
        <v>269</v>
      </c>
      <c r="CO174" s="77">
        <v>572</v>
      </c>
      <c r="CP174" s="77">
        <v>841</v>
      </c>
      <c r="CQ174" s="77">
        <v>0</v>
      </c>
      <c r="CR174" s="77">
        <v>0</v>
      </c>
      <c r="CS174" s="77">
        <v>0</v>
      </c>
      <c r="CT174" s="77">
        <v>0</v>
      </c>
      <c r="CU174" s="77">
        <v>0</v>
      </c>
      <c r="CV174" s="77">
        <v>1941</v>
      </c>
      <c r="CW174" s="77">
        <v>5809</v>
      </c>
      <c r="CX174" s="77">
        <v>318</v>
      </c>
      <c r="CY174" s="76">
        <v>0</v>
      </c>
      <c r="CZ174" s="76">
        <v>0</v>
      </c>
      <c r="DA174" s="15">
        <v>2</v>
      </c>
      <c r="DB174" s="15">
        <v>31</v>
      </c>
      <c r="DC174" s="23">
        <v>33</v>
      </c>
      <c r="DD174" s="77">
        <v>0</v>
      </c>
      <c r="DE174" s="77">
        <v>199</v>
      </c>
      <c r="DF174" s="77">
        <v>119</v>
      </c>
      <c r="DG174" s="77">
        <v>0</v>
      </c>
      <c r="DH174" s="77">
        <v>2007</v>
      </c>
      <c r="DI174" s="74" t="s">
        <v>136</v>
      </c>
      <c r="DJ174" s="83" t="s">
        <v>114</v>
      </c>
      <c r="DK174" s="1">
        <v>174</v>
      </c>
    </row>
    <row r="175" spans="1:115" ht="12.75">
      <c r="A175" s="74" t="s">
        <v>964</v>
      </c>
      <c r="B175" s="74" t="s">
        <v>965</v>
      </c>
      <c r="C175" s="74" t="s">
        <v>966</v>
      </c>
      <c r="D175" s="74" t="s">
        <v>323</v>
      </c>
      <c r="E175" s="74" t="s">
        <v>197</v>
      </c>
      <c r="F175" s="75">
        <v>990</v>
      </c>
      <c r="G175" s="75">
        <v>0</v>
      </c>
      <c r="H175" s="75">
        <v>990</v>
      </c>
      <c r="I175" s="76">
        <v>0</v>
      </c>
      <c r="J175" s="76">
        <v>0</v>
      </c>
      <c r="K175" s="76">
        <v>0</v>
      </c>
      <c r="L175" s="76">
        <v>0</v>
      </c>
      <c r="M175" s="76">
        <v>33</v>
      </c>
      <c r="N175" s="77">
        <v>1716</v>
      </c>
      <c r="O175" s="77">
        <v>9180</v>
      </c>
      <c r="P175" s="77">
        <v>17654</v>
      </c>
      <c r="Q175" s="77">
        <v>1527</v>
      </c>
      <c r="R175" s="77">
        <v>1328</v>
      </c>
      <c r="S175" s="77">
        <v>113</v>
      </c>
      <c r="T175" s="77">
        <v>2217</v>
      </c>
      <c r="U175" s="77">
        <v>280</v>
      </c>
      <c r="V175" s="77">
        <v>27</v>
      </c>
      <c r="W175" s="77" t="s">
        <v>967</v>
      </c>
      <c r="X175" s="76">
        <v>37</v>
      </c>
      <c r="Y175" s="76">
        <v>9</v>
      </c>
      <c r="Z175" s="76">
        <v>7</v>
      </c>
      <c r="AA175" s="77">
        <v>4555</v>
      </c>
      <c r="AB175" s="77">
        <v>26918</v>
      </c>
      <c r="AC175" s="77">
        <v>5550</v>
      </c>
      <c r="AD175" s="77">
        <v>4526</v>
      </c>
      <c r="AE175" s="77">
        <v>1201</v>
      </c>
      <c r="AF175" s="77">
        <v>1012</v>
      </c>
      <c r="AG175" s="77">
        <v>2213</v>
      </c>
      <c r="AH175" s="77">
        <v>2875</v>
      </c>
      <c r="AI175" s="77">
        <v>32764</v>
      </c>
      <c r="AJ175" s="77">
        <v>5794</v>
      </c>
      <c r="AK175" s="77">
        <v>54</v>
      </c>
      <c r="AL175" s="77">
        <v>1630</v>
      </c>
      <c r="AM175" s="77">
        <v>0</v>
      </c>
      <c r="AN175" s="77">
        <v>0</v>
      </c>
      <c r="AO175" s="77">
        <v>22</v>
      </c>
      <c r="AP175" s="77">
        <v>343</v>
      </c>
      <c r="AQ175" s="77">
        <v>76</v>
      </c>
      <c r="AR175" s="77">
        <v>1973</v>
      </c>
      <c r="AS175" s="78">
        <v>0</v>
      </c>
      <c r="AT175" s="79">
        <v>0.93</v>
      </c>
      <c r="AU175" s="79">
        <v>0.93</v>
      </c>
      <c r="AV175" s="79">
        <v>1.15</v>
      </c>
      <c r="AW175" s="79">
        <v>2.08</v>
      </c>
      <c r="AX175" s="76">
        <v>0</v>
      </c>
      <c r="AY175" s="80">
        <v>108713</v>
      </c>
      <c r="AZ175" s="80">
        <v>2800</v>
      </c>
      <c r="BA175" s="80">
        <v>0</v>
      </c>
      <c r="BB175" s="80">
        <v>2430</v>
      </c>
      <c r="BC175" s="80">
        <v>1444</v>
      </c>
      <c r="BD175" s="80">
        <v>7448</v>
      </c>
      <c r="BE175" s="80">
        <v>23050</v>
      </c>
      <c r="BF175" s="80">
        <v>145885</v>
      </c>
      <c r="BG175" s="80">
        <v>67577</v>
      </c>
      <c r="BH175" s="80">
        <v>19156</v>
      </c>
      <c r="BI175" s="80">
        <v>11448</v>
      </c>
      <c r="BJ175" s="80">
        <v>46</v>
      </c>
      <c r="BK175" s="80">
        <v>4025</v>
      </c>
      <c r="BL175" s="80">
        <v>0</v>
      </c>
      <c r="BM175" s="80">
        <v>15519</v>
      </c>
      <c r="BN175" s="80">
        <v>5339</v>
      </c>
      <c r="BO175" s="80">
        <v>29258</v>
      </c>
      <c r="BP175" s="80">
        <v>136849</v>
      </c>
      <c r="BQ175" s="76">
        <v>0</v>
      </c>
      <c r="BR175" s="81">
        <v>109.81111111111112</v>
      </c>
      <c r="BS175" s="82" t="s">
        <v>112</v>
      </c>
      <c r="BT175" s="80">
        <v>0</v>
      </c>
      <c r="BU175" s="80">
        <v>0</v>
      </c>
      <c r="BV175" s="82" t="s">
        <v>112</v>
      </c>
      <c r="BW175" s="80">
        <v>0</v>
      </c>
      <c r="BX175" s="80">
        <v>0</v>
      </c>
      <c r="BY175" s="82" t="s">
        <v>112</v>
      </c>
      <c r="BZ175" s="80">
        <v>0</v>
      </c>
      <c r="CA175" s="80">
        <v>0</v>
      </c>
      <c r="CB175" s="82" t="s">
        <v>112</v>
      </c>
      <c r="CC175" s="80">
        <v>0</v>
      </c>
      <c r="CD175" s="80">
        <v>0</v>
      </c>
      <c r="CE175" s="82" t="s">
        <v>968</v>
      </c>
      <c r="CF175" s="80">
        <v>0</v>
      </c>
      <c r="CG175" s="80">
        <v>18291</v>
      </c>
      <c r="CH175" s="80">
        <v>0</v>
      </c>
      <c r="CI175" s="80">
        <v>18291</v>
      </c>
      <c r="CJ175" s="77">
        <v>11526</v>
      </c>
      <c r="CK175" s="77">
        <v>3030</v>
      </c>
      <c r="CL175" s="77">
        <v>0</v>
      </c>
      <c r="CM175" s="77">
        <v>3030</v>
      </c>
      <c r="CN175" s="77">
        <v>39</v>
      </c>
      <c r="CO175" s="77">
        <v>10</v>
      </c>
      <c r="CP175" s="77">
        <v>49</v>
      </c>
      <c r="CQ175" s="77">
        <v>2</v>
      </c>
      <c r="CR175" s="77">
        <v>0</v>
      </c>
      <c r="CS175" s="77">
        <v>2</v>
      </c>
      <c r="CT175" s="77">
        <v>138</v>
      </c>
      <c r="CU175" s="77">
        <v>8307</v>
      </c>
      <c r="CV175" s="77">
        <v>10174</v>
      </c>
      <c r="CW175" s="77">
        <v>4403</v>
      </c>
      <c r="CX175" s="77">
        <v>107</v>
      </c>
      <c r="CY175" s="76">
        <v>0</v>
      </c>
      <c r="CZ175" s="76">
        <v>0</v>
      </c>
      <c r="DA175" s="15">
        <v>9</v>
      </c>
      <c r="DB175" s="15">
        <v>31</v>
      </c>
      <c r="DC175" s="23">
        <v>40</v>
      </c>
      <c r="DD175" s="77">
        <v>0</v>
      </c>
      <c r="DE175" s="77">
        <v>407</v>
      </c>
      <c r="DF175" s="77">
        <v>120</v>
      </c>
      <c r="DG175" s="77">
        <v>65</v>
      </c>
      <c r="DH175" s="77">
        <v>623</v>
      </c>
      <c r="DI175" s="74" t="s">
        <v>193</v>
      </c>
      <c r="DJ175" s="83" t="s">
        <v>114</v>
      </c>
      <c r="DK175" s="1">
        <v>175</v>
      </c>
    </row>
    <row r="176" spans="1:115" ht="12.75">
      <c r="A176" s="74" t="s">
        <v>969</v>
      </c>
      <c r="B176" s="74" t="s">
        <v>970</v>
      </c>
      <c r="C176" s="74" t="s">
        <v>971</v>
      </c>
      <c r="D176" s="74" t="s">
        <v>492</v>
      </c>
      <c r="E176" s="74" t="s">
        <v>111</v>
      </c>
      <c r="F176" s="75">
        <v>1431</v>
      </c>
      <c r="G176" s="75">
        <v>1026</v>
      </c>
      <c r="H176" s="75">
        <v>2457</v>
      </c>
      <c r="I176" s="76">
        <v>0</v>
      </c>
      <c r="J176" s="76">
        <v>0</v>
      </c>
      <c r="K176" s="76">
        <v>0</v>
      </c>
      <c r="L176" s="76">
        <v>0</v>
      </c>
      <c r="M176" s="76">
        <v>37</v>
      </c>
      <c r="N176" s="77">
        <v>1864</v>
      </c>
      <c r="O176" s="77">
        <v>5400</v>
      </c>
      <c r="P176" s="77">
        <v>16824</v>
      </c>
      <c r="Q176" s="77">
        <v>706</v>
      </c>
      <c r="R176" s="77">
        <v>39</v>
      </c>
      <c r="S176" s="77">
        <v>0</v>
      </c>
      <c r="T176" s="77">
        <v>1674</v>
      </c>
      <c r="U176" s="77">
        <v>151</v>
      </c>
      <c r="V176" s="77">
        <v>145</v>
      </c>
      <c r="W176" s="77" t="s">
        <v>972</v>
      </c>
      <c r="X176" s="76">
        <v>85</v>
      </c>
      <c r="Y176" s="76">
        <v>7</v>
      </c>
      <c r="Z176" s="76">
        <v>5</v>
      </c>
      <c r="AA176" s="77">
        <v>2518</v>
      </c>
      <c r="AB176" s="77">
        <v>15074</v>
      </c>
      <c r="AC176" s="77">
        <v>3682</v>
      </c>
      <c r="AD176" s="77">
        <v>2008</v>
      </c>
      <c r="AE176" s="77">
        <v>472</v>
      </c>
      <c r="AF176" s="77">
        <v>268</v>
      </c>
      <c r="AG176" s="77">
        <v>740</v>
      </c>
      <c r="AH176" s="77">
        <v>2552</v>
      </c>
      <c r="AI176" s="77">
        <v>13064</v>
      </c>
      <c r="AJ176" s="77">
        <v>2030</v>
      </c>
      <c r="AK176" s="77">
        <v>4</v>
      </c>
      <c r="AL176" s="77">
        <v>180</v>
      </c>
      <c r="AM176" s="77">
        <v>0</v>
      </c>
      <c r="AN176" s="77">
        <v>0</v>
      </c>
      <c r="AO176" s="77">
        <v>0</v>
      </c>
      <c r="AP176" s="77">
        <v>0</v>
      </c>
      <c r="AQ176" s="77">
        <v>4</v>
      </c>
      <c r="AR176" s="77">
        <v>180</v>
      </c>
      <c r="AS176" s="78">
        <v>0</v>
      </c>
      <c r="AT176" s="79">
        <v>0.93</v>
      </c>
      <c r="AU176" s="79">
        <v>0.93</v>
      </c>
      <c r="AV176" s="79">
        <v>0.15</v>
      </c>
      <c r="AW176" s="79">
        <v>1.08</v>
      </c>
      <c r="AX176" s="76">
        <v>0</v>
      </c>
      <c r="AY176" s="80">
        <v>49495</v>
      </c>
      <c r="AZ176" s="80">
        <v>7547</v>
      </c>
      <c r="BA176" s="80">
        <v>0</v>
      </c>
      <c r="BB176" s="80">
        <v>235</v>
      </c>
      <c r="BC176" s="80">
        <v>0</v>
      </c>
      <c r="BD176" s="80">
        <v>0</v>
      </c>
      <c r="BE176" s="80">
        <v>0</v>
      </c>
      <c r="BF176" s="80">
        <v>57277</v>
      </c>
      <c r="BG176" s="80">
        <v>35165</v>
      </c>
      <c r="BH176" s="80">
        <v>6454</v>
      </c>
      <c r="BI176" s="80">
        <v>9520</v>
      </c>
      <c r="BJ176" s="80">
        <v>337</v>
      </c>
      <c r="BK176" s="80">
        <v>1584</v>
      </c>
      <c r="BL176" s="80">
        <v>1417</v>
      </c>
      <c r="BM176" s="80">
        <v>12858</v>
      </c>
      <c r="BN176" s="80">
        <v>1909</v>
      </c>
      <c r="BO176" s="80">
        <v>352</v>
      </c>
      <c r="BP176" s="80">
        <v>56738</v>
      </c>
      <c r="BQ176" s="76">
        <v>1</v>
      </c>
      <c r="BR176" s="81">
        <v>34.58770090845562</v>
      </c>
      <c r="BS176" s="82" t="s">
        <v>112</v>
      </c>
      <c r="BT176" s="80">
        <v>0</v>
      </c>
      <c r="BU176" s="80">
        <v>0</v>
      </c>
      <c r="BV176" s="82" t="s">
        <v>112</v>
      </c>
      <c r="BW176" s="80">
        <v>0</v>
      </c>
      <c r="BX176" s="80">
        <v>0</v>
      </c>
      <c r="BY176" s="82" t="s">
        <v>112</v>
      </c>
      <c r="BZ176" s="80">
        <v>0</v>
      </c>
      <c r="CA176" s="80">
        <v>0</v>
      </c>
      <c r="CB176" s="82" t="s">
        <v>973</v>
      </c>
      <c r="CC176" s="80">
        <v>2000</v>
      </c>
      <c r="CD176" s="80">
        <v>2000</v>
      </c>
      <c r="CE176" s="82" t="s">
        <v>755</v>
      </c>
      <c r="CF176" s="80">
        <v>3900</v>
      </c>
      <c r="CG176" s="80">
        <v>3860</v>
      </c>
      <c r="CH176" s="80">
        <v>5900</v>
      </c>
      <c r="CI176" s="80">
        <v>5860</v>
      </c>
      <c r="CJ176" s="77">
        <v>4168</v>
      </c>
      <c r="CK176" s="77">
        <v>350</v>
      </c>
      <c r="CL176" s="77">
        <v>3453</v>
      </c>
      <c r="CM176" s="77">
        <v>3803</v>
      </c>
      <c r="CN176" s="77">
        <v>45</v>
      </c>
      <c r="CO176" s="77">
        <v>6</v>
      </c>
      <c r="CP176" s="77">
        <v>51</v>
      </c>
      <c r="CQ176" s="77">
        <v>314</v>
      </c>
      <c r="CR176" s="77">
        <v>0</v>
      </c>
      <c r="CS176" s="77">
        <v>314</v>
      </c>
      <c r="CT176" s="77">
        <v>0</v>
      </c>
      <c r="CU176" s="77">
        <v>0</v>
      </c>
      <c r="CV176" s="77">
        <v>8240</v>
      </c>
      <c r="CW176" s="77">
        <v>5809</v>
      </c>
      <c r="CX176" s="77">
        <v>320</v>
      </c>
      <c r="CY176" s="76">
        <v>0</v>
      </c>
      <c r="CZ176" s="76">
        <v>0</v>
      </c>
      <c r="DA176" s="15">
        <v>8</v>
      </c>
      <c r="DB176" s="15">
        <v>31</v>
      </c>
      <c r="DC176" s="23">
        <v>39</v>
      </c>
      <c r="DD176" s="77">
        <v>0</v>
      </c>
      <c r="DE176" s="77">
        <v>35</v>
      </c>
      <c r="DF176" s="77">
        <v>0</v>
      </c>
      <c r="DG176" s="77">
        <v>0</v>
      </c>
      <c r="DH176" s="77">
        <v>180</v>
      </c>
      <c r="DI176" s="74" t="s">
        <v>193</v>
      </c>
      <c r="DJ176" s="83" t="s">
        <v>114</v>
      </c>
      <c r="DK176" s="1">
        <v>176</v>
      </c>
    </row>
    <row r="177" spans="1:115" ht="12.75">
      <c r="A177" s="74" t="s">
        <v>974</v>
      </c>
      <c r="B177" s="74" t="s">
        <v>975</v>
      </c>
      <c r="C177" s="74" t="s">
        <v>976</v>
      </c>
      <c r="D177" s="74" t="s">
        <v>222</v>
      </c>
      <c r="E177" s="74" t="s">
        <v>118</v>
      </c>
      <c r="F177" s="75">
        <v>321</v>
      </c>
      <c r="G177" s="75">
        <v>279</v>
      </c>
      <c r="H177" s="75">
        <v>600</v>
      </c>
      <c r="I177" s="76">
        <v>0</v>
      </c>
      <c r="J177" s="76">
        <v>0</v>
      </c>
      <c r="K177" s="76">
        <v>0</v>
      </c>
      <c r="L177" s="76">
        <v>0</v>
      </c>
      <c r="M177" s="76">
        <v>15</v>
      </c>
      <c r="N177" s="77">
        <v>780</v>
      </c>
      <c r="O177" s="77">
        <v>840</v>
      </c>
      <c r="P177" s="77">
        <v>6910</v>
      </c>
      <c r="Q177" s="77">
        <v>1516</v>
      </c>
      <c r="R177" s="77">
        <v>49</v>
      </c>
      <c r="S177" s="77">
        <v>0</v>
      </c>
      <c r="T177" s="77">
        <v>647</v>
      </c>
      <c r="U177" s="77">
        <v>89</v>
      </c>
      <c r="V177" s="77">
        <v>0</v>
      </c>
      <c r="W177" s="77" t="s">
        <v>112</v>
      </c>
      <c r="X177" s="76">
        <v>21</v>
      </c>
      <c r="Y177" s="76">
        <v>4</v>
      </c>
      <c r="Z177" s="76">
        <v>4</v>
      </c>
      <c r="AA177" s="77">
        <v>570</v>
      </c>
      <c r="AB177" s="77">
        <v>5337</v>
      </c>
      <c r="AC177" s="77">
        <v>3145</v>
      </c>
      <c r="AD177" s="77">
        <v>2395</v>
      </c>
      <c r="AE177" s="77">
        <v>164</v>
      </c>
      <c r="AF177" s="77">
        <v>139</v>
      </c>
      <c r="AG177" s="77">
        <v>303</v>
      </c>
      <c r="AH177" s="77">
        <v>52</v>
      </c>
      <c r="AI177" s="77">
        <v>1300</v>
      </c>
      <c r="AJ177" s="77">
        <v>486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8">
        <v>0</v>
      </c>
      <c r="AT177" s="79">
        <v>0.41</v>
      </c>
      <c r="AU177" s="79">
        <v>0.41</v>
      </c>
      <c r="AV177" s="79">
        <v>0.02</v>
      </c>
      <c r="AW177" s="79">
        <v>0.43</v>
      </c>
      <c r="AX177" s="76">
        <v>0</v>
      </c>
      <c r="AY177" s="80">
        <v>10400</v>
      </c>
      <c r="AZ177" s="80">
        <v>9686</v>
      </c>
      <c r="BA177" s="80">
        <v>127</v>
      </c>
      <c r="BB177" s="80">
        <v>2</v>
      </c>
      <c r="BC177" s="80">
        <v>0</v>
      </c>
      <c r="BD177" s="80">
        <v>1000</v>
      </c>
      <c r="BE177" s="80">
        <v>3480</v>
      </c>
      <c r="BF177" s="80">
        <v>24695</v>
      </c>
      <c r="BG177" s="80">
        <v>8295</v>
      </c>
      <c r="BH177" s="80">
        <v>3172</v>
      </c>
      <c r="BI177" s="80">
        <v>2700</v>
      </c>
      <c r="BJ177" s="80">
        <v>12</v>
      </c>
      <c r="BK177" s="80">
        <v>788</v>
      </c>
      <c r="BL177" s="80">
        <v>0</v>
      </c>
      <c r="BM177" s="80">
        <v>3500</v>
      </c>
      <c r="BN177" s="80">
        <v>3507</v>
      </c>
      <c r="BO177" s="80">
        <v>2079</v>
      </c>
      <c r="BP177" s="80">
        <v>20553</v>
      </c>
      <c r="BQ177" s="76">
        <v>1</v>
      </c>
      <c r="BR177" s="81">
        <v>32.398753894081</v>
      </c>
      <c r="BS177" s="82" t="s">
        <v>112</v>
      </c>
      <c r="BT177" s="80">
        <v>0</v>
      </c>
      <c r="BU177" s="80">
        <v>0</v>
      </c>
      <c r="BV177" s="82" t="s">
        <v>112</v>
      </c>
      <c r="BW177" s="80">
        <v>0</v>
      </c>
      <c r="BX177" s="80">
        <v>0</v>
      </c>
      <c r="BY177" s="82" t="s">
        <v>112</v>
      </c>
      <c r="BZ177" s="80">
        <v>0</v>
      </c>
      <c r="CA177" s="80">
        <v>0</v>
      </c>
      <c r="CB177" s="82" t="s">
        <v>112</v>
      </c>
      <c r="CC177" s="80">
        <v>0</v>
      </c>
      <c r="CD177" s="80">
        <v>0</v>
      </c>
      <c r="CE177" s="82" t="s">
        <v>112</v>
      </c>
      <c r="CF177" s="80">
        <v>0</v>
      </c>
      <c r="CG177" s="80">
        <v>0</v>
      </c>
      <c r="CH177" s="80">
        <v>0</v>
      </c>
      <c r="CI177" s="80">
        <v>0</v>
      </c>
      <c r="CJ177" s="77">
        <v>3948</v>
      </c>
      <c r="CK177" s="77">
        <v>175</v>
      </c>
      <c r="CL177" s="77">
        <v>3299</v>
      </c>
      <c r="CM177" s="77">
        <v>3474</v>
      </c>
      <c r="CN177" s="77">
        <v>3</v>
      </c>
      <c r="CO177" s="77">
        <v>0</v>
      </c>
      <c r="CP177" s="77">
        <v>3</v>
      </c>
      <c r="CQ177" s="77">
        <v>47</v>
      </c>
      <c r="CR177" s="77">
        <v>394</v>
      </c>
      <c r="CS177" s="77">
        <v>441</v>
      </c>
      <c r="CT177" s="77">
        <v>30</v>
      </c>
      <c r="CU177" s="77">
        <v>0</v>
      </c>
      <c r="CV177" s="77">
        <v>7494</v>
      </c>
      <c r="CW177" s="77">
        <v>5260</v>
      </c>
      <c r="CX177" s="77">
        <v>318</v>
      </c>
      <c r="CY177" s="76">
        <v>0</v>
      </c>
      <c r="CZ177" s="76">
        <v>2</v>
      </c>
      <c r="DA177" s="15">
        <v>7</v>
      </c>
      <c r="DB177" s="15">
        <v>31</v>
      </c>
      <c r="DC177" s="23">
        <v>40</v>
      </c>
      <c r="DD177" s="77">
        <v>1</v>
      </c>
      <c r="DE177" s="77">
        <v>0</v>
      </c>
      <c r="DF177" s="77">
        <v>0</v>
      </c>
      <c r="DG177" s="77">
        <v>0</v>
      </c>
      <c r="DH177" s="77">
        <v>0</v>
      </c>
      <c r="DI177" s="74" t="s">
        <v>159</v>
      </c>
      <c r="DJ177" s="83" t="s">
        <v>114</v>
      </c>
      <c r="DK177" s="1">
        <v>177</v>
      </c>
    </row>
    <row r="178" spans="1:115" ht="12.75">
      <c r="A178" s="74" t="s">
        <v>977</v>
      </c>
      <c r="B178" s="74" t="s">
        <v>978</v>
      </c>
      <c r="C178" s="74" t="s">
        <v>979</v>
      </c>
      <c r="D178" s="74" t="s">
        <v>711</v>
      </c>
      <c r="E178" s="74" t="s">
        <v>132</v>
      </c>
      <c r="F178" s="75">
        <v>503</v>
      </c>
      <c r="G178" s="75">
        <v>1884</v>
      </c>
      <c r="H178" s="75">
        <v>2387</v>
      </c>
      <c r="I178" s="76">
        <v>0</v>
      </c>
      <c r="J178" s="76">
        <v>0</v>
      </c>
      <c r="K178" s="76">
        <v>0</v>
      </c>
      <c r="L178" s="76">
        <v>0</v>
      </c>
      <c r="M178" s="76">
        <v>40</v>
      </c>
      <c r="N178" s="77">
        <v>2052</v>
      </c>
      <c r="O178" s="77">
        <v>2160</v>
      </c>
      <c r="P178" s="77">
        <v>7872</v>
      </c>
      <c r="Q178" s="77">
        <v>838</v>
      </c>
      <c r="R178" s="77">
        <v>733</v>
      </c>
      <c r="S178" s="77">
        <v>56</v>
      </c>
      <c r="T178" s="77">
        <v>1638</v>
      </c>
      <c r="U178" s="77">
        <v>173</v>
      </c>
      <c r="V178" s="77">
        <v>100</v>
      </c>
      <c r="W178" s="77" t="s">
        <v>980</v>
      </c>
      <c r="X178" s="76">
        <v>37</v>
      </c>
      <c r="Y178" s="76">
        <v>7</v>
      </c>
      <c r="Z178" s="76">
        <v>6</v>
      </c>
      <c r="AA178" s="77">
        <v>8403</v>
      </c>
      <c r="AB178" s="77">
        <v>22958</v>
      </c>
      <c r="AC178" s="77">
        <v>5318</v>
      </c>
      <c r="AD178" s="77">
        <v>7184</v>
      </c>
      <c r="AE178" s="77">
        <v>451</v>
      </c>
      <c r="AF178" s="77">
        <v>483</v>
      </c>
      <c r="AG178" s="77">
        <v>934</v>
      </c>
      <c r="AH178" s="77">
        <v>315</v>
      </c>
      <c r="AI178" s="77">
        <v>18600</v>
      </c>
      <c r="AJ178" s="77">
        <v>5396</v>
      </c>
      <c r="AK178" s="77">
        <v>113</v>
      </c>
      <c r="AL178" s="77">
        <v>922</v>
      </c>
      <c r="AM178" s="77">
        <v>20</v>
      </c>
      <c r="AN178" s="77">
        <v>110</v>
      </c>
      <c r="AO178" s="77">
        <v>26</v>
      </c>
      <c r="AP178" s="77">
        <v>115</v>
      </c>
      <c r="AQ178" s="77">
        <v>159</v>
      </c>
      <c r="AR178" s="77">
        <v>1147</v>
      </c>
      <c r="AS178" s="78">
        <v>0</v>
      </c>
      <c r="AT178" s="79">
        <v>0.875</v>
      </c>
      <c r="AU178" s="79">
        <v>0.875</v>
      </c>
      <c r="AV178" s="79">
        <v>0.625</v>
      </c>
      <c r="AW178" s="79">
        <v>1.5</v>
      </c>
      <c r="AX178" s="76">
        <v>0</v>
      </c>
      <c r="AY178" s="80">
        <v>22500</v>
      </c>
      <c r="AZ178" s="80">
        <v>29466</v>
      </c>
      <c r="BA178" s="80">
        <v>0</v>
      </c>
      <c r="BB178" s="80">
        <v>1328</v>
      </c>
      <c r="BC178" s="80">
        <v>422</v>
      </c>
      <c r="BD178" s="80">
        <v>0</v>
      </c>
      <c r="BE178" s="80">
        <v>8103</v>
      </c>
      <c r="BF178" s="80">
        <v>61819</v>
      </c>
      <c r="BG178" s="80">
        <v>29248</v>
      </c>
      <c r="BH178" s="80">
        <v>3955</v>
      </c>
      <c r="BI178" s="80">
        <v>3804</v>
      </c>
      <c r="BJ178" s="80">
        <v>0</v>
      </c>
      <c r="BK178" s="80">
        <v>1242</v>
      </c>
      <c r="BL178" s="80">
        <v>196</v>
      </c>
      <c r="BM178" s="80">
        <v>5242</v>
      </c>
      <c r="BN178" s="80">
        <v>4300</v>
      </c>
      <c r="BO178" s="80">
        <v>10408</v>
      </c>
      <c r="BP178" s="80">
        <v>53153</v>
      </c>
      <c r="BQ178" s="76">
        <v>0</v>
      </c>
      <c r="BR178" s="81">
        <v>44.731610337972164</v>
      </c>
      <c r="BS178" s="82" t="s">
        <v>112</v>
      </c>
      <c r="BT178" s="80">
        <v>0</v>
      </c>
      <c r="BU178" s="80">
        <v>0</v>
      </c>
      <c r="BV178" s="82" t="s">
        <v>981</v>
      </c>
      <c r="BW178" s="80">
        <v>650</v>
      </c>
      <c r="BX178" s="80">
        <v>650</v>
      </c>
      <c r="BY178" s="82" t="s">
        <v>112</v>
      </c>
      <c r="BZ178" s="80">
        <v>0</v>
      </c>
      <c r="CA178" s="80">
        <v>0</v>
      </c>
      <c r="CB178" s="82" t="s">
        <v>112</v>
      </c>
      <c r="CC178" s="80">
        <v>0</v>
      </c>
      <c r="CD178" s="80">
        <v>0</v>
      </c>
      <c r="CE178" s="82" t="s">
        <v>982</v>
      </c>
      <c r="CF178" s="80">
        <v>1950</v>
      </c>
      <c r="CG178" s="80">
        <v>1950</v>
      </c>
      <c r="CH178" s="80">
        <v>2600</v>
      </c>
      <c r="CI178" s="80">
        <v>2600</v>
      </c>
      <c r="CJ178" s="77">
        <v>15160</v>
      </c>
      <c r="CK178" s="77">
        <v>1763</v>
      </c>
      <c r="CL178" s="77">
        <v>9468</v>
      </c>
      <c r="CM178" s="77">
        <v>11231</v>
      </c>
      <c r="CN178" s="77">
        <v>3895</v>
      </c>
      <c r="CO178" s="77">
        <v>0</v>
      </c>
      <c r="CP178" s="77">
        <v>3895</v>
      </c>
      <c r="CQ178" s="77">
        <v>0</v>
      </c>
      <c r="CR178" s="77">
        <v>0</v>
      </c>
      <c r="CS178" s="77">
        <v>0</v>
      </c>
      <c r="CT178" s="77">
        <v>34</v>
      </c>
      <c r="CU178" s="77">
        <v>0</v>
      </c>
      <c r="CV178" s="77">
        <v>12867</v>
      </c>
      <c r="CW178" s="77">
        <v>5279</v>
      </c>
      <c r="CX178" s="77">
        <v>337</v>
      </c>
      <c r="CY178" s="76">
        <v>0</v>
      </c>
      <c r="CZ178" s="76">
        <v>0</v>
      </c>
      <c r="DA178" s="15">
        <v>7</v>
      </c>
      <c r="DB178" s="15">
        <v>31</v>
      </c>
      <c r="DC178" s="23">
        <v>38</v>
      </c>
      <c r="DD178" s="77">
        <v>0</v>
      </c>
      <c r="DE178" s="77">
        <v>971</v>
      </c>
      <c r="DF178" s="77">
        <v>40</v>
      </c>
      <c r="DG178" s="77">
        <v>49</v>
      </c>
      <c r="DH178" s="77">
        <v>1043</v>
      </c>
      <c r="DI178" s="74" t="s">
        <v>159</v>
      </c>
      <c r="DJ178" s="83" t="s">
        <v>114</v>
      </c>
      <c r="DK178" s="1">
        <v>178</v>
      </c>
    </row>
    <row r="179" spans="1:115" ht="12.75">
      <c r="A179" s="74" t="s">
        <v>983</v>
      </c>
      <c r="B179" s="74" t="s">
        <v>984</v>
      </c>
      <c r="C179" s="74" t="s">
        <v>985</v>
      </c>
      <c r="D179" s="74" t="s">
        <v>313</v>
      </c>
      <c r="E179" s="74" t="s">
        <v>185</v>
      </c>
      <c r="F179" s="75">
        <v>597</v>
      </c>
      <c r="G179" s="75">
        <v>171</v>
      </c>
      <c r="H179" s="75">
        <v>768</v>
      </c>
      <c r="I179" s="76">
        <v>0</v>
      </c>
      <c r="J179" s="76">
        <v>0</v>
      </c>
      <c r="K179" s="76">
        <v>0</v>
      </c>
      <c r="L179" s="76">
        <v>0</v>
      </c>
      <c r="M179" s="76">
        <v>20</v>
      </c>
      <c r="N179" s="77">
        <v>1132</v>
      </c>
      <c r="O179" s="77">
        <v>1716</v>
      </c>
      <c r="P179" s="77">
        <v>5860</v>
      </c>
      <c r="Q179" s="77">
        <v>277</v>
      </c>
      <c r="R179" s="77">
        <v>171</v>
      </c>
      <c r="S179" s="77">
        <v>1</v>
      </c>
      <c r="T179" s="77">
        <v>577</v>
      </c>
      <c r="U179" s="77">
        <v>68</v>
      </c>
      <c r="V179" s="77">
        <v>40</v>
      </c>
      <c r="W179" s="77" t="s">
        <v>986</v>
      </c>
      <c r="X179" s="76">
        <v>14</v>
      </c>
      <c r="Y179" s="76">
        <v>4</v>
      </c>
      <c r="Z179" s="76">
        <v>4</v>
      </c>
      <c r="AA179" s="77">
        <v>2813</v>
      </c>
      <c r="AB179" s="77">
        <v>6188</v>
      </c>
      <c r="AC179" s="77">
        <v>482</v>
      </c>
      <c r="AD179" s="77">
        <v>952</v>
      </c>
      <c r="AE179" s="77">
        <v>201</v>
      </c>
      <c r="AF179" s="77">
        <v>167</v>
      </c>
      <c r="AG179" s="77">
        <v>368</v>
      </c>
      <c r="AH179" s="77">
        <v>560</v>
      </c>
      <c r="AI179" s="77">
        <v>5659</v>
      </c>
      <c r="AJ179" s="77">
        <v>2150</v>
      </c>
      <c r="AK179" s="77">
        <v>24</v>
      </c>
      <c r="AL179" s="77">
        <v>349</v>
      </c>
      <c r="AM179" s="77">
        <v>6</v>
      </c>
      <c r="AN179" s="77">
        <v>143</v>
      </c>
      <c r="AO179" s="77">
        <v>4</v>
      </c>
      <c r="AP179" s="77">
        <v>72</v>
      </c>
      <c r="AQ179" s="77">
        <v>34</v>
      </c>
      <c r="AR179" s="77">
        <v>564</v>
      </c>
      <c r="AS179" s="78">
        <v>0</v>
      </c>
      <c r="AT179" s="79">
        <v>0.6</v>
      </c>
      <c r="AU179" s="79">
        <v>0.6</v>
      </c>
      <c r="AV179" s="79">
        <v>0.04</v>
      </c>
      <c r="AW179" s="79">
        <v>0.64</v>
      </c>
      <c r="AX179" s="76">
        <v>0</v>
      </c>
      <c r="AY179" s="80">
        <v>17663</v>
      </c>
      <c r="AZ179" s="80">
        <v>5303</v>
      </c>
      <c r="BA179" s="80">
        <v>5482</v>
      </c>
      <c r="BB179" s="80">
        <v>0</v>
      </c>
      <c r="BC179" s="80">
        <v>0</v>
      </c>
      <c r="BD179" s="80">
        <v>0</v>
      </c>
      <c r="BE179" s="80">
        <v>9006</v>
      </c>
      <c r="BF179" s="80">
        <v>37454</v>
      </c>
      <c r="BG179" s="80">
        <v>17663</v>
      </c>
      <c r="BH179" s="80">
        <v>2054</v>
      </c>
      <c r="BI179" s="80">
        <v>3468</v>
      </c>
      <c r="BJ179" s="80">
        <v>0</v>
      </c>
      <c r="BK179" s="80">
        <v>1321</v>
      </c>
      <c r="BL179" s="80">
        <v>1176</v>
      </c>
      <c r="BM179" s="80">
        <v>5965</v>
      </c>
      <c r="BN179" s="80">
        <v>2252</v>
      </c>
      <c r="BO179" s="80">
        <v>2166</v>
      </c>
      <c r="BP179" s="80">
        <v>30100</v>
      </c>
      <c r="BQ179" s="76">
        <v>1</v>
      </c>
      <c r="BR179" s="81">
        <v>29.586264656616414</v>
      </c>
      <c r="BS179" s="82" t="s">
        <v>112</v>
      </c>
      <c r="BT179" s="80">
        <v>0</v>
      </c>
      <c r="BU179" s="80">
        <v>0</v>
      </c>
      <c r="BV179" s="82" t="s">
        <v>112</v>
      </c>
      <c r="BW179" s="80">
        <v>0</v>
      </c>
      <c r="BX179" s="80">
        <v>0</v>
      </c>
      <c r="BY179" s="82" t="s">
        <v>112</v>
      </c>
      <c r="BZ179" s="80">
        <v>0</v>
      </c>
      <c r="CA179" s="80">
        <v>0</v>
      </c>
      <c r="CB179" s="82" t="s">
        <v>112</v>
      </c>
      <c r="CC179" s="80">
        <v>0</v>
      </c>
      <c r="CD179" s="80">
        <v>0</v>
      </c>
      <c r="CE179" s="82" t="s">
        <v>112</v>
      </c>
      <c r="CF179" s="80">
        <v>0</v>
      </c>
      <c r="CG179" s="80">
        <v>0</v>
      </c>
      <c r="CH179" s="80">
        <v>0</v>
      </c>
      <c r="CI179" s="80">
        <v>0</v>
      </c>
      <c r="CJ179" s="77">
        <v>2832</v>
      </c>
      <c r="CK179" s="77">
        <v>220</v>
      </c>
      <c r="CL179" s="77">
        <v>1130</v>
      </c>
      <c r="CM179" s="77">
        <v>1350</v>
      </c>
      <c r="CN179" s="77">
        <v>59</v>
      </c>
      <c r="CO179" s="77">
        <v>1423</v>
      </c>
      <c r="CP179" s="77">
        <v>1482</v>
      </c>
      <c r="CQ179" s="77">
        <v>0</v>
      </c>
      <c r="CR179" s="77">
        <v>0</v>
      </c>
      <c r="CS179" s="77">
        <v>0</v>
      </c>
      <c r="CT179" s="77">
        <v>0</v>
      </c>
      <c r="CU179" s="77">
        <v>0</v>
      </c>
      <c r="CV179" s="77">
        <v>1941</v>
      </c>
      <c r="CW179" s="77">
        <v>5809</v>
      </c>
      <c r="CX179" s="77">
        <v>318</v>
      </c>
      <c r="CY179" s="76">
        <v>0</v>
      </c>
      <c r="CZ179" s="76">
        <v>0</v>
      </c>
      <c r="DA179" s="15">
        <v>2</v>
      </c>
      <c r="DB179" s="15">
        <v>31</v>
      </c>
      <c r="DC179" s="23">
        <v>33</v>
      </c>
      <c r="DD179" s="77">
        <v>0</v>
      </c>
      <c r="DE179" s="77">
        <v>42</v>
      </c>
      <c r="DF179" s="77">
        <v>16</v>
      </c>
      <c r="DG179" s="77">
        <v>10</v>
      </c>
      <c r="DH179" s="77">
        <v>286</v>
      </c>
      <c r="DI179" s="74" t="s">
        <v>253</v>
      </c>
      <c r="DJ179" s="83" t="s">
        <v>114</v>
      </c>
      <c r="DK179" s="1">
        <v>179</v>
      </c>
    </row>
    <row r="180" spans="1:115" ht="12.75">
      <c r="A180" s="74" t="s">
        <v>987</v>
      </c>
      <c r="B180" s="74" t="s">
        <v>988</v>
      </c>
      <c r="C180" s="74" t="s">
        <v>989</v>
      </c>
      <c r="D180" s="74" t="s">
        <v>394</v>
      </c>
      <c r="E180" s="74" t="s">
        <v>118</v>
      </c>
      <c r="F180" s="75">
        <v>3033</v>
      </c>
      <c r="G180" s="75">
        <v>5569</v>
      </c>
      <c r="H180" s="75">
        <v>8602</v>
      </c>
      <c r="I180" s="76">
        <v>0</v>
      </c>
      <c r="J180" s="76">
        <v>0</v>
      </c>
      <c r="K180" s="76">
        <v>0</v>
      </c>
      <c r="L180" s="76">
        <v>0</v>
      </c>
      <c r="M180" s="76">
        <v>57</v>
      </c>
      <c r="N180" s="77">
        <v>2964</v>
      </c>
      <c r="O180" s="77">
        <v>7300</v>
      </c>
      <c r="P180" s="77">
        <v>27653</v>
      </c>
      <c r="Q180" s="77">
        <v>2012</v>
      </c>
      <c r="R180" s="77">
        <v>1630</v>
      </c>
      <c r="S180" s="77">
        <v>112</v>
      </c>
      <c r="T180" s="77">
        <v>1317</v>
      </c>
      <c r="U180" s="77">
        <v>174</v>
      </c>
      <c r="V180" s="77">
        <v>143</v>
      </c>
      <c r="W180" s="77" t="s">
        <v>990</v>
      </c>
      <c r="X180" s="76">
        <v>148</v>
      </c>
      <c r="Y180" s="76">
        <v>11</v>
      </c>
      <c r="Z180" s="76">
        <v>11</v>
      </c>
      <c r="AA180" s="77">
        <v>39871</v>
      </c>
      <c r="AB180" s="77">
        <v>102085</v>
      </c>
      <c r="AC180" s="77">
        <v>33359</v>
      </c>
      <c r="AD180" s="77">
        <v>44725</v>
      </c>
      <c r="AE180" s="77">
        <v>1734</v>
      </c>
      <c r="AF180" s="77">
        <v>2143</v>
      </c>
      <c r="AG180" s="77">
        <v>3877</v>
      </c>
      <c r="AH180" s="77">
        <v>7280</v>
      </c>
      <c r="AI180" s="77">
        <v>77584</v>
      </c>
      <c r="AJ180" s="77">
        <v>15392</v>
      </c>
      <c r="AK180" s="77">
        <v>271</v>
      </c>
      <c r="AL180" s="77">
        <v>3941</v>
      </c>
      <c r="AM180" s="77">
        <v>12</v>
      </c>
      <c r="AN180" s="77">
        <v>33</v>
      </c>
      <c r="AO180" s="77">
        <v>16</v>
      </c>
      <c r="AP180" s="77">
        <v>336</v>
      </c>
      <c r="AQ180" s="77">
        <v>299</v>
      </c>
      <c r="AR180" s="77">
        <v>4310</v>
      </c>
      <c r="AS180" s="78">
        <v>0</v>
      </c>
      <c r="AT180" s="79">
        <v>2</v>
      </c>
      <c r="AU180" s="79">
        <v>2</v>
      </c>
      <c r="AV180" s="79">
        <v>2.55</v>
      </c>
      <c r="AW180" s="79">
        <v>4.55</v>
      </c>
      <c r="AX180" s="76">
        <v>0</v>
      </c>
      <c r="AY180" s="80">
        <v>116930</v>
      </c>
      <c r="AZ180" s="80">
        <v>89744</v>
      </c>
      <c r="BA180" s="80">
        <v>13810</v>
      </c>
      <c r="BB180" s="80">
        <v>475</v>
      </c>
      <c r="BC180" s="80">
        <v>1300</v>
      </c>
      <c r="BD180" s="80">
        <v>0</v>
      </c>
      <c r="BE180" s="80">
        <v>49446</v>
      </c>
      <c r="BF180" s="80">
        <v>271705</v>
      </c>
      <c r="BG180" s="80">
        <v>126262</v>
      </c>
      <c r="BH180" s="80">
        <v>29184</v>
      </c>
      <c r="BI180" s="80">
        <v>23954</v>
      </c>
      <c r="BJ180" s="80">
        <v>655</v>
      </c>
      <c r="BK180" s="80">
        <v>6234</v>
      </c>
      <c r="BL180" s="80">
        <v>0</v>
      </c>
      <c r="BM180" s="80">
        <v>30843</v>
      </c>
      <c r="BN180" s="80">
        <v>24593</v>
      </c>
      <c r="BO180" s="80">
        <v>47028</v>
      </c>
      <c r="BP180" s="80">
        <v>257910</v>
      </c>
      <c r="BQ180" s="76">
        <v>1</v>
      </c>
      <c r="BR180" s="81">
        <v>38.55258819650511</v>
      </c>
      <c r="BS180" s="82" t="s">
        <v>112</v>
      </c>
      <c r="BT180" s="80">
        <v>0</v>
      </c>
      <c r="BU180" s="80">
        <v>0</v>
      </c>
      <c r="BV180" s="82" t="s">
        <v>112</v>
      </c>
      <c r="BW180" s="80">
        <v>0</v>
      </c>
      <c r="BX180" s="80">
        <v>0</v>
      </c>
      <c r="BY180" s="82" t="s">
        <v>112</v>
      </c>
      <c r="BZ180" s="80">
        <v>0</v>
      </c>
      <c r="CA180" s="80">
        <v>0</v>
      </c>
      <c r="CB180" s="82" t="s">
        <v>112</v>
      </c>
      <c r="CC180" s="80">
        <v>0</v>
      </c>
      <c r="CD180" s="80">
        <v>0</v>
      </c>
      <c r="CE180" s="82" t="s">
        <v>112</v>
      </c>
      <c r="CF180" s="80">
        <v>0</v>
      </c>
      <c r="CG180" s="80">
        <v>0</v>
      </c>
      <c r="CH180" s="80">
        <v>0</v>
      </c>
      <c r="CI180" s="80">
        <v>0</v>
      </c>
      <c r="CJ180" s="77">
        <v>55185</v>
      </c>
      <c r="CK180" s="77">
        <v>2445</v>
      </c>
      <c r="CL180" s="77">
        <v>44143</v>
      </c>
      <c r="CM180" s="77">
        <v>46588</v>
      </c>
      <c r="CN180" s="77">
        <v>880</v>
      </c>
      <c r="CO180" s="77">
        <v>7666</v>
      </c>
      <c r="CP180" s="77">
        <v>8546</v>
      </c>
      <c r="CQ180" s="77">
        <v>10</v>
      </c>
      <c r="CR180" s="77">
        <v>23</v>
      </c>
      <c r="CS180" s="77">
        <v>33</v>
      </c>
      <c r="CT180" s="77">
        <v>18</v>
      </c>
      <c r="CU180" s="77">
        <v>0</v>
      </c>
      <c r="CV180" s="77">
        <v>7494</v>
      </c>
      <c r="CW180" s="77">
        <v>5260</v>
      </c>
      <c r="CX180" s="77">
        <v>318</v>
      </c>
      <c r="CY180" s="76">
        <v>0</v>
      </c>
      <c r="CZ180" s="76">
        <v>4</v>
      </c>
      <c r="DA180" s="15">
        <v>7</v>
      </c>
      <c r="DB180" s="15">
        <v>31</v>
      </c>
      <c r="DC180" s="23">
        <v>42</v>
      </c>
      <c r="DD180" s="77">
        <v>518</v>
      </c>
      <c r="DE180" s="77">
        <v>254</v>
      </c>
      <c r="DF180" s="77">
        <v>41</v>
      </c>
      <c r="DG180" s="77">
        <v>40</v>
      </c>
      <c r="DH180" s="77">
        <v>1416</v>
      </c>
      <c r="DI180" s="74" t="s">
        <v>136</v>
      </c>
      <c r="DJ180" s="83" t="s">
        <v>114</v>
      </c>
      <c r="DK180" s="1">
        <v>180</v>
      </c>
    </row>
    <row r="181" spans="1:115" ht="12.75">
      <c r="A181" s="74" t="s">
        <v>991</v>
      </c>
      <c r="B181" s="74" t="s">
        <v>992</v>
      </c>
      <c r="C181" s="74" t="s">
        <v>993</v>
      </c>
      <c r="D181" s="74" t="s">
        <v>243</v>
      </c>
      <c r="E181" s="74" t="s">
        <v>244</v>
      </c>
      <c r="F181" s="75">
        <v>2471</v>
      </c>
      <c r="G181" s="75">
        <v>375</v>
      </c>
      <c r="H181" s="75">
        <v>2846</v>
      </c>
      <c r="I181" s="76">
        <v>0</v>
      </c>
      <c r="J181" s="76">
        <v>0</v>
      </c>
      <c r="K181" s="76">
        <v>0</v>
      </c>
      <c r="L181" s="76">
        <v>0</v>
      </c>
      <c r="M181" s="76">
        <v>30</v>
      </c>
      <c r="N181" s="77">
        <v>1384</v>
      </c>
      <c r="O181" s="77">
        <v>1500</v>
      </c>
      <c r="P181" s="77">
        <v>21717</v>
      </c>
      <c r="Q181" s="77">
        <v>1478</v>
      </c>
      <c r="R181" s="77">
        <v>503</v>
      </c>
      <c r="S181" s="77">
        <v>49</v>
      </c>
      <c r="T181" s="77">
        <v>1987</v>
      </c>
      <c r="U181" s="77">
        <v>244</v>
      </c>
      <c r="V181" s="77">
        <v>170</v>
      </c>
      <c r="W181" s="77" t="s">
        <v>994</v>
      </c>
      <c r="X181" s="76">
        <v>57</v>
      </c>
      <c r="Y181" s="76">
        <v>3</v>
      </c>
      <c r="Z181" s="76">
        <v>3</v>
      </c>
      <c r="AA181" s="77">
        <v>7706</v>
      </c>
      <c r="AB181" s="77">
        <v>19986</v>
      </c>
      <c r="AC181" s="77">
        <v>7130</v>
      </c>
      <c r="AD181" s="77">
        <v>2786</v>
      </c>
      <c r="AE181" s="77">
        <v>825</v>
      </c>
      <c r="AF181" s="77">
        <v>245</v>
      </c>
      <c r="AG181" s="77">
        <v>1070</v>
      </c>
      <c r="AH181" s="77">
        <v>-1</v>
      </c>
      <c r="AI181" s="77">
        <v>7140</v>
      </c>
      <c r="AJ181" s="77">
        <v>2851</v>
      </c>
      <c r="AK181" s="77">
        <v>15</v>
      </c>
      <c r="AL181" s="77">
        <v>526</v>
      </c>
      <c r="AM181" s="77">
        <v>1</v>
      </c>
      <c r="AN181" s="77">
        <v>10</v>
      </c>
      <c r="AO181" s="77">
        <v>1</v>
      </c>
      <c r="AP181" s="77">
        <v>53</v>
      </c>
      <c r="AQ181" s="77">
        <v>17</v>
      </c>
      <c r="AR181" s="77">
        <v>589</v>
      </c>
      <c r="AS181" s="78">
        <v>0</v>
      </c>
      <c r="AT181" s="79">
        <v>1.25</v>
      </c>
      <c r="AU181" s="79">
        <v>1.25</v>
      </c>
      <c r="AV181" s="79">
        <v>0</v>
      </c>
      <c r="AW181" s="79">
        <v>1.25</v>
      </c>
      <c r="AX181" s="76">
        <v>0</v>
      </c>
      <c r="AY181" s="80">
        <v>77175</v>
      </c>
      <c r="AZ181" s="80">
        <v>12981</v>
      </c>
      <c r="BA181" s="80">
        <v>5795</v>
      </c>
      <c r="BB181" s="80">
        <v>183</v>
      </c>
      <c r="BC181" s="80">
        <v>0</v>
      </c>
      <c r="BD181" s="80">
        <v>33</v>
      </c>
      <c r="BE181" s="80">
        <v>11708</v>
      </c>
      <c r="BF181" s="80">
        <v>107875</v>
      </c>
      <c r="BG181" s="80">
        <v>38145</v>
      </c>
      <c r="BH181" s="80">
        <v>1701</v>
      </c>
      <c r="BI181" s="80">
        <v>16650</v>
      </c>
      <c r="BJ181" s="80">
        <v>5695</v>
      </c>
      <c r="BK181" s="80">
        <v>3537</v>
      </c>
      <c r="BL181" s="80">
        <v>11168</v>
      </c>
      <c r="BM181" s="80">
        <v>37050</v>
      </c>
      <c r="BN181" s="80">
        <v>1168</v>
      </c>
      <c r="BO181" s="80">
        <v>5476</v>
      </c>
      <c r="BP181" s="80">
        <v>83540</v>
      </c>
      <c r="BQ181" s="76">
        <v>1</v>
      </c>
      <c r="BR181" s="81">
        <v>31.23229461756374</v>
      </c>
      <c r="BS181" s="82" t="s">
        <v>112</v>
      </c>
      <c r="BT181" s="80">
        <v>0</v>
      </c>
      <c r="BU181" s="80">
        <v>0</v>
      </c>
      <c r="BV181" s="82" t="s">
        <v>112</v>
      </c>
      <c r="BW181" s="80">
        <v>0</v>
      </c>
      <c r="BX181" s="80">
        <v>0</v>
      </c>
      <c r="BY181" s="82" t="s">
        <v>112</v>
      </c>
      <c r="BZ181" s="80">
        <v>0</v>
      </c>
      <c r="CA181" s="80">
        <v>0</v>
      </c>
      <c r="CB181" s="82" t="s">
        <v>112</v>
      </c>
      <c r="CC181" s="80">
        <v>0</v>
      </c>
      <c r="CD181" s="80">
        <v>0</v>
      </c>
      <c r="CE181" s="82" t="s">
        <v>112</v>
      </c>
      <c r="CF181" s="80">
        <v>0</v>
      </c>
      <c r="CG181" s="80">
        <v>0</v>
      </c>
      <c r="CH181" s="80">
        <v>0</v>
      </c>
      <c r="CI181" s="80">
        <v>0</v>
      </c>
      <c r="CJ181" s="77">
        <v>5408</v>
      </c>
      <c r="CK181" s="77">
        <v>1079</v>
      </c>
      <c r="CL181" s="77">
        <v>2169</v>
      </c>
      <c r="CM181" s="77">
        <v>3248</v>
      </c>
      <c r="CN181" s="77">
        <v>16</v>
      </c>
      <c r="CO181" s="77">
        <v>163</v>
      </c>
      <c r="CP181" s="77">
        <v>179</v>
      </c>
      <c r="CQ181" s="77">
        <v>108</v>
      </c>
      <c r="CR181" s="77">
        <v>1809</v>
      </c>
      <c r="CS181" s="77">
        <v>1917</v>
      </c>
      <c r="CT181" s="77">
        <v>64</v>
      </c>
      <c r="CU181" s="77">
        <v>0</v>
      </c>
      <c r="CV181" s="77">
        <v>8240</v>
      </c>
      <c r="CW181" s="77">
        <v>5809</v>
      </c>
      <c r="CX181" s="77">
        <v>318</v>
      </c>
      <c r="CY181" s="76">
        <v>0</v>
      </c>
      <c r="CZ181" s="76">
        <v>0</v>
      </c>
      <c r="DA181" s="15">
        <v>0</v>
      </c>
      <c r="DB181" s="15">
        <v>31</v>
      </c>
      <c r="DC181" s="23">
        <v>31</v>
      </c>
      <c r="DD181" s="77">
        <v>0</v>
      </c>
      <c r="DE181" s="77">
        <v>83</v>
      </c>
      <c r="DF181" s="77">
        <v>0</v>
      </c>
      <c r="DG181" s="77">
        <v>10</v>
      </c>
      <c r="DH181" s="77">
        <v>347</v>
      </c>
      <c r="DI181" s="74" t="s">
        <v>159</v>
      </c>
      <c r="DJ181" s="83" t="s">
        <v>114</v>
      </c>
      <c r="DK181" s="1">
        <v>181</v>
      </c>
    </row>
    <row r="182" spans="1:115" ht="12.75">
      <c r="A182" s="74" t="s">
        <v>995</v>
      </c>
      <c r="B182" s="74" t="s">
        <v>996</v>
      </c>
      <c r="C182" s="74" t="s">
        <v>997</v>
      </c>
      <c r="D182" s="74" t="s">
        <v>998</v>
      </c>
      <c r="E182" s="74" t="s">
        <v>185</v>
      </c>
      <c r="F182" s="75">
        <v>915</v>
      </c>
      <c r="G182" s="75">
        <v>199</v>
      </c>
      <c r="H182" s="75">
        <v>1114</v>
      </c>
      <c r="I182" s="76">
        <v>0</v>
      </c>
      <c r="J182" s="76">
        <v>0</v>
      </c>
      <c r="K182" s="76">
        <v>0</v>
      </c>
      <c r="L182" s="76">
        <v>0</v>
      </c>
      <c r="M182" s="76">
        <v>32</v>
      </c>
      <c r="N182" s="77">
        <v>1664</v>
      </c>
      <c r="O182" s="77">
        <v>2500</v>
      </c>
      <c r="P182" s="77">
        <v>7498</v>
      </c>
      <c r="Q182" s="77">
        <v>886</v>
      </c>
      <c r="R182" s="77">
        <v>203</v>
      </c>
      <c r="S182" s="77">
        <v>10</v>
      </c>
      <c r="T182" s="77">
        <v>726</v>
      </c>
      <c r="U182" s="77">
        <v>119</v>
      </c>
      <c r="V182" s="77">
        <v>2</v>
      </c>
      <c r="W182" s="77" t="s">
        <v>999</v>
      </c>
      <c r="X182" s="76">
        <v>12</v>
      </c>
      <c r="Y182" s="76">
        <v>7</v>
      </c>
      <c r="Z182" s="76">
        <v>7</v>
      </c>
      <c r="AA182" s="77">
        <v>1423</v>
      </c>
      <c r="AB182" s="77">
        <v>4419</v>
      </c>
      <c r="AC182" s="77">
        <v>821</v>
      </c>
      <c r="AD182" s="77">
        <v>701</v>
      </c>
      <c r="AE182" s="77">
        <v>565</v>
      </c>
      <c r="AF182" s="77">
        <v>680</v>
      </c>
      <c r="AG182" s="77">
        <v>1245</v>
      </c>
      <c r="AH182" s="77">
        <v>-1</v>
      </c>
      <c r="AI182" s="77">
        <v>11127</v>
      </c>
      <c r="AJ182" s="77">
        <v>3424</v>
      </c>
      <c r="AK182" s="77">
        <v>17</v>
      </c>
      <c r="AL182" s="77">
        <v>123</v>
      </c>
      <c r="AM182" s="77">
        <v>0</v>
      </c>
      <c r="AN182" s="77">
        <v>0</v>
      </c>
      <c r="AO182" s="77">
        <v>12</v>
      </c>
      <c r="AP182" s="77">
        <v>326</v>
      </c>
      <c r="AQ182" s="77">
        <v>29</v>
      </c>
      <c r="AR182" s="77">
        <v>449</v>
      </c>
      <c r="AS182" s="78">
        <v>0.8</v>
      </c>
      <c r="AT182" s="79">
        <v>0</v>
      </c>
      <c r="AU182" s="79">
        <v>0.8</v>
      </c>
      <c r="AV182" s="79">
        <v>0</v>
      </c>
      <c r="AW182" s="79">
        <v>0.8</v>
      </c>
      <c r="AX182" s="76">
        <v>0</v>
      </c>
      <c r="AY182" s="80">
        <v>29800</v>
      </c>
      <c r="AZ182" s="80">
        <v>6532</v>
      </c>
      <c r="BA182" s="80">
        <v>5525</v>
      </c>
      <c r="BB182" s="80">
        <v>0</v>
      </c>
      <c r="BC182" s="80">
        <v>0</v>
      </c>
      <c r="BD182" s="80">
        <v>0</v>
      </c>
      <c r="BE182" s="80">
        <v>3719</v>
      </c>
      <c r="BF182" s="80">
        <v>45576</v>
      </c>
      <c r="BG182" s="80">
        <v>24230</v>
      </c>
      <c r="BH182" s="80">
        <v>3185</v>
      </c>
      <c r="BI182" s="80">
        <v>3481</v>
      </c>
      <c r="BJ182" s="80">
        <v>0</v>
      </c>
      <c r="BK182" s="80">
        <v>353</v>
      </c>
      <c r="BL182" s="80">
        <v>0</v>
      </c>
      <c r="BM182" s="80">
        <v>3834</v>
      </c>
      <c r="BN182" s="80">
        <v>2583</v>
      </c>
      <c r="BO182" s="80">
        <v>8450</v>
      </c>
      <c r="BP182" s="80">
        <v>42282</v>
      </c>
      <c r="BQ182" s="76">
        <v>1</v>
      </c>
      <c r="BR182" s="81">
        <v>32.568306010928964</v>
      </c>
      <c r="BS182" s="82" t="s">
        <v>112</v>
      </c>
      <c r="BT182" s="80">
        <v>0</v>
      </c>
      <c r="BU182" s="80">
        <v>0</v>
      </c>
      <c r="BV182" s="82" t="s">
        <v>112</v>
      </c>
      <c r="BW182" s="80">
        <v>0</v>
      </c>
      <c r="BX182" s="80">
        <v>0</v>
      </c>
      <c r="BY182" s="82" t="s">
        <v>112</v>
      </c>
      <c r="BZ182" s="80">
        <v>0</v>
      </c>
      <c r="CA182" s="80">
        <v>0</v>
      </c>
      <c r="CB182" s="82" t="s">
        <v>112</v>
      </c>
      <c r="CC182" s="80">
        <v>0</v>
      </c>
      <c r="CD182" s="80">
        <v>0</v>
      </c>
      <c r="CE182" s="82" t="s">
        <v>112</v>
      </c>
      <c r="CF182" s="80">
        <v>0</v>
      </c>
      <c r="CG182" s="80">
        <v>0</v>
      </c>
      <c r="CH182" s="80">
        <v>0</v>
      </c>
      <c r="CI182" s="80">
        <v>0</v>
      </c>
      <c r="CJ182" s="77">
        <v>1665</v>
      </c>
      <c r="CK182" s="77">
        <v>20</v>
      </c>
      <c r="CL182" s="77">
        <v>876</v>
      </c>
      <c r="CM182" s="77">
        <v>896</v>
      </c>
      <c r="CN182" s="77">
        <v>28</v>
      </c>
      <c r="CO182" s="77">
        <v>354</v>
      </c>
      <c r="CP182" s="77">
        <v>382</v>
      </c>
      <c r="CQ182" s="77">
        <v>288</v>
      </c>
      <c r="CR182" s="77">
        <v>73</v>
      </c>
      <c r="CS182" s="77">
        <v>361</v>
      </c>
      <c r="CT182" s="77">
        <v>26</v>
      </c>
      <c r="CU182" s="77">
        <v>0</v>
      </c>
      <c r="CV182" s="77">
        <v>1941</v>
      </c>
      <c r="CW182" s="77">
        <v>5809</v>
      </c>
      <c r="CX182" s="77">
        <v>318</v>
      </c>
      <c r="CY182" s="76">
        <v>0</v>
      </c>
      <c r="CZ182" s="76">
        <v>0</v>
      </c>
      <c r="DA182" s="15">
        <v>2</v>
      </c>
      <c r="DB182" s="15">
        <v>31</v>
      </c>
      <c r="DC182" s="23">
        <v>33</v>
      </c>
      <c r="DD182" s="77">
        <v>0</v>
      </c>
      <c r="DE182" s="77">
        <v>13</v>
      </c>
      <c r="DF182" s="77">
        <v>5</v>
      </c>
      <c r="DG182" s="77">
        <v>4</v>
      </c>
      <c r="DH182" s="77">
        <v>88</v>
      </c>
      <c r="DI182" s="74" t="s">
        <v>159</v>
      </c>
      <c r="DJ182" s="83" t="s">
        <v>114</v>
      </c>
      <c r="DK182" s="1">
        <v>182</v>
      </c>
    </row>
    <row r="183" spans="1:115" ht="12.75">
      <c r="A183" s="74" t="s">
        <v>1000</v>
      </c>
      <c r="B183" s="74" t="s">
        <v>1001</v>
      </c>
      <c r="C183" s="74" t="s">
        <v>1002</v>
      </c>
      <c r="D183" s="74" t="s">
        <v>243</v>
      </c>
      <c r="E183" s="74" t="s">
        <v>244</v>
      </c>
      <c r="F183" s="75">
        <v>370</v>
      </c>
      <c r="G183" s="75">
        <v>78</v>
      </c>
      <c r="H183" s="75">
        <v>448</v>
      </c>
      <c r="I183" s="76">
        <v>0</v>
      </c>
      <c r="J183" s="76">
        <v>0</v>
      </c>
      <c r="K183" s="76">
        <v>1</v>
      </c>
      <c r="L183" s="76">
        <v>0</v>
      </c>
      <c r="M183" s="76">
        <v>20</v>
      </c>
      <c r="N183" s="77">
        <v>1040</v>
      </c>
      <c r="O183" s="77">
        <v>900</v>
      </c>
      <c r="P183" s="77">
        <v>6636</v>
      </c>
      <c r="Q183" s="77">
        <v>800</v>
      </c>
      <c r="R183" s="77">
        <v>335</v>
      </c>
      <c r="S183" s="77">
        <v>27</v>
      </c>
      <c r="T183" s="77">
        <v>450</v>
      </c>
      <c r="U183" s="77">
        <v>103</v>
      </c>
      <c r="V183" s="77">
        <v>34</v>
      </c>
      <c r="W183" s="77" t="s">
        <v>1003</v>
      </c>
      <c r="X183" s="76">
        <v>28</v>
      </c>
      <c r="Y183" s="76">
        <v>3</v>
      </c>
      <c r="Z183" s="76">
        <v>3</v>
      </c>
      <c r="AA183" s="77">
        <v>1157</v>
      </c>
      <c r="AB183" s="77">
        <v>4169</v>
      </c>
      <c r="AC183" s="77">
        <v>2667</v>
      </c>
      <c r="AD183" s="77">
        <v>1331</v>
      </c>
      <c r="AE183" s="77">
        <v>95</v>
      </c>
      <c r="AF183" s="77">
        <v>24</v>
      </c>
      <c r="AG183" s="77">
        <v>119</v>
      </c>
      <c r="AH183" s="77">
        <v>120</v>
      </c>
      <c r="AI183" s="77">
        <v>3512</v>
      </c>
      <c r="AJ183" s="77">
        <v>1177</v>
      </c>
      <c r="AK183" s="77">
        <v>16</v>
      </c>
      <c r="AL183" s="77">
        <v>132</v>
      </c>
      <c r="AM183" s="77">
        <v>1</v>
      </c>
      <c r="AN183" s="77">
        <v>11</v>
      </c>
      <c r="AO183" s="77">
        <v>0</v>
      </c>
      <c r="AP183" s="77">
        <v>0</v>
      </c>
      <c r="AQ183" s="77">
        <v>17</v>
      </c>
      <c r="AR183" s="77">
        <v>143</v>
      </c>
      <c r="AS183" s="78">
        <v>0</v>
      </c>
      <c r="AT183" s="79">
        <v>0.375</v>
      </c>
      <c r="AU183" s="79">
        <v>0.375</v>
      </c>
      <c r="AV183" s="79">
        <v>0.12</v>
      </c>
      <c r="AW183" s="79">
        <v>0.495</v>
      </c>
      <c r="AX183" s="76">
        <v>0</v>
      </c>
      <c r="AY183" s="80">
        <v>17455</v>
      </c>
      <c r="AZ183" s="80">
        <v>2850</v>
      </c>
      <c r="BA183" s="80">
        <v>0</v>
      </c>
      <c r="BB183" s="80">
        <v>345</v>
      </c>
      <c r="BC183" s="80">
        <v>322</v>
      </c>
      <c r="BD183" s="80">
        <v>59</v>
      </c>
      <c r="BE183" s="80">
        <v>6048</v>
      </c>
      <c r="BF183" s="80">
        <v>27079</v>
      </c>
      <c r="BG183" s="80">
        <v>10184</v>
      </c>
      <c r="BH183" s="80">
        <v>0</v>
      </c>
      <c r="BI183" s="80">
        <v>5460</v>
      </c>
      <c r="BJ183" s="80">
        <v>0</v>
      </c>
      <c r="BK183" s="80">
        <v>1396</v>
      </c>
      <c r="BL183" s="80">
        <v>0</v>
      </c>
      <c r="BM183" s="80">
        <v>6856</v>
      </c>
      <c r="BN183" s="80">
        <v>861</v>
      </c>
      <c r="BO183" s="80">
        <v>7242</v>
      </c>
      <c r="BP183" s="80">
        <v>25143</v>
      </c>
      <c r="BQ183" s="76">
        <v>1</v>
      </c>
      <c r="BR183" s="81">
        <v>47.17567567567568</v>
      </c>
      <c r="BS183" s="82" t="s">
        <v>112</v>
      </c>
      <c r="BT183" s="80">
        <v>0</v>
      </c>
      <c r="BU183" s="80">
        <v>0</v>
      </c>
      <c r="BV183" s="82" t="s">
        <v>112</v>
      </c>
      <c r="BW183" s="80">
        <v>0</v>
      </c>
      <c r="BX183" s="80">
        <v>0</v>
      </c>
      <c r="BY183" s="82" t="s">
        <v>112</v>
      </c>
      <c r="BZ183" s="80">
        <v>0</v>
      </c>
      <c r="CA183" s="80">
        <v>0</v>
      </c>
      <c r="CB183" s="82" t="s">
        <v>112</v>
      </c>
      <c r="CC183" s="80">
        <v>0</v>
      </c>
      <c r="CD183" s="80">
        <v>0</v>
      </c>
      <c r="CE183" s="82" t="s">
        <v>112</v>
      </c>
      <c r="CF183" s="80">
        <v>0</v>
      </c>
      <c r="CG183" s="80">
        <v>0</v>
      </c>
      <c r="CH183" s="80">
        <v>0</v>
      </c>
      <c r="CI183" s="80">
        <v>0</v>
      </c>
      <c r="CJ183" s="77">
        <v>843</v>
      </c>
      <c r="CK183" s="77">
        <v>325</v>
      </c>
      <c r="CL183" s="77">
        <v>451</v>
      </c>
      <c r="CM183" s="77">
        <v>776</v>
      </c>
      <c r="CN183" s="77">
        <v>61</v>
      </c>
      <c r="CO183" s="77">
        <v>1</v>
      </c>
      <c r="CP183" s="77">
        <v>62</v>
      </c>
      <c r="CQ183" s="77">
        <v>3</v>
      </c>
      <c r="CR183" s="77">
        <v>0</v>
      </c>
      <c r="CS183" s="77">
        <v>3</v>
      </c>
      <c r="CT183" s="77">
        <v>2</v>
      </c>
      <c r="CU183" s="77">
        <v>0</v>
      </c>
      <c r="CV183" s="77">
        <v>8240</v>
      </c>
      <c r="CW183" s="77">
        <v>5809</v>
      </c>
      <c r="CX183" s="77">
        <v>318</v>
      </c>
      <c r="CY183" s="76">
        <v>0</v>
      </c>
      <c r="CZ183" s="76">
        <v>0</v>
      </c>
      <c r="DA183" s="15">
        <v>0</v>
      </c>
      <c r="DB183" s="15">
        <v>31</v>
      </c>
      <c r="DC183" s="23">
        <v>31</v>
      </c>
      <c r="DD183" s="77">
        <v>0</v>
      </c>
      <c r="DE183" s="77">
        <v>11</v>
      </c>
      <c r="DF183" s="77">
        <v>0</v>
      </c>
      <c r="DG183" s="77">
        <v>5</v>
      </c>
      <c r="DH183" s="77">
        <v>100</v>
      </c>
      <c r="DI183" s="74" t="s">
        <v>159</v>
      </c>
      <c r="DJ183" s="83" t="s">
        <v>114</v>
      </c>
      <c r="DK183" s="1">
        <v>183</v>
      </c>
    </row>
    <row r="184" spans="1:115" ht="12.75">
      <c r="A184" s="74" t="s">
        <v>1004</v>
      </c>
      <c r="B184" s="74" t="s">
        <v>1005</v>
      </c>
      <c r="C184" s="74" t="s">
        <v>1006</v>
      </c>
      <c r="D184" s="74" t="s">
        <v>110</v>
      </c>
      <c r="E184" s="74" t="s">
        <v>111</v>
      </c>
      <c r="F184" s="75">
        <v>1279</v>
      </c>
      <c r="G184" s="75">
        <v>3117</v>
      </c>
      <c r="H184" s="75">
        <v>4396</v>
      </c>
      <c r="I184" s="76">
        <v>0</v>
      </c>
      <c r="J184" s="76">
        <v>0</v>
      </c>
      <c r="K184" s="76">
        <v>0</v>
      </c>
      <c r="L184" s="76">
        <v>0</v>
      </c>
      <c r="M184" s="76">
        <v>34</v>
      </c>
      <c r="N184" s="77">
        <v>1768</v>
      </c>
      <c r="O184" s="77">
        <v>6600</v>
      </c>
      <c r="P184" s="77">
        <v>22187</v>
      </c>
      <c r="Q184" s="77">
        <v>977</v>
      </c>
      <c r="R184" s="77">
        <v>648</v>
      </c>
      <c r="S184" s="77">
        <v>91</v>
      </c>
      <c r="T184" s="77">
        <v>1278</v>
      </c>
      <c r="U184" s="77">
        <v>81</v>
      </c>
      <c r="V184" s="77">
        <v>35</v>
      </c>
      <c r="W184" s="77" t="s">
        <v>1007</v>
      </c>
      <c r="X184" s="76">
        <v>89</v>
      </c>
      <c r="Y184" s="76">
        <v>8</v>
      </c>
      <c r="Z184" s="76">
        <v>8</v>
      </c>
      <c r="AA184" s="77">
        <v>16045</v>
      </c>
      <c r="AB184" s="77">
        <v>39412</v>
      </c>
      <c r="AC184" s="77">
        <v>6000</v>
      </c>
      <c r="AD184" s="77">
        <v>4426</v>
      </c>
      <c r="AE184" s="77">
        <v>556</v>
      </c>
      <c r="AF184" s="77">
        <v>1001</v>
      </c>
      <c r="AG184" s="77">
        <v>1557</v>
      </c>
      <c r="AH184" s="77">
        <v>815</v>
      </c>
      <c r="AI184" s="77">
        <v>35600</v>
      </c>
      <c r="AJ184" s="77">
        <v>6102</v>
      </c>
      <c r="AK184" s="77">
        <v>88</v>
      </c>
      <c r="AL184" s="77">
        <v>1311</v>
      </c>
      <c r="AM184" s="77">
        <v>0</v>
      </c>
      <c r="AN184" s="77">
        <v>0</v>
      </c>
      <c r="AO184" s="77">
        <v>2</v>
      </c>
      <c r="AP184" s="77">
        <v>35</v>
      </c>
      <c r="AQ184" s="77">
        <v>90</v>
      </c>
      <c r="AR184" s="77">
        <v>1346</v>
      </c>
      <c r="AS184" s="78">
        <v>0</v>
      </c>
      <c r="AT184" s="79">
        <v>0.95</v>
      </c>
      <c r="AU184" s="79">
        <v>0.95</v>
      </c>
      <c r="AV184" s="79">
        <v>0.8</v>
      </c>
      <c r="AW184" s="79">
        <v>1.75</v>
      </c>
      <c r="AX184" s="76">
        <v>0</v>
      </c>
      <c r="AY184" s="80">
        <v>50000</v>
      </c>
      <c r="AZ184" s="80">
        <v>29282</v>
      </c>
      <c r="BA184" s="80">
        <v>776</v>
      </c>
      <c r="BB184" s="80">
        <v>150</v>
      </c>
      <c r="BC184" s="80">
        <v>0</v>
      </c>
      <c r="BD184" s="80">
        <v>0</v>
      </c>
      <c r="BE184" s="80">
        <v>22251</v>
      </c>
      <c r="BF184" s="80">
        <v>102459</v>
      </c>
      <c r="BG184" s="80">
        <v>41070</v>
      </c>
      <c r="BH184" s="80">
        <v>7772</v>
      </c>
      <c r="BI184" s="80">
        <v>17855</v>
      </c>
      <c r="BJ184" s="80">
        <v>0</v>
      </c>
      <c r="BK184" s="80">
        <v>4259</v>
      </c>
      <c r="BL184" s="80">
        <v>195</v>
      </c>
      <c r="BM184" s="80">
        <v>22309</v>
      </c>
      <c r="BN184" s="80">
        <v>4896</v>
      </c>
      <c r="BO184" s="80">
        <v>12833</v>
      </c>
      <c r="BP184" s="80">
        <v>88880</v>
      </c>
      <c r="BQ184" s="76">
        <v>1</v>
      </c>
      <c r="BR184" s="81">
        <v>39.09304143862393</v>
      </c>
      <c r="BS184" s="82" t="s">
        <v>112</v>
      </c>
      <c r="BT184" s="80">
        <v>0</v>
      </c>
      <c r="BU184" s="80">
        <v>0</v>
      </c>
      <c r="BV184" s="82" t="s">
        <v>112</v>
      </c>
      <c r="BW184" s="80">
        <v>0</v>
      </c>
      <c r="BX184" s="80">
        <v>0</v>
      </c>
      <c r="BY184" s="82" t="s">
        <v>112</v>
      </c>
      <c r="BZ184" s="80">
        <v>0</v>
      </c>
      <c r="CA184" s="80">
        <v>0</v>
      </c>
      <c r="CB184" s="82" t="s">
        <v>1008</v>
      </c>
      <c r="CC184" s="80">
        <v>1300</v>
      </c>
      <c r="CD184" s="80">
        <v>300</v>
      </c>
      <c r="CE184" s="82" t="s">
        <v>1009</v>
      </c>
      <c r="CF184" s="80">
        <v>3900</v>
      </c>
      <c r="CG184" s="80">
        <v>3456</v>
      </c>
      <c r="CH184" s="80">
        <v>5200</v>
      </c>
      <c r="CI184" s="80">
        <v>3756</v>
      </c>
      <c r="CJ184" s="77">
        <v>21260</v>
      </c>
      <c r="CK184" s="77">
        <v>730</v>
      </c>
      <c r="CL184" s="77">
        <v>19815</v>
      </c>
      <c r="CM184" s="77">
        <v>20545</v>
      </c>
      <c r="CN184" s="77">
        <v>144</v>
      </c>
      <c r="CO184" s="77">
        <v>31</v>
      </c>
      <c r="CP184" s="77">
        <v>175</v>
      </c>
      <c r="CQ184" s="77">
        <v>135</v>
      </c>
      <c r="CR184" s="77">
        <v>402</v>
      </c>
      <c r="CS184" s="77">
        <v>537</v>
      </c>
      <c r="CT184" s="77">
        <v>3</v>
      </c>
      <c r="CU184" s="77">
        <v>0</v>
      </c>
      <c r="CV184" s="77">
        <v>8240</v>
      </c>
      <c r="CW184" s="77">
        <v>5809</v>
      </c>
      <c r="CX184" s="77">
        <v>320</v>
      </c>
      <c r="CY184" s="76">
        <v>0</v>
      </c>
      <c r="CZ184" s="76">
        <v>0</v>
      </c>
      <c r="DA184" s="15">
        <v>8</v>
      </c>
      <c r="DB184" s="15">
        <v>31</v>
      </c>
      <c r="DC184" s="23">
        <v>39</v>
      </c>
      <c r="DD184" s="77">
        <v>0</v>
      </c>
      <c r="DE184" s="77">
        <v>60</v>
      </c>
      <c r="DF184" s="77">
        <v>10</v>
      </c>
      <c r="DG184" s="77">
        <v>5</v>
      </c>
      <c r="DH184" s="77">
        <v>398</v>
      </c>
      <c r="DI184" s="74" t="s">
        <v>136</v>
      </c>
      <c r="DJ184" s="83" t="s">
        <v>114</v>
      </c>
      <c r="DK184" s="1">
        <v>184</v>
      </c>
    </row>
    <row r="185" spans="1:115" ht="12.75">
      <c r="A185" s="74" t="s">
        <v>1010</v>
      </c>
      <c r="B185" s="74" t="s">
        <v>1011</v>
      </c>
      <c r="C185" s="74" t="s">
        <v>1012</v>
      </c>
      <c r="D185" s="74" t="s">
        <v>152</v>
      </c>
      <c r="E185" s="74" t="s">
        <v>147</v>
      </c>
      <c r="F185" s="75">
        <v>1230</v>
      </c>
      <c r="G185" s="75">
        <v>3114</v>
      </c>
      <c r="H185" s="75">
        <v>4344</v>
      </c>
      <c r="I185" s="76">
        <v>0</v>
      </c>
      <c r="J185" s="76">
        <v>0</v>
      </c>
      <c r="K185" s="76">
        <v>0</v>
      </c>
      <c r="L185" s="76">
        <v>0</v>
      </c>
      <c r="M185" s="76">
        <v>41</v>
      </c>
      <c r="N185" s="77">
        <v>2132</v>
      </c>
      <c r="O185" s="77">
        <v>3592</v>
      </c>
      <c r="P185" s="77">
        <v>12487</v>
      </c>
      <c r="Q185" s="77">
        <v>1342</v>
      </c>
      <c r="R185" s="77">
        <v>689</v>
      </c>
      <c r="S185" s="77">
        <v>140</v>
      </c>
      <c r="T185" s="77">
        <v>1932</v>
      </c>
      <c r="U185" s="77">
        <v>607</v>
      </c>
      <c r="V185" s="77">
        <v>13</v>
      </c>
      <c r="W185" s="77" t="s">
        <v>1013</v>
      </c>
      <c r="X185" s="76">
        <v>38</v>
      </c>
      <c r="Y185" s="76">
        <v>8</v>
      </c>
      <c r="Z185" s="76">
        <v>7</v>
      </c>
      <c r="AA185" s="77">
        <v>13186</v>
      </c>
      <c r="AB185" s="77">
        <v>48436</v>
      </c>
      <c r="AC185" s="77">
        <v>13366</v>
      </c>
      <c r="AD185" s="77">
        <v>16909</v>
      </c>
      <c r="AE185" s="77">
        <v>793</v>
      </c>
      <c r="AF185" s="77">
        <v>1256</v>
      </c>
      <c r="AG185" s="77">
        <v>2049</v>
      </c>
      <c r="AH185" s="77">
        <v>12601</v>
      </c>
      <c r="AI185" s="77">
        <v>25912</v>
      </c>
      <c r="AJ185" s="77">
        <v>7154</v>
      </c>
      <c r="AK185" s="77">
        <v>90</v>
      </c>
      <c r="AL185" s="77">
        <v>838</v>
      </c>
      <c r="AM185" s="77">
        <v>12</v>
      </c>
      <c r="AN185" s="77">
        <v>22</v>
      </c>
      <c r="AO185" s="77">
        <v>66</v>
      </c>
      <c r="AP185" s="77">
        <v>639</v>
      </c>
      <c r="AQ185" s="77">
        <v>168</v>
      </c>
      <c r="AR185" s="77">
        <v>1499</v>
      </c>
      <c r="AS185" s="78">
        <v>0</v>
      </c>
      <c r="AT185" s="79">
        <v>1</v>
      </c>
      <c r="AU185" s="79">
        <v>1</v>
      </c>
      <c r="AV185" s="79">
        <v>0.625</v>
      </c>
      <c r="AW185" s="79">
        <v>1.625</v>
      </c>
      <c r="AX185" s="76">
        <v>0</v>
      </c>
      <c r="AY185" s="80">
        <v>57995</v>
      </c>
      <c r="AZ185" s="80">
        <v>32728</v>
      </c>
      <c r="BA185" s="80">
        <v>3305</v>
      </c>
      <c r="BB185" s="80">
        <v>48</v>
      </c>
      <c r="BC185" s="80">
        <v>0</v>
      </c>
      <c r="BD185" s="80">
        <v>0</v>
      </c>
      <c r="BE185" s="80">
        <v>8063</v>
      </c>
      <c r="BF185" s="80">
        <v>102139</v>
      </c>
      <c r="BG185" s="80">
        <v>47126</v>
      </c>
      <c r="BH185" s="80">
        <v>9183</v>
      </c>
      <c r="BI185" s="80">
        <v>10020</v>
      </c>
      <c r="BJ185" s="80">
        <v>100</v>
      </c>
      <c r="BK185" s="80">
        <v>4000</v>
      </c>
      <c r="BL185" s="80">
        <v>500</v>
      </c>
      <c r="BM185" s="80">
        <v>14620</v>
      </c>
      <c r="BN185" s="80">
        <v>0</v>
      </c>
      <c r="BO185" s="80">
        <v>31210</v>
      </c>
      <c r="BP185" s="80">
        <v>102139</v>
      </c>
      <c r="BQ185" s="76">
        <v>1</v>
      </c>
      <c r="BR185" s="81">
        <v>47.15040650406504</v>
      </c>
      <c r="BS185" s="82" t="s">
        <v>252</v>
      </c>
      <c r="BT185" s="80">
        <v>0</v>
      </c>
      <c r="BU185" s="80">
        <v>0</v>
      </c>
      <c r="BV185" s="82" t="s">
        <v>112</v>
      </c>
      <c r="BW185" s="80">
        <v>0</v>
      </c>
      <c r="BX185" s="80">
        <v>0</v>
      </c>
      <c r="BY185" s="82" t="s">
        <v>112</v>
      </c>
      <c r="BZ185" s="80">
        <v>0</v>
      </c>
      <c r="CA185" s="80">
        <v>0</v>
      </c>
      <c r="CB185" s="82" t="s">
        <v>112</v>
      </c>
      <c r="CC185" s="80">
        <v>0</v>
      </c>
      <c r="CD185" s="80">
        <v>0</v>
      </c>
      <c r="CE185" s="82" t="s">
        <v>112</v>
      </c>
      <c r="CF185" s="80">
        <v>0</v>
      </c>
      <c r="CG185" s="80">
        <v>0</v>
      </c>
      <c r="CH185" s="80">
        <v>0</v>
      </c>
      <c r="CI185" s="80">
        <v>0</v>
      </c>
      <c r="CJ185" s="77">
        <v>34065</v>
      </c>
      <c r="CK185" s="77">
        <v>1505</v>
      </c>
      <c r="CL185" s="77">
        <v>29500</v>
      </c>
      <c r="CM185" s="77">
        <v>31005</v>
      </c>
      <c r="CN185" s="77">
        <v>325</v>
      </c>
      <c r="CO185" s="77">
        <v>146</v>
      </c>
      <c r="CP185" s="77">
        <v>471</v>
      </c>
      <c r="CQ185" s="77">
        <v>232</v>
      </c>
      <c r="CR185" s="77">
        <v>2133</v>
      </c>
      <c r="CS185" s="77">
        <v>2365</v>
      </c>
      <c r="CT185" s="77">
        <v>150</v>
      </c>
      <c r="CU185" s="77">
        <v>74</v>
      </c>
      <c r="CV185" s="77">
        <v>1229</v>
      </c>
      <c r="CW185" s="77">
        <v>3006</v>
      </c>
      <c r="CX185" s="77">
        <v>151</v>
      </c>
      <c r="CY185" s="76">
        <v>0</v>
      </c>
      <c r="CZ185" s="76">
        <v>0</v>
      </c>
      <c r="DA185" s="15">
        <v>7</v>
      </c>
      <c r="DB185" s="15">
        <v>31</v>
      </c>
      <c r="DC185" s="23">
        <v>38</v>
      </c>
      <c r="DD185" s="77">
        <v>0</v>
      </c>
      <c r="DE185" s="77">
        <v>41</v>
      </c>
      <c r="DF185" s="77">
        <v>9</v>
      </c>
      <c r="DG185" s="77">
        <v>23</v>
      </c>
      <c r="DH185" s="77">
        <v>170</v>
      </c>
      <c r="DI185" s="74" t="s">
        <v>159</v>
      </c>
      <c r="DJ185" s="83" t="s">
        <v>114</v>
      </c>
      <c r="DK185" s="1">
        <v>185</v>
      </c>
    </row>
    <row r="186" spans="1:115" ht="12.75">
      <c r="A186" s="74" t="s">
        <v>1014</v>
      </c>
      <c r="B186" s="74" t="s">
        <v>1015</v>
      </c>
      <c r="C186" s="74" t="s">
        <v>1016</v>
      </c>
      <c r="D186" s="74" t="s">
        <v>251</v>
      </c>
      <c r="E186" s="74" t="s">
        <v>118</v>
      </c>
      <c r="F186" s="75">
        <v>228200</v>
      </c>
      <c r="G186" s="75">
        <v>38332</v>
      </c>
      <c r="H186" s="75">
        <v>266532</v>
      </c>
      <c r="I186" s="76">
        <v>8</v>
      </c>
      <c r="J186" s="76">
        <v>0</v>
      </c>
      <c r="K186" s="76">
        <v>32</v>
      </c>
      <c r="L186" s="76">
        <v>0</v>
      </c>
      <c r="M186" s="76">
        <v>69</v>
      </c>
      <c r="N186" s="77">
        <v>28626</v>
      </c>
      <c r="O186" s="77">
        <v>95000</v>
      </c>
      <c r="P186" s="77">
        <v>709486</v>
      </c>
      <c r="Q186" s="77">
        <v>66926</v>
      </c>
      <c r="R186" s="77">
        <v>66261</v>
      </c>
      <c r="S186" s="77">
        <v>7118</v>
      </c>
      <c r="T186" s="77">
        <v>85063</v>
      </c>
      <c r="U186" s="77">
        <v>13090</v>
      </c>
      <c r="V186" s="77">
        <v>2290</v>
      </c>
      <c r="W186" s="77" t="s">
        <v>1017</v>
      </c>
      <c r="X186" s="76">
        <v>1632</v>
      </c>
      <c r="Y186" s="76">
        <v>174</v>
      </c>
      <c r="Z186" s="76">
        <v>156</v>
      </c>
      <c r="AA186" s="77">
        <v>1154206</v>
      </c>
      <c r="AB186" s="77">
        <v>4749593</v>
      </c>
      <c r="AC186" s="77">
        <v>608836</v>
      </c>
      <c r="AD186" s="77">
        <v>910066</v>
      </c>
      <c r="AE186" s="77">
        <v>132428</v>
      </c>
      <c r="AF186" s="77">
        <v>20043</v>
      </c>
      <c r="AG186" s="77">
        <v>152471</v>
      </c>
      <c r="AH186" s="77">
        <v>397089</v>
      </c>
      <c r="AI186" s="77">
        <v>2347234</v>
      </c>
      <c r="AJ186" s="77">
        <v>770167</v>
      </c>
      <c r="AK186" s="77">
        <v>1964</v>
      </c>
      <c r="AL186" s="77">
        <v>64628</v>
      </c>
      <c r="AM186" s="77">
        <v>672</v>
      </c>
      <c r="AN186" s="77">
        <v>8685</v>
      </c>
      <c r="AO186" s="77">
        <v>941</v>
      </c>
      <c r="AP186" s="77">
        <v>11274</v>
      </c>
      <c r="AQ186" s="77">
        <v>3577</v>
      </c>
      <c r="AR186" s="77">
        <v>84587</v>
      </c>
      <c r="AS186" s="78">
        <v>40.3</v>
      </c>
      <c r="AT186" s="79">
        <v>0.78</v>
      </c>
      <c r="AU186" s="79">
        <v>41.08</v>
      </c>
      <c r="AV186" s="79">
        <v>108.29</v>
      </c>
      <c r="AW186" s="79">
        <v>149.37</v>
      </c>
      <c r="AX186" s="76">
        <v>0</v>
      </c>
      <c r="AY186" s="80">
        <v>12165259</v>
      </c>
      <c r="AZ186" s="80">
        <v>464981</v>
      </c>
      <c r="BA186" s="80">
        <v>63439</v>
      </c>
      <c r="BB186" s="80">
        <v>315710</v>
      </c>
      <c r="BC186" s="80">
        <v>24818</v>
      </c>
      <c r="BD186" s="80">
        <v>504204</v>
      </c>
      <c r="BE186" s="80">
        <v>1479329</v>
      </c>
      <c r="BF186" s="80">
        <v>15017740</v>
      </c>
      <c r="BG186" s="80">
        <v>7237051</v>
      </c>
      <c r="BH186" s="80">
        <v>2418648</v>
      </c>
      <c r="BI186" s="80">
        <v>951441</v>
      </c>
      <c r="BJ186" s="80">
        <v>138767</v>
      </c>
      <c r="BK186" s="80">
        <v>385999</v>
      </c>
      <c r="BL186" s="80">
        <v>6558</v>
      </c>
      <c r="BM186" s="80">
        <v>1482765</v>
      </c>
      <c r="BN186" s="80">
        <v>580514</v>
      </c>
      <c r="BO186" s="80">
        <v>3298762</v>
      </c>
      <c r="BP186" s="80">
        <v>15017740</v>
      </c>
      <c r="BQ186" s="76">
        <v>1</v>
      </c>
      <c r="BR186" s="81">
        <v>53.30963628396144</v>
      </c>
      <c r="BS186" s="82" t="s">
        <v>112</v>
      </c>
      <c r="BT186" s="80">
        <v>0</v>
      </c>
      <c r="BU186" s="80">
        <v>0</v>
      </c>
      <c r="BV186" s="82" t="s">
        <v>112</v>
      </c>
      <c r="BW186" s="80">
        <v>0</v>
      </c>
      <c r="BX186" s="80">
        <v>0</v>
      </c>
      <c r="BY186" s="82" t="s">
        <v>112</v>
      </c>
      <c r="BZ186" s="80">
        <v>0</v>
      </c>
      <c r="CA186" s="80">
        <v>0</v>
      </c>
      <c r="CB186" s="82" t="s">
        <v>1018</v>
      </c>
      <c r="CC186" s="80">
        <v>2473218</v>
      </c>
      <c r="CD186" s="80">
        <v>3791746</v>
      </c>
      <c r="CE186" s="82" t="s">
        <v>1019</v>
      </c>
      <c r="CF186" s="80">
        <v>139750</v>
      </c>
      <c r="CG186" s="80">
        <v>139750</v>
      </c>
      <c r="CH186" s="80">
        <v>2612968</v>
      </c>
      <c r="CI186" s="80">
        <v>3931496</v>
      </c>
      <c r="CJ186" s="77">
        <v>726345</v>
      </c>
      <c r="CK186" s="77">
        <v>133350</v>
      </c>
      <c r="CL186" s="77">
        <v>532391</v>
      </c>
      <c r="CM186" s="77">
        <v>665741</v>
      </c>
      <c r="CN186" s="77">
        <v>13320</v>
      </c>
      <c r="CO186" s="77">
        <v>17910</v>
      </c>
      <c r="CP186" s="77">
        <v>31230</v>
      </c>
      <c r="CQ186" s="77">
        <v>8519</v>
      </c>
      <c r="CR186" s="77">
        <v>11597</v>
      </c>
      <c r="CS186" s="77">
        <v>20116</v>
      </c>
      <c r="CT186" s="77">
        <v>9257</v>
      </c>
      <c r="CU186" s="77">
        <v>1</v>
      </c>
      <c r="CV186" s="77">
        <v>7494</v>
      </c>
      <c r="CW186" s="77">
        <v>5260</v>
      </c>
      <c r="CX186" s="77">
        <v>318</v>
      </c>
      <c r="CY186" s="76">
        <v>0</v>
      </c>
      <c r="CZ186" s="76">
        <v>11</v>
      </c>
      <c r="DA186" s="15">
        <v>7</v>
      </c>
      <c r="DB186" s="15">
        <v>31</v>
      </c>
      <c r="DC186" s="23">
        <v>49</v>
      </c>
      <c r="DD186" s="77">
        <v>49469</v>
      </c>
      <c r="DE186" s="77">
        <v>6715</v>
      </c>
      <c r="DF186" s="77">
        <v>1254</v>
      </c>
      <c r="DG186" s="77">
        <v>554</v>
      </c>
      <c r="DH186" s="77">
        <v>27150</v>
      </c>
      <c r="DI186" s="74" t="s">
        <v>136</v>
      </c>
      <c r="DJ186" s="83" t="s">
        <v>114</v>
      </c>
      <c r="DK186" s="1">
        <v>186</v>
      </c>
    </row>
    <row r="187" spans="1:115" ht="12.75">
      <c r="A187" s="74" t="s">
        <v>1020</v>
      </c>
      <c r="B187" s="74" t="s">
        <v>1021</v>
      </c>
      <c r="C187" s="74" t="s">
        <v>1022</v>
      </c>
      <c r="D187" s="74" t="s">
        <v>251</v>
      </c>
      <c r="E187" s="74" t="s">
        <v>118</v>
      </c>
      <c r="F187" s="75">
        <v>0</v>
      </c>
      <c r="G187" s="75">
        <v>0</v>
      </c>
      <c r="H187" s="75">
        <v>0</v>
      </c>
      <c r="I187" s="76">
        <v>0</v>
      </c>
      <c r="J187" s="76">
        <v>1</v>
      </c>
      <c r="K187" s="76">
        <v>1</v>
      </c>
      <c r="L187" s="76">
        <v>1</v>
      </c>
      <c r="M187" s="76">
        <v>21</v>
      </c>
      <c r="N187" s="77">
        <v>1092</v>
      </c>
      <c r="O187" s="77">
        <v>204</v>
      </c>
      <c r="P187" s="77">
        <v>36170</v>
      </c>
      <c r="Q187" s="77">
        <v>3018</v>
      </c>
      <c r="R187" s="77">
        <v>4421</v>
      </c>
      <c r="S187" s="77">
        <v>272</v>
      </c>
      <c r="T187" s="77">
        <v>4649</v>
      </c>
      <c r="U187" s="77">
        <v>559</v>
      </c>
      <c r="V187" s="77">
        <v>156</v>
      </c>
      <c r="W187" s="77" t="s">
        <v>1023</v>
      </c>
      <c r="X187" s="76">
        <v>73</v>
      </c>
      <c r="Y187" s="76">
        <v>0</v>
      </c>
      <c r="Z187" s="76">
        <v>0</v>
      </c>
      <c r="AA187" s="77">
        <v>69609</v>
      </c>
      <c r="AB187" s="77">
        <v>174165</v>
      </c>
      <c r="AC187" s="77">
        <v>69907</v>
      </c>
      <c r="AD187" s="77">
        <v>36077</v>
      </c>
      <c r="AE187" s="77">
        <v>54473</v>
      </c>
      <c r="AF187" s="77">
        <v>833</v>
      </c>
      <c r="AG187" s="77">
        <v>55306</v>
      </c>
      <c r="AH187" s="77">
        <v>-1</v>
      </c>
      <c r="AI187" s="77">
        <v>40956</v>
      </c>
      <c r="AJ187" s="77">
        <v>-1</v>
      </c>
      <c r="AK187" s="77">
        <v>132</v>
      </c>
      <c r="AL187" s="77">
        <v>3023</v>
      </c>
      <c r="AM187" s="77">
        <v>7</v>
      </c>
      <c r="AN187" s="77">
        <v>21</v>
      </c>
      <c r="AO187" s="77">
        <v>28</v>
      </c>
      <c r="AP187" s="77">
        <v>254</v>
      </c>
      <c r="AQ187" s="77">
        <v>167</v>
      </c>
      <c r="AR187" s="77">
        <v>3298</v>
      </c>
      <c r="AS187" s="78">
        <v>2</v>
      </c>
      <c r="AT187" s="79">
        <v>0</v>
      </c>
      <c r="AU187" s="79">
        <v>2</v>
      </c>
      <c r="AV187" s="79">
        <v>5.5</v>
      </c>
      <c r="AW187" s="79">
        <v>7.5</v>
      </c>
      <c r="AX187" s="76">
        <v>0</v>
      </c>
      <c r="AY187" s="80">
        <v>0</v>
      </c>
      <c r="AZ187" s="80">
        <v>4474282</v>
      </c>
      <c r="BA187" s="80">
        <v>16219</v>
      </c>
      <c r="BB187" s="80">
        <v>2012</v>
      </c>
      <c r="BC187" s="80">
        <v>8922</v>
      </c>
      <c r="BD187" s="80">
        <v>0</v>
      </c>
      <c r="BE187" s="80">
        <v>63136</v>
      </c>
      <c r="BF187" s="80">
        <v>4564571</v>
      </c>
      <c r="BG187" s="80">
        <v>370940</v>
      </c>
      <c r="BH187" s="80">
        <v>133889</v>
      </c>
      <c r="BI187" s="80">
        <v>71517</v>
      </c>
      <c r="BJ187" s="80">
        <v>0</v>
      </c>
      <c r="BK187" s="80">
        <v>16302</v>
      </c>
      <c r="BL187" s="80">
        <v>1500</v>
      </c>
      <c r="BM187" s="80">
        <v>89319</v>
      </c>
      <c r="BN187" s="80">
        <v>3858250</v>
      </c>
      <c r="BO187" s="80">
        <v>44913</v>
      </c>
      <c r="BP187" s="80">
        <v>4497311</v>
      </c>
      <c r="BQ187" s="76">
        <v>0</v>
      </c>
      <c r="BR187" s="81" t="s">
        <v>217</v>
      </c>
      <c r="BS187" s="82" t="s">
        <v>112</v>
      </c>
      <c r="BT187" s="80">
        <v>0</v>
      </c>
      <c r="BU187" s="80">
        <v>0</v>
      </c>
      <c r="BV187" s="82" t="s">
        <v>112</v>
      </c>
      <c r="BW187" s="80">
        <v>0</v>
      </c>
      <c r="BX187" s="80">
        <v>0</v>
      </c>
      <c r="BY187" s="82" t="s">
        <v>112</v>
      </c>
      <c r="BZ187" s="80">
        <v>0</v>
      </c>
      <c r="CA187" s="80">
        <v>0</v>
      </c>
      <c r="CB187" s="82" t="s">
        <v>112</v>
      </c>
      <c r="CC187" s="80">
        <v>0</v>
      </c>
      <c r="CD187" s="80">
        <v>0</v>
      </c>
      <c r="CE187" s="82" t="s">
        <v>112</v>
      </c>
      <c r="CF187" s="80">
        <v>0</v>
      </c>
      <c r="CG187" s="80">
        <v>0</v>
      </c>
      <c r="CH187" s="80">
        <v>0</v>
      </c>
      <c r="CI187" s="80">
        <v>0</v>
      </c>
      <c r="CJ187" s="77">
        <v>55775</v>
      </c>
      <c r="CK187" s="77">
        <v>49813</v>
      </c>
      <c r="CL187" s="77">
        <v>0</v>
      </c>
      <c r="CM187" s="77">
        <v>49813</v>
      </c>
      <c r="CN187" s="77">
        <v>34</v>
      </c>
      <c r="CO187" s="77">
        <v>3629</v>
      </c>
      <c r="CP187" s="77">
        <v>3663</v>
      </c>
      <c r="CQ187" s="77">
        <v>0</v>
      </c>
      <c r="CR187" s="77">
        <v>2299</v>
      </c>
      <c r="CS187" s="77">
        <v>2299</v>
      </c>
      <c r="CT187" s="77">
        <v>0</v>
      </c>
      <c r="CU187" s="77">
        <v>0</v>
      </c>
      <c r="CV187" s="77">
        <v>7494</v>
      </c>
      <c r="CW187" s="77">
        <v>5260</v>
      </c>
      <c r="CX187" s="77">
        <v>318</v>
      </c>
      <c r="CY187" s="76">
        <v>0</v>
      </c>
      <c r="CZ187" s="76">
        <v>0</v>
      </c>
      <c r="DA187" s="15">
        <v>7</v>
      </c>
      <c r="DB187" s="15">
        <v>31</v>
      </c>
      <c r="DC187" s="23">
        <v>38</v>
      </c>
      <c r="DD187" s="77">
        <v>489</v>
      </c>
      <c r="DE187" s="77">
        <v>456</v>
      </c>
      <c r="DF187" s="77">
        <v>132</v>
      </c>
      <c r="DG187" s="77">
        <v>57</v>
      </c>
      <c r="DH187" s="77">
        <v>2263</v>
      </c>
      <c r="DI187" s="74" t="s">
        <v>19</v>
      </c>
      <c r="DJ187" s="83" t="s">
        <v>218</v>
      </c>
      <c r="DK187" s="1">
        <v>187</v>
      </c>
    </row>
    <row r="188" spans="1:115" ht="12.75">
      <c r="A188" s="74" t="s">
        <v>1024</v>
      </c>
      <c r="B188" s="74" t="s">
        <v>1025</v>
      </c>
      <c r="C188" s="74" t="s">
        <v>1026</v>
      </c>
      <c r="D188" s="74" t="s">
        <v>458</v>
      </c>
      <c r="E188" s="74" t="s">
        <v>173</v>
      </c>
      <c r="F188" s="75">
        <v>1299</v>
      </c>
      <c r="G188" s="75">
        <v>2691</v>
      </c>
      <c r="H188" s="75">
        <v>3990</v>
      </c>
      <c r="I188" s="76">
        <v>0</v>
      </c>
      <c r="J188" s="76">
        <v>0</v>
      </c>
      <c r="K188" s="76">
        <v>0</v>
      </c>
      <c r="L188" s="76">
        <v>0</v>
      </c>
      <c r="M188" s="76">
        <v>43</v>
      </c>
      <c r="N188" s="77">
        <v>2194</v>
      </c>
      <c r="O188" s="77">
        <v>6000</v>
      </c>
      <c r="P188" s="77">
        <v>19194</v>
      </c>
      <c r="Q188" s="77">
        <v>2375</v>
      </c>
      <c r="R188" s="77">
        <v>607</v>
      </c>
      <c r="S188" s="77">
        <v>91</v>
      </c>
      <c r="T188" s="77">
        <v>2500</v>
      </c>
      <c r="U188" s="77">
        <v>400</v>
      </c>
      <c r="V188" s="77">
        <v>75</v>
      </c>
      <c r="W188" s="77" t="s">
        <v>1027</v>
      </c>
      <c r="X188" s="76">
        <v>67</v>
      </c>
      <c r="Y188" s="76">
        <v>6</v>
      </c>
      <c r="Z188" s="76">
        <v>4</v>
      </c>
      <c r="AA188" s="77">
        <v>19073</v>
      </c>
      <c r="AB188" s="77">
        <v>51472</v>
      </c>
      <c r="AC188" s="77">
        <v>15237</v>
      </c>
      <c r="AD188" s="77">
        <v>12282</v>
      </c>
      <c r="AE188" s="77">
        <v>1143</v>
      </c>
      <c r="AF188" s="77">
        <v>1501</v>
      </c>
      <c r="AG188" s="77">
        <v>2644</v>
      </c>
      <c r="AH188" s="77">
        <v>5076</v>
      </c>
      <c r="AI188" s="77">
        <v>35533</v>
      </c>
      <c r="AJ188" s="77">
        <v>8132</v>
      </c>
      <c r="AK188" s="77">
        <v>115</v>
      </c>
      <c r="AL188" s="77">
        <v>3042</v>
      </c>
      <c r="AM188" s="77">
        <v>5</v>
      </c>
      <c r="AN188" s="77">
        <v>74</v>
      </c>
      <c r="AO188" s="77">
        <v>11</v>
      </c>
      <c r="AP188" s="77">
        <v>464</v>
      </c>
      <c r="AQ188" s="77">
        <v>131</v>
      </c>
      <c r="AR188" s="77">
        <v>3580</v>
      </c>
      <c r="AS188" s="78">
        <v>0</v>
      </c>
      <c r="AT188" s="79">
        <v>1.75</v>
      </c>
      <c r="AU188" s="79">
        <v>1.75</v>
      </c>
      <c r="AV188" s="79">
        <v>0.8</v>
      </c>
      <c r="AW188" s="79">
        <v>2.55</v>
      </c>
      <c r="AX188" s="76">
        <v>0</v>
      </c>
      <c r="AY188" s="80">
        <v>89600</v>
      </c>
      <c r="AZ188" s="80">
        <v>72203</v>
      </c>
      <c r="BA188" s="80">
        <v>0</v>
      </c>
      <c r="BB188" s="80">
        <v>0</v>
      </c>
      <c r="BC188" s="80">
        <v>743</v>
      </c>
      <c r="BD188" s="80">
        <v>0</v>
      </c>
      <c r="BE188" s="80">
        <v>31994</v>
      </c>
      <c r="BF188" s="80">
        <v>194540</v>
      </c>
      <c r="BG188" s="80">
        <v>79993</v>
      </c>
      <c r="BH188" s="80">
        <v>34279</v>
      </c>
      <c r="BI188" s="80">
        <v>21133</v>
      </c>
      <c r="BJ188" s="80">
        <v>0</v>
      </c>
      <c r="BK188" s="80">
        <v>9760</v>
      </c>
      <c r="BL188" s="80">
        <v>0</v>
      </c>
      <c r="BM188" s="80">
        <v>30893</v>
      </c>
      <c r="BN188" s="80">
        <v>8586</v>
      </c>
      <c r="BO188" s="80">
        <v>28606</v>
      </c>
      <c r="BP188" s="80">
        <v>182357</v>
      </c>
      <c r="BQ188" s="76">
        <v>1</v>
      </c>
      <c r="BR188" s="81">
        <v>68.97613548883757</v>
      </c>
      <c r="BS188" s="82" t="s">
        <v>112</v>
      </c>
      <c r="BT188" s="80">
        <v>0</v>
      </c>
      <c r="BU188" s="80">
        <v>0</v>
      </c>
      <c r="BV188" s="82" t="s">
        <v>112</v>
      </c>
      <c r="BW188" s="80">
        <v>0</v>
      </c>
      <c r="BX188" s="80">
        <v>0</v>
      </c>
      <c r="BY188" s="82" t="s">
        <v>112</v>
      </c>
      <c r="BZ188" s="80">
        <v>0</v>
      </c>
      <c r="CA188" s="80">
        <v>0</v>
      </c>
      <c r="CB188" s="82" t="s">
        <v>112</v>
      </c>
      <c r="CC188" s="80">
        <v>0</v>
      </c>
      <c r="CD188" s="80">
        <v>0</v>
      </c>
      <c r="CE188" s="82" t="s">
        <v>1028</v>
      </c>
      <c r="CF188" s="80">
        <v>13232</v>
      </c>
      <c r="CG188" s="80">
        <v>13232</v>
      </c>
      <c r="CH188" s="80">
        <v>13232</v>
      </c>
      <c r="CI188" s="80">
        <v>13232</v>
      </c>
      <c r="CJ188" s="77">
        <v>33503</v>
      </c>
      <c r="CK188" s="77">
        <v>953</v>
      </c>
      <c r="CL188" s="77">
        <v>30878</v>
      </c>
      <c r="CM188" s="77">
        <v>31831</v>
      </c>
      <c r="CN188" s="77">
        <v>1185</v>
      </c>
      <c r="CO188" s="77">
        <v>227</v>
      </c>
      <c r="CP188" s="77">
        <v>1412</v>
      </c>
      <c r="CQ188" s="77">
        <v>140</v>
      </c>
      <c r="CR188" s="77">
        <v>8</v>
      </c>
      <c r="CS188" s="77">
        <v>148</v>
      </c>
      <c r="CT188" s="77">
        <v>112</v>
      </c>
      <c r="CU188" s="77">
        <v>0</v>
      </c>
      <c r="CV188" s="77">
        <v>12867</v>
      </c>
      <c r="CW188" s="77">
        <v>5279</v>
      </c>
      <c r="CX188" s="77">
        <v>337</v>
      </c>
      <c r="CY188" s="76">
        <v>0</v>
      </c>
      <c r="CZ188" s="76">
        <v>0</v>
      </c>
      <c r="DA188" s="15">
        <v>7</v>
      </c>
      <c r="DB188" s="15">
        <v>31</v>
      </c>
      <c r="DC188" s="23">
        <v>38</v>
      </c>
      <c r="DD188" s="77">
        <v>0</v>
      </c>
      <c r="DE188" s="77">
        <v>235</v>
      </c>
      <c r="DF188" s="77">
        <v>73</v>
      </c>
      <c r="DG188" s="77">
        <v>35</v>
      </c>
      <c r="DH188" s="77">
        <v>1263</v>
      </c>
      <c r="DI188" s="74" t="s">
        <v>136</v>
      </c>
      <c r="DJ188" s="83" t="s">
        <v>114</v>
      </c>
      <c r="DK188" s="1">
        <v>188</v>
      </c>
    </row>
    <row r="189" spans="1:115" ht="12.75">
      <c r="A189" s="74" t="s">
        <v>1029</v>
      </c>
      <c r="B189" s="74" t="s">
        <v>1030</v>
      </c>
      <c r="C189" s="74" t="s">
        <v>1031</v>
      </c>
      <c r="D189" s="74" t="s">
        <v>323</v>
      </c>
      <c r="E189" s="74" t="s">
        <v>197</v>
      </c>
      <c r="F189" s="75">
        <v>719</v>
      </c>
      <c r="G189" s="75">
        <v>0</v>
      </c>
      <c r="H189" s="75">
        <v>719</v>
      </c>
      <c r="I189" s="76">
        <v>0</v>
      </c>
      <c r="J189" s="76">
        <v>0</v>
      </c>
      <c r="K189" s="76">
        <v>0</v>
      </c>
      <c r="L189" s="76">
        <v>0</v>
      </c>
      <c r="M189" s="76">
        <v>29</v>
      </c>
      <c r="N189" s="77">
        <v>1670</v>
      </c>
      <c r="O189" s="77">
        <v>4000</v>
      </c>
      <c r="P189" s="77">
        <v>24289</v>
      </c>
      <c r="Q189" s="77">
        <v>1282</v>
      </c>
      <c r="R189" s="77">
        <v>1956</v>
      </c>
      <c r="S189" s="77">
        <v>223</v>
      </c>
      <c r="T189" s="77">
        <v>3297</v>
      </c>
      <c r="U189" s="77">
        <v>365</v>
      </c>
      <c r="V189" s="77">
        <v>75</v>
      </c>
      <c r="W189" s="77" t="s">
        <v>1032</v>
      </c>
      <c r="X189" s="76">
        <v>87</v>
      </c>
      <c r="Y189" s="76">
        <v>5</v>
      </c>
      <c r="Z189" s="76">
        <v>4</v>
      </c>
      <c r="AA189" s="77">
        <v>4041</v>
      </c>
      <c r="AB189" s="77">
        <v>25243</v>
      </c>
      <c r="AC189" s="77">
        <v>6347</v>
      </c>
      <c r="AD189" s="77">
        <v>3106</v>
      </c>
      <c r="AE189" s="77">
        <v>1239</v>
      </c>
      <c r="AF189" s="77">
        <v>518</v>
      </c>
      <c r="AG189" s="77">
        <v>1757</v>
      </c>
      <c r="AH189" s="77">
        <v>-1</v>
      </c>
      <c r="AI189" s="77">
        <v>14345</v>
      </c>
      <c r="AJ189" s="77">
        <v>2091</v>
      </c>
      <c r="AK189" s="77">
        <v>11</v>
      </c>
      <c r="AL189" s="77">
        <v>317</v>
      </c>
      <c r="AM189" s="77">
        <v>0</v>
      </c>
      <c r="AN189" s="77">
        <v>0</v>
      </c>
      <c r="AO189" s="77">
        <v>26</v>
      </c>
      <c r="AP189" s="77">
        <v>378</v>
      </c>
      <c r="AQ189" s="77">
        <v>37</v>
      </c>
      <c r="AR189" s="77">
        <v>695</v>
      </c>
      <c r="AS189" s="78">
        <v>0</v>
      </c>
      <c r="AT189" s="79">
        <v>0.63</v>
      </c>
      <c r="AU189" s="79">
        <v>0.63</v>
      </c>
      <c r="AV189" s="79">
        <v>0.7</v>
      </c>
      <c r="AW189" s="79">
        <v>1.33</v>
      </c>
      <c r="AX189" s="76">
        <v>0</v>
      </c>
      <c r="AY189" s="80">
        <v>63248</v>
      </c>
      <c r="AZ189" s="80">
        <v>2800</v>
      </c>
      <c r="BA189" s="80">
        <v>0</v>
      </c>
      <c r="BB189" s="80">
        <v>2430</v>
      </c>
      <c r="BC189" s="80">
        <v>3529</v>
      </c>
      <c r="BD189" s="80">
        <v>0</v>
      </c>
      <c r="BE189" s="80">
        <v>62656</v>
      </c>
      <c r="BF189" s="80">
        <v>134663</v>
      </c>
      <c r="BG189" s="80">
        <v>41108</v>
      </c>
      <c r="BH189" s="80">
        <v>13340</v>
      </c>
      <c r="BI189" s="80">
        <v>10392</v>
      </c>
      <c r="BJ189" s="80">
        <v>0</v>
      </c>
      <c r="BK189" s="80">
        <v>6291</v>
      </c>
      <c r="BL189" s="80">
        <v>0</v>
      </c>
      <c r="BM189" s="80">
        <v>16683</v>
      </c>
      <c r="BN189" s="80">
        <v>5292</v>
      </c>
      <c r="BO189" s="80">
        <v>19568</v>
      </c>
      <c r="BP189" s="80">
        <v>95991</v>
      </c>
      <c r="BQ189" s="76">
        <v>0</v>
      </c>
      <c r="BR189" s="81">
        <v>87.96662030598053</v>
      </c>
      <c r="BS189" s="82" t="s">
        <v>112</v>
      </c>
      <c r="BT189" s="80">
        <v>0</v>
      </c>
      <c r="BU189" s="80">
        <v>0</v>
      </c>
      <c r="BV189" s="82" t="s">
        <v>112</v>
      </c>
      <c r="BW189" s="80">
        <v>0</v>
      </c>
      <c r="BX189" s="80">
        <v>0</v>
      </c>
      <c r="BY189" s="82" t="s">
        <v>112</v>
      </c>
      <c r="BZ189" s="80">
        <v>0</v>
      </c>
      <c r="CA189" s="80">
        <v>0</v>
      </c>
      <c r="CB189" s="82" t="s">
        <v>112</v>
      </c>
      <c r="CC189" s="80">
        <v>0</v>
      </c>
      <c r="CD189" s="80">
        <v>0</v>
      </c>
      <c r="CE189" s="82" t="s">
        <v>112</v>
      </c>
      <c r="CF189" s="80">
        <v>0</v>
      </c>
      <c r="CG189" s="80">
        <v>0</v>
      </c>
      <c r="CH189" s="80">
        <v>0</v>
      </c>
      <c r="CI189" s="80">
        <v>0</v>
      </c>
      <c r="CJ189" s="77">
        <v>8538</v>
      </c>
      <c r="CK189" s="77">
        <v>5572</v>
      </c>
      <c r="CL189" s="77">
        <v>0</v>
      </c>
      <c r="CM189" s="77">
        <v>5572</v>
      </c>
      <c r="CN189" s="77">
        <v>1784</v>
      </c>
      <c r="CO189" s="77">
        <v>212</v>
      </c>
      <c r="CP189" s="77">
        <v>1996</v>
      </c>
      <c r="CQ189" s="77">
        <v>75</v>
      </c>
      <c r="CR189" s="77">
        <v>16</v>
      </c>
      <c r="CS189" s="77">
        <v>91</v>
      </c>
      <c r="CT189" s="77">
        <v>272</v>
      </c>
      <c r="CU189" s="77">
        <v>605</v>
      </c>
      <c r="CV189" s="77">
        <v>10174</v>
      </c>
      <c r="CW189" s="77">
        <v>4403</v>
      </c>
      <c r="CX189" s="77">
        <v>107</v>
      </c>
      <c r="CY189" s="76">
        <v>0</v>
      </c>
      <c r="CZ189" s="76">
        <v>2</v>
      </c>
      <c r="DA189" s="15">
        <v>9</v>
      </c>
      <c r="DB189" s="15">
        <v>31</v>
      </c>
      <c r="DC189" s="23">
        <v>42</v>
      </c>
      <c r="DD189" s="77">
        <v>2091</v>
      </c>
      <c r="DE189" s="77">
        <v>40</v>
      </c>
      <c r="DF189" s="77">
        <v>10</v>
      </c>
      <c r="DG189" s="77">
        <v>10</v>
      </c>
      <c r="DH189" s="77">
        <v>317</v>
      </c>
      <c r="DI189" s="74" t="s">
        <v>193</v>
      </c>
      <c r="DJ189" s="83" t="s">
        <v>114</v>
      </c>
      <c r="DK189" s="1">
        <v>189</v>
      </c>
    </row>
    <row r="190" spans="1:115" ht="12.75">
      <c r="A190" s="74" t="s">
        <v>1033</v>
      </c>
      <c r="B190" s="74" t="s">
        <v>1034</v>
      </c>
      <c r="C190" s="74" t="s">
        <v>340</v>
      </c>
      <c r="D190" s="74" t="s">
        <v>340</v>
      </c>
      <c r="E190" s="74" t="s">
        <v>339</v>
      </c>
      <c r="F190" s="75">
        <v>34800</v>
      </c>
      <c r="G190" s="75">
        <v>25011</v>
      </c>
      <c r="H190" s="75">
        <v>59811</v>
      </c>
      <c r="I190" s="76">
        <v>0</v>
      </c>
      <c r="J190" s="76">
        <v>0</v>
      </c>
      <c r="K190" s="76">
        <v>9</v>
      </c>
      <c r="L190" s="76">
        <v>0</v>
      </c>
      <c r="M190" s="76">
        <v>65</v>
      </c>
      <c r="N190" s="77">
        <v>3212</v>
      </c>
      <c r="O190" s="77">
        <v>53000</v>
      </c>
      <c r="P190" s="77">
        <v>224463</v>
      </c>
      <c r="Q190" s="77">
        <v>15853</v>
      </c>
      <c r="R190" s="77">
        <v>17515</v>
      </c>
      <c r="S190" s="77">
        <v>981</v>
      </c>
      <c r="T190" s="77">
        <v>18220</v>
      </c>
      <c r="U190" s="77">
        <v>1436</v>
      </c>
      <c r="V190" s="77">
        <v>1861</v>
      </c>
      <c r="W190" s="77" t="s">
        <v>1035</v>
      </c>
      <c r="X190" s="76">
        <v>347</v>
      </c>
      <c r="Y190" s="76">
        <v>44</v>
      </c>
      <c r="Z190" s="76">
        <v>30</v>
      </c>
      <c r="AA190" s="77">
        <v>176997</v>
      </c>
      <c r="AB190" s="77">
        <v>678865</v>
      </c>
      <c r="AC190" s="77">
        <v>42253</v>
      </c>
      <c r="AD190" s="77">
        <v>48502</v>
      </c>
      <c r="AE190" s="77">
        <v>17035</v>
      </c>
      <c r="AF190" s="77">
        <v>8284</v>
      </c>
      <c r="AG190" s="77">
        <v>25319</v>
      </c>
      <c r="AH190" s="77">
        <v>-1</v>
      </c>
      <c r="AI190" s="77">
        <v>272826</v>
      </c>
      <c r="AJ190" s="77">
        <v>118624</v>
      </c>
      <c r="AK190" s="77">
        <v>473</v>
      </c>
      <c r="AL190" s="77">
        <v>11208</v>
      </c>
      <c r="AM190" s="77">
        <v>43</v>
      </c>
      <c r="AN190" s="77">
        <v>634</v>
      </c>
      <c r="AO190" s="77">
        <v>89</v>
      </c>
      <c r="AP190" s="77">
        <v>1726</v>
      </c>
      <c r="AQ190" s="77">
        <v>605</v>
      </c>
      <c r="AR190" s="77">
        <v>13568</v>
      </c>
      <c r="AS190" s="78">
        <v>3</v>
      </c>
      <c r="AT190" s="79">
        <v>0</v>
      </c>
      <c r="AU190" s="79">
        <v>3</v>
      </c>
      <c r="AV190" s="79">
        <v>31.3</v>
      </c>
      <c r="AW190" s="79">
        <v>34.3</v>
      </c>
      <c r="AX190" s="76">
        <v>0</v>
      </c>
      <c r="AY190" s="80">
        <v>1636192</v>
      </c>
      <c r="AZ190" s="80">
        <v>523775</v>
      </c>
      <c r="BA190" s="80">
        <v>5863</v>
      </c>
      <c r="BB190" s="80">
        <v>33596</v>
      </c>
      <c r="BC190" s="80">
        <v>0</v>
      </c>
      <c r="BD190" s="80">
        <v>0</v>
      </c>
      <c r="BE190" s="80">
        <v>221754</v>
      </c>
      <c r="BF190" s="80">
        <v>2421180</v>
      </c>
      <c r="BG190" s="80">
        <v>1361717</v>
      </c>
      <c r="BH190" s="80">
        <v>563364</v>
      </c>
      <c r="BI190" s="80">
        <v>206950</v>
      </c>
      <c r="BJ190" s="80">
        <v>18795</v>
      </c>
      <c r="BK190" s="80">
        <v>51000</v>
      </c>
      <c r="BL190" s="80">
        <v>14000</v>
      </c>
      <c r="BM190" s="80">
        <v>290745</v>
      </c>
      <c r="BN190" s="80">
        <v>24431</v>
      </c>
      <c r="BO190" s="80">
        <v>286994</v>
      </c>
      <c r="BP190" s="80">
        <v>2527251</v>
      </c>
      <c r="BQ190" s="76">
        <v>1</v>
      </c>
      <c r="BR190" s="81">
        <v>47.01701149425288</v>
      </c>
      <c r="BS190" s="82" t="s">
        <v>112</v>
      </c>
      <c r="BT190" s="80">
        <v>0</v>
      </c>
      <c r="BU190" s="80">
        <v>0</v>
      </c>
      <c r="BV190" s="82" t="s">
        <v>112</v>
      </c>
      <c r="BW190" s="80">
        <v>0</v>
      </c>
      <c r="BX190" s="80">
        <v>0</v>
      </c>
      <c r="BY190" s="82" t="s">
        <v>112</v>
      </c>
      <c r="BZ190" s="80">
        <v>0</v>
      </c>
      <c r="CA190" s="80">
        <v>0</v>
      </c>
      <c r="CB190" s="82" t="s">
        <v>112</v>
      </c>
      <c r="CC190" s="80">
        <v>0</v>
      </c>
      <c r="CD190" s="80">
        <v>0</v>
      </c>
      <c r="CE190" s="82" t="s">
        <v>112</v>
      </c>
      <c r="CF190" s="80">
        <v>0</v>
      </c>
      <c r="CG190" s="80">
        <v>0</v>
      </c>
      <c r="CH190" s="80">
        <v>0</v>
      </c>
      <c r="CI190" s="80">
        <v>0</v>
      </c>
      <c r="CJ190" s="77">
        <v>225213</v>
      </c>
      <c r="CK190" s="77">
        <v>47288</v>
      </c>
      <c r="CL190" s="77">
        <v>165307</v>
      </c>
      <c r="CM190" s="77">
        <v>212595</v>
      </c>
      <c r="CN190" s="77">
        <v>2511</v>
      </c>
      <c r="CO190" s="77">
        <v>1822</v>
      </c>
      <c r="CP190" s="77">
        <v>4333</v>
      </c>
      <c r="CQ190" s="77">
        <v>4732</v>
      </c>
      <c r="CR190" s="77">
        <v>794</v>
      </c>
      <c r="CS190" s="77">
        <v>5526</v>
      </c>
      <c r="CT190" s="77">
        <v>2575</v>
      </c>
      <c r="CU190" s="77">
        <v>184</v>
      </c>
      <c r="CV190" s="77">
        <v>8233</v>
      </c>
      <c r="CW190" s="77">
        <v>5629</v>
      </c>
      <c r="CX190" s="77">
        <v>318</v>
      </c>
      <c r="CY190" s="76">
        <v>0</v>
      </c>
      <c r="CZ190" s="76">
        <v>6</v>
      </c>
      <c r="DA190" s="15">
        <v>4</v>
      </c>
      <c r="DB190" s="15">
        <v>31</v>
      </c>
      <c r="DC190" s="23">
        <v>41</v>
      </c>
      <c r="DD190" s="77">
        <v>6876</v>
      </c>
      <c r="DE190" s="77">
        <v>814</v>
      </c>
      <c r="DF190" s="77">
        <v>0</v>
      </c>
      <c r="DG190" s="77">
        <v>46</v>
      </c>
      <c r="DH190" s="77">
        <v>1096</v>
      </c>
      <c r="DI190" s="74" t="s">
        <v>136</v>
      </c>
      <c r="DJ190" s="83" t="s">
        <v>114</v>
      </c>
      <c r="DK190" s="1">
        <v>190</v>
      </c>
    </row>
    <row r="191" spans="1:115" ht="12.75">
      <c r="A191" s="74" t="s">
        <v>1036</v>
      </c>
      <c r="B191" s="74" t="s">
        <v>1037</v>
      </c>
      <c r="C191" s="74" t="s">
        <v>1038</v>
      </c>
      <c r="D191" s="74" t="s">
        <v>1038</v>
      </c>
      <c r="E191" s="74" t="s">
        <v>132</v>
      </c>
      <c r="F191" s="75">
        <v>45188</v>
      </c>
      <c r="G191" s="75">
        <v>0</v>
      </c>
      <c r="H191" s="75">
        <v>45188</v>
      </c>
      <c r="I191" s="76">
        <v>6</v>
      </c>
      <c r="J191" s="76">
        <v>0</v>
      </c>
      <c r="K191" s="76">
        <v>0</v>
      </c>
      <c r="L191" s="76">
        <v>0</v>
      </c>
      <c r="M191" s="76">
        <v>65</v>
      </c>
      <c r="N191" s="77">
        <v>10252</v>
      </c>
      <c r="O191" s="77">
        <v>19902</v>
      </c>
      <c r="P191" s="77">
        <v>85221</v>
      </c>
      <c r="Q191" s="77">
        <v>7356</v>
      </c>
      <c r="R191" s="77">
        <v>8378</v>
      </c>
      <c r="S191" s="77">
        <v>1319</v>
      </c>
      <c r="T191" s="77">
        <v>13551</v>
      </c>
      <c r="U191" s="77">
        <v>2229</v>
      </c>
      <c r="V191" s="77">
        <v>1297</v>
      </c>
      <c r="W191" s="77" t="s">
        <v>1039</v>
      </c>
      <c r="X191" s="76">
        <v>280</v>
      </c>
      <c r="Y191" s="76">
        <v>48</v>
      </c>
      <c r="Z191" s="76">
        <v>25</v>
      </c>
      <c r="AA191" s="77">
        <v>106905</v>
      </c>
      <c r="AB191" s="77">
        <v>366587</v>
      </c>
      <c r="AC191" s="77">
        <v>73783</v>
      </c>
      <c r="AD191" s="77">
        <v>75946</v>
      </c>
      <c r="AE191" s="77">
        <v>18738</v>
      </c>
      <c r="AF191" s="77">
        <v>677</v>
      </c>
      <c r="AG191" s="77">
        <v>19415</v>
      </c>
      <c r="AH191" s="77">
        <v>15500</v>
      </c>
      <c r="AI191" s="77">
        <v>250000</v>
      </c>
      <c r="AJ191" s="77">
        <v>39274</v>
      </c>
      <c r="AK191" s="77">
        <v>276</v>
      </c>
      <c r="AL191" s="77">
        <v>7617</v>
      </c>
      <c r="AM191" s="77">
        <v>19</v>
      </c>
      <c r="AN191" s="77">
        <v>141</v>
      </c>
      <c r="AO191" s="77">
        <v>80</v>
      </c>
      <c r="AP191" s="77">
        <v>2519</v>
      </c>
      <c r="AQ191" s="77">
        <v>375</v>
      </c>
      <c r="AR191" s="77">
        <v>10277</v>
      </c>
      <c r="AS191" s="78">
        <v>2.85</v>
      </c>
      <c r="AT191" s="79">
        <v>3</v>
      </c>
      <c r="AU191" s="79">
        <v>5.85</v>
      </c>
      <c r="AV191" s="79">
        <v>5.65</v>
      </c>
      <c r="AW191" s="79">
        <v>11.5</v>
      </c>
      <c r="AX191" s="76">
        <v>0</v>
      </c>
      <c r="AY191" s="80">
        <v>0</v>
      </c>
      <c r="AZ191" s="80">
        <v>875252</v>
      </c>
      <c r="BA191" s="80">
        <v>0</v>
      </c>
      <c r="BB191" s="80">
        <v>11245</v>
      </c>
      <c r="BC191" s="80">
        <v>997</v>
      </c>
      <c r="BD191" s="80">
        <v>0</v>
      </c>
      <c r="BE191" s="80">
        <v>66786</v>
      </c>
      <c r="BF191" s="80">
        <v>954280</v>
      </c>
      <c r="BG191" s="80">
        <v>407224</v>
      </c>
      <c r="BH191" s="80">
        <v>204180</v>
      </c>
      <c r="BI191" s="80">
        <v>97923</v>
      </c>
      <c r="BJ191" s="80">
        <v>0</v>
      </c>
      <c r="BK191" s="80">
        <v>45793</v>
      </c>
      <c r="BL191" s="80">
        <v>500</v>
      </c>
      <c r="BM191" s="80">
        <v>144216</v>
      </c>
      <c r="BN191" s="80">
        <v>50280</v>
      </c>
      <c r="BO191" s="80">
        <v>148380</v>
      </c>
      <c r="BP191" s="80">
        <v>954280</v>
      </c>
      <c r="BQ191" s="76">
        <v>0</v>
      </c>
      <c r="BR191" s="81">
        <v>19.369124546339737</v>
      </c>
      <c r="BS191" s="82" t="s">
        <v>112</v>
      </c>
      <c r="BT191" s="80">
        <v>0</v>
      </c>
      <c r="BU191" s="80">
        <v>0</v>
      </c>
      <c r="BV191" s="82" t="s">
        <v>1040</v>
      </c>
      <c r="BW191" s="80">
        <v>10550</v>
      </c>
      <c r="BX191" s="80">
        <v>10550</v>
      </c>
      <c r="BY191" s="82" t="s">
        <v>112</v>
      </c>
      <c r="BZ191" s="80">
        <v>0</v>
      </c>
      <c r="CA191" s="80">
        <v>0</v>
      </c>
      <c r="CB191" s="82" t="s">
        <v>112</v>
      </c>
      <c r="CC191" s="80">
        <v>0</v>
      </c>
      <c r="CD191" s="80">
        <v>0</v>
      </c>
      <c r="CE191" s="82" t="s">
        <v>1041</v>
      </c>
      <c r="CF191" s="80">
        <v>13650</v>
      </c>
      <c r="CG191" s="80">
        <v>13650</v>
      </c>
      <c r="CH191" s="80">
        <v>24200</v>
      </c>
      <c r="CI191" s="80">
        <v>24200</v>
      </c>
      <c r="CJ191" s="77">
        <v>24691</v>
      </c>
      <c r="CK191" s="77">
        <v>0</v>
      </c>
      <c r="CL191" s="77">
        <v>0</v>
      </c>
      <c r="CM191" s="77">
        <v>0</v>
      </c>
      <c r="CN191" s="77">
        <v>3961</v>
      </c>
      <c r="CO191" s="77">
        <v>7809</v>
      </c>
      <c r="CP191" s="77">
        <v>11770</v>
      </c>
      <c r="CQ191" s="77">
        <v>34</v>
      </c>
      <c r="CR191" s="77">
        <v>2018</v>
      </c>
      <c r="CS191" s="77">
        <v>2052</v>
      </c>
      <c r="CT191" s="77">
        <v>2428</v>
      </c>
      <c r="CU191" s="77">
        <v>8441</v>
      </c>
      <c r="CV191" s="77">
        <v>12867</v>
      </c>
      <c r="CW191" s="77">
        <v>5279</v>
      </c>
      <c r="CX191" s="77">
        <v>337</v>
      </c>
      <c r="CY191" s="76">
        <v>0</v>
      </c>
      <c r="CZ191" s="76">
        <v>0</v>
      </c>
      <c r="DA191" s="15">
        <v>7</v>
      </c>
      <c r="DB191" s="15">
        <v>31</v>
      </c>
      <c r="DC191" s="23">
        <v>38</v>
      </c>
      <c r="DD191" s="77">
        <v>0</v>
      </c>
      <c r="DE191" s="77">
        <v>2004</v>
      </c>
      <c r="DF191" s="77">
        <v>242</v>
      </c>
      <c r="DG191" s="77">
        <v>101</v>
      </c>
      <c r="DH191" s="77">
        <v>2755</v>
      </c>
      <c r="DI191" s="74" t="s">
        <v>19</v>
      </c>
      <c r="DJ191" s="83" t="s">
        <v>120</v>
      </c>
      <c r="DK191" s="1">
        <v>191</v>
      </c>
    </row>
    <row r="192" spans="1:115" ht="12.75">
      <c r="A192" s="74" t="s">
        <v>1042</v>
      </c>
      <c r="B192" s="74" t="s">
        <v>1043</v>
      </c>
      <c r="C192" s="74" t="s">
        <v>1044</v>
      </c>
      <c r="D192" s="74" t="s">
        <v>458</v>
      </c>
      <c r="E192" s="74" t="s">
        <v>173</v>
      </c>
      <c r="F192" s="75">
        <v>1245</v>
      </c>
      <c r="G192" s="75">
        <v>1071</v>
      </c>
      <c r="H192" s="75">
        <v>2316</v>
      </c>
      <c r="I192" s="76">
        <v>0</v>
      </c>
      <c r="J192" s="76">
        <v>0</v>
      </c>
      <c r="K192" s="76">
        <v>0</v>
      </c>
      <c r="L192" s="76">
        <v>0</v>
      </c>
      <c r="M192" s="76">
        <v>42</v>
      </c>
      <c r="N192" s="77">
        <v>2184</v>
      </c>
      <c r="O192" s="77">
        <v>5333</v>
      </c>
      <c r="P192" s="77">
        <v>23420</v>
      </c>
      <c r="Q192" s="77">
        <v>1533</v>
      </c>
      <c r="R192" s="77">
        <v>1327</v>
      </c>
      <c r="S192" s="77">
        <v>87</v>
      </c>
      <c r="T192" s="77">
        <v>3531</v>
      </c>
      <c r="U192" s="77">
        <v>343</v>
      </c>
      <c r="V192" s="77">
        <v>343</v>
      </c>
      <c r="W192" s="77" t="s">
        <v>1045</v>
      </c>
      <c r="X192" s="76">
        <v>45</v>
      </c>
      <c r="Y192" s="76">
        <v>7</v>
      </c>
      <c r="Z192" s="76">
        <v>7</v>
      </c>
      <c r="AA192" s="77">
        <v>18417</v>
      </c>
      <c r="AB192" s="77">
        <v>48570</v>
      </c>
      <c r="AC192" s="77">
        <v>15960</v>
      </c>
      <c r="AD192" s="77">
        <v>9397</v>
      </c>
      <c r="AE192" s="77">
        <v>1086</v>
      </c>
      <c r="AF192" s="77">
        <v>868</v>
      </c>
      <c r="AG192" s="77">
        <v>1954</v>
      </c>
      <c r="AH192" s="77">
        <v>1560</v>
      </c>
      <c r="AI192" s="77">
        <v>25200</v>
      </c>
      <c r="AJ192" s="77">
        <v>5878</v>
      </c>
      <c r="AK192" s="77">
        <v>101</v>
      </c>
      <c r="AL192" s="77">
        <v>1527</v>
      </c>
      <c r="AM192" s="77">
        <v>5</v>
      </c>
      <c r="AN192" s="77">
        <v>325</v>
      </c>
      <c r="AO192" s="77">
        <v>8</v>
      </c>
      <c r="AP192" s="77">
        <v>891</v>
      </c>
      <c r="AQ192" s="77">
        <v>114</v>
      </c>
      <c r="AR192" s="77">
        <v>2743</v>
      </c>
      <c r="AS192" s="78">
        <v>0</v>
      </c>
      <c r="AT192" s="79">
        <v>2.25</v>
      </c>
      <c r="AU192" s="79">
        <v>2.25</v>
      </c>
      <c r="AV192" s="79">
        <v>0.6</v>
      </c>
      <c r="AW192" s="79">
        <v>2.85</v>
      </c>
      <c r="AX192" s="76">
        <v>0</v>
      </c>
      <c r="AY192" s="80">
        <v>116643</v>
      </c>
      <c r="AZ192" s="80">
        <v>21951</v>
      </c>
      <c r="BA192" s="80">
        <v>0</v>
      </c>
      <c r="BB192" s="80">
        <v>0</v>
      </c>
      <c r="BC192" s="80">
        <v>664</v>
      </c>
      <c r="BD192" s="80">
        <v>6510</v>
      </c>
      <c r="BE192" s="80">
        <v>1000</v>
      </c>
      <c r="BF192" s="80">
        <v>146768</v>
      </c>
      <c r="BG192" s="80">
        <v>70072</v>
      </c>
      <c r="BH192" s="80">
        <v>12473</v>
      </c>
      <c r="BI192" s="80">
        <v>15150</v>
      </c>
      <c r="BJ192" s="80">
        <v>0</v>
      </c>
      <c r="BK192" s="80">
        <v>2686</v>
      </c>
      <c r="BL192" s="80">
        <v>375</v>
      </c>
      <c r="BM192" s="80">
        <v>18211</v>
      </c>
      <c r="BN192" s="80">
        <v>7295</v>
      </c>
      <c r="BO192" s="80">
        <v>38717</v>
      </c>
      <c r="BP192" s="80">
        <v>146768</v>
      </c>
      <c r="BQ192" s="76">
        <v>1</v>
      </c>
      <c r="BR192" s="81">
        <v>93.68915662650602</v>
      </c>
      <c r="BS192" s="82" t="s">
        <v>112</v>
      </c>
      <c r="BT192" s="80">
        <v>0</v>
      </c>
      <c r="BU192" s="80">
        <v>0</v>
      </c>
      <c r="BV192" s="82" t="s">
        <v>112</v>
      </c>
      <c r="BW192" s="80">
        <v>0</v>
      </c>
      <c r="BX192" s="80">
        <v>0</v>
      </c>
      <c r="BY192" s="82" t="s">
        <v>112</v>
      </c>
      <c r="BZ192" s="80">
        <v>0</v>
      </c>
      <c r="CA192" s="80">
        <v>0</v>
      </c>
      <c r="CB192" s="82" t="s">
        <v>112</v>
      </c>
      <c r="CC192" s="80">
        <v>2500</v>
      </c>
      <c r="CD192" s="80">
        <v>2500</v>
      </c>
      <c r="CE192" s="82" t="s">
        <v>112</v>
      </c>
      <c r="CF192" s="80">
        <v>0</v>
      </c>
      <c r="CG192" s="80">
        <v>0</v>
      </c>
      <c r="CH192" s="80">
        <v>2500</v>
      </c>
      <c r="CI192" s="80">
        <v>2500</v>
      </c>
      <c r="CJ192" s="77">
        <v>25802</v>
      </c>
      <c r="CK192" s="77">
        <v>1234</v>
      </c>
      <c r="CL192" s="77">
        <v>12282</v>
      </c>
      <c r="CM192" s="77">
        <v>13516</v>
      </c>
      <c r="CN192" s="77">
        <v>504</v>
      </c>
      <c r="CO192" s="77">
        <v>634</v>
      </c>
      <c r="CP192" s="77">
        <v>1138</v>
      </c>
      <c r="CQ192" s="77">
        <v>11107</v>
      </c>
      <c r="CR192" s="77">
        <v>15</v>
      </c>
      <c r="CS192" s="77">
        <v>11122</v>
      </c>
      <c r="CT192" s="77">
        <v>6</v>
      </c>
      <c r="CU192" s="77">
        <v>20</v>
      </c>
      <c r="CV192" s="77">
        <v>12867</v>
      </c>
      <c r="CW192" s="77">
        <v>5279</v>
      </c>
      <c r="CX192" s="77">
        <v>337</v>
      </c>
      <c r="CY192" s="76">
        <v>0</v>
      </c>
      <c r="CZ192" s="76">
        <v>0</v>
      </c>
      <c r="DA192" s="15">
        <v>7</v>
      </c>
      <c r="DB192" s="15">
        <v>31</v>
      </c>
      <c r="DC192" s="23">
        <v>38</v>
      </c>
      <c r="DD192" s="77">
        <v>0</v>
      </c>
      <c r="DE192" s="77">
        <v>135</v>
      </c>
      <c r="DF192" s="77">
        <v>20</v>
      </c>
      <c r="DG192" s="77">
        <v>35</v>
      </c>
      <c r="DH192" s="77">
        <v>970</v>
      </c>
      <c r="DI192" s="74" t="s">
        <v>113</v>
      </c>
      <c r="DJ192" s="83" t="s">
        <v>114</v>
      </c>
      <c r="DK192" s="1">
        <v>192</v>
      </c>
    </row>
    <row r="193" spans="1:115" ht="12.75">
      <c r="A193" s="74" t="s">
        <v>1046</v>
      </c>
      <c r="B193" s="74" t="s">
        <v>1047</v>
      </c>
      <c r="C193" s="74" t="s">
        <v>1048</v>
      </c>
      <c r="D193" s="74" t="s">
        <v>271</v>
      </c>
      <c r="E193" s="74" t="s">
        <v>272</v>
      </c>
      <c r="F193" s="75">
        <v>1363</v>
      </c>
      <c r="G193" s="75">
        <v>1645</v>
      </c>
      <c r="H193" s="75">
        <v>3008</v>
      </c>
      <c r="I193" s="76">
        <v>0</v>
      </c>
      <c r="J193" s="76">
        <v>0</v>
      </c>
      <c r="K193" s="76">
        <v>0</v>
      </c>
      <c r="L193" s="76">
        <v>0</v>
      </c>
      <c r="M193" s="76">
        <v>45</v>
      </c>
      <c r="N193" s="77">
        <v>2340</v>
      </c>
      <c r="O193" s="77">
        <v>7500</v>
      </c>
      <c r="P193" s="77">
        <v>12583</v>
      </c>
      <c r="Q193" s="77">
        <v>990</v>
      </c>
      <c r="R193" s="77">
        <v>957</v>
      </c>
      <c r="S193" s="77">
        <v>84</v>
      </c>
      <c r="T193" s="77">
        <v>2434</v>
      </c>
      <c r="U193" s="77">
        <v>175</v>
      </c>
      <c r="V193" s="77">
        <v>22</v>
      </c>
      <c r="W193" s="77" t="s">
        <v>1049</v>
      </c>
      <c r="X193" s="76">
        <v>39</v>
      </c>
      <c r="Y193" s="76">
        <v>6</v>
      </c>
      <c r="Z193" s="76">
        <v>6</v>
      </c>
      <c r="AA193" s="77">
        <v>11461</v>
      </c>
      <c r="AB193" s="77">
        <v>38152</v>
      </c>
      <c r="AC193" s="77">
        <v>5886</v>
      </c>
      <c r="AD193" s="77">
        <v>6806</v>
      </c>
      <c r="AE193" s="77">
        <v>900</v>
      </c>
      <c r="AF193" s="77">
        <v>850</v>
      </c>
      <c r="AG193" s="77">
        <v>1750</v>
      </c>
      <c r="AH193" s="77">
        <v>728</v>
      </c>
      <c r="AI193" s="77">
        <v>26884</v>
      </c>
      <c r="AJ193" s="77">
        <v>6592</v>
      </c>
      <c r="AK193" s="77">
        <v>43</v>
      </c>
      <c r="AL193" s="77">
        <v>515</v>
      </c>
      <c r="AM193" s="77">
        <v>0</v>
      </c>
      <c r="AN193" s="77">
        <v>0</v>
      </c>
      <c r="AO193" s="77">
        <v>15</v>
      </c>
      <c r="AP193" s="77">
        <v>331</v>
      </c>
      <c r="AQ193" s="77">
        <v>58</v>
      </c>
      <c r="AR193" s="77">
        <v>846</v>
      </c>
      <c r="AS193" s="78">
        <v>0</v>
      </c>
      <c r="AT193" s="79">
        <v>0.75</v>
      </c>
      <c r="AU193" s="79">
        <v>0.75</v>
      </c>
      <c r="AV193" s="79">
        <v>1.9</v>
      </c>
      <c r="AW193" s="79">
        <v>2.65</v>
      </c>
      <c r="AX193" s="76">
        <v>0</v>
      </c>
      <c r="AY193" s="80">
        <v>68500</v>
      </c>
      <c r="AZ193" s="80">
        <v>54302</v>
      </c>
      <c r="BA193" s="80">
        <v>2691</v>
      </c>
      <c r="BB193" s="80">
        <v>845</v>
      </c>
      <c r="BC193" s="80">
        <v>0</v>
      </c>
      <c r="BD193" s="80">
        <v>0</v>
      </c>
      <c r="BE193" s="80">
        <v>11113</v>
      </c>
      <c r="BF193" s="80">
        <v>137451</v>
      </c>
      <c r="BG193" s="80">
        <v>69893</v>
      </c>
      <c r="BH193" s="80">
        <v>8587</v>
      </c>
      <c r="BI193" s="80">
        <v>14688</v>
      </c>
      <c r="BJ193" s="80">
        <v>114</v>
      </c>
      <c r="BK193" s="80">
        <v>2552</v>
      </c>
      <c r="BL193" s="80">
        <v>0</v>
      </c>
      <c r="BM193" s="80">
        <v>17354</v>
      </c>
      <c r="BN193" s="80">
        <v>6800</v>
      </c>
      <c r="BO193" s="80">
        <v>33827</v>
      </c>
      <c r="BP193" s="80">
        <v>136461</v>
      </c>
      <c r="BQ193" s="76">
        <v>0</v>
      </c>
      <c r="BR193" s="81">
        <v>50.256786500366836</v>
      </c>
      <c r="BS193" s="82" t="s">
        <v>112</v>
      </c>
      <c r="BT193" s="80">
        <v>0</v>
      </c>
      <c r="BU193" s="80">
        <v>0</v>
      </c>
      <c r="BV193" s="82" t="s">
        <v>112</v>
      </c>
      <c r="BW193" s="80">
        <v>0</v>
      </c>
      <c r="BX193" s="80">
        <v>0</v>
      </c>
      <c r="BY193" s="82" t="s">
        <v>112</v>
      </c>
      <c r="BZ193" s="80">
        <v>0</v>
      </c>
      <c r="CA193" s="80">
        <v>0</v>
      </c>
      <c r="CB193" s="82" t="s">
        <v>1048</v>
      </c>
      <c r="CC193" s="80">
        <v>1130</v>
      </c>
      <c r="CD193" s="80">
        <v>1130</v>
      </c>
      <c r="CE193" s="82" t="s">
        <v>112</v>
      </c>
      <c r="CF193" s="80">
        <v>0</v>
      </c>
      <c r="CG193" s="80">
        <v>0</v>
      </c>
      <c r="CH193" s="80">
        <v>1130</v>
      </c>
      <c r="CI193" s="80">
        <v>1130</v>
      </c>
      <c r="CJ193" s="77">
        <v>19366</v>
      </c>
      <c r="CK193" s="77">
        <v>335</v>
      </c>
      <c r="CL193" s="77">
        <v>16721</v>
      </c>
      <c r="CM193" s="77">
        <v>17056</v>
      </c>
      <c r="CN193" s="77">
        <v>322</v>
      </c>
      <c r="CO193" s="77">
        <v>591</v>
      </c>
      <c r="CP193" s="77">
        <v>913</v>
      </c>
      <c r="CQ193" s="77">
        <v>15</v>
      </c>
      <c r="CR193" s="77">
        <v>1295</v>
      </c>
      <c r="CS193" s="77">
        <v>1310</v>
      </c>
      <c r="CT193" s="77">
        <v>39</v>
      </c>
      <c r="CU193" s="77">
        <v>38</v>
      </c>
      <c r="CV193" s="77">
        <v>8240</v>
      </c>
      <c r="CW193" s="77">
        <v>5809</v>
      </c>
      <c r="CX193" s="77">
        <v>318</v>
      </c>
      <c r="CY193" s="76">
        <v>0</v>
      </c>
      <c r="CZ193" s="76">
        <v>0</v>
      </c>
      <c r="DA193" s="15">
        <v>1</v>
      </c>
      <c r="DB193" s="15">
        <v>31</v>
      </c>
      <c r="DC193" s="23">
        <v>32</v>
      </c>
      <c r="DD193" s="77">
        <v>0</v>
      </c>
      <c r="DE193" s="77">
        <v>40</v>
      </c>
      <c r="DF193" s="77">
        <v>15</v>
      </c>
      <c r="DG193" s="77">
        <v>5</v>
      </c>
      <c r="DH193" s="77">
        <v>108</v>
      </c>
      <c r="DI193" s="74" t="s">
        <v>136</v>
      </c>
      <c r="DJ193" s="83" t="s">
        <v>114</v>
      </c>
      <c r="DK193" s="1">
        <v>193</v>
      </c>
    </row>
    <row r="194" spans="1:115" ht="12.75">
      <c r="A194" s="74" t="s">
        <v>1050</v>
      </c>
      <c r="B194" s="74" t="s">
        <v>1051</v>
      </c>
      <c r="C194" s="74" t="s">
        <v>1052</v>
      </c>
      <c r="D194" s="74" t="s">
        <v>251</v>
      </c>
      <c r="E194" s="74" t="s">
        <v>118</v>
      </c>
      <c r="F194" s="75">
        <v>3743</v>
      </c>
      <c r="G194" s="75">
        <v>1173</v>
      </c>
      <c r="H194" s="75">
        <v>4916</v>
      </c>
      <c r="I194" s="76">
        <v>0</v>
      </c>
      <c r="J194" s="76">
        <v>0</v>
      </c>
      <c r="K194" s="76">
        <v>0</v>
      </c>
      <c r="L194" s="76">
        <v>0</v>
      </c>
      <c r="M194" s="76">
        <v>47</v>
      </c>
      <c r="N194" s="77">
        <v>2444</v>
      </c>
      <c r="O194" s="77">
        <v>9000</v>
      </c>
      <c r="P194" s="77">
        <v>32412</v>
      </c>
      <c r="Q194" s="77">
        <v>2240</v>
      </c>
      <c r="R194" s="77">
        <v>2444</v>
      </c>
      <c r="S194" s="77">
        <v>147</v>
      </c>
      <c r="T194" s="77">
        <v>2151</v>
      </c>
      <c r="U194" s="77">
        <v>249</v>
      </c>
      <c r="V194" s="77">
        <v>0</v>
      </c>
      <c r="W194" s="77" t="s">
        <v>112</v>
      </c>
      <c r="X194" s="76">
        <v>98</v>
      </c>
      <c r="Y194" s="76">
        <v>6</v>
      </c>
      <c r="Z194" s="76">
        <v>4</v>
      </c>
      <c r="AA194" s="77">
        <v>20126</v>
      </c>
      <c r="AB194" s="77">
        <v>58844</v>
      </c>
      <c r="AC194" s="77">
        <v>50663</v>
      </c>
      <c r="AD194" s="77">
        <v>20997</v>
      </c>
      <c r="AE194" s="77">
        <v>1940</v>
      </c>
      <c r="AF194" s="77">
        <v>639</v>
      </c>
      <c r="AG194" s="77">
        <v>2579</v>
      </c>
      <c r="AH194" s="77">
        <v>1185</v>
      </c>
      <c r="AI194" s="77">
        <v>74281</v>
      </c>
      <c r="AJ194" s="77">
        <v>4368</v>
      </c>
      <c r="AK194" s="77">
        <v>49</v>
      </c>
      <c r="AL194" s="77">
        <v>551</v>
      </c>
      <c r="AM194" s="77">
        <v>2</v>
      </c>
      <c r="AN194" s="77">
        <v>16</v>
      </c>
      <c r="AO194" s="77">
        <v>63</v>
      </c>
      <c r="AP194" s="77">
        <v>652</v>
      </c>
      <c r="AQ194" s="77">
        <v>114</v>
      </c>
      <c r="AR194" s="77">
        <v>1219</v>
      </c>
      <c r="AS194" s="78">
        <v>0</v>
      </c>
      <c r="AT194" s="79">
        <v>1</v>
      </c>
      <c r="AU194" s="79">
        <v>1</v>
      </c>
      <c r="AV194" s="79">
        <v>2.3</v>
      </c>
      <c r="AW194" s="79">
        <v>3.3</v>
      </c>
      <c r="AX194" s="76">
        <v>0</v>
      </c>
      <c r="AY194" s="80">
        <v>153455</v>
      </c>
      <c r="AZ194" s="80">
        <v>39959</v>
      </c>
      <c r="BA194" s="80">
        <v>4981</v>
      </c>
      <c r="BB194" s="80">
        <v>1262</v>
      </c>
      <c r="BC194" s="80">
        <v>0</v>
      </c>
      <c r="BD194" s="80">
        <v>0</v>
      </c>
      <c r="BE194" s="80">
        <v>15109</v>
      </c>
      <c r="BF194" s="80">
        <v>214766</v>
      </c>
      <c r="BG194" s="80">
        <v>98049</v>
      </c>
      <c r="BH194" s="80">
        <v>24111</v>
      </c>
      <c r="BI194" s="80">
        <v>23182</v>
      </c>
      <c r="BJ194" s="80">
        <v>324</v>
      </c>
      <c r="BK194" s="80">
        <v>6768</v>
      </c>
      <c r="BL194" s="80">
        <v>0</v>
      </c>
      <c r="BM194" s="80">
        <v>30274</v>
      </c>
      <c r="BN194" s="80">
        <v>15358</v>
      </c>
      <c r="BO194" s="80">
        <v>41497</v>
      </c>
      <c r="BP194" s="80">
        <v>209289</v>
      </c>
      <c r="BQ194" s="76">
        <v>1</v>
      </c>
      <c r="BR194" s="81">
        <v>40.99786267699706</v>
      </c>
      <c r="BS194" s="82" t="s">
        <v>112</v>
      </c>
      <c r="BT194" s="80">
        <v>0</v>
      </c>
      <c r="BU194" s="80">
        <v>0</v>
      </c>
      <c r="BV194" s="82" t="s">
        <v>252</v>
      </c>
      <c r="BW194" s="80">
        <v>0</v>
      </c>
      <c r="BX194" s="80">
        <v>0</v>
      </c>
      <c r="BY194" s="82" t="s">
        <v>252</v>
      </c>
      <c r="BZ194" s="80">
        <v>0</v>
      </c>
      <c r="CA194" s="80">
        <v>0</v>
      </c>
      <c r="CB194" s="82" t="s">
        <v>252</v>
      </c>
      <c r="CC194" s="80">
        <v>0</v>
      </c>
      <c r="CD194" s="80">
        <v>0</v>
      </c>
      <c r="CE194" s="82" t="s">
        <v>252</v>
      </c>
      <c r="CF194" s="80">
        <v>0</v>
      </c>
      <c r="CG194" s="80">
        <v>0</v>
      </c>
      <c r="CH194" s="80">
        <v>0</v>
      </c>
      <c r="CI194" s="80">
        <v>0</v>
      </c>
      <c r="CJ194" s="77">
        <v>21697</v>
      </c>
      <c r="CK194" s="77">
        <v>1014</v>
      </c>
      <c r="CL194" s="77">
        <v>16287</v>
      </c>
      <c r="CM194" s="77">
        <v>17301</v>
      </c>
      <c r="CN194" s="77">
        <v>116</v>
      </c>
      <c r="CO194" s="77">
        <v>318</v>
      </c>
      <c r="CP194" s="77">
        <v>434</v>
      </c>
      <c r="CQ194" s="77">
        <v>2602</v>
      </c>
      <c r="CR194" s="77">
        <v>1331</v>
      </c>
      <c r="CS194" s="77">
        <v>3941</v>
      </c>
      <c r="CT194" s="77">
        <v>21</v>
      </c>
      <c r="CU194" s="77">
        <v>0</v>
      </c>
      <c r="CV194" s="77">
        <v>7494</v>
      </c>
      <c r="CW194" s="77">
        <v>5260</v>
      </c>
      <c r="CX194" s="77">
        <v>318</v>
      </c>
      <c r="CY194" s="76">
        <v>0</v>
      </c>
      <c r="CZ194" s="76">
        <v>3</v>
      </c>
      <c r="DA194" s="15">
        <v>7</v>
      </c>
      <c r="DB194" s="15">
        <v>31</v>
      </c>
      <c r="DC194" s="23">
        <v>41</v>
      </c>
      <c r="DD194" s="77">
        <v>379</v>
      </c>
      <c r="DE194" s="77">
        <v>80</v>
      </c>
      <c r="DF194" s="77">
        <v>5</v>
      </c>
      <c r="DG194" s="77">
        <v>30</v>
      </c>
      <c r="DH194" s="77">
        <v>108</v>
      </c>
      <c r="DI194" s="74" t="s">
        <v>159</v>
      </c>
      <c r="DJ194" s="83" t="s">
        <v>114</v>
      </c>
      <c r="DK194" s="1">
        <v>194</v>
      </c>
    </row>
    <row r="195" spans="1:115" ht="12.75">
      <c r="A195" s="74" t="s">
        <v>1053</v>
      </c>
      <c r="B195" s="74" t="s">
        <v>1054</v>
      </c>
      <c r="C195" s="74" t="s">
        <v>1055</v>
      </c>
      <c r="D195" s="74" t="s">
        <v>190</v>
      </c>
      <c r="E195" s="74" t="s">
        <v>118</v>
      </c>
      <c r="F195" s="75">
        <v>21388</v>
      </c>
      <c r="G195" s="75">
        <v>8462</v>
      </c>
      <c r="H195" s="75">
        <v>29850</v>
      </c>
      <c r="I195" s="76">
        <v>0</v>
      </c>
      <c r="J195" s="76">
        <v>0</v>
      </c>
      <c r="K195" s="76">
        <v>0</v>
      </c>
      <c r="L195" s="76">
        <v>0</v>
      </c>
      <c r="M195" s="76">
        <v>72</v>
      </c>
      <c r="N195" s="77">
        <v>3618</v>
      </c>
      <c r="O195" s="77">
        <v>36112</v>
      </c>
      <c r="P195" s="77">
        <v>116199</v>
      </c>
      <c r="Q195" s="77">
        <v>8841</v>
      </c>
      <c r="R195" s="77">
        <v>8127</v>
      </c>
      <c r="S195" s="77">
        <v>627</v>
      </c>
      <c r="T195" s="77">
        <v>15460</v>
      </c>
      <c r="U195" s="77">
        <v>1301</v>
      </c>
      <c r="V195" s="77">
        <v>3525</v>
      </c>
      <c r="W195" s="77" t="s">
        <v>1056</v>
      </c>
      <c r="X195" s="76">
        <v>233</v>
      </c>
      <c r="Y195" s="76">
        <v>23</v>
      </c>
      <c r="Z195" s="76">
        <v>23</v>
      </c>
      <c r="AA195" s="77">
        <v>69957</v>
      </c>
      <c r="AB195" s="77">
        <v>429011</v>
      </c>
      <c r="AC195" s="77">
        <v>912</v>
      </c>
      <c r="AD195" s="77">
        <v>5651</v>
      </c>
      <c r="AE195" s="77">
        <v>16391</v>
      </c>
      <c r="AF195" s="77">
        <v>8779</v>
      </c>
      <c r="AG195" s="77">
        <v>25170</v>
      </c>
      <c r="AH195" s="77">
        <v>28718</v>
      </c>
      <c r="AI195" s="77">
        <v>224500</v>
      </c>
      <c r="AJ195" s="77">
        <v>50316</v>
      </c>
      <c r="AK195" s="77">
        <v>247</v>
      </c>
      <c r="AL195" s="77">
        <v>6226</v>
      </c>
      <c r="AM195" s="77">
        <v>1</v>
      </c>
      <c r="AN195" s="77">
        <v>45</v>
      </c>
      <c r="AO195" s="77">
        <v>38</v>
      </c>
      <c r="AP195" s="77">
        <v>1274</v>
      </c>
      <c r="AQ195" s="77">
        <v>286</v>
      </c>
      <c r="AR195" s="77">
        <v>7545</v>
      </c>
      <c r="AS195" s="78">
        <v>4</v>
      </c>
      <c r="AT195" s="79">
        <v>0</v>
      </c>
      <c r="AU195" s="79">
        <v>4</v>
      </c>
      <c r="AV195" s="79">
        <v>17.21</v>
      </c>
      <c r="AW195" s="79">
        <v>21.21</v>
      </c>
      <c r="AX195" s="76">
        <v>1</v>
      </c>
      <c r="AY195" s="80">
        <v>1268744</v>
      </c>
      <c r="AZ195" s="80">
        <v>197134</v>
      </c>
      <c r="BA195" s="80">
        <v>44841</v>
      </c>
      <c r="BB195" s="80">
        <v>1540</v>
      </c>
      <c r="BC195" s="80">
        <v>1300</v>
      </c>
      <c r="BD195" s="80">
        <v>0</v>
      </c>
      <c r="BE195" s="80">
        <v>78113</v>
      </c>
      <c r="BF195" s="80">
        <v>1591672</v>
      </c>
      <c r="BG195" s="80">
        <v>726283</v>
      </c>
      <c r="BH195" s="80">
        <v>384950</v>
      </c>
      <c r="BI195" s="80">
        <v>120629</v>
      </c>
      <c r="BJ195" s="80">
        <v>6455</v>
      </c>
      <c r="BK195" s="80">
        <v>27334</v>
      </c>
      <c r="BL195" s="80">
        <v>0</v>
      </c>
      <c r="BM195" s="80">
        <v>154418</v>
      </c>
      <c r="BN195" s="80">
        <v>4458</v>
      </c>
      <c r="BO195" s="80">
        <v>243456</v>
      </c>
      <c r="BP195" s="80">
        <v>1513565</v>
      </c>
      <c r="BQ195" s="76">
        <v>1</v>
      </c>
      <c r="BR195" s="81">
        <v>59.320366560688235</v>
      </c>
      <c r="BS195" s="82" t="s">
        <v>112</v>
      </c>
      <c r="BT195" s="80">
        <v>0</v>
      </c>
      <c r="BU195" s="80">
        <v>0</v>
      </c>
      <c r="BV195" s="82" t="s">
        <v>112</v>
      </c>
      <c r="BW195" s="80">
        <v>0</v>
      </c>
      <c r="BX195" s="80">
        <v>0</v>
      </c>
      <c r="BY195" s="82" t="s">
        <v>112</v>
      </c>
      <c r="BZ195" s="80">
        <v>0</v>
      </c>
      <c r="CA195" s="80">
        <v>0</v>
      </c>
      <c r="CB195" s="82" t="s">
        <v>1057</v>
      </c>
      <c r="CC195" s="80">
        <v>15474</v>
      </c>
      <c r="CD195" s="80">
        <v>15474</v>
      </c>
      <c r="CE195" s="82" t="s">
        <v>112</v>
      </c>
      <c r="CF195" s="80">
        <v>0</v>
      </c>
      <c r="CG195" s="80">
        <v>0</v>
      </c>
      <c r="CH195" s="80">
        <v>15474</v>
      </c>
      <c r="CI195" s="80">
        <v>15474</v>
      </c>
      <c r="CJ195" s="77">
        <v>123862</v>
      </c>
      <c r="CK195" s="77">
        <v>8170</v>
      </c>
      <c r="CL195" s="77">
        <v>76312</v>
      </c>
      <c r="CM195" s="77">
        <v>84482</v>
      </c>
      <c r="CN195" s="77">
        <v>1772</v>
      </c>
      <c r="CO195" s="77">
        <v>0</v>
      </c>
      <c r="CP195" s="77">
        <v>1772</v>
      </c>
      <c r="CQ195" s="77">
        <v>15374</v>
      </c>
      <c r="CR195" s="77">
        <v>19840</v>
      </c>
      <c r="CS195" s="77">
        <v>35214</v>
      </c>
      <c r="CT195" s="77">
        <v>2394</v>
      </c>
      <c r="CU195" s="77">
        <v>0</v>
      </c>
      <c r="CV195" s="77">
        <v>0</v>
      </c>
      <c r="CW195" s="77">
        <v>0</v>
      </c>
      <c r="CX195" s="77">
        <v>0</v>
      </c>
      <c r="CY195" s="76">
        <v>0</v>
      </c>
      <c r="CZ195" s="76">
        <v>9</v>
      </c>
      <c r="DA195" s="15">
        <v>7</v>
      </c>
      <c r="DB195" s="15">
        <v>31</v>
      </c>
      <c r="DC195" s="23">
        <v>47</v>
      </c>
      <c r="DD195" s="77">
        <v>5493</v>
      </c>
      <c r="DE195" s="77">
        <v>719</v>
      </c>
      <c r="DF195" s="77">
        <v>159</v>
      </c>
      <c r="DG195" s="77">
        <v>149</v>
      </c>
      <c r="DH195" s="77">
        <v>2185</v>
      </c>
      <c r="DI195" s="74" t="s">
        <v>1058</v>
      </c>
      <c r="DJ195" s="83" t="s">
        <v>127</v>
      </c>
      <c r="DK195" s="1">
        <v>195</v>
      </c>
    </row>
    <row r="196" spans="1:115" ht="12.75">
      <c r="A196" s="74" t="s">
        <v>1059</v>
      </c>
      <c r="B196" s="74" t="s">
        <v>1060</v>
      </c>
      <c r="C196" s="74" t="s">
        <v>1061</v>
      </c>
      <c r="D196" s="74" t="s">
        <v>628</v>
      </c>
      <c r="E196" s="74" t="s">
        <v>141</v>
      </c>
      <c r="F196" s="75">
        <v>4312</v>
      </c>
      <c r="G196" s="75">
        <v>10451</v>
      </c>
      <c r="H196" s="75">
        <v>14763</v>
      </c>
      <c r="I196" s="76">
        <v>0</v>
      </c>
      <c r="J196" s="76">
        <v>0</v>
      </c>
      <c r="K196" s="76">
        <v>2</v>
      </c>
      <c r="L196" s="76">
        <v>0</v>
      </c>
      <c r="M196" s="76">
        <v>58</v>
      </c>
      <c r="N196" s="77">
        <v>3016</v>
      </c>
      <c r="O196" s="77">
        <v>29976</v>
      </c>
      <c r="P196" s="77">
        <v>37785</v>
      </c>
      <c r="Q196" s="77">
        <v>2803</v>
      </c>
      <c r="R196" s="77">
        <v>2654</v>
      </c>
      <c r="S196" s="77">
        <v>266</v>
      </c>
      <c r="T196" s="77">
        <v>5091</v>
      </c>
      <c r="U196" s="77">
        <v>314</v>
      </c>
      <c r="V196" s="77">
        <v>2892</v>
      </c>
      <c r="W196" s="77" t="s">
        <v>1062</v>
      </c>
      <c r="X196" s="76">
        <v>138</v>
      </c>
      <c r="Y196" s="76">
        <v>26</v>
      </c>
      <c r="Z196" s="76">
        <v>23</v>
      </c>
      <c r="AA196" s="77">
        <v>50942</v>
      </c>
      <c r="AB196" s="77">
        <v>137137</v>
      </c>
      <c r="AC196" s="77">
        <v>20683</v>
      </c>
      <c r="AD196" s="77">
        <v>14262</v>
      </c>
      <c r="AE196" s="77">
        <v>3074</v>
      </c>
      <c r="AF196" s="77">
        <v>5954</v>
      </c>
      <c r="AG196" s="77">
        <v>9028</v>
      </c>
      <c r="AH196" s="77">
        <v>-1</v>
      </c>
      <c r="AI196" s="77">
        <v>-1</v>
      </c>
      <c r="AJ196" s="77">
        <v>37395</v>
      </c>
      <c r="AK196" s="77">
        <v>157</v>
      </c>
      <c r="AL196" s="77">
        <v>3873</v>
      </c>
      <c r="AM196" s="77">
        <v>13</v>
      </c>
      <c r="AN196" s="77">
        <v>163</v>
      </c>
      <c r="AO196" s="77">
        <v>43</v>
      </c>
      <c r="AP196" s="77">
        <v>884</v>
      </c>
      <c r="AQ196" s="77">
        <v>213</v>
      </c>
      <c r="AR196" s="77">
        <v>4920</v>
      </c>
      <c r="AS196" s="78">
        <v>0</v>
      </c>
      <c r="AT196" s="79">
        <v>3</v>
      </c>
      <c r="AU196" s="79">
        <v>3</v>
      </c>
      <c r="AV196" s="79">
        <v>3.17</v>
      </c>
      <c r="AW196" s="79">
        <v>6.17</v>
      </c>
      <c r="AX196" s="76">
        <v>0</v>
      </c>
      <c r="AY196" s="80">
        <v>310000</v>
      </c>
      <c r="AZ196" s="80">
        <v>170915</v>
      </c>
      <c r="BA196" s="80">
        <v>7191</v>
      </c>
      <c r="BB196" s="80">
        <v>6100</v>
      </c>
      <c r="BC196" s="80">
        <v>0</v>
      </c>
      <c r="BD196" s="80">
        <v>0</v>
      </c>
      <c r="BE196" s="80">
        <v>59325</v>
      </c>
      <c r="BF196" s="80">
        <v>553531</v>
      </c>
      <c r="BG196" s="80">
        <v>169206</v>
      </c>
      <c r="BH196" s="80">
        <v>86201</v>
      </c>
      <c r="BI196" s="80">
        <v>36893</v>
      </c>
      <c r="BJ196" s="80">
        <v>1700</v>
      </c>
      <c r="BK196" s="80">
        <v>10262</v>
      </c>
      <c r="BL196" s="80">
        <v>1200</v>
      </c>
      <c r="BM196" s="80">
        <v>50055</v>
      </c>
      <c r="BN196" s="80">
        <v>0</v>
      </c>
      <c r="BO196" s="80">
        <v>167057</v>
      </c>
      <c r="BP196" s="80">
        <v>472519</v>
      </c>
      <c r="BQ196" s="76">
        <v>1</v>
      </c>
      <c r="BR196" s="81">
        <v>71.89239332096474</v>
      </c>
      <c r="BS196" s="82" t="s">
        <v>112</v>
      </c>
      <c r="BT196" s="80">
        <v>0</v>
      </c>
      <c r="BU196" s="80">
        <v>0</v>
      </c>
      <c r="BV196" s="82" t="s">
        <v>112</v>
      </c>
      <c r="BW196" s="80">
        <v>0</v>
      </c>
      <c r="BX196" s="80">
        <v>0</v>
      </c>
      <c r="BY196" s="82" t="s">
        <v>112</v>
      </c>
      <c r="BZ196" s="80">
        <v>0</v>
      </c>
      <c r="CA196" s="80">
        <v>0</v>
      </c>
      <c r="CB196" s="82" t="s">
        <v>112</v>
      </c>
      <c r="CC196" s="80">
        <v>0</v>
      </c>
      <c r="CD196" s="80">
        <v>0</v>
      </c>
      <c r="CE196" s="82" t="s">
        <v>112</v>
      </c>
      <c r="CF196" s="80">
        <v>0</v>
      </c>
      <c r="CG196" s="80">
        <v>0</v>
      </c>
      <c r="CH196" s="80">
        <v>0</v>
      </c>
      <c r="CI196" s="80">
        <v>0</v>
      </c>
      <c r="CJ196" s="77">
        <v>88204</v>
      </c>
      <c r="CK196" s="77">
        <v>7417</v>
      </c>
      <c r="CL196" s="77">
        <v>70089</v>
      </c>
      <c r="CM196" s="77">
        <v>77506</v>
      </c>
      <c r="CN196" s="77">
        <v>2834</v>
      </c>
      <c r="CO196" s="77">
        <v>1858</v>
      </c>
      <c r="CP196" s="77">
        <v>4692</v>
      </c>
      <c r="CQ196" s="77">
        <v>874</v>
      </c>
      <c r="CR196" s="77">
        <v>3131</v>
      </c>
      <c r="CS196" s="77">
        <v>4005</v>
      </c>
      <c r="CT196" s="77">
        <v>1610</v>
      </c>
      <c r="CU196" s="77">
        <v>385</v>
      </c>
      <c r="CV196" s="77">
        <v>8240</v>
      </c>
      <c r="CW196" s="77">
        <v>5809</v>
      </c>
      <c r="CX196" s="77">
        <v>318</v>
      </c>
      <c r="CY196" s="76">
        <v>0</v>
      </c>
      <c r="CZ196" s="76">
        <v>2</v>
      </c>
      <c r="DA196" s="15">
        <v>1</v>
      </c>
      <c r="DB196" s="15">
        <v>31</v>
      </c>
      <c r="DC196" s="23">
        <v>34</v>
      </c>
      <c r="DD196" s="77">
        <v>2045</v>
      </c>
      <c r="DE196" s="77">
        <v>108</v>
      </c>
      <c r="DF196" s="77">
        <v>33</v>
      </c>
      <c r="DG196" s="77">
        <v>13</v>
      </c>
      <c r="DH196" s="77">
        <v>972</v>
      </c>
      <c r="DI196" s="74" t="s">
        <v>136</v>
      </c>
      <c r="DJ196" s="83" t="s">
        <v>114</v>
      </c>
      <c r="DK196" s="1">
        <v>196</v>
      </c>
    </row>
    <row r="197" spans="1:115" ht="12.75">
      <c r="A197" s="74" t="s">
        <v>1063</v>
      </c>
      <c r="B197" s="74" t="s">
        <v>1064</v>
      </c>
      <c r="C197" s="74" t="s">
        <v>1065</v>
      </c>
      <c r="D197" s="74" t="s">
        <v>243</v>
      </c>
      <c r="E197" s="74" t="s">
        <v>244</v>
      </c>
      <c r="F197" s="75">
        <v>5256</v>
      </c>
      <c r="G197" s="75">
        <v>1881</v>
      </c>
      <c r="H197" s="75">
        <v>7137</v>
      </c>
      <c r="I197" s="76">
        <v>0</v>
      </c>
      <c r="J197" s="76">
        <v>0</v>
      </c>
      <c r="K197" s="76">
        <v>0</v>
      </c>
      <c r="L197" s="76">
        <v>0</v>
      </c>
      <c r="M197" s="76">
        <v>51</v>
      </c>
      <c r="N197" s="77">
        <v>2574</v>
      </c>
      <c r="O197" s="77">
        <v>7200</v>
      </c>
      <c r="P197" s="77">
        <v>54966</v>
      </c>
      <c r="Q197" s="77">
        <v>1706</v>
      </c>
      <c r="R197" s="77">
        <v>2236</v>
      </c>
      <c r="S197" s="77">
        <v>154</v>
      </c>
      <c r="T197" s="77">
        <v>2733</v>
      </c>
      <c r="U197" s="77">
        <v>183</v>
      </c>
      <c r="V197" s="77">
        <v>437</v>
      </c>
      <c r="W197" s="77" t="s">
        <v>1066</v>
      </c>
      <c r="X197" s="76">
        <v>94</v>
      </c>
      <c r="Y197" s="76">
        <v>9</v>
      </c>
      <c r="Z197" s="76">
        <v>9</v>
      </c>
      <c r="AA197" s="77">
        <v>28592</v>
      </c>
      <c r="AB197" s="77">
        <v>72886</v>
      </c>
      <c r="AC197" s="77">
        <v>11223</v>
      </c>
      <c r="AD197" s="77">
        <v>13012</v>
      </c>
      <c r="AE197" s="77">
        <v>4212</v>
      </c>
      <c r="AF197" s="77">
        <v>1947</v>
      </c>
      <c r="AG197" s="77">
        <v>6159</v>
      </c>
      <c r="AH197" s="77">
        <v>-1</v>
      </c>
      <c r="AI197" s="77">
        <v>-1</v>
      </c>
      <c r="AJ197" s="77">
        <v>8947</v>
      </c>
      <c r="AK197" s="77">
        <v>68</v>
      </c>
      <c r="AL197" s="77">
        <v>1390</v>
      </c>
      <c r="AM197" s="77">
        <v>0</v>
      </c>
      <c r="AN197" s="77">
        <v>0</v>
      </c>
      <c r="AO197" s="77">
        <v>0</v>
      </c>
      <c r="AP197" s="77">
        <v>0</v>
      </c>
      <c r="AQ197" s="77">
        <v>68</v>
      </c>
      <c r="AR197" s="77">
        <v>1390</v>
      </c>
      <c r="AS197" s="78">
        <v>1</v>
      </c>
      <c r="AT197" s="79">
        <v>0</v>
      </c>
      <c r="AU197" s="79">
        <v>1</v>
      </c>
      <c r="AV197" s="79">
        <v>2.725</v>
      </c>
      <c r="AW197" s="79">
        <v>3.725</v>
      </c>
      <c r="AX197" s="76">
        <v>0</v>
      </c>
      <c r="AY197" s="80">
        <v>170344</v>
      </c>
      <c r="AZ197" s="80">
        <v>31596</v>
      </c>
      <c r="BA197" s="80">
        <v>0</v>
      </c>
      <c r="BB197" s="80">
        <v>0</v>
      </c>
      <c r="BC197" s="80">
        <v>0</v>
      </c>
      <c r="BD197" s="80">
        <v>58</v>
      </c>
      <c r="BE197" s="80">
        <v>22976</v>
      </c>
      <c r="BF197" s="80">
        <v>224974</v>
      </c>
      <c r="BG197" s="80">
        <v>89606</v>
      </c>
      <c r="BH197" s="80">
        <v>41132</v>
      </c>
      <c r="BI197" s="80">
        <v>35615</v>
      </c>
      <c r="BJ197" s="80">
        <v>0</v>
      </c>
      <c r="BK197" s="80">
        <v>3725</v>
      </c>
      <c r="BL197" s="80">
        <v>0</v>
      </c>
      <c r="BM197" s="80">
        <v>39340</v>
      </c>
      <c r="BN197" s="80">
        <v>775</v>
      </c>
      <c r="BO197" s="80">
        <v>22718</v>
      </c>
      <c r="BP197" s="80">
        <v>193571</v>
      </c>
      <c r="BQ197" s="76">
        <v>1</v>
      </c>
      <c r="BR197" s="81">
        <v>32.40943683409437</v>
      </c>
      <c r="BS197" s="82" t="s">
        <v>112</v>
      </c>
      <c r="BT197" s="80">
        <v>0</v>
      </c>
      <c r="BU197" s="80">
        <v>0</v>
      </c>
      <c r="BV197" s="82" t="s">
        <v>112</v>
      </c>
      <c r="BW197" s="80">
        <v>0</v>
      </c>
      <c r="BX197" s="80">
        <v>0</v>
      </c>
      <c r="BY197" s="82" t="s">
        <v>112</v>
      </c>
      <c r="BZ197" s="80">
        <v>0</v>
      </c>
      <c r="CA197" s="80">
        <v>0</v>
      </c>
      <c r="CB197" s="82" t="s">
        <v>112</v>
      </c>
      <c r="CC197" s="80">
        <v>0</v>
      </c>
      <c r="CD197" s="80">
        <v>0</v>
      </c>
      <c r="CE197" s="82" t="s">
        <v>112</v>
      </c>
      <c r="CF197" s="80">
        <v>0</v>
      </c>
      <c r="CG197" s="80">
        <v>0</v>
      </c>
      <c r="CH197" s="80">
        <v>0</v>
      </c>
      <c r="CI197" s="80">
        <v>0</v>
      </c>
      <c r="CJ197" s="77">
        <v>16939</v>
      </c>
      <c r="CK197" s="77">
        <v>5155</v>
      </c>
      <c r="CL197" s="77">
        <v>10895</v>
      </c>
      <c r="CM197" s="77">
        <v>16050</v>
      </c>
      <c r="CN197" s="77">
        <v>285</v>
      </c>
      <c r="CO197" s="77">
        <v>174</v>
      </c>
      <c r="CP197" s="77">
        <v>459</v>
      </c>
      <c r="CQ197" s="77">
        <v>115</v>
      </c>
      <c r="CR197" s="77">
        <v>259</v>
      </c>
      <c r="CS197" s="77">
        <v>374</v>
      </c>
      <c r="CT197" s="77">
        <v>56</v>
      </c>
      <c r="CU197" s="77">
        <v>0</v>
      </c>
      <c r="CV197" s="77">
        <v>8240</v>
      </c>
      <c r="CW197" s="77">
        <v>318</v>
      </c>
      <c r="CX197" s="77">
        <v>318</v>
      </c>
      <c r="CY197" s="76">
        <v>0</v>
      </c>
      <c r="CZ197" s="76">
        <v>0</v>
      </c>
      <c r="DA197" s="15">
        <v>0</v>
      </c>
      <c r="DB197" s="15">
        <v>31</v>
      </c>
      <c r="DC197" s="23">
        <v>31</v>
      </c>
      <c r="DD197" s="77">
        <v>0</v>
      </c>
      <c r="DE197" s="77">
        <v>95</v>
      </c>
      <c r="DF197" s="77">
        <v>50</v>
      </c>
      <c r="DG197" s="77">
        <v>0</v>
      </c>
      <c r="DH197" s="77">
        <v>430</v>
      </c>
      <c r="DI197" s="74" t="s">
        <v>136</v>
      </c>
      <c r="DJ197" s="83" t="s">
        <v>114</v>
      </c>
      <c r="DK197" s="1">
        <v>197</v>
      </c>
    </row>
    <row r="198" spans="1:115" ht="12.75">
      <c r="A198" s="74" t="s">
        <v>1067</v>
      </c>
      <c r="B198" s="74" t="s">
        <v>1068</v>
      </c>
      <c r="C198" s="74" t="s">
        <v>1069</v>
      </c>
      <c r="D198" s="74" t="s">
        <v>251</v>
      </c>
      <c r="E198" s="74" t="s">
        <v>118</v>
      </c>
      <c r="F198" s="75">
        <v>1626</v>
      </c>
      <c r="G198" s="75">
        <v>652</v>
      </c>
      <c r="H198" s="75">
        <v>2278</v>
      </c>
      <c r="I198" s="76">
        <v>0</v>
      </c>
      <c r="J198" s="76">
        <v>0</v>
      </c>
      <c r="K198" s="76">
        <v>0</v>
      </c>
      <c r="L198" s="76">
        <v>0</v>
      </c>
      <c r="M198" s="76">
        <v>38</v>
      </c>
      <c r="N198" s="77">
        <v>1976</v>
      </c>
      <c r="O198" s="77">
        <v>3000</v>
      </c>
      <c r="P198" s="77">
        <v>17130</v>
      </c>
      <c r="Q198" s="77">
        <v>1043</v>
      </c>
      <c r="R198" s="77">
        <v>912</v>
      </c>
      <c r="S198" s="77">
        <v>69</v>
      </c>
      <c r="T198" s="77">
        <v>1722</v>
      </c>
      <c r="U198" s="77">
        <v>146</v>
      </c>
      <c r="V198" s="77">
        <v>3</v>
      </c>
      <c r="W198" s="77" t="s">
        <v>229</v>
      </c>
      <c r="X198" s="76">
        <v>66</v>
      </c>
      <c r="Y198" s="76">
        <v>4</v>
      </c>
      <c r="Z198" s="76">
        <v>3</v>
      </c>
      <c r="AA198" s="77">
        <v>12264</v>
      </c>
      <c r="AB198" s="77">
        <v>37310</v>
      </c>
      <c r="AC198" s="77">
        <v>22419</v>
      </c>
      <c r="AD198" s="77">
        <v>19824</v>
      </c>
      <c r="AE198" s="77">
        <v>894</v>
      </c>
      <c r="AF198" s="77">
        <v>381</v>
      </c>
      <c r="AG198" s="77">
        <v>1275</v>
      </c>
      <c r="AH198" s="77">
        <v>936</v>
      </c>
      <c r="AI198" s="77">
        <v>18512</v>
      </c>
      <c r="AJ198" s="77">
        <v>3594</v>
      </c>
      <c r="AK198" s="77">
        <v>42</v>
      </c>
      <c r="AL198" s="77">
        <v>889</v>
      </c>
      <c r="AM198" s="77">
        <v>0</v>
      </c>
      <c r="AN198" s="77">
        <v>0</v>
      </c>
      <c r="AO198" s="77">
        <v>43</v>
      </c>
      <c r="AP198" s="77">
        <v>553</v>
      </c>
      <c r="AQ198" s="77">
        <v>85</v>
      </c>
      <c r="AR198" s="77">
        <v>1442</v>
      </c>
      <c r="AS198" s="78">
        <v>0</v>
      </c>
      <c r="AT198" s="79">
        <v>1</v>
      </c>
      <c r="AU198" s="79">
        <v>1</v>
      </c>
      <c r="AV198" s="79">
        <v>0.75</v>
      </c>
      <c r="AW198" s="79">
        <v>1.75</v>
      </c>
      <c r="AX198" s="76">
        <v>0</v>
      </c>
      <c r="AY198" s="80">
        <v>73849</v>
      </c>
      <c r="AZ198" s="80">
        <v>21205</v>
      </c>
      <c r="BA198" s="80">
        <v>6086</v>
      </c>
      <c r="BB198" s="80">
        <v>482</v>
      </c>
      <c r="BC198" s="80">
        <v>0</v>
      </c>
      <c r="BD198" s="80">
        <v>0</v>
      </c>
      <c r="BE198" s="80">
        <v>15957</v>
      </c>
      <c r="BF198" s="80">
        <v>117579</v>
      </c>
      <c r="BG198" s="80">
        <v>53435</v>
      </c>
      <c r="BH198" s="80">
        <v>19430</v>
      </c>
      <c r="BI198" s="80">
        <v>16906</v>
      </c>
      <c r="BJ198" s="80">
        <v>106</v>
      </c>
      <c r="BK198" s="80">
        <v>2349</v>
      </c>
      <c r="BL198" s="80">
        <v>0</v>
      </c>
      <c r="BM198" s="80">
        <v>19361</v>
      </c>
      <c r="BN198" s="80">
        <v>10220</v>
      </c>
      <c r="BO198" s="80">
        <v>14886</v>
      </c>
      <c r="BP198" s="80">
        <v>117332</v>
      </c>
      <c r="BQ198" s="76">
        <v>1</v>
      </c>
      <c r="BR198" s="81">
        <v>45.417589175891756</v>
      </c>
      <c r="BS198" s="82" t="s">
        <v>112</v>
      </c>
      <c r="BT198" s="80">
        <v>0</v>
      </c>
      <c r="BU198" s="80">
        <v>0</v>
      </c>
      <c r="BV198" s="82" t="s">
        <v>112</v>
      </c>
      <c r="BW198" s="80">
        <v>0</v>
      </c>
      <c r="BX198" s="80">
        <v>0</v>
      </c>
      <c r="BY198" s="82" t="s">
        <v>112</v>
      </c>
      <c r="BZ198" s="80">
        <v>0</v>
      </c>
      <c r="CA198" s="80">
        <v>0</v>
      </c>
      <c r="CB198" s="82" t="s">
        <v>1070</v>
      </c>
      <c r="CC198" s="80">
        <v>3600</v>
      </c>
      <c r="CD198" s="80">
        <v>3600</v>
      </c>
      <c r="CE198" s="82" t="s">
        <v>112</v>
      </c>
      <c r="CF198" s="80">
        <v>0</v>
      </c>
      <c r="CG198" s="80">
        <v>0</v>
      </c>
      <c r="CH198" s="80">
        <v>3600</v>
      </c>
      <c r="CI198" s="80">
        <v>3600</v>
      </c>
      <c r="CJ198" s="77">
        <v>13890</v>
      </c>
      <c r="CK198" s="77">
        <v>680</v>
      </c>
      <c r="CL198" s="77">
        <v>9053</v>
      </c>
      <c r="CM198" s="77">
        <v>9733</v>
      </c>
      <c r="CN198" s="77">
        <v>260</v>
      </c>
      <c r="CO198" s="77">
        <v>100</v>
      </c>
      <c r="CP198" s="77">
        <v>360</v>
      </c>
      <c r="CQ198" s="77">
        <v>0</v>
      </c>
      <c r="CR198" s="77">
        <v>3795</v>
      </c>
      <c r="CS198" s="77">
        <v>3795</v>
      </c>
      <c r="CT198" s="77">
        <v>1</v>
      </c>
      <c r="CU198" s="77">
        <v>1</v>
      </c>
      <c r="CV198" s="77">
        <v>7494</v>
      </c>
      <c r="CW198" s="77">
        <v>5260</v>
      </c>
      <c r="CX198" s="77">
        <v>318</v>
      </c>
      <c r="CY198" s="76">
        <v>0</v>
      </c>
      <c r="CZ198" s="76">
        <v>2</v>
      </c>
      <c r="DA198" s="15">
        <v>7</v>
      </c>
      <c r="DB198" s="15">
        <v>31</v>
      </c>
      <c r="DC198" s="23">
        <v>40</v>
      </c>
      <c r="DD198" s="77">
        <v>116</v>
      </c>
      <c r="DE198" s="77">
        <v>80</v>
      </c>
      <c r="DF198" s="77">
        <v>10</v>
      </c>
      <c r="DG198" s="77">
        <v>10</v>
      </c>
      <c r="DH198" s="77">
        <v>447</v>
      </c>
      <c r="DI198" s="74" t="s">
        <v>159</v>
      </c>
      <c r="DJ198" s="83" t="s">
        <v>114</v>
      </c>
      <c r="DK198" s="1">
        <v>198</v>
      </c>
    </row>
    <row r="199" spans="1:115" ht="12.75">
      <c r="A199" s="74" t="s">
        <v>1071</v>
      </c>
      <c r="B199" s="74" t="s">
        <v>1072</v>
      </c>
      <c r="C199" s="74" t="s">
        <v>1073</v>
      </c>
      <c r="D199" s="74" t="s">
        <v>716</v>
      </c>
      <c r="E199" s="74" t="s">
        <v>111</v>
      </c>
      <c r="F199" s="75">
        <v>4292</v>
      </c>
      <c r="G199" s="75">
        <v>9634</v>
      </c>
      <c r="H199" s="75">
        <v>13926</v>
      </c>
      <c r="I199" s="76">
        <v>0</v>
      </c>
      <c r="J199" s="76">
        <v>0</v>
      </c>
      <c r="K199" s="76">
        <v>0</v>
      </c>
      <c r="L199" s="76">
        <v>0</v>
      </c>
      <c r="M199" s="76">
        <v>58</v>
      </c>
      <c r="N199" s="77">
        <v>2946</v>
      </c>
      <c r="O199" s="77">
        <v>13000</v>
      </c>
      <c r="P199" s="77">
        <v>40622</v>
      </c>
      <c r="Q199" s="77">
        <v>3806</v>
      </c>
      <c r="R199" s="77">
        <v>1877</v>
      </c>
      <c r="S199" s="77">
        <v>163</v>
      </c>
      <c r="T199" s="77">
        <v>2394</v>
      </c>
      <c r="U199" s="77">
        <v>435</v>
      </c>
      <c r="V199" s="77">
        <v>194</v>
      </c>
      <c r="W199" s="77" t="s">
        <v>1074</v>
      </c>
      <c r="X199" s="76">
        <v>120</v>
      </c>
      <c r="Y199" s="76">
        <v>19</v>
      </c>
      <c r="Z199" s="76">
        <v>19</v>
      </c>
      <c r="AA199" s="77">
        <v>50884</v>
      </c>
      <c r="AB199" s="77">
        <v>135721</v>
      </c>
      <c r="AC199" s="77">
        <v>14470</v>
      </c>
      <c r="AD199" s="77">
        <v>16151</v>
      </c>
      <c r="AE199" s="77">
        <v>2496</v>
      </c>
      <c r="AF199" s="77">
        <v>4094</v>
      </c>
      <c r="AG199" s="77">
        <v>6590</v>
      </c>
      <c r="AH199" s="77">
        <v>2080</v>
      </c>
      <c r="AI199" s="77">
        <v>106621</v>
      </c>
      <c r="AJ199" s="77">
        <v>21683</v>
      </c>
      <c r="AK199" s="77">
        <v>87</v>
      </c>
      <c r="AL199" s="77">
        <v>4699</v>
      </c>
      <c r="AM199" s="77">
        <v>12</v>
      </c>
      <c r="AN199" s="77">
        <v>214</v>
      </c>
      <c r="AO199" s="77">
        <v>25</v>
      </c>
      <c r="AP199" s="77">
        <v>1022</v>
      </c>
      <c r="AQ199" s="77">
        <v>124</v>
      </c>
      <c r="AR199" s="77">
        <v>5935</v>
      </c>
      <c r="AS199" s="78">
        <v>0</v>
      </c>
      <c r="AT199" s="79">
        <v>1</v>
      </c>
      <c r="AU199" s="79">
        <v>1</v>
      </c>
      <c r="AV199" s="79">
        <v>4.095</v>
      </c>
      <c r="AW199" s="79">
        <v>5.095</v>
      </c>
      <c r="AX199" s="76">
        <v>0</v>
      </c>
      <c r="AY199" s="80">
        <v>157063</v>
      </c>
      <c r="AZ199" s="80">
        <v>141687</v>
      </c>
      <c r="BA199" s="80">
        <v>3428</v>
      </c>
      <c r="BB199" s="80">
        <v>235</v>
      </c>
      <c r="BC199" s="80">
        <v>0</v>
      </c>
      <c r="BD199" s="80">
        <v>2000</v>
      </c>
      <c r="BE199" s="80">
        <v>24121</v>
      </c>
      <c r="BF199" s="80">
        <v>328534</v>
      </c>
      <c r="BG199" s="80">
        <v>119696</v>
      </c>
      <c r="BH199" s="80">
        <v>48193</v>
      </c>
      <c r="BI199" s="80">
        <v>37826</v>
      </c>
      <c r="BJ199" s="80">
        <v>0</v>
      </c>
      <c r="BK199" s="80">
        <v>9191</v>
      </c>
      <c r="BL199" s="80">
        <v>0</v>
      </c>
      <c r="BM199" s="80">
        <v>47017</v>
      </c>
      <c r="BN199" s="80">
        <v>14115</v>
      </c>
      <c r="BO199" s="80">
        <v>80268</v>
      </c>
      <c r="BP199" s="80">
        <v>309289</v>
      </c>
      <c r="BQ199" s="76">
        <v>1</v>
      </c>
      <c r="BR199" s="81">
        <v>36.59436160298229</v>
      </c>
      <c r="BS199" s="82" t="s">
        <v>112</v>
      </c>
      <c r="BT199" s="80">
        <v>0</v>
      </c>
      <c r="BU199" s="80">
        <v>0</v>
      </c>
      <c r="BV199" s="82" t="s">
        <v>112</v>
      </c>
      <c r="BW199" s="80">
        <v>0</v>
      </c>
      <c r="BX199" s="80">
        <v>0</v>
      </c>
      <c r="BY199" s="82" t="s">
        <v>112</v>
      </c>
      <c r="BZ199" s="80">
        <v>0</v>
      </c>
      <c r="CA199" s="80">
        <v>0</v>
      </c>
      <c r="CB199" s="82" t="s">
        <v>1075</v>
      </c>
      <c r="CC199" s="80">
        <v>53766</v>
      </c>
      <c r="CD199" s="80">
        <v>53766</v>
      </c>
      <c r="CE199" s="82" t="s">
        <v>112</v>
      </c>
      <c r="CF199" s="80">
        <v>0</v>
      </c>
      <c r="CG199" s="80">
        <v>0</v>
      </c>
      <c r="CH199" s="80">
        <v>53766</v>
      </c>
      <c r="CI199" s="80">
        <v>53766</v>
      </c>
      <c r="CJ199" s="77">
        <v>85436</v>
      </c>
      <c r="CK199" s="77">
        <v>6710</v>
      </c>
      <c r="CL199" s="77">
        <v>64401</v>
      </c>
      <c r="CM199" s="77">
        <v>71111</v>
      </c>
      <c r="CN199" s="77">
        <v>8682</v>
      </c>
      <c r="CO199" s="77">
        <v>1745</v>
      </c>
      <c r="CP199" s="77">
        <v>10427</v>
      </c>
      <c r="CQ199" s="77">
        <v>2340</v>
      </c>
      <c r="CR199" s="77">
        <v>1484</v>
      </c>
      <c r="CS199" s="77">
        <v>3824</v>
      </c>
      <c r="CT199" s="77">
        <v>38</v>
      </c>
      <c r="CU199" s="77">
        <v>36</v>
      </c>
      <c r="CV199" s="77">
        <v>8240</v>
      </c>
      <c r="CW199" s="77">
        <v>5809</v>
      </c>
      <c r="CX199" s="77">
        <v>320</v>
      </c>
      <c r="CY199" s="76">
        <v>0</v>
      </c>
      <c r="CZ199" s="76">
        <v>0</v>
      </c>
      <c r="DA199" s="15">
        <v>8</v>
      </c>
      <c r="DB199" s="15">
        <v>31</v>
      </c>
      <c r="DC199" s="23">
        <v>39</v>
      </c>
      <c r="DD199" s="77">
        <v>0</v>
      </c>
      <c r="DE199" s="77">
        <v>598</v>
      </c>
      <c r="DF199" s="77">
        <v>117</v>
      </c>
      <c r="DG199" s="77">
        <v>135</v>
      </c>
      <c r="DH199" s="77">
        <v>1350</v>
      </c>
      <c r="DI199" s="74" t="s">
        <v>136</v>
      </c>
      <c r="DJ199" s="83" t="s">
        <v>114</v>
      </c>
      <c r="DK199" s="1">
        <v>199</v>
      </c>
    </row>
    <row r="200" spans="1:115" ht="12.75">
      <c r="A200" s="74" t="s">
        <v>1076</v>
      </c>
      <c r="B200" s="74" t="s">
        <v>1077</v>
      </c>
      <c r="C200" s="74" t="s">
        <v>1078</v>
      </c>
      <c r="D200" s="74" t="s">
        <v>196</v>
      </c>
      <c r="E200" s="74" t="s">
        <v>197</v>
      </c>
      <c r="F200" s="75">
        <v>786</v>
      </c>
      <c r="G200" s="75">
        <v>1556</v>
      </c>
      <c r="H200" s="75">
        <v>2342</v>
      </c>
      <c r="I200" s="76">
        <v>0</v>
      </c>
      <c r="J200" s="76">
        <v>0</v>
      </c>
      <c r="K200" s="76">
        <v>0</v>
      </c>
      <c r="L200" s="76">
        <v>0</v>
      </c>
      <c r="M200" s="76">
        <v>38</v>
      </c>
      <c r="N200" s="77">
        <v>1976</v>
      </c>
      <c r="O200" s="77">
        <v>2177</v>
      </c>
      <c r="P200" s="77">
        <v>12417</v>
      </c>
      <c r="Q200" s="77">
        <v>670</v>
      </c>
      <c r="R200" s="77">
        <v>445</v>
      </c>
      <c r="S200" s="77">
        <v>73</v>
      </c>
      <c r="T200" s="77">
        <v>1235</v>
      </c>
      <c r="U200" s="77">
        <v>195</v>
      </c>
      <c r="V200" s="77">
        <v>6</v>
      </c>
      <c r="W200" s="77" t="s">
        <v>1079</v>
      </c>
      <c r="X200" s="76">
        <v>49</v>
      </c>
      <c r="Y200" s="76">
        <v>7</v>
      </c>
      <c r="Z200" s="76">
        <v>7</v>
      </c>
      <c r="AA200" s="77">
        <v>6932</v>
      </c>
      <c r="AB200" s="77">
        <v>17931</v>
      </c>
      <c r="AC200" s="77">
        <v>4198</v>
      </c>
      <c r="AD200" s="77">
        <v>2601</v>
      </c>
      <c r="AE200" s="77">
        <v>491</v>
      </c>
      <c r="AF200" s="77">
        <v>510</v>
      </c>
      <c r="AG200" s="77">
        <v>1001</v>
      </c>
      <c r="AH200" s="77">
        <v>1508</v>
      </c>
      <c r="AI200" s="77">
        <v>13364</v>
      </c>
      <c r="AJ200" s="77">
        <v>2206</v>
      </c>
      <c r="AK200" s="77">
        <v>97</v>
      </c>
      <c r="AL200" s="77">
        <v>1798</v>
      </c>
      <c r="AM200" s="77">
        <v>0</v>
      </c>
      <c r="AN200" s="77">
        <v>0</v>
      </c>
      <c r="AO200" s="77">
        <v>47</v>
      </c>
      <c r="AP200" s="77">
        <v>340</v>
      </c>
      <c r="AQ200" s="77">
        <v>144</v>
      </c>
      <c r="AR200" s="77">
        <v>2138</v>
      </c>
      <c r="AS200" s="78">
        <v>0</v>
      </c>
      <c r="AT200" s="79">
        <v>1</v>
      </c>
      <c r="AU200" s="79">
        <v>1</v>
      </c>
      <c r="AV200" s="79">
        <v>0.68</v>
      </c>
      <c r="AW200" s="79">
        <v>1.68</v>
      </c>
      <c r="AX200" s="76">
        <v>0</v>
      </c>
      <c r="AY200" s="80">
        <v>38504</v>
      </c>
      <c r="AZ200" s="80">
        <v>27441</v>
      </c>
      <c r="BA200" s="80">
        <v>0</v>
      </c>
      <c r="BB200" s="80">
        <v>2430</v>
      </c>
      <c r="BC200" s="80">
        <v>713</v>
      </c>
      <c r="BD200" s="80">
        <v>0</v>
      </c>
      <c r="BE200" s="80">
        <v>429</v>
      </c>
      <c r="BF200" s="80">
        <v>69517</v>
      </c>
      <c r="BG200" s="80">
        <v>39037</v>
      </c>
      <c r="BH200" s="80">
        <v>5463</v>
      </c>
      <c r="BI200" s="80">
        <v>8624</v>
      </c>
      <c r="BJ200" s="80">
        <v>0</v>
      </c>
      <c r="BK200" s="80">
        <v>2370</v>
      </c>
      <c r="BL200" s="80">
        <v>0</v>
      </c>
      <c r="BM200" s="80">
        <v>10994</v>
      </c>
      <c r="BN200" s="80">
        <v>5427</v>
      </c>
      <c r="BO200" s="80">
        <v>8596</v>
      </c>
      <c r="BP200" s="80">
        <v>69517</v>
      </c>
      <c r="BQ200" s="76">
        <v>1</v>
      </c>
      <c r="BR200" s="81">
        <v>48.98727735368957</v>
      </c>
      <c r="BS200" s="82" t="s">
        <v>112</v>
      </c>
      <c r="BT200" s="80">
        <v>0</v>
      </c>
      <c r="BU200" s="80">
        <v>0</v>
      </c>
      <c r="BV200" s="82" t="s">
        <v>112</v>
      </c>
      <c r="BW200" s="80">
        <v>0</v>
      </c>
      <c r="BX200" s="80">
        <v>0</v>
      </c>
      <c r="BY200" s="82" t="s">
        <v>112</v>
      </c>
      <c r="BZ200" s="80">
        <v>0</v>
      </c>
      <c r="CA200" s="80">
        <v>0</v>
      </c>
      <c r="CB200" s="82" t="s">
        <v>112</v>
      </c>
      <c r="CC200" s="80">
        <v>0</v>
      </c>
      <c r="CD200" s="80">
        <v>0</v>
      </c>
      <c r="CE200" s="82" t="s">
        <v>1080</v>
      </c>
      <c r="CF200" s="80">
        <v>19005</v>
      </c>
      <c r="CG200" s="80">
        <v>19005</v>
      </c>
      <c r="CH200" s="80">
        <v>19005</v>
      </c>
      <c r="CI200" s="80">
        <v>19005</v>
      </c>
      <c r="CJ200" s="77">
        <v>10622</v>
      </c>
      <c r="CK200" s="77">
        <v>206</v>
      </c>
      <c r="CL200" s="77">
        <v>9545</v>
      </c>
      <c r="CM200" s="77">
        <v>9751</v>
      </c>
      <c r="CN200" s="77">
        <v>22</v>
      </c>
      <c r="CO200" s="77">
        <v>505</v>
      </c>
      <c r="CP200" s="77">
        <v>527</v>
      </c>
      <c r="CQ200" s="77">
        <v>0</v>
      </c>
      <c r="CR200" s="77">
        <v>0</v>
      </c>
      <c r="CS200" s="77">
        <v>0</v>
      </c>
      <c r="CT200" s="77">
        <v>342</v>
      </c>
      <c r="CU200" s="77">
        <v>2</v>
      </c>
      <c r="CV200" s="77">
        <v>10174</v>
      </c>
      <c r="CW200" s="77">
        <v>4403</v>
      </c>
      <c r="CX200" s="77">
        <v>107</v>
      </c>
      <c r="CY200" s="76">
        <v>0</v>
      </c>
      <c r="CZ200" s="76">
        <v>2</v>
      </c>
      <c r="DA200" s="15">
        <v>9</v>
      </c>
      <c r="DB200" s="15">
        <v>31</v>
      </c>
      <c r="DC200" s="23">
        <v>42</v>
      </c>
      <c r="DD200" s="77">
        <v>0</v>
      </c>
      <c r="DE200" s="77">
        <v>114</v>
      </c>
      <c r="DF200" s="77">
        <v>14</v>
      </c>
      <c r="DG200" s="77">
        <v>12</v>
      </c>
      <c r="DH200" s="77">
        <v>331</v>
      </c>
      <c r="DI200" s="74" t="s">
        <v>136</v>
      </c>
      <c r="DJ200" s="83" t="s">
        <v>114</v>
      </c>
      <c r="DK200" s="1">
        <v>200</v>
      </c>
    </row>
    <row r="201" spans="1:115" ht="12.75">
      <c r="A201" s="74" t="s">
        <v>1081</v>
      </c>
      <c r="B201" s="74" t="s">
        <v>1082</v>
      </c>
      <c r="C201" s="74" t="s">
        <v>1083</v>
      </c>
      <c r="D201" s="74" t="s">
        <v>342</v>
      </c>
      <c r="E201" s="74" t="s">
        <v>272</v>
      </c>
      <c r="F201" s="75">
        <v>17605</v>
      </c>
      <c r="G201" s="75">
        <v>7738</v>
      </c>
      <c r="H201" s="75">
        <v>25343</v>
      </c>
      <c r="I201" s="76">
        <v>0</v>
      </c>
      <c r="J201" s="76">
        <v>0</v>
      </c>
      <c r="K201" s="76">
        <v>0</v>
      </c>
      <c r="L201" s="76">
        <v>0</v>
      </c>
      <c r="M201" s="76">
        <v>69</v>
      </c>
      <c r="N201" s="77">
        <v>3476</v>
      </c>
      <c r="O201" s="77">
        <v>46000</v>
      </c>
      <c r="P201" s="77">
        <v>130495</v>
      </c>
      <c r="Q201" s="77">
        <v>11677</v>
      </c>
      <c r="R201" s="77">
        <v>10021</v>
      </c>
      <c r="S201" s="77">
        <v>897</v>
      </c>
      <c r="T201" s="77">
        <v>11810</v>
      </c>
      <c r="U201" s="77">
        <v>2024</v>
      </c>
      <c r="V201" s="77">
        <v>273</v>
      </c>
      <c r="W201" s="77" t="s">
        <v>1084</v>
      </c>
      <c r="X201" s="76">
        <v>300</v>
      </c>
      <c r="Y201" s="76">
        <v>32</v>
      </c>
      <c r="Z201" s="76">
        <v>22</v>
      </c>
      <c r="AA201" s="77">
        <v>247992</v>
      </c>
      <c r="AB201" s="77">
        <v>557549</v>
      </c>
      <c r="AC201" s="77">
        <v>67775</v>
      </c>
      <c r="AD201" s="77">
        <v>51002</v>
      </c>
      <c r="AE201" s="77">
        <v>9452</v>
      </c>
      <c r="AF201" s="77">
        <v>7894</v>
      </c>
      <c r="AG201" s="77">
        <v>17346</v>
      </c>
      <c r="AH201" s="77">
        <v>38141</v>
      </c>
      <c r="AI201" s="77">
        <v>231120</v>
      </c>
      <c r="AJ201" s="77">
        <v>42909</v>
      </c>
      <c r="AK201" s="77">
        <v>267</v>
      </c>
      <c r="AL201" s="77">
        <v>16061</v>
      </c>
      <c r="AM201" s="77">
        <v>18</v>
      </c>
      <c r="AN201" s="77">
        <v>241</v>
      </c>
      <c r="AO201" s="77">
        <v>129</v>
      </c>
      <c r="AP201" s="77">
        <v>3842</v>
      </c>
      <c r="AQ201" s="77">
        <v>414</v>
      </c>
      <c r="AR201" s="77">
        <v>20144</v>
      </c>
      <c r="AS201" s="78">
        <v>6.75</v>
      </c>
      <c r="AT201" s="79">
        <v>1.65</v>
      </c>
      <c r="AU201" s="79">
        <v>8.4</v>
      </c>
      <c r="AV201" s="79">
        <v>11.4</v>
      </c>
      <c r="AW201" s="79">
        <v>19.8</v>
      </c>
      <c r="AX201" s="76">
        <v>0</v>
      </c>
      <c r="AY201" s="80">
        <v>994113</v>
      </c>
      <c r="AZ201" s="80">
        <v>348782</v>
      </c>
      <c r="BA201" s="80">
        <v>57758</v>
      </c>
      <c r="BB201" s="80">
        <v>6000</v>
      </c>
      <c r="BC201" s="80">
        <v>0</v>
      </c>
      <c r="BD201" s="80">
        <v>0</v>
      </c>
      <c r="BE201" s="80">
        <v>60287</v>
      </c>
      <c r="BF201" s="80">
        <v>1466940</v>
      </c>
      <c r="BG201" s="80">
        <v>737601</v>
      </c>
      <c r="BH201" s="80">
        <v>279907</v>
      </c>
      <c r="BI201" s="80">
        <v>135301</v>
      </c>
      <c r="BJ201" s="80">
        <v>580</v>
      </c>
      <c r="BK201" s="80">
        <v>52616</v>
      </c>
      <c r="BL201" s="80">
        <v>0</v>
      </c>
      <c r="BM201" s="80">
        <v>188497</v>
      </c>
      <c r="BN201" s="80">
        <v>68971</v>
      </c>
      <c r="BO201" s="80">
        <v>184248</v>
      </c>
      <c r="BP201" s="80">
        <v>1459224</v>
      </c>
      <c r="BQ201" s="76">
        <v>1</v>
      </c>
      <c r="BR201" s="81">
        <v>56.46765123544448</v>
      </c>
      <c r="BS201" s="82" t="s">
        <v>112</v>
      </c>
      <c r="BT201" s="80">
        <v>0</v>
      </c>
      <c r="BU201" s="80">
        <v>0</v>
      </c>
      <c r="BV201" s="82" t="s">
        <v>112</v>
      </c>
      <c r="BW201" s="80">
        <v>0</v>
      </c>
      <c r="BX201" s="80">
        <v>0</v>
      </c>
      <c r="BY201" s="82" t="s">
        <v>342</v>
      </c>
      <c r="BZ201" s="80">
        <v>58568</v>
      </c>
      <c r="CA201" s="80">
        <v>58568</v>
      </c>
      <c r="CB201" s="82" t="s">
        <v>112</v>
      </c>
      <c r="CC201" s="80">
        <v>0</v>
      </c>
      <c r="CD201" s="80">
        <v>0</v>
      </c>
      <c r="CE201" s="82" t="s">
        <v>755</v>
      </c>
      <c r="CF201" s="80">
        <v>3900</v>
      </c>
      <c r="CG201" s="80">
        <v>3900</v>
      </c>
      <c r="CH201" s="80">
        <v>62468</v>
      </c>
      <c r="CI201" s="80">
        <v>62468</v>
      </c>
      <c r="CJ201" s="77">
        <v>272616</v>
      </c>
      <c r="CK201" s="77">
        <v>45393</v>
      </c>
      <c r="CL201" s="77">
        <v>96674</v>
      </c>
      <c r="CM201" s="77">
        <v>142067</v>
      </c>
      <c r="CN201" s="77">
        <v>1457</v>
      </c>
      <c r="CO201" s="77">
        <v>1738</v>
      </c>
      <c r="CP201" s="77">
        <v>3195</v>
      </c>
      <c r="CQ201" s="77">
        <v>64575</v>
      </c>
      <c r="CR201" s="77">
        <v>59848</v>
      </c>
      <c r="CS201" s="77">
        <v>124423</v>
      </c>
      <c r="CT201" s="77">
        <v>2818</v>
      </c>
      <c r="CU201" s="77">
        <v>86</v>
      </c>
      <c r="CV201" s="77">
        <v>8240</v>
      </c>
      <c r="CW201" s="77">
        <v>5809</v>
      </c>
      <c r="CX201" s="77">
        <v>318</v>
      </c>
      <c r="CY201" s="76">
        <v>0</v>
      </c>
      <c r="CZ201" s="76">
        <v>2</v>
      </c>
      <c r="DA201" s="15">
        <v>1</v>
      </c>
      <c r="DB201" s="15">
        <v>31</v>
      </c>
      <c r="DC201" s="23">
        <v>34</v>
      </c>
      <c r="DD201" s="77">
        <v>19263</v>
      </c>
      <c r="DE201" s="77">
        <v>1164</v>
      </c>
      <c r="DF201" s="77">
        <v>119</v>
      </c>
      <c r="DG201" s="77">
        <v>145</v>
      </c>
      <c r="DH201" s="77">
        <v>2033</v>
      </c>
      <c r="DI201" s="74" t="s">
        <v>113</v>
      </c>
      <c r="DJ201" s="83" t="s">
        <v>114</v>
      </c>
      <c r="DK201" s="1">
        <v>201</v>
      </c>
    </row>
    <row r="202" spans="1:115" ht="12.75">
      <c r="A202" s="74" t="s">
        <v>1085</v>
      </c>
      <c r="B202" s="74" t="s">
        <v>1086</v>
      </c>
      <c r="C202" s="74" t="s">
        <v>1087</v>
      </c>
      <c r="D202" s="74" t="s">
        <v>277</v>
      </c>
      <c r="E202" s="74" t="s">
        <v>278</v>
      </c>
      <c r="F202" s="75">
        <v>34600</v>
      </c>
      <c r="G202" s="75">
        <v>150</v>
      </c>
      <c r="H202" s="75">
        <v>34750</v>
      </c>
      <c r="I202" s="76">
        <v>0</v>
      </c>
      <c r="J202" s="76">
        <v>0</v>
      </c>
      <c r="K202" s="76">
        <v>0</v>
      </c>
      <c r="L202" s="76">
        <v>0</v>
      </c>
      <c r="M202" s="76">
        <v>64</v>
      </c>
      <c r="N202" s="77">
        <v>3328</v>
      </c>
      <c r="O202" s="77">
        <v>52951</v>
      </c>
      <c r="P202" s="77">
        <v>125031</v>
      </c>
      <c r="Q202" s="77">
        <v>9769</v>
      </c>
      <c r="R202" s="77">
        <v>7840</v>
      </c>
      <c r="S202" s="77">
        <v>549</v>
      </c>
      <c r="T202" s="77">
        <v>7194</v>
      </c>
      <c r="U202" s="77">
        <v>733</v>
      </c>
      <c r="V202" s="77">
        <v>296</v>
      </c>
      <c r="W202" s="77" t="s">
        <v>1088</v>
      </c>
      <c r="X202" s="76">
        <v>339</v>
      </c>
      <c r="Y202" s="76">
        <v>59</v>
      </c>
      <c r="Z202" s="76">
        <v>55</v>
      </c>
      <c r="AA202" s="77">
        <v>172800</v>
      </c>
      <c r="AB202" s="77">
        <v>371600</v>
      </c>
      <c r="AC202" s="77">
        <v>1362</v>
      </c>
      <c r="AD202" s="77">
        <v>4103</v>
      </c>
      <c r="AE202" s="77">
        <v>24741</v>
      </c>
      <c r="AF202" s="77">
        <v>4872</v>
      </c>
      <c r="AG202" s="77">
        <v>29613</v>
      </c>
      <c r="AH202" s="77">
        <v>25835</v>
      </c>
      <c r="AI202" s="77">
        <v>192414</v>
      </c>
      <c r="AJ202" s="77">
        <v>33582</v>
      </c>
      <c r="AK202" s="77">
        <v>288</v>
      </c>
      <c r="AL202" s="77">
        <v>7232</v>
      </c>
      <c r="AM202" s="77">
        <v>23</v>
      </c>
      <c r="AN202" s="77">
        <v>198</v>
      </c>
      <c r="AO202" s="77">
        <v>212</v>
      </c>
      <c r="AP202" s="77">
        <v>4046</v>
      </c>
      <c r="AQ202" s="77">
        <v>523</v>
      </c>
      <c r="AR202" s="77">
        <v>11476</v>
      </c>
      <c r="AS202" s="78">
        <v>5.5</v>
      </c>
      <c r="AT202" s="79">
        <v>0.5</v>
      </c>
      <c r="AU202" s="79">
        <v>6</v>
      </c>
      <c r="AV202" s="79">
        <v>16.5</v>
      </c>
      <c r="AW202" s="79">
        <v>22.5</v>
      </c>
      <c r="AX202" s="76">
        <v>0</v>
      </c>
      <c r="AY202" s="80">
        <v>1791745</v>
      </c>
      <c r="AZ202" s="80">
        <v>8724</v>
      </c>
      <c r="BA202" s="80">
        <v>22953</v>
      </c>
      <c r="BB202" s="80">
        <v>969</v>
      </c>
      <c r="BC202" s="80">
        <v>0</v>
      </c>
      <c r="BD202" s="80">
        <v>0</v>
      </c>
      <c r="BE202" s="80">
        <v>45727</v>
      </c>
      <c r="BF202" s="80">
        <v>1870118</v>
      </c>
      <c r="BG202" s="80">
        <v>880384</v>
      </c>
      <c r="BH202" s="80">
        <v>357916</v>
      </c>
      <c r="BI202" s="80">
        <v>170095</v>
      </c>
      <c r="BJ202" s="80">
        <v>1020</v>
      </c>
      <c r="BK202" s="80">
        <v>29128</v>
      </c>
      <c r="BL202" s="80">
        <v>129</v>
      </c>
      <c r="BM202" s="80">
        <v>200372</v>
      </c>
      <c r="BN202" s="80">
        <v>5907</v>
      </c>
      <c r="BO202" s="80">
        <v>301621</v>
      </c>
      <c r="BP202" s="80">
        <v>1746200</v>
      </c>
      <c r="BQ202" s="76">
        <v>1</v>
      </c>
      <c r="BR202" s="81">
        <v>51.78453757225434</v>
      </c>
      <c r="BS202" s="82" t="s">
        <v>112</v>
      </c>
      <c r="BT202" s="80">
        <v>0</v>
      </c>
      <c r="BU202" s="80">
        <v>0</v>
      </c>
      <c r="BV202" s="82" t="s">
        <v>112</v>
      </c>
      <c r="BW202" s="80">
        <v>0</v>
      </c>
      <c r="BX202" s="80">
        <v>0</v>
      </c>
      <c r="BY202" s="82" t="s">
        <v>112</v>
      </c>
      <c r="BZ202" s="80">
        <v>0</v>
      </c>
      <c r="CA202" s="80">
        <v>0</v>
      </c>
      <c r="CB202" s="82" t="s">
        <v>1089</v>
      </c>
      <c r="CC202" s="80">
        <v>15000</v>
      </c>
      <c r="CD202" s="80">
        <v>15000</v>
      </c>
      <c r="CE202" s="82" t="s">
        <v>112</v>
      </c>
      <c r="CF202" s="80">
        <v>0</v>
      </c>
      <c r="CG202" s="80">
        <v>0</v>
      </c>
      <c r="CH202" s="80">
        <v>15000</v>
      </c>
      <c r="CI202" s="80">
        <v>15000</v>
      </c>
      <c r="CJ202" s="77">
        <v>39818</v>
      </c>
      <c r="CK202" s="77">
        <v>11806</v>
      </c>
      <c r="CL202" s="77">
        <v>1719</v>
      </c>
      <c r="CM202" s="77">
        <v>13525</v>
      </c>
      <c r="CN202" s="77">
        <v>0</v>
      </c>
      <c r="CO202" s="77">
        <v>0</v>
      </c>
      <c r="CP202" s="77">
        <v>0</v>
      </c>
      <c r="CQ202" s="77">
        <v>7540</v>
      </c>
      <c r="CR202" s="77">
        <v>9382</v>
      </c>
      <c r="CS202" s="77">
        <v>16922</v>
      </c>
      <c r="CT202" s="77">
        <v>9371</v>
      </c>
      <c r="CU202" s="77">
        <v>0</v>
      </c>
      <c r="CV202" s="77">
        <v>0</v>
      </c>
      <c r="CW202" s="77">
        <v>0</v>
      </c>
      <c r="CX202" s="77">
        <v>0</v>
      </c>
      <c r="CY202" s="76">
        <v>0</v>
      </c>
      <c r="CZ202" s="76">
        <v>66</v>
      </c>
      <c r="DA202" s="15">
        <v>11</v>
      </c>
      <c r="DB202" s="15">
        <v>31</v>
      </c>
      <c r="DC202" s="23">
        <v>108</v>
      </c>
      <c r="DD202" s="77">
        <v>1586</v>
      </c>
      <c r="DE202" s="77">
        <v>3695</v>
      </c>
      <c r="DF202" s="77">
        <v>537</v>
      </c>
      <c r="DG202" s="77">
        <v>121</v>
      </c>
      <c r="DH202" s="77">
        <v>1971</v>
      </c>
      <c r="DI202" s="74" t="s">
        <v>159</v>
      </c>
      <c r="DJ202" s="83" t="s">
        <v>114</v>
      </c>
      <c r="DK202" s="1">
        <v>202</v>
      </c>
    </row>
    <row r="203" spans="1:115" ht="12.75">
      <c r="A203" s="74" t="s">
        <v>1090</v>
      </c>
      <c r="B203" s="74" t="s">
        <v>1091</v>
      </c>
      <c r="C203" s="74" t="s">
        <v>1092</v>
      </c>
      <c r="D203" s="74" t="s">
        <v>328</v>
      </c>
      <c r="E203" s="74" t="s">
        <v>147</v>
      </c>
      <c r="F203" s="75">
        <v>16330</v>
      </c>
      <c r="G203" s="75">
        <v>20582</v>
      </c>
      <c r="H203" s="75">
        <v>36912</v>
      </c>
      <c r="I203" s="76">
        <v>0</v>
      </c>
      <c r="J203" s="76">
        <v>0</v>
      </c>
      <c r="K203" s="76">
        <v>0</v>
      </c>
      <c r="L203" s="76">
        <v>0</v>
      </c>
      <c r="M203" s="76">
        <v>63</v>
      </c>
      <c r="N203" s="77">
        <v>3224</v>
      </c>
      <c r="O203" s="77">
        <v>17040</v>
      </c>
      <c r="P203" s="77">
        <v>42312</v>
      </c>
      <c r="Q203" s="77">
        <v>6050</v>
      </c>
      <c r="R203" s="77">
        <v>4831</v>
      </c>
      <c r="S203" s="77">
        <v>866</v>
      </c>
      <c r="T203" s="77">
        <v>5216</v>
      </c>
      <c r="U203" s="77">
        <v>1146</v>
      </c>
      <c r="V203" s="77">
        <v>645</v>
      </c>
      <c r="W203" s="77" t="s">
        <v>1093</v>
      </c>
      <c r="X203" s="76">
        <v>188</v>
      </c>
      <c r="Y203" s="76">
        <v>15</v>
      </c>
      <c r="Z203" s="76">
        <v>15</v>
      </c>
      <c r="AA203" s="77">
        <v>140689</v>
      </c>
      <c r="AB203" s="77">
        <v>391497</v>
      </c>
      <c r="AC203" s="77">
        <v>74968</v>
      </c>
      <c r="AD203" s="77">
        <v>67377</v>
      </c>
      <c r="AE203" s="77">
        <v>8789</v>
      </c>
      <c r="AF203" s="77">
        <v>9042</v>
      </c>
      <c r="AG203" s="77">
        <v>17831</v>
      </c>
      <c r="AH203" s="77">
        <v>14044</v>
      </c>
      <c r="AI203" s="77">
        <v>178214</v>
      </c>
      <c r="AJ203" s="77">
        <v>21046</v>
      </c>
      <c r="AK203" s="77">
        <v>355</v>
      </c>
      <c r="AL203" s="77">
        <v>12557</v>
      </c>
      <c r="AM203" s="77">
        <v>46</v>
      </c>
      <c r="AN203" s="77">
        <v>4115</v>
      </c>
      <c r="AO203" s="77">
        <v>33</v>
      </c>
      <c r="AP203" s="77">
        <v>1339</v>
      </c>
      <c r="AQ203" s="77">
        <v>434</v>
      </c>
      <c r="AR203" s="77">
        <v>18011</v>
      </c>
      <c r="AS203" s="78">
        <v>1</v>
      </c>
      <c r="AT203" s="79">
        <v>3.75</v>
      </c>
      <c r="AU203" s="79">
        <v>4.75</v>
      </c>
      <c r="AV203" s="79">
        <v>9.2</v>
      </c>
      <c r="AW203" s="79">
        <v>13.95</v>
      </c>
      <c r="AX203" s="76">
        <v>0</v>
      </c>
      <c r="AY203" s="80">
        <v>438700</v>
      </c>
      <c r="AZ203" s="80">
        <v>417925</v>
      </c>
      <c r="BA203" s="80">
        <v>22628</v>
      </c>
      <c r="BB203" s="80">
        <v>170</v>
      </c>
      <c r="BC203" s="80">
        <v>0</v>
      </c>
      <c r="BD203" s="80">
        <v>0</v>
      </c>
      <c r="BE203" s="80">
        <v>140152</v>
      </c>
      <c r="BF203" s="80">
        <v>1019575</v>
      </c>
      <c r="BG203" s="80">
        <v>497386</v>
      </c>
      <c r="BH203" s="80">
        <v>168611</v>
      </c>
      <c r="BI203" s="80">
        <v>98482</v>
      </c>
      <c r="BJ203" s="80">
        <v>0</v>
      </c>
      <c r="BK203" s="80">
        <v>23405</v>
      </c>
      <c r="BL203" s="80">
        <v>0</v>
      </c>
      <c r="BM203" s="80">
        <v>121887</v>
      </c>
      <c r="BN203" s="80">
        <v>0</v>
      </c>
      <c r="BO203" s="80">
        <v>157850</v>
      </c>
      <c r="BP203" s="80">
        <v>945734</v>
      </c>
      <c r="BQ203" s="76">
        <v>1</v>
      </c>
      <c r="BR203" s="81">
        <v>26.864666258420087</v>
      </c>
      <c r="BS203" s="82" t="s">
        <v>112</v>
      </c>
      <c r="BT203" s="80">
        <v>0</v>
      </c>
      <c r="BU203" s="80">
        <v>0</v>
      </c>
      <c r="BV203" s="82" t="s">
        <v>112</v>
      </c>
      <c r="BW203" s="80">
        <v>0</v>
      </c>
      <c r="BX203" s="80">
        <v>0</v>
      </c>
      <c r="BY203" s="82" t="s">
        <v>112</v>
      </c>
      <c r="BZ203" s="80">
        <v>0</v>
      </c>
      <c r="CA203" s="80">
        <v>0</v>
      </c>
      <c r="CB203" s="82" t="s">
        <v>112</v>
      </c>
      <c r="CC203" s="80">
        <v>0</v>
      </c>
      <c r="CD203" s="80">
        <v>0</v>
      </c>
      <c r="CE203" s="82" t="s">
        <v>1094</v>
      </c>
      <c r="CF203" s="80">
        <v>50680</v>
      </c>
      <c r="CG203" s="80">
        <v>50680</v>
      </c>
      <c r="CH203" s="80">
        <v>50680</v>
      </c>
      <c r="CI203" s="80">
        <v>50680</v>
      </c>
      <c r="CJ203" s="77">
        <v>220663</v>
      </c>
      <c r="CK203" s="77">
        <v>6665</v>
      </c>
      <c r="CL203" s="77">
        <v>186800</v>
      </c>
      <c r="CM203" s="77">
        <v>193465</v>
      </c>
      <c r="CN203" s="77">
        <v>10326</v>
      </c>
      <c r="CO203" s="77">
        <v>15194</v>
      </c>
      <c r="CP203" s="77">
        <v>25520</v>
      </c>
      <c r="CQ203" s="77">
        <v>0</v>
      </c>
      <c r="CR203" s="77">
        <v>0</v>
      </c>
      <c r="CS203" s="77">
        <v>0</v>
      </c>
      <c r="CT203" s="77">
        <v>1621</v>
      </c>
      <c r="CU203" s="77">
        <v>57</v>
      </c>
      <c r="CV203" s="77">
        <v>1229</v>
      </c>
      <c r="CW203" s="77">
        <v>3006</v>
      </c>
      <c r="CX203" s="77">
        <v>151</v>
      </c>
      <c r="CY203" s="76">
        <v>0</v>
      </c>
      <c r="CZ203" s="76">
        <v>0</v>
      </c>
      <c r="DA203" s="15">
        <v>7</v>
      </c>
      <c r="DB203" s="15">
        <v>31</v>
      </c>
      <c r="DC203" s="23">
        <v>38</v>
      </c>
      <c r="DD203" s="77">
        <v>0</v>
      </c>
      <c r="DE203" s="77">
        <v>306</v>
      </c>
      <c r="DF203" s="77">
        <v>35</v>
      </c>
      <c r="DG203" s="77">
        <v>0</v>
      </c>
      <c r="DH203" s="77">
        <v>1520</v>
      </c>
      <c r="DI203" s="74" t="s">
        <v>136</v>
      </c>
      <c r="DJ203" s="83" t="s">
        <v>114</v>
      </c>
      <c r="DK203" s="1">
        <v>203</v>
      </c>
    </row>
    <row r="204" spans="1:115" ht="12.75">
      <c r="A204" s="74" t="s">
        <v>1095</v>
      </c>
      <c r="B204" s="74" t="s">
        <v>1096</v>
      </c>
      <c r="C204" s="74" t="s">
        <v>1097</v>
      </c>
      <c r="D204" s="74" t="s">
        <v>426</v>
      </c>
      <c r="E204" s="74" t="s">
        <v>421</v>
      </c>
      <c r="F204" s="75">
        <v>27183</v>
      </c>
      <c r="G204" s="75">
        <v>537</v>
      </c>
      <c r="H204" s="75">
        <v>27720</v>
      </c>
      <c r="I204" s="76">
        <v>0</v>
      </c>
      <c r="J204" s="76">
        <v>0</v>
      </c>
      <c r="K204" s="76">
        <v>0</v>
      </c>
      <c r="L204" s="76">
        <v>0</v>
      </c>
      <c r="M204" s="76">
        <v>56</v>
      </c>
      <c r="N204" s="77">
        <v>2912</v>
      </c>
      <c r="O204" s="77">
        <v>33600</v>
      </c>
      <c r="P204" s="77">
        <v>103403</v>
      </c>
      <c r="Q204" s="77">
        <v>6560</v>
      </c>
      <c r="R204" s="77">
        <v>5195</v>
      </c>
      <c r="S204" s="77">
        <v>484</v>
      </c>
      <c r="T204" s="77">
        <v>5817</v>
      </c>
      <c r="U204" s="77">
        <v>617</v>
      </c>
      <c r="V204" s="77">
        <v>111</v>
      </c>
      <c r="W204" s="77" t="s">
        <v>1098</v>
      </c>
      <c r="X204" s="76">
        <v>165</v>
      </c>
      <c r="Y204" s="76">
        <v>20</v>
      </c>
      <c r="Z204" s="76">
        <v>14</v>
      </c>
      <c r="AA204" s="77">
        <v>123723</v>
      </c>
      <c r="AB204" s="77">
        <v>332219</v>
      </c>
      <c r="AC204" s="77">
        <v>59374</v>
      </c>
      <c r="AD204" s="77">
        <v>68280</v>
      </c>
      <c r="AE204" s="77">
        <v>12648</v>
      </c>
      <c r="AF204" s="77">
        <v>343</v>
      </c>
      <c r="AG204" s="77">
        <v>12991</v>
      </c>
      <c r="AH204" s="77">
        <v>17928</v>
      </c>
      <c r="AI204" s="77">
        <v>130948</v>
      </c>
      <c r="AJ204" s="77">
        <v>15204</v>
      </c>
      <c r="AK204" s="77">
        <v>129</v>
      </c>
      <c r="AL204" s="77">
        <v>3885</v>
      </c>
      <c r="AM204" s="77">
        <v>14</v>
      </c>
      <c r="AN204" s="77">
        <v>190</v>
      </c>
      <c r="AO204" s="77">
        <v>65</v>
      </c>
      <c r="AP204" s="77">
        <v>1532</v>
      </c>
      <c r="AQ204" s="77">
        <v>208</v>
      </c>
      <c r="AR204" s="77">
        <v>5607</v>
      </c>
      <c r="AS204" s="78">
        <v>4.35</v>
      </c>
      <c r="AT204" s="79">
        <v>0</v>
      </c>
      <c r="AU204" s="79">
        <v>4.35</v>
      </c>
      <c r="AV204" s="79">
        <v>10.25</v>
      </c>
      <c r="AW204" s="79">
        <v>14.6</v>
      </c>
      <c r="AX204" s="76">
        <v>1</v>
      </c>
      <c r="AY204" s="80">
        <v>1007930</v>
      </c>
      <c r="AZ204" s="80">
        <v>9173</v>
      </c>
      <c r="BA204" s="80">
        <v>535</v>
      </c>
      <c r="BB204" s="80">
        <v>0</v>
      </c>
      <c r="BC204" s="80">
        <v>715</v>
      </c>
      <c r="BD204" s="80">
        <v>0</v>
      </c>
      <c r="BE204" s="80">
        <v>163390</v>
      </c>
      <c r="BF204" s="80">
        <v>1181743</v>
      </c>
      <c r="BG204" s="80">
        <v>501040</v>
      </c>
      <c r="BH204" s="80">
        <v>198397</v>
      </c>
      <c r="BI204" s="80">
        <v>78435</v>
      </c>
      <c r="BJ204" s="80">
        <v>893</v>
      </c>
      <c r="BK204" s="80">
        <v>10207</v>
      </c>
      <c r="BL204" s="80">
        <v>0</v>
      </c>
      <c r="BM204" s="80">
        <v>89535</v>
      </c>
      <c r="BN204" s="80">
        <v>0</v>
      </c>
      <c r="BO204" s="80">
        <v>261143</v>
      </c>
      <c r="BP204" s="80">
        <v>1050115</v>
      </c>
      <c r="BQ204" s="76">
        <v>1</v>
      </c>
      <c r="BR204" s="81">
        <v>37.07942464040025</v>
      </c>
      <c r="BS204" s="82" t="s">
        <v>112</v>
      </c>
      <c r="BT204" s="80">
        <v>0</v>
      </c>
      <c r="BU204" s="80">
        <v>0</v>
      </c>
      <c r="BV204" s="82" t="s">
        <v>112</v>
      </c>
      <c r="BW204" s="80">
        <v>0</v>
      </c>
      <c r="BX204" s="80">
        <v>0</v>
      </c>
      <c r="BY204" s="82" t="s">
        <v>112</v>
      </c>
      <c r="BZ204" s="80">
        <v>0</v>
      </c>
      <c r="CA204" s="80">
        <v>0</v>
      </c>
      <c r="CB204" s="82" t="s">
        <v>112</v>
      </c>
      <c r="CC204" s="80">
        <v>0</v>
      </c>
      <c r="CD204" s="80">
        <v>0</v>
      </c>
      <c r="CE204" s="82" t="s">
        <v>112</v>
      </c>
      <c r="CF204" s="80">
        <v>0</v>
      </c>
      <c r="CG204" s="80">
        <v>0</v>
      </c>
      <c r="CH204" s="80">
        <v>0</v>
      </c>
      <c r="CI204" s="80">
        <v>0</v>
      </c>
      <c r="CJ204" s="77">
        <v>25296</v>
      </c>
      <c r="CK204" s="77">
        <v>16871</v>
      </c>
      <c r="CL204" s="77">
        <v>5071</v>
      </c>
      <c r="CM204" s="77">
        <v>21942</v>
      </c>
      <c r="CN204" s="77">
        <v>467</v>
      </c>
      <c r="CO204" s="77">
        <v>213</v>
      </c>
      <c r="CP204" s="77">
        <v>680</v>
      </c>
      <c r="CQ204" s="77">
        <v>761</v>
      </c>
      <c r="CR204" s="77">
        <v>1417</v>
      </c>
      <c r="CS204" s="77">
        <v>2178</v>
      </c>
      <c r="CT204" s="77">
        <v>419</v>
      </c>
      <c r="CU204" s="77">
        <v>77</v>
      </c>
      <c r="CV204" s="77">
        <v>12071</v>
      </c>
      <c r="CW204" s="77">
        <v>4475</v>
      </c>
      <c r="CX204" s="77">
        <v>273</v>
      </c>
      <c r="CY204" s="76">
        <v>0</v>
      </c>
      <c r="CZ204" s="76">
        <v>1</v>
      </c>
      <c r="DA204" s="15">
        <v>4</v>
      </c>
      <c r="DB204" s="15">
        <v>31</v>
      </c>
      <c r="DC204" s="23">
        <v>36</v>
      </c>
      <c r="DD204" s="77">
        <v>0</v>
      </c>
      <c r="DE204" s="77">
        <v>790</v>
      </c>
      <c r="DF204" s="77">
        <v>162</v>
      </c>
      <c r="DG204" s="77">
        <v>132</v>
      </c>
      <c r="DH204" s="77">
        <v>1395</v>
      </c>
      <c r="DI204" s="74" t="s">
        <v>1099</v>
      </c>
      <c r="DJ204" s="83" t="s">
        <v>127</v>
      </c>
      <c r="DK204" s="1">
        <v>204</v>
      </c>
    </row>
    <row r="205" spans="1:115" ht="12.75">
      <c r="A205" s="74" t="s">
        <v>1100</v>
      </c>
      <c r="B205" s="74" t="s">
        <v>1101</v>
      </c>
      <c r="C205" s="74" t="s">
        <v>1102</v>
      </c>
      <c r="D205" s="74" t="s">
        <v>826</v>
      </c>
      <c r="E205" s="74" t="s">
        <v>197</v>
      </c>
      <c r="F205" s="75">
        <v>1932</v>
      </c>
      <c r="G205" s="75">
        <v>473</v>
      </c>
      <c r="H205" s="75">
        <v>2405</v>
      </c>
      <c r="I205" s="76">
        <v>0</v>
      </c>
      <c r="J205" s="76">
        <v>0</v>
      </c>
      <c r="K205" s="76">
        <v>0</v>
      </c>
      <c r="L205" s="76">
        <v>0</v>
      </c>
      <c r="M205" s="76">
        <v>45</v>
      </c>
      <c r="N205" s="77">
        <v>2424</v>
      </c>
      <c r="O205" s="77">
        <v>2750</v>
      </c>
      <c r="P205" s="77">
        <v>17450</v>
      </c>
      <c r="Q205" s="77">
        <v>1171</v>
      </c>
      <c r="R205" s="77">
        <v>1283</v>
      </c>
      <c r="S205" s="77">
        <v>107</v>
      </c>
      <c r="T205" s="77">
        <v>1486</v>
      </c>
      <c r="U205" s="77">
        <v>224</v>
      </c>
      <c r="V205" s="77">
        <v>16</v>
      </c>
      <c r="W205" s="77" t="s">
        <v>921</v>
      </c>
      <c r="X205" s="76">
        <v>52</v>
      </c>
      <c r="Y205" s="76">
        <v>9</v>
      </c>
      <c r="Z205" s="76">
        <v>8</v>
      </c>
      <c r="AA205" s="77">
        <v>3810</v>
      </c>
      <c r="AB205" s="77">
        <v>24702</v>
      </c>
      <c r="AC205" s="77">
        <v>4739</v>
      </c>
      <c r="AD205" s="77">
        <v>2639</v>
      </c>
      <c r="AE205" s="77">
        <v>1311</v>
      </c>
      <c r="AF205" s="77">
        <v>2290</v>
      </c>
      <c r="AG205" s="77">
        <v>3601</v>
      </c>
      <c r="AH205" s="77">
        <v>-1</v>
      </c>
      <c r="AI205" s="77">
        <v>15212</v>
      </c>
      <c r="AJ205" s="77">
        <v>4770</v>
      </c>
      <c r="AK205" s="77">
        <v>18</v>
      </c>
      <c r="AL205" s="77">
        <v>281</v>
      </c>
      <c r="AM205" s="77">
        <v>4</v>
      </c>
      <c r="AN205" s="77">
        <v>10</v>
      </c>
      <c r="AO205" s="77">
        <v>44</v>
      </c>
      <c r="AP205" s="77">
        <v>279</v>
      </c>
      <c r="AQ205" s="77">
        <v>66</v>
      </c>
      <c r="AR205" s="77">
        <v>570</v>
      </c>
      <c r="AS205" s="78">
        <v>0</v>
      </c>
      <c r="AT205" s="79">
        <v>0.8</v>
      </c>
      <c r="AU205" s="79">
        <v>0.8</v>
      </c>
      <c r="AV205" s="79">
        <v>1</v>
      </c>
      <c r="AW205" s="79">
        <v>1.8</v>
      </c>
      <c r="AX205" s="76">
        <v>0</v>
      </c>
      <c r="AY205" s="80">
        <v>94944</v>
      </c>
      <c r="AZ205" s="80">
        <v>12000</v>
      </c>
      <c r="BA205" s="80">
        <v>291</v>
      </c>
      <c r="BB205" s="80">
        <v>2430</v>
      </c>
      <c r="BC205" s="80">
        <v>706</v>
      </c>
      <c r="BD205" s="80">
        <v>0</v>
      </c>
      <c r="BE205" s="80">
        <v>13060</v>
      </c>
      <c r="BF205" s="80">
        <v>123431</v>
      </c>
      <c r="BG205" s="80">
        <v>52944</v>
      </c>
      <c r="BH205" s="80">
        <v>15841</v>
      </c>
      <c r="BI205" s="80">
        <v>15204</v>
      </c>
      <c r="BJ205" s="80">
        <v>0</v>
      </c>
      <c r="BK205" s="80">
        <v>6179</v>
      </c>
      <c r="BL205" s="80">
        <v>0</v>
      </c>
      <c r="BM205" s="80">
        <v>21383</v>
      </c>
      <c r="BN205" s="80">
        <v>5266</v>
      </c>
      <c r="BO205" s="80">
        <v>21322</v>
      </c>
      <c r="BP205" s="80">
        <v>116756</v>
      </c>
      <c r="BQ205" s="76">
        <v>1</v>
      </c>
      <c r="BR205" s="81">
        <v>49.142857142857146</v>
      </c>
      <c r="BS205" s="82" t="s">
        <v>112</v>
      </c>
      <c r="BT205" s="80">
        <v>0</v>
      </c>
      <c r="BU205" s="80">
        <v>0</v>
      </c>
      <c r="BV205" s="82" t="s">
        <v>112</v>
      </c>
      <c r="BW205" s="80">
        <v>0</v>
      </c>
      <c r="BX205" s="80">
        <v>0</v>
      </c>
      <c r="BY205" s="82" t="s">
        <v>112</v>
      </c>
      <c r="BZ205" s="80">
        <v>0</v>
      </c>
      <c r="CA205" s="80">
        <v>0</v>
      </c>
      <c r="CB205" s="82" t="s">
        <v>112</v>
      </c>
      <c r="CC205" s="80">
        <v>0</v>
      </c>
      <c r="CD205" s="80">
        <v>0</v>
      </c>
      <c r="CE205" s="82" t="s">
        <v>1103</v>
      </c>
      <c r="CF205" s="80">
        <v>5870</v>
      </c>
      <c r="CG205" s="80">
        <v>5870</v>
      </c>
      <c r="CH205" s="80">
        <v>5870</v>
      </c>
      <c r="CI205" s="80">
        <v>5870</v>
      </c>
      <c r="CJ205" s="77">
        <v>7971</v>
      </c>
      <c r="CK205" s="77">
        <v>59</v>
      </c>
      <c r="CL205" s="77">
        <v>1132</v>
      </c>
      <c r="CM205" s="77">
        <v>1191</v>
      </c>
      <c r="CN205" s="77">
        <v>1867</v>
      </c>
      <c r="CO205" s="77">
        <v>15</v>
      </c>
      <c r="CP205" s="77">
        <v>1882</v>
      </c>
      <c r="CQ205" s="77">
        <v>34</v>
      </c>
      <c r="CR205" s="77">
        <v>0</v>
      </c>
      <c r="CS205" s="77">
        <v>34</v>
      </c>
      <c r="CT205" s="77">
        <v>2411</v>
      </c>
      <c r="CU205" s="77">
        <v>2453</v>
      </c>
      <c r="CV205" s="77">
        <v>10174</v>
      </c>
      <c r="CW205" s="77">
        <v>4403</v>
      </c>
      <c r="CX205" s="77">
        <v>107</v>
      </c>
      <c r="CY205" s="76">
        <v>0</v>
      </c>
      <c r="CZ205" s="76">
        <v>2</v>
      </c>
      <c r="DA205" s="15">
        <v>9</v>
      </c>
      <c r="DB205" s="15">
        <v>31</v>
      </c>
      <c r="DC205" s="23">
        <v>42</v>
      </c>
      <c r="DD205" s="77">
        <v>0</v>
      </c>
      <c r="DE205" s="77">
        <v>25</v>
      </c>
      <c r="DF205" s="77">
        <v>20</v>
      </c>
      <c r="DG205" s="77">
        <v>3</v>
      </c>
      <c r="DH205" s="77">
        <v>118</v>
      </c>
      <c r="DI205" s="74" t="s">
        <v>193</v>
      </c>
      <c r="DJ205" s="83" t="s">
        <v>114</v>
      </c>
      <c r="DK205" s="1">
        <v>205</v>
      </c>
    </row>
    <row r="206" spans="1:115" ht="12.75">
      <c r="A206" s="74" t="s">
        <v>1104</v>
      </c>
      <c r="B206" s="74" t="s">
        <v>1105</v>
      </c>
      <c r="C206" s="74" t="s">
        <v>1106</v>
      </c>
      <c r="D206" s="74" t="s">
        <v>1107</v>
      </c>
      <c r="E206" s="74" t="s">
        <v>111</v>
      </c>
      <c r="F206" s="75">
        <v>10140</v>
      </c>
      <c r="G206" s="75">
        <v>12594</v>
      </c>
      <c r="H206" s="75">
        <v>22734</v>
      </c>
      <c r="I206" s="76">
        <v>0</v>
      </c>
      <c r="J206" s="76">
        <v>0</v>
      </c>
      <c r="K206" s="76">
        <v>6</v>
      </c>
      <c r="L206" s="76">
        <v>0</v>
      </c>
      <c r="M206" s="76">
        <v>61</v>
      </c>
      <c r="N206" s="77">
        <v>3060</v>
      </c>
      <c r="O206" s="77">
        <v>27000</v>
      </c>
      <c r="P206" s="77">
        <v>82774</v>
      </c>
      <c r="Q206" s="77">
        <v>4743</v>
      </c>
      <c r="R206" s="77">
        <v>5774</v>
      </c>
      <c r="S206" s="77">
        <v>565</v>
      </c>
      <c r="T206" s="77">
        <v>5736</v>
      </c>
      <c r="U206" s="77">
        <v>576</v>
      </c>
      <c r="V206" s="77">
        <v>253</v>
      </c>
      <c r="W206" s="77" t="s">
        <v>1108</v>
      </c>
      <c r="X206" s="76">
        <v>162</v>
      </c>
      <c r="Y206" s="76">
        <v>22</v>
      </c>
      <c r="Z206" s="76">
        <v>21</v>
      </c>
      <c r="AA206" s="77">
        <v>116958</v>
      </c>
      <c r="AB206" s="77">
        <v>275688</v>
      </c>
      <c r="AC206" s="77">
        <v>36572</v>
      </c>
      <c r="AD206" s="77">
        <v>25660</v>
      </c>
      <c r="AE206" s="77">
        <v>7382</v>
      </c>
      <c r="AF206" s="77">
        <v>8229</v>
      </c>
      <c r="AG206" s="77">
        <v>15611</v>
      </c>
      <c r="AH206" s="77">
        <v>8060</v>
      </c>
      <c r="AI206" s="77">
        <v>158491</v>
      </c>
      <c r="AJ206" s="77">
        <v>31314</v>
      </c>
      <c r="AK206" s="77">
        <v>184</v>
      </c>
      <c r="AL206" s="77">
        <v>8565</v>
      </c>
      <c r="AM206" s="77">
        <v>30</v>
      </c>
      <c r="AN206" s="77">
        <v>1164</v>
      </c>
      <c r="AO206" s="77">
        <v>52</v>
      </c>
      <c r="AP206" s="77">
        <v>828</v>
      </c>
      <c r="AQ206" s="77">
        <v>266</v>
      </c>
      <c r="AR206" s="77">
        <v>10557</v>
      </c>
      <c r="AS206" s="78">
        <v>3</v>
      </c>
      <c r="AT206" s="79">
        <v>2</v>
      </c>
      <c r="AU206" s="79">
        <v>5</v>
      </c>
      <c r="AV206" s="79">
        <v>9.4</v>
      </c>
      <c r="AW206" s="79">
        <v>14.4</v>
      </c>
      <c r="AX206" s="76">
        <v>0</v>
      </c>
      <c r="AY206" s="80">
        <v>535880</v>
      </c>
      <c r="AZ206" s="80">
        <v>409234</v>
      </c>
      <c r="BA206" s="80">
        <v>2264</v>
      </c>
      <c r="BB206" s="80">
        <v>10111</v>
      </c>
      <c r="BC206" s="80">
        <v>1805</v>
      </c>
      <c r="BD206" s="80">
        <v>0</v>
      </c>
      <c r="BE206" s="80">
        <v>83560</v>
      </c>
      <c r="BF206" s="80">
        <v>1042854</v>
      </c>
      <c r="BG206" s="80">
        <v>533859</v>
      </c>
      <c r="BH206" s="80">
        <v>189288</v>
      </c>
      <c r="BI206" s="80">
        <v>78202</v>
      </c>
      <c r="BJ206" s="80">
        <v>0</v>
      </c>
      <c r="BK206" s="80">
        <v>21519</v>
      </c>
      <c r="BL206" s="80">
        <v>740</v>
      </c>
      <c r="BM206" s="80">
        <v>100461</v>
      </c>
      <c r="BN206" s="80">
        <v>29286</v>
      </c>
      <c r="BO206" s="80">
        <v>157922</v>
      </c>
      <c r="BP206" s="80">
        <v>1010816</v>
      </c>
      <c r="BQ206" s="76">
        <v>1</v>
      </c>
      <c r="BR206" s="81">
        <v>52.84812623274162</v>
      </c>
      <c r="BS206" s="82" t="s">
        <v>112</v>
      </c>
      <c r="BT206" s="80">
        <v>0</v>
      </c>
      <c r="BU206" s="80">
        <v>0</v>
      </c>
      <c r="BV206" s="82" t="s">
        <v>112</v>
      </c>
      <c r="BW206" s="80">
        <v>0</v>
      </c>
      <c r="BX206" s="80">
        <v>0</v>
      </c>
      <c r="BY206" s="82" t="s">
        <v>112</v>
      </c>
      <c r="BZ206" s="80">
        <v>0</v>
      </c>
      <c r="CA206" s="80">
        <v>0</v>
      </c>
      <c r="CB206" s="82" t="s">
        <v>1109</v>
      </c>
      <c r="CC206" s="80">
        <v>1947</v>
      </c>
      <c r="CD206" s="80">
        <v>1947</v>
      </c>
      <c r="CE206" s="82" t="s">
        <v>112</v>
      </c>
      <c r="CF206" s="80">
        <v>0</v>
      </c>
      <c r="CG206" s="80">
        <v>0</v>
      </c>
      <c r="CH206" s="80">
        <v>1947</v>
      </c>
      <c r="CI206" s="80">
        <v>1947</v>
      </c>
      <c r="CJ206" s="77">
        <v>146011</v>
      </c>
      <c r="CK206" s="77">
        <v>1095</v>
      </c>
      <c r="CL206" s="77">
        <v>124016</v>
      </c>
      <c r="CM206" s="77">
        <v>125111</v>
      </c>
      <c r="CN206" s="77">
        <v>18586</v>
      </c>
      <c r="CO206" s="77">
        <v>1052</v>
      </c>
      <c r="CP206" s="77">
        <v>19638</v>
      </c>
      <c r="CQ206" s="77">
        <v>282</v>
      </c>
      <c r="CR206" s="77">
        <v>100</v>
      </c>
      <c r="CS206" s="77">
        <v>382</v>
      </c>
      <c r="CT206" s="77">
        <v>213</v>
      </c>
      <c r="CU206" s="77">
        <v>667</v>
      </c>
      <c r="CV206" s="77">
        <v>8240</v>
      </c>
      <c r="CW206" s="77">
        <v>5809</v>
      </c>
      <c r="CX206" s="77">
        <v>320</v>
      </c>
      <c r="CY206" s="76">
        <v>0</v>
      </c>
      <c r="CZ206" s="76">
        <v>0</v>
      </c>
      <c r="DA206" s="15">
        <v>8</v>
      </c>
      <c r="DB206" s="15">
        <v>31</v>
      </c>
      <c r="DC206" s="23">
        <v>39</v>
      </c>
      <c r="DD206" s="77">
        <v>0</v>
      </c>
      <c r="DE206" s="77">
        <v>960</v>
      </c>
      <c r="DF206" s="77">
        <v>185</v>
      </c>
      <c r="DG206" s="77">
        <v>90</v>
      </c>
      <c r="DH206" s="77">
        <v>4152</v>
      </c>
      <c r="DI206" s="74" t="s">
        <v>136</v>
      </c>
      <c r="DJ206" s="83" t="s">
        <v>114</v>
      </c>
      <c r="DK206" s="1">
        <v>206</v>
      </c>
    </row>
    <row r="207" spans="1:115" ht="12.75">
      <c r="A207" s="74" t="s">
        <v>1110</v>
      </c>
      <c r="B207" s="74" t="s">
        <v>1111</v>
      </c>
      <c r="C207" s="74" t="s">
        <v>1112</v>
      </c>
      <c r="D207" s="74" t="s">
        <v>251</v>
      </c>
      <c r="E207" s="74" t="s">
        <v>118</v>
      </c>
      <c r="F207" s="75">
        <v>17170</v>
      </c>
      <c r="G207" s="75">
        <v>10177</v>
      </c>
      <c r="H207" s="75">
        <v>27347</v>
      </c>
      <c r="I207" s="76">
        <v>0</v>
      </c>
      <c r="J207" s="76">
        <v>0</v>
      </c>
      <c r="K207" s="76">
        <v>0</v>
      </c>
      <c r="L207" s="76">
        <v>0</v>
      </c>
      <c r="M207" s="76">
        <v>69</v>
      </c>
      <c r="N207" s="77">
        <v>3520</v>
      </c>
      <c r="O207" s="77">
        <v>32000</v>
      </c>
      <c r="P207" s="77">
        <v>88809</v>
      </c>
      <c r="Q207" s="77">
        <v>14777</v>
      </c>
      <c r="R207" s="77">
        <v>9716</v>
      </c>
      <c r="S207" s="77">
        <v>1625</v>
      </c>
      <c r="T207" s="77">
        <v>12147</v>
      </c>
      <c r="U207" s="77">
        <v>2441</v>
      </c>
      <c r="V207" s="77">
        <v>1115</v>
      </c>
      <c r="W207" s="77" t="s">
        <v>1113</v>
      </c>
      <c r="X207" s="76">
        <v>245</v>
      </c>
      <c r="Y207" s="76">
        <v>50</v>
      </c>
      <c r="Z207" s="76">
        <v>47</v>
      </c>
      <c r="AA207" s="77">
        <v>323073</v>
      </c>
      <c r="AB207" s="77">
        <v>803433</v>
      </c>
      <c r="AC207" s="77">
        <v>227016</v>
      </c>
      <c r="AD207" s="77">
        <v>241640</v>
      </c>
      <c r="AE207" s="77">
        <v>10754</v>
      </c>
      <c r="AF207" s="77">
        <v>6146</v>
      </c>
      <c r="AG207" s="77">
        <v>16900</v>
      </c>
      <c r="AH207" s="77">
        <v>27144</v>
      </c>
      <c r="AI207" s="77">
        <v>367954</v>
      </c>
      <c r="AJ207" s="77">
        <v>121961</v>
      </c>
      <c r="AK207" s="77">
        <v>418</v>
      </c>
      <c r="AL207" s="77">
        <v>13414</v>
      </c>
      <c r="AM207" s="77">
        <v>52</v>
      </c>
      <c r="AN207" s="77">
        <v>1896</v>
      </c>
      <c r="AO207" s="77">
        <v>88</v>
      </c>
      <c r="AP207" s="77">
        <v>1472</v>
      </c>
      <c r="AQ207" s="77">
        <v>558</v>
      </c>
      <c r="AR207" s="77">
        <v>16782</v>
      </c>
      <c r="AS207" s="78">
        <v>7</v>
      </c>
      <c r="AT207" s="79">
        <v>1</v>
      </c>
      <c r="AU207" s="79">
        <v>8</v>
      </c>
      <c r="AV207" s="79">
        <v>13.2</v>
      </c>
      <c r="AW207" s="79">
        <v>21.2</v>
      </c>
      <c r="AX207" s="76">
        <v>0</v>
      </c>
      <c r="AY207" s="80">
        <v>1002096</v>
      </c>
      <c r="AZ207" s="80">
        <v>682846</v>
      </c>
      <c r="BA207" s="80">
        <v>9842</v>
      </c>
      <c r="BB207" s="80">
        <v>525</v>
      </c>
      <c r="BC207" s="80">
        <v>0</v>
      </c>
      <c r="BD207" s="80">
        <v>0</v>
      </c>
      <c r="BE207" s="80">
        <v>95057</v>
      </c>
      <c r="BF207" s="80">
        <v>1790366</v>
      </c>
      <c r="BG207" s="80">
        <v>804962</v>
      </c>
      <c r="BH207" s="80">
        <v>281877</v>
      </c>
      <c r="BI207" s="80">
        <v>164666</v>
      </c>
      <c r="BJ207" s="80">
        <v>4383</v>
      </c>
      <c r="BK207" s="80">
        <v>84454</v>
      </c>
      <c r="BL207" s="80">
        <v>0</v>
      </c>
      <c r="BM207" s="80">
        <v>253503</v>
      </c>
      <c r="BN207" s="80">
        <v>74147</v>
      </c>
      <c r="BO207" s="80">
        <v>255561</v>
      </c>
      <c r="BP207" s="80">
        <v>1670050</v>
      </c>
      <c r="BQ207" s="76">
        <v>1</v>
      </c>
      <c r="BR207" s="81">
        <v>58.36319161327898</v>
      </c>
      <c r="BS207" s="82" t="s">
        <v>112</v>
      </c>
      <c r="BT207" s="80">
        <v>0</v>
      </c>
      <c r="BU207" s="80">
        <v>0</v>
      </c>
      <c r="BV207" s="82" t="s">
        <v>112</v>
      </c>
      <c r="BW207" s="80">
        <v>0</v>
      </c>
      <c r="BX207" s="80">
        <v>0</v>
      </c>
      <c r="BY207" s="82" t="s">
        <v>112</v>
      </c>
      <c r="BZ207" s="80">
        <v>0</v>
      </c>
      <c r="CA207" s="80">
        <v>0</v>
      </c>
      <c r="CB207" s="82" t="s">
        <v>1114</v>
      </c>
      <c r="CC207" s="80">
        <v>20000</v>
      </c>
      <c r="CD207" s="80">
        <v>11496</v>
      </c>
      <c r="CE207" s="82" t="s">
        <v>112</v>
      </c>
      <c r="CF207" s="80">
        <v>0</v>
      </c>
      <c r="CG207" s="80">
        <v>0</v>
      </c>
      <c r="CH207" s="80">
        <v>20000</v>
      </c>
      <c r="CI207" s="80">
        <v>11496</v>
      </c>
      <c r="CJ207" s="77">
        <v>404979</v>
      </c>
      <c r="CK207" s="77">
        <v>251721</v>
      </c>
      <c r="CL207" s="77">
        <v>141361</v>
      </c>
      <c r="CM207" s="77">
        <v>393082</v>
      </c>
      <c r="CN207" s="77">
        <v>3058</v>
      </c>
      <c r="CO207" s="77">
        <v>4608</v>
      </c>
      <c r="CP207" s="77">
        <v>7666</v>
      </c>
      <c r="CQ207" s="77">
        <v>837</v>
      </c>
      <c r="CR207" s="77">
        <v>2765</v>
      </c>
      <c r="CS207" s="77">
        <v>3602</v>
      </c>
      <c r="CT207" s="77">
        <v>629</v>
      </c>
      <c r="CU207" s="77">
        <v>0</v>
      </c>
      <c r="CV207" s="77">
        <v>7497</v>
      </c>
      <c r="CW207" s="77">
        <v>5260</v>
      </c>
      <c r="CX207" s="77">
        <v>318</v>
      </c>
      <c r="CY207" s="76">
        <v>0</v>
      </c>
      <c r="CZ207" s="76">
        <v>5</v>
      </c>
      <c r="DA207" s="15">
        <v>7</v>
      </c>
      <c r="DB207" s="15">
        <v>31</v>
      </c>
      <c r="DC207" s="23">
        <v>43</v>
      </c>
      <c r="DD207" s="77">
        <v>4405</v>
      </c>
      <c r="DE207" s="77">
        <v>1626</v>
      </c>
      <c r="DF207" s="77">
        <v>325</v>
      </c>
      <c r="DG207" s="77">
        <v>314</v>
      </c>
      <c r="DH207" s="77">
        <v>3717</v>
      </c>
      <c r="DI207" s="74" t="s">
        <v>136</v>
      </c>
      <c r="DJ207" s="83" t="s">
        <v>114</v>
      </c>
      <c r="DK207" s="1">
        <v>207</v>
      </c>
    </row>
    <row r="208" spans="1:115" ht="12.75">
      <c r="A208" s="74" t="s">
        <v>1115</v>
      </c>
      <c r="B208" s="74" t="s">
        <v>1116</v>
      </c>
      <c r="C208" s="74" t="s">
        <v>1117</v>
      </c>
      <c r="D208" s="74" t="s">
        <v>152</v>
      </c>
      <c r="E208" s="74" t="s">
        <v>147</v>
      </c>
      <c r="F208" s="75">
        <v>916</v>
      </c>
      <c r="G208" s="75">
        <v>2476</v>
      </c>
      <c r="H208" s="75">
        <v>3392</v>
      </c>
      <c r="I208" s="76">
        <v>0</v>
      </c>
      <c r="J208" s="76">
        <v>0</v>
      </c>
      <c r="K208" s="76">
        <v>0</v>
      </c>
      <c r="L208" s="76">
        <v>0</v>
      </c>
      <c r="M208" s="76">
        <v>47</v>
      </c>
      <c r="N208" s="77">
        <v>2444</v>
      </c>
      <c r="O208" s="77">
        <v>3120</v>
      </c>
      <c r="P208" s="77">
        <v>12613</v>
      </c>
      <c r="Q208" s="77">
        <v>788</v>
      </c>
      <c r="R208" s="77">
        <v>1152</v>
      </c>
      <c r="S208" s="77">
        <v>108</v>
      </c>
      <c r="T208" s="77">
        <v>2154</v>
      </c>
      <c r="U208" s="77">
        <v>229</v>
      </c>
      <c r="V208" s="77">
        <v>140</v>
      </c>
      <c r="W208" s="77" t="s">
        <v>1118</v>
      </c>
      <c r="X208" s="76">
        <v>56</v>
      </c>
      <c r="Y208" s="76">
        <v>7</v>
      </c>
      <c r="Z208" s="76">
        <v>7</v>
      </c>
      <c r="AA208" s="77">
        <v>11533</v>
      </c>
      <c r="AB208" s="77">
        <v>43956</v>
      </c>
      <c r="AC208" s="77">
        <v>9796</v>
      </c>
      <c r="AD208" s="77">
        <v>9053</v>
      </c>
      <c r="AE208" s="77">
        <v>855</v>
      </c>
      <c r="AF208" s="77">
        <v>1212</v>
      </c>
      <c r="AG208" s="77">
        <v>2067</v>
      </c>
      <c r="AH208" s="77">
        <v>208</v>
      </c>
      <c r="AI208" s="77">
        <v>4992</v>
      </c>
      <c r="AJ208" s="77">
        <v>7969</v>
      </c>
      <c r="AK208" s="77">
        <v>62</v>
      </c>
      <c r="AL208" s="77">
        <v>502</v>
      </c>
      <c r="AM208" s="77">
        <v>0</v>
      </c>
      <c r="AN208" s="77">
        <v>0</v>
      </c>
      <c r="AO208" s="77">
        <v>151</v>
      </c>
      <c r="AP208" s="77">
        <v>726</v>
      </c>
      <c r="AQ208" s="77">
        <v>213</v>
      </c>
      <c r="AR208" s="77">
        <v>1228</v>
      </c>
      <c r="AS208" s="78">
        <v>0</v>
      </c>
      <c r="AT208" s="79">
        <v>1</v>
      </c>
      <c r="AU208" s="79">
        <v>1</v>
      </c>
      <c r="AV208" s="79">
        <v>1.575</v>
      </c>
      <c r="AW208" s="79">
        <v>2.575</v>
      </c>
      <c r="AX208" s="76">
        <v>0</v>
      </c>
      <c r="AY208" s="80">
        <v>80940</v>
      </c>
      <c r="AZ208" s="80">
        <v>48379</v>
      </c>
      <c r="BA208" s="80">
        <v>1119</v>
      </c>
      <c r="BB208" s="80">
        <v>18</v>
      </c>
      <c r="BC208" s="80">
        <v>0</v>
      </c>
      <c r="BD208" s="80">
        <v>0</v>
      </c>
      <c r="BE208" s="80">
        <v>10785</v>
      </c>
      <c r="BF208" s="80">
        <v>141241</v>
      </c>
      <c r="BG208" s="80">
        <v>52085</v>
      </c>
      <c r="BH208" s="80">
        <v>24033</v>
      </c>
      <c r="BI208" s="80">
        <v>10215</v>
      </c>
      <c r="BJ208" s="80">
        <v>0</v>
      </c>
      <c r="BK208" s="80">
        <v>4865</v>
      </c>
      <c r="BL208" s="80">
        <v>0</v>
      </c>
      <c r="BM208" s="80">
        <v>15080</v>
      </c>
      <c r="BN208" s="80">
        <v>0</v>
      </c>
      <c r="BO208" s="80">
        <v>30152</v>
      </c>
      <c r="BP208" s="80">
        <v>121350</v>
      </c>
      <c r="BQ208" s="76">
        <v>1</v>
      </c>
      <c r="BR208" s="81">
        <v>88.36244541484716</v>
      </c>
      <c r="BS208" s="82" t="s">
        <v>112</v>
      </c>
      <c r="BT208" s="80">
        <v>0</v>
      </c>
      <c r="BU208" s="80">
        <v>0</v>
      </c>
      <c r="BV208" s="82" t="s">
        <v>112</v>
      </c>
      <c r="BW208" s="80">
        <v>0</v>
      </c>
      <c r="BX208" s="80">
        <v>0</v>
      </c>
      <c r="BY208" s="82" t="s">
        <v>112</v>
      </c>
      <c r="BZ208" s="80">
        <v>0</v>
      </c>
      <c r="CA208" s="80">
        <v>0</v>
      </c>
      <c r="CB208" s="82" t="s">
        <v>112</v>
      </c>
      <c r="CC208" s="80">
        <v>0</v>
      </c>
      <c r="CD208" s="80">
        <v>0</v>
      </c>
      <c r="CE208" s="82" t="s">
        <v>112</v>
      </c>
      <c r="CF208" s="80">
        <v>0</v>
      </c>
      <c r="CG208" s="80">
        <v>0</v>
      </c>
      <c r="CH208" s="80">
        <v>0</v>
      </c>
      <c r="CI208" s="80">
        <v>0</v>
      </c>
      <c r="CJ208" s="77">
        <v>28935</v>
      </c>
      <c r="CK208" s="77">
        <v>4467</v>
      </c>
      <c r="CL208" s="77">
        <v>23461</v>
      </c>
      <c r="CM208" s="77">
        <v>27928</v>
      </c>
      <c r="CN208" s="77">
        <v>101</v>
      </c>
      <c r="CO208" s="77">
        <v>11</v>
      </c>
      <c r="CP208" s="77">
        <v>112</v>
      </c>
      <c r="CQ208" s="77">
        <v>19</v>
      </c>
      <c r="CR208" s="77">
        <v>463</v>
      </c>
      <c r="CS208" s="77">
        <v>482</v>
      </c>
      <c r="CT208" s="77">
        <v>7</v>
      </c>
      <c r="CU208" s="77">
        <v>406</v>
      </c>
      <c r="CV208" s="77">
        <v>1229</v>
      </c>
      <c r="CW208" s="77">
        <v>3006</v>
      </c>
      <c r="CX208" s="77">
        <v>151</v>
      </c>
      <c r="CY208" s="76">
        <v>0</v>
      </c>
      <c r="CZ208" s="76">
        <v>0</v>
      </c>
      <c r="DA208" s="15">
        <v>7</v>
      </c>
      <c r="DB208" s="15">
        <v>31</v>
      </c>
      <c r="DC208" s="23">
        <v>38</v>
      </c>
      <c r="DD208" s="77">
        <v>0</v>
      </c>
      <c r="DE208" s="77">
        <v>170</v>
      </c>
      <c r="DF208" s="77">
        <v>49</v>
      </c>
      <c r="DG208" s="77">
        <v>121</v>
      </c>
      <c r="DH208" s="77">
        <v>272</v>
      </c>
      <c r="DI208" s="74" t="s">
        <v>159</v>
      </c>
      <c r="DJ208" s="83" t="s">
        <v>114</v>
      </c>
      <c r="DK208" s="1">
        <v>208</v>
      </c>
    </row>
    <row r="209" spans="1:115" ht="12.75">
      <c r="A209" s="74" t="s">
        <v>1119</v>
      </c>
      <c r="B209" s="74" t="s">
        <v>1120</v>
      </c>
      <c r="C209" s="74" t="s">
        <v>1121</v>
      </c>
      <c r="D209" s="74" t="s">
        <v>261</v>
      </c>
      <c r="E209" s="74" t="s">
        <v>262</v>
      </c>
      <c r="F209" s="75">
        <v>5678</v>
      </c>
      <c r="G209" s="75">
        <v>3967</v>
      </c>
      <c r="H209" s="75">
        <v>9645</v>
      </c>
      <c r="I209" s="76">
        <v>0</v>
      </c>
      <c r="J209" s="76">
        <v>0</v>
      </c>
      <c r="K209" s="76">
        <v>0</v>
      </c>
      <c r="L209" s="76">
        <v>0</v>
      </c>
      <c r="M209" s="76">
        <v>53</v>
      </c>
      <c r="N209" s="77">
        <v>2756</v>
      </c>
      <c r="O209" s="77">
        <v>8000</v>
      </c>
      <c r="P209" s="77">
        <v>27210</v>
      </c>
      <c r="Q209" s="77">
        <v>2781</v>
      </c>
      <c r="R209" s="77">
        <v>1388</v>
      </c>
      <c r="S209" s="77">
        <v>218</v>
      </c>
      <c r="T209" s="77">
        <v>2843</v>
      </c>
      <c r="U209" s="77">
        <v>688</v>
      </c>
      <c r="V209" s="77">
        <v>0</v>
      </c>
      <c r="W209" s="77" t="s">
        <v>112</v>
      </c>
      <c r="X209" s="76">
        <v>27</v>
      </c>
      <c r="Y209" s="76">
        <v>15</v>
      </c>
      <c r="Z209" s="76">
        <v>14</v>
      </c>
      <c r="AA209" s="77">
        <v>36687</v>
      </c>
      <c r="AB209" s="77">
        <v>125494</v>
      </c>
      <c r="AC209" s="77">
        <v>19131</v>
      </c>
      <c r="AD209" s="77">
        <v>14619</v>
      </c>
      <c r="AE209" s="77">
        <v>3969</v>
      </c>
      <c r="AF209" s="77">
        <v>2520</v>
      </c>
      <c r="AG209" s="77">
        <v>6489</v>
      </c>
      <c r="AH209" s="77">
        <v>1400</v>
      </c>
      <c r="AI209" s="77">
        <v>78697</v>
      </c>
      <c r="AJ209" s="77">
        <v>13750</v>
      </c>
      <c r="AK209" s="77">
        <v>112</v>
      </c>
      <c r="AL209" s="77">
        <v>2847</v>
      </c>
      <c r="AM209" s="77">
        <v>26</v>
      </c>
      <c r="AN209" s="77">
        <v>311</v>
      </c>
      <c r="AO209" s="77">
        <v>49</v>
      </c>
      <c r="AP209" s="77">
        <v>348</v>
      </c>
      <c r="AQ209" s="77">
        <v>187</v>
      </c>
      <c r="AR209" s="77">
        <v>3506</v>
      </c>
      <c r="AS209" s="78">
        <v>1</v>
      </c>
      <c r="AT209" s="79">
        <v>1</v>
      </c>
      <c r="AU209" s="79">
        <v>2</v>
      </c>
      <c r="AV209" s="79">
        <v>2.15</v>
      </c>
      <c r="AW209" s="79">
        <v>4.15</v>
      </c>
      <c r="AX209" s="76">
        <v>0</v>
      </c>
      <c r="AY209" s="80">
        <v>186808</v>
      </c>
      <c r="AZ209" s="80">
        <v>45850</v>
      </c>
      <c r="BA209" s="80">
        <v>812</v>
      </c>
      <c r="BB209" s="80">
        <v>0</v>
      </c>
      <c r="BC209" s="80">
        <v>1425</v>
      </c>
      <c r="BD209" s="80">
        <v>0</v>
      </c>
      <c r="BE209" s="80">
        <v>9925</v>
      </c>
      <c r="BF209" s="80">
        <v>244820</v>
      </c>
      <c r="BG209" s="80">
        <v>123329</v>
      </c>
      <c r="BH209" s="80">
        <v>46336</v>
      </c>
      <c r="BI209" s="80">
        <v>20000</v>
      </c>
      <c r="BJ209" s="80">
        <v>0</v>
      </c>
      <c r="BK209" s="80">
        <v>9150</v>
      </c>
      <c r="BL209" s="80">
        <v>0</v>
      </c>
      <c r="BM209" s="80">
        <v>29150</v>
      </c>
      <c r="BN209" s="80">
        <v>7327</v>
      </c>
      <c r="BO209" s="80">
        <v>38653</v>
      </c>
      <c r="BP209" s="80">
        <v>244795</v>
      </c>
      <c r="BQ209" s="76">
        <v>1</v>
      </c>
      <c r="BR209" s="81">
        <v>32.900317013032755</v>
      </c>
      <c r="BS209" s="82" t="s">
        <v>112</v>
      </c>
      <c r="BT209" s="80">
        <v>0</v>
      </c>
      <c r="BU209" s="80">
        <v>0</v>
      </c>
      <c r="BV209" s="82" t="s">
        <v>112</v>
      </c>
      <c r="BW209" s="80">
        <v>0</v>
      </c>
      <c r="BX209" s="80">
        <v>0</v>
      </c>
      <c r="BY209" s="82" t="s">
        <v>112</v>
      </c>
      <c r="BZ209" s="80">
        <v>0</v>
      </c>
      <c r="CA209" s="80">
        <v>0</v>
      </c>
      <c r="CB209" s="82" t="s">
        <v>112</v>
      </c>
      <c r="CC209" s="80">
        <v>0</v>
      </c>
      <c r="CD209" s="80">
        <v>0</v>
      </c>
      <c r="CE209" s="82" t="s">
        <v>112</v>
      </c>
      <c r="CF209" s="80">
        <v>0</v>
      </c>
      <c r="CG209" s="80">
        <v>0</v>
      </c>
      <c r="CH209" s="80">
        <v>0</v>
      </c>
      <c r="CI209" s="80">
        <v>0</v>
      </c>
      <c r="CJ209" s="77">
        <v>52973</v>
      </c>
      <c r="CK209" s="77">
        <v>13878</v>
      </c>
      <c r="CL209" s="77">
        <v>36410</v>
      </c>
      <c r="CM209" s="77">
        <v>50288</v>
      </c>
      <c r="CN209" s="77">
        <v>0</v>
      </c>
      <c r="CO209" s="77">
        <v>0</v>
      </c>
      <c r="CP209" s="77">
        <v>0</v>
      </c>
      <c r="CQ209" s="77">
        <v>1094</v>
      </c>
      <c r="CR209" s="77">
        <v>1392</v>
      </c>
      <c r="CS209" s="77">
        <v>2486</v>
      </c>
      <c r="CT209" s="77">
        <v>78</v>
      </c>
      <c r="CU209" s="77">
        <v>121</v>
      </c>
      <c r="CV209" s="77">
        <v>1195</v>
      </c>
      <c r="CW209" s="77">
        <v>4300</v>
      </c>
      <c r="CX209" s="77">
        <v>320</v>
      </c>
      <c r="CY209" s="76">
        <v>0</v>
      </c>
      <c r="CZ209" s="76">
        <v>0</v>
      </c>
      <c r="DA209" s="15">
        <v>1</v>
      </c>
      <c r="DB209" s="15">
        <v>31</v>
      </c>
      <c r="DC209" s="23">
        <v>32</v>
      </c>
      <c r="DD209" s="77">
        <v>0</v>
      </c>
      <c r="DE209" s="77">
        <v>317</v>
      </c>
      <c r="DF209" s="77">
        <v>40</v>
      </c>
      <c r="DG209" s="77">
        <v>67</v>
      </c>
      <c r="DH209" s="77">
        <v>1137</v>
      </c>
      <c r="DI209" s="74" t="s">
        <v>136</v>
      </c>
      <c r="DJ209" s="83" t="s">
        <v>114</v>
      </c>
      <c r="DK209" s="1">
        <v>209</v>
      </c>
    </row>
    <row r="210" spans="1:115" ht="12.75">
      <c r="A210" s="74" t="s">
        <v>1122</v>
      </c>
      <c r="B210" s="74" t="s">
        <v>1123</v>
      </c>
      <c r="C210" s="74" t="s">
        <v>356</v>
      </c>
      <c r="D210" s="74" t="s">
        <v>356</v>
      </c>
      <c r="E210" s="74" t="s">
        <v>357</v>
      </c>
      <c r="F210" s="75">
        <v>580500</v>
      </c>
      <c r="G210" s="75">
        <v>416</v>
      </c>
      <c r="H210" s="75">
        <v>580916</v>
      </c>
      <c r="I210" s="76">
        <v>12</v>
      </c>
      <c r="J210" s="76">
        <v>1</v>
      </c>
      <c r="K210" s="76">
        <v>64</v>
      </c>
      <c r="L210" s="76">
        <v>0</v>
      </c>
      <c r="M210" s="76">
        <v>58</v>
      </c>
      <c r="N210" s="77">
        <v>25996</v>
      </c>
      <c r="O210" s="77">
        <v>457919</v>
      </c>
      <c r="P210" s="77">
        <v>2059428</v>
      </c>
      <c r="Q210" s="77">
        <v>103488</v>
      </c>
      <c r="R210" s="77">
        <v>112198</v>
      </c>
      <c r="S210" s="77">
        <v>8943</v>
      </c>
      <c r="T210" s="77">
        <v>104205</v>
      </c>
      <c r="U210" s="77">
        <v>12133</v>
      </c>
      <c r="V210" s="77">
        <v>301974</v>
      </c>
      <c r="W210" s="77" t="s">
        <v>1124</v>
      </c>
      <c r="X210" s="76">
        <v>2135</v>
      </c>
      <c r="Y210" s="76">
        <v>480</v>
      </c>
      <c r="Z210" s="76">
        <v>395</v>
      </c>
      <c r="AA210" s="77">
        <v>866766</v>
      </c>
      <c r="AB210" s="77">
        <v>2702539</v>
      </c>
      <c r="AC210" s="77">
        <v>229180</v>
      </c>
      <c r="AD210" s="77">
        <v>186072</v>
      </c>
      <c r="AE210" s="77">
        <v>420468</v>
      </c>
      <c r="AF210" s="77">
        <v>215</v>
      </c>
      <c r="AG210" s="77">
        <v>420683</v>
      </c>
      <c r="AH210" s="77">
        <v>567561</v>
      </c>
      <c r="AI210" s="77">
        <v>2091580</v>
      </c>
      <c r="AJ210" s="77">
        <v>567561</v>
      </c>
      <c r="AK210" s="77">
        <v>2340</v>
      </c>
      <c r="AL210" s="77">
        <v>68768</v>
      </c>
      <c r="AM210" s="77">
        <v>323</v>
      </c>
      <c r="AN210" s="77">
        <v>2374</v>
      </c>
      <c r="AO210" s="77">
        <v>1283</v>
      </c>
      <c r="AP210" s="77">
        <v>15821</v>
      </c>
      <c r="AQ210" s="77">
        <v>3946</v>
      </c>
      <c r="AR210" s="77">
        <v>86963</v>
      </c>
      <c r="AS210" s="78">
        <v>80</v>
      </c>
      <c r="AT210" s="79">
        <v>0</v>
      </c>
      <c r="AU210" s="79">
        <v>80</v>
      </c>
      <c r="AV210" s="79">
        <v>240</v>
      </c>
      <c r="AW210" s="79">
        <v>320</v>
      </c>
      <c r="AX210" s="76">
        <v>0</v>
      </c>
      <c r="AY210" s="80">
        <v>20863237</v>
      </c>
      <c r="AZ210" s="80">
        <v>0</v>
      </c>
      <c r="BA210" s="80">
        <v>0</v>
      </c>
      <c r="BB210" s="80">
        <v>1075205</v>
      </c>
      <c r="BC210" s="80">
        <v>749739</v>
      </c>
      <c r="BD210" s="80">
        <v>21297</v>
      </c>
      <c r="BE210" s="80">
        <v>1251834</v>
      </c>
      <c r="BF210" s="80">
        <v>23961312</v>
      </c>
      <c r="BG210" s="80">
        <v>12867982</v>
      </c>
      <c r="BH210" s="80">
        <v>6320527</v>
      </c>
      <c r="BI210" s="80">
        <v>1244172</v>
      </c>
      <c r="BJ210" s="80">
        <v>276827</v>
      </c>
      <c r="BK210" s="80">
        <v>345450</v>
      </c>
      <c r="BL210" s="80">
        <v>1552</v>
      </c>
      <c r="BM210" s="80">
        <v>1868001</v>
      </c>
      <c r="BN210" s="80">
        <v>261218</v>
      </c>
      <c r="BO210" s="80">
        <v>2883862</v>
      </c>
      <c r="BP210" s="80">
        <v>24201590</v>
      </c>
      <c r="BQ210" s="76">
        <v>0</v>
      </c>
      <c r="BR210" s="81">
        <v>35.94011541774332</v>
      </c>
      <c r="BS210" s="82" t="s">
        <v>112</v>
      </c>
      <c r="BT210" s="80">
        <v>0</v>
      </c>
      <c r="BU210" s="80">
        <v>0</v>
      </c>
      <c r="BV210" s="82" t="s">
        <v>112</v>
      </c>
      <c r="BW210" s="80">
        <v>0</v>
      </c>
      <c r="BX210" s="80">
        <v>0</v>
      </c>
      <c r="BY210" s="82" t="s">
        <v>112</v>
      </c>
      <c r="BZ210" s="80">
        <v>0</v>
      </c>
      <c r="CA210" s="80">
        <v>0</v>
      </c>
      <c r="CB210" s="82" t="s">
        <v>1125</v>
      </c>
      <c r="CC210" s="80">
        <v>2359301</v>
      </c>
      <c r="CD210" s="80">
        <v>2359301</v>
      </c>
      <c r="CE210" s="82" t="s">
        <v>1126</v>
      </c>
      <c r="CF210" s="80">
        <v>12150</v>
      </c>
      <c r="CG210" s="80">
        <v>12150</v>
      </c>
      <c r="CH210" s="80">
        <v>2371451</v>
      </c>
      <c r="CI210" s="80">
        <v>2371451</v>
      </c>
      <c r="CJ210" s="77">
        <v>187929</v>
      </c>
      <c r="CK210" s="77">
        <v>182413</v>
      </c>
      <c r="CL210" s="77">
        <v>2536</v>
      </c>
      <c r="CM210" s="77">
        <v>184949</v>
      </c>
      <c r="CN210" s="77">
        <v>0</v>
      </c>
      <c r="CO210" s="77">
        <v>0</v>
      </c>
      <c r="CP210" s="77">
        <v>0</v>
      </c>
      <c r="CQ210" s="77">
        <v>2980</v>
      </c>
      <c r="CR210" s="77">
        <v>0</v>
      </c>
      <c r="CS210" s="77">
        <v>2980</v>
      </c>
      <c r="CT210" s="77">
        <v>0</v>
      </c>
      <c r="CU210" s="77">
        <v>0</v>
      </c>
      <c r="CV210" s="77">
        <v>11746</v>
      </c>
      <c r="CW210" s="77">
        <v>5807</v>
      </c>
      <c r="CX210" s="77">
        <v>318</v>
      </c>
      <c r="CY210" s="76">
        <v>0</v>
      </c>
      <c r="CZ210" s="76">
        <v>47</v>
      </c>
      <c r="DA210" s="15">
        <v>0</v>
      </c>
      <c r="DB210" s="15">
        <v>31</v>
      </c>
      <c r="DC210" s="23">
        <v>78</v>
      </c>
      <c r="DD210" s="77">
        <v>42839</v>
      </c>
      <c r="DE210" s="77">
        <v>21679</v>
      </c>
      <c r="DF210" s="77">
        <v>6052</v>
      </c>
      <c r="DG210" s="77">
        <v>800</v>
      </c>
      <c r="DH210" s="77">
        <v>13179</v>
      </c>
      <c r="DI210" s="74" t="s">
        <v>113</v>
      </c>
      <c r="DJ210" s="83" t="s">
        <v>114</v>
      </c>
      <c r="DK210" s="1">
        <v>210</v>
      </c>
    </row>
    <row r="211" spans="1:115" ht="12.75">
      <c r="A211" s="74" t="s">
        <v>1127</v>
      </c>
      <c r="B211" s="74" t="s">
        <v>1128</v>
      </c>
      <c r="C211" s="74" t="s">
        <v>1129</v>
      </c>
      <c r="D211" s="74" t="s">
        <v>228</v>
      </c>
      <c r="E211" s="74" t="s">
        <v>185</v>
      </c>
      <c r="F211" s="75">
        <v>2680</v>
      </c>
      <c r="G211" s="75">
        <v>2343</v>
      </c>
      <c r="H211" s="75">
        <v>5023</v>
      </c>
      <c r="I211" s="76">
        <v>0</v>
      </c>
      <c r="J211" s="76">
        <v>0</v>
      </c>
      <c r="K211" s="76">
        <v>0</v>
      </c>
      <c r="L211" s="76">
        <v>0</v>
      </c>
      <c r="M211" s="76">
        <v>46</v>
      </c>
      <c r="N211" s="77">
        <v>2392</v>
      </c>
      <c r="O211" s="77">
        <v>2799</v>
      </c>
      <c r="P211" s="77">
        <v>18722</v>
      </c>
      <c r="Q211" s="77">
        <v>1215</v>
      </c>
      <c r="R211" s="77">
        <v>1152</v>
      </c>
      <c r="S211" s="77">
        <v>47</v>
      </c>
      <c r="T211" s="77">
        <v>3317</v>
      </c>
      <c r="U211" s="77">
        <v>277</v>
      </c>
      <c r="V211" s="77">
        <v>633</v>
      </c>
      <c r="W211" s="77" t="s">
        <v>1130</v>
      </c>
      <c r="X211" s="76">
        <v>51</v>
      </c>
      <c r="Y211" s="76">
        <v>10</v>
      </c>
      <c r="Z211" s="76">
        <v>9</v>
      </c>
      <c r="AA211" s="77">
        <v>16551</v>
      </c>
      <c r="AB211" s="77">
        <v>44684</v>
      </c>
      <c r="AC211" s="77">
        <v>3204</v>
      </c>
      <c r="AD211" s="77">
        <v>3661</v>
      </c>
      <c r="AE211" s="77">
        <v>1977</v>
      </c>
      <c r="AF211" s="77">
        <v>1122</v>
      </c>
      <c r="AG211" s="77">
        <v>3099</v>
      </c>
      <c r="AH211" s="77">
        <v>-1</v>
      </c>
      <c r="AI211" s="77">
        <v>-1</v>
      </c>
      <c r="AJ211" s="77">
        <v>8248</v>
      </c>
      <c r="AK211" s="77">
        <v>56</v>
      </c>
      <c r="AL211" s="77">
        <v>2097</v>
      </c>
      <c r="AM211" s="77">
        <v>0</v>
      </c>
      <c r="AN211" s="77">
        <v>0</v>
      </c>
      <c r="AO211" s="77">
        <v>5</v>
      </c>
      <c r="AP211" s="77">
        <v>94</v>
      </c>
      <c r="AQ211" s="77">
        <v>61</v>
      </c>
      <c r="AR211" s="77">
        <v>2191</v>
      </c>
      <c r="AS211" s="78">
        <v>0</v>
      </c>
      <c r="AT211" s="79">
        <v>1</v>
      </c>
      <c r="AU211" s="79">
        <v>1</v>
      </c>
      <c r="AV211" s="79">
        <v>1.21</v>
      </c>
      <c r="AW211" s="79">
        <v>2.21</v>
      </c>
      <c r="AX211" s="76">
        <v>0</v>
      </c>
      <c r="AY211" s="80">
        <v>134366</v>
      </c>
      <c r="AZ211" s="80">
        <v>22630</v>
      </c>
      <c r="BA211" s="80">
        <v>2484</v>
      </c>
      <c r="BB211" s="80">
        <v>0</v>
      </c>
      <c r="BC211" s="80">
        <v>0</v>
      </c>
      <c r="BD211" s="80">
        <v>0</v>
      </c>
      <c r="BE211" s="80">
        <v>17050</v>
      </c>
      <c r="BF211" s="80">
        <v>176530</v>
      </c>
      <c r="BG211" s="80">
        <v>76757</v>
      </c>
      <c r="BH211" s="80">
        <v>26731</v>
      </c>
      <c r="BI211" s="80">
        <v>15536</v>
      </c>
      <c r="BJ211" s="80">
        <v>0</v>
      </c>
      <c r="BK211" s="80">
        <v>5672</v>
      </c>
      <c r="BL211" s="80">
        <v>171</v>
      </c>
      <c r="BM211" s="80">
        <v>21379</v>
      </c>
      <c r="BN211" s="80">
        <v>13778</v>
      </c>
      <c r="BO211" s="80">
        <v>19693</v>
      </c>
      <c r="BP211" s="80">
        <v>158338</v>
      </c>
      <c r="BQ211" s="76">
        <v>1</v>
      </c>
      <c r="BR211" s="81">
        <v>50.136567164179105</v>
      </c>
      <c r="BS211" s="82" t="s">
        <v>112</v>
      </c>
      <c r="BT211" s="80">
        <v>0</v>
      </c>
      <c r="BU211" s="80">
        <v>0</v>
      </c>
      <c r="BV211" s="82" t="s">
        <v>112</v>
      </c>
      <c r="BW211" s="80">
        <v>0</v>
      </c>
      <c r="BX211" s="80">
        <v>0</v>
      </c>
      <c r="BY211" s="82" t="s">
        <v>112</v>
      </c>
      <c r="BZ211" s="80">
        <v>0</v>
      </c>
      <c r="CA211" s="80">
        <v>0</v>
      </c>
      <c r="CB211" s="82" t="s">
        <v>112</v>
      </c>
      <c r="CC211" s="80">
        <v>0</v>
      </c>
      <c r="CD211" s="80">
        <v>0</v>
      </c>
      <c r="CE211" s="82" t="s">
        <v>112</v>
      </c>
      <c r="CF211" s="80">
        <v>0</v>
      </c>
      <c r="CG211" s="80">
        <v>0</v>
      </c>
      <c r="CH211" s="80">
        <v>0</v>
      </c>
      <c r="CI211" s="80">
        <v>0</v>
      </c>
      <c r="CJ211" s="77">
        <v>13554</v>
      </c>
      <c r="CK211" s="77">
        <v>1094</v>
      </c>
      <c r="CL211" s="77">
        <v>10773</v>
      </c>
      <c r="CM211" s="77">
        <v>11867</v>
      </c>
      <c r="CN211" s="77">
        <v>425</v>
      </c>
      <c r="CO211" s="77">
        <v>1184</v>
      </c>
      <c r="CP211" s="77">
        <v>1609</v>
      </c>
      <c r="CQ211" s="77">
        <v>77</v>
      </c>
      <c r="CR211" s="77">
        <v>0</v>
      </c>
      <c r="CS211" s="77">
        <v>77</v>
      </c>
      <c r="CT211" s="77">
        <v>1</v>
      </c>
      <c r="CU211" s="77">
        <v>0</v>
      </c>
      <c r="CV211" s="77">
        <v>1941</v>
      </c>
      <c r="CW211" s="77">
        <v>5809</v>
      </c>
      <c r="CX211" s="77">
        <v>318</v>
      </c>
      <c r="CY211" s="76">
        <v>0</v>
      </c>
      <c r="CZ211" s="76">
        <v>1</v>
      </c>
      <c r="DA211" s="15">
        <v>2</v>
      </c>
      <c r="DB211" s="15">
        <v>31</v>
      </c>
      <c r="DC211" s="23">
        <v>34</v>
      </c>
      <c r="DD211" s="77">
        <v>0</v>
      </c>
      <c r="DE211" s="77">
        <v>90</v>
      </c>
      <c r="DF211" s="77">
        <v>30</v>
      </c>
      <c r="DG211" s="77">
        <v>0</v>
      </c>
      <c r="DH211" s="77">
        <v>403</v>
      </c>
      <c r="DI211" s="74" t="s">
        <v>136</v>
      </c>
      <c r="DJ211" s="83" t="s">
        <v>114</v>
      </c>
      <c r="DK211" s="1">
        <v>211</v>
      </c>
    </row>
    <row r="212" spans="1:115" ht="12.75">
      <c r="A212" s="74" t="s">
        <v>1131</v>
      </c>
      <c r="B212" s="74" t="s">
        <v>1132</v>
      </c>
      <c r="C212" s="74" t="s">
        <v>1133</v>
      </c>
      <c r="D212" s="74" t="s">
        <v>1134</v>
      </c>
      <c r="E212" s="74" t="s">
        <v>111</v>
      </c>
      <c r="F212" s="75">
        <v>5365</v>
      </c>
      <c r="G212" s="75">
        <v>7454</v>
      </c>
      <c r="H212" s="75">
        <v>12819</v>
      </c>
      <c r="I212" s="76">
        <v>0</v>
      </c>
      <c r="J212" s="76">
        <v>0</v>
      </c>
      <c r="K212" s="76">
        <v>0</v>
      </c>
      <c r="L212" s="76">
        <v>0</v>
      </c>
      <c r="M212" s="76">
        <v>56</v>
      </c>
      <c r="N212" s="77">
        <v>2912</v>
      </c>
      <c r="O212" s="77">
        <v>5528</v>
      </c>
      <c r="P212" s="77">
        <v>33033</v>
      </c>
      <c r="Q212" s="77">
        <v>2442</v>
      </c>
      <c r="R212" s="77">
        <v>2464</v>
      </c>
      <c r="S212" s="77">
        <v>277</v>
      </c>
      <c r="T212" s="77">
        <v>2467</v>
      </c>
      <c r="U212" s="77">
        <v>431</v>
      </c>
      <c r="V212" s="77">
        <v>369</v>
      </c>
      <c r="W212" s="77" t="s">
        <v>1135</v>
      </c>
      <c r="X212" s="76">
        <v>160</v>
      </c>
      <c r="Y212" s="76">
        <v>12</v>
      </c>
      <c r="Z212" s="76">
        <v>12</v>
      </c>
      <c r="AA212" s="77">
        <v>41358</v>
      </c>
      <c r="AB212" s="77">
        <v>168683</v>
      </c>
      <c r="AC212" s="77">
        <v>16532</v>
      </c>
      <c r="AD212" s="77">
        <v>20286</v>
      </c>
      <c r="AE212" s="77">
        <v>4292</v>
      </c>
      <c r="AF212" s="77">
        <v>5968</v>
      </c>
      <c r="AG212" s="77">
        <v>10260</v>
      </c>
      <c r="AH212" s="77">
        <v>3380</v>
      </c>
      <c r="AI212" s="77">
        <v>83990</v>
      </c>
      <c r="AJ212" s="77">
        <v>33852</v>
      </c>
      <c r="AK212" s="77">
        <v>96</v>
      </c>
      <c r="AL212" s="77">
        <v>2341</v>
      </c>
      <c r="AM212" s="77">
        <v>26</v>
      </c>
      <c r="AN212" s="77">
        <v>188</v>
      </c>
      <c r="AO212" s="77">
        <v>34</v>
      </c>
      <c r="AP212" s="77">
        <v>385</v>
      </c>
      <c r="AQ212" s="77">
        <v>156</v>
      </c>
      <c r="AR212" s="77">
        <v>2914</v>
      </c>
      <c r="AS212" s="78">
        <v>1.88</v>
      </c>
      <c r="AT212" s="79">
        <v>1</v>
      </c>
      <c r="AU212" s="79">
        <v>2.88</v>
      </c>
      <c r="AV212" s="79">
        <v>2.75</v>
      </c>
      <c r="AW212" s="79">
        <v>5.63</v>
      </c>
      <c r="AX212" s="76">
        <v>0</v>
      </c>
      <c r="AY212" s="80">
        <v>285014</v>
      </c>
      <c r="AZ212" s="80">
        <v>141051</v>
      </c>
      <c r="BA212" s="80">
        <v>33952</v>
      </c>
      <c r="BB212" s="80">
        <v>235</v>
      </c>
      <c r="BC212" s="80">
        <v>0</v>
      </c>
      <c r="BD212" s="80">
        <v>0</v>
      </c>
      <c r="BE212" s="80">
        <v>184417</v>
      </c>
      <c r="BF212" s="80">
        <v>644669</v>
      </c>
      <c r="BG212" s="80">
        <v>204430</v>
      </c>
      <c r="BH212" s="80">
        <v>75195</v>
      </c>
      <c r="BI212" s="80">
        <v>40979</v>
      </c>
      <c r="BJ212" s="80">
        <v>0</v>
      </c>
      <c r="BK212" s="80">
        <v>15711</v>
      </c>
      <c r="BL212" s="80">
        <v>0</v>
      </c>
      <c r="BM212" s="80">
        <v>56690</v>
      </c>
      <c r="BN212" s="80">
        <v>14657</v>
      </c>
      <c r="BO212" s="80">
        <v>45414</v>
      </c>
      <c r="BP212" s="80">
        <v>396386</v>
      </c>
      <c r="BQ212" s="76">
        <v>1</v>
      </c>
      <c r="BR212" s="81">
        <v>53.12469711090401</v>
      </c>
      <c r="BS212" s="82" t="s">
        <v>112</v>
      </c>
      <c r="BT212" s="80">
        <v>0</v>
      </c>
      <c r="BU212" s="80">
        <v>0</v>
      </c>
      <c r="BV212" s="82" t="s">
        <v>112</v>
      </c>
      <c r="BW212" s="80">
        <v>0</v>
      </c>
      <c r="BX212" s="80">
        <v>0</v>
      </c>
      <c r="BY212" s="82" t="s">
        <v>112</v>
      </c>
      <c r="BZ212" s="80">
        <v>0</v>
      </c>
      <c r="CA212" s="80">
        <v>0</v>
      </c>
      <c r="CB212" s="82" t="s">
        <v>1136</v>
      </c>
      <c r="CC212" s="80">
        <v>89530</v>
      </c>
      <c r="CD212" s="80">
        <v>89530</v>
      </c>
      <c r="CE212" s="82" t="s">
        <v>112</v>
      </c>
      <c r="CF212" s="80">
        <v>0</v>
      </c>
      <c r="CG212" s="80">
        <v>0</v>
      </c>
      <c r="CH212" s="80">
        <v>89530</v>
      </c>
      <c r="CI212" s="80">
        <v>89530</v>
      </c>
      <c r="CJ212" s="77">
        <v>105952</v>
      </c>
      <c r="CK212" s="77">
        <v>4434</v>
      </c>
      <c r="CL212" s="77">
        <v>56537</v>
      </c>
      <c r="CM212" s="77">
        <v>60971</v>
      </c>
      <c r="CN212" s="77">
        <v>1204</v>
      </c>
      <c r="CO212" s="77">
        <v>207</v>
      </c>
      <c r="CP212" s="77">
        <v>1411</v>
      </c>
      <c r="CQ212" s="77">
        <v>40988</v>
      </c>
      <c r="CR212" s="77">
        <v>1087</v>
      </c>
      <c r="CS212" s="77">
        <v>42075</v>
      </c>
      <c r="CT212" s="77">
        <v>1495</v>
      </c>
      <c r="CU212" s="77">
        <v>0</v>
      </c>
      <c r="CV212" s="77">
        <v>8240</v>
      </c>
      <c r="CW212" s="77">
        <v>5809</v>
      </c>
      <c r="CX212" s="77">
        <v>320</v>
      </c>
      <c r="CY212" s="76">
        <v>0</v>
      </c>
      <c r="CZ212" s="76">
        <v>0</v>
      </c>
      <c r="DA212" s="15">
        <v>8</v>
      </c>
      <c r="DB212" s="15">
        <v>31</v>
      </c>
      <c r="DC212" s="23">
        <v>39</v>
      </c>
      <c r="DD212" s="77">
        <v>0</v>
      </c>
      <c r="DE212" s="77">
        <v>145</v>
      </c>
      <c r="DF212" s="77">
        <v>70</v>
      </c>
      <c r="DG212" s="77">
        <v>28</v>
      </c>
      <c r="DH212" s="77">
        <v>2341</v>
      </c>
      <c r="DI212" s="74" t="s">
        <v>193</v>
      </c>
      <c r="DJ212" s="83" t="s">
        <v>114</v>
      </c>
      <c r="DK212" s="1">
        <v>212</v>
      </c>
    </row>
    <row r="213" spans="1:115" ht="12.75">
      <c r="A213" s="74" t="s">
        <v>1137</v>
      </c>
      <c r="B213" s="74" t="s">
        <v>1138</v>
      </c>
      <c r="C213" s="74" t="s">
        <v>1139</v>
      </c>
      <c r="D213" s="74" t="s">
        <v>140</v>
      </c>
      <c r="E213" s="74" t="s">
        <v>141</v>
      </c>
      <c r="F213" s="75">
        <v>2706</v>
      </c>
      <c r="G213" s="75">
        <v>4957</v>
      </c>
      <c r="H213" s="75">
        <v>7663</v>
      </c>
      <c r="I213" s="76">
        <v>0</v>
      </c>
      <c r="J213" s="76">
        <v>0</v>
      </c>
      <c r="K213" s="76">
        <v>0</v>
      </c>
      <c r="L213" s="76">
        <v>0</v>
      </c>
      <c r="M213" s="76">
        <v>38</v>
      </c>
      <c r="N213" s="77">
        <v>1976</v>
      </c>
      <c r="O213" s="77">
        <v>2555</v>
      </c>
      <c r="P213" s="77">
        <v>22956</v>
      </c>
      <c r="Q213" s="77">
        <v>1284</v>
      </c>
      <c r="R213" s="77">
        <v>922</v>
      </c>
      <c r="S213" s="77">
        <v>61</v>
      </c>
      <c r="T213" s="77">
        <v>740</v>
      </c>
      <c r="U213" s="77">
        <v>-94</v>
      </c>
      <c r="V213" s="77">
        <v>383</v>
      </c>
      <c r="W213" s="77" t="s">
        <v>1140</v>
      </c>
      <c r="X213" s="76">
        <v>53</v>
      </c>
      <c r="Y213" s="76">
        <v>6</v>
      </c>
      <c r="Z213" s="76">
        <v>5</v>
      </c>
      <c r="AA213" s="77">
        <v>13096</v>
      </c>
      <c r="AB213" s="77">
        <v>38066</v>
      </c>
      <c r="AC213" s="77">
        <v>4333</v>
      </c>
      <c r="AD213" s="77">
        <v>6064</v>
      </c>
      <c r="AE213" s="77">
        <v>994</v>
      </c>
      <c r="AF213" s="77">
        <v>818</v>
      </c>
      <c r="AG213" s="77">
        <v>1812</v>
      </c>
      <c r="AH213" s="77">
        <v>1196</v>
      </c>
      <c r="AI213" s="77">
        <v>15288</v>
      </c>
      <c r="AJ213" s="77">
        <v>3744</v>
      </c>
      <c r="AK213" s="77">
        <v>64</v>
      </c>
      <c r="AL213" s="77">
        <v>724</v>
      </c>
      <c r="AM213" s="77">
        <v>0</v>
      </c>
      <c r="AN213" s="77">
        <v>0</v>
      </c>
      <c r="AO213" s="77">
        <v>19</v>
      </c>
      <c r="AP213" s="77">
        <v>270</v>
      </c>
      <c r="AQ213" s="77">
        <v>83</v>
      </c>
      <c r="AR213" s="77">
        <v>994</v>
      </c>
      <c r="AS213" s="78">
        <v>0</v>
      </c>
      <c r="AT213" s="79">
        <v>0.75</v>
      </c>
      <c r="AU213" s="79">
        <v>0.75</v>
      </c>
      <c r="AV213" s="79">
        <v>0.925</v>
      </c>
      <c r="AW213" s="79">
        <v>1.675</v>
      </c>
      <c r="AX213" s="76">
        <v>0</v>
      </c>
      <c r="AY213" s="80">
        <v>60986</v>
      </c>
      <c r="AZ213" s="80">
        <v>14330</v>
      </c>
      <c r="BA213" s="80">
        <v>11327</v>
      </c>
      <c r="BB213" s="80">
        <v>3500</v>
      </c>
      <c r="BC213" s="80">
        <v>0</v>
      </c>
      <c r="BD213" s="80">
        <v>0</v>
      </c>
      <c r="BE213" s="80">
        <v>326</v>
      </c>
      <c r="BF213" s="80">
        <v>90469</v>
      </c>
      <c r="BG213" s="80">
        <v>52555</v>
      </c>
      <c r="BH213" s="80">
        <v>9426</v>
      </c>
      <c r="BI213" s="80">
        <v>13116</v>
      </c>
      <c r="BJ213" s="80">
        <v>0</v>
      </c>
      <c r="BK213" s="80">
        <v>2264</v>
      </c>
      <c r="BL213" s="80">
        <v>0</v>
      </c>
      <c r="BM213" s="80">
        <v>15380</v>
      </c>
      <c r="BN213" s="80">
        <v>4852</v>
      </c>
      <c r="BO213" s="80">
        <v>8920</v>
      </c>
      <c r="BP213" s="80">
        <v>91133</v>
      </c>
      <c r="BQ213" s="76">
        <v>1</v>
      </c>
      <c r="BR213" s="81">
        <v>22.537324464153734</v>
      </c>
      <c r="BS213" s="82" t="s">
        <v>112</v>
      </c>
      <c r="BT213" s="80">
        <v>0</v>
      </c>
      <c r="BU213" s="80">
        <v>0</v>
      </c>
      <c r="BV213" s="82" t="s">
        <v>112</v>
      </c>
      <c r="BW213" s="80">
        <v>0</v>
      </c>
      <c r="BX213" s="80">
        <v>0</v>
      </c>
      <c r="BY213" s="82" t="s">
        <v>112</v>
      </c>
      <c r="BZ213" s="80">
        <v>0</v>
      </c>
      <c r="CA213" s="80">
        <v>0</v>
      </c>
      <c r="CB213" s="82" t="s">
        <v>112</v>
      </c>
      <c r="CC213" s="80">
        <v>0</v>
      </c>
      <c r="CD213" s="80">
        <v>0</v>
      </c>
      <c r="CE213" s="82" t="s">
        <v>112</v>
      </c>
      <c r="CF213" s="80">
        <v>0</v>
      </c>
      <c r="CG213" s="80">
        <v>0</v>
      </c>
      <c r="CH213" s="80">
        <v>0</v>
      </c>
      <c r="CI213" s="80">
        <v>0</v>
      </c>
      <c r="CJ213" s="77">
        <v>17323</v>
      </c>
      <c r="CK213" s="77">
        <v>3</v>
      </c>
      <c r="CL213" s="77">
        <v>9056</v>
      </c>
      <c r="CM213" s="77">
        <v>9059</v>
      </c>
      <c r="CN213" s="77">
        <v>359</v>
      </c>
      <c r="CO213" s="77">
        <v>1060</v>
      </c>
      <c r="CP213" s="77">
        <v>1419</v>
      </c>
      <c r="CQ213" s="77">
        <v>71</v>
      </c>
      <c r="CR213" s="77">
        <v>6066</v>
      </c>
      <c r="CS213" s="77">
        <v>6137</v>
      </c>
      <c r="CT213" s="77">
        <v>679</v>
      </c>
      <c r="CU213" s="77">
        <v>29</v>
      </c>
      <c r="CV213" s="77">
        <v>8240</v>
      </c>
      <c r="CW213" s="77">
        <v>5809</v>
      </c>
      <c r="CX213" s="77">
        <v>318</v>
      </c>
      <c r="CY213" s="76">
        <v>0</v>
      </c>
      <c r="CZ213" s="76">
        <v>0</v>
      </c>
      <c r="DA213" s="15">
        <v>1</v>
      </c>
      <c r="DB213" s="15">
        <v>31</v>
      </c>
      <c r="DC213" s="23">
        <v>32</v>
      </c>
      <c r="DD213" s="77">
        <v>0</v>
      </c>
      <c r="DE213" s="77">
        <v>45</v>
      </c>
      <c r="DF213" s="77">
        <v>0</v>
      </c>
      <c r="DG213" s="77">
        <v>0</v>
      </c>
      <c r="DH213" s="77">
        <v>130</v>
      </c>
      <c r="DI213" s="74" t="s">
        <v>136</v>
      </c>
      <c r="DJ213" s="83" t="s">
        <v>114</v>
      </c>
      <c r="DK213" s="1">
        <v>213</v>
      </c>
    </row>
    <row r="214" spans="1:115" ht="12.75">
      <c r="A214" s="74" t="s">
        <v>1141</v>
      </c>
      <c r="B214" s="74" t="s">
        <v>1142</v>
      </c>
      <c r="C214" s="74" t="s">
        <v>1143</v>
      </c>
      <c r="D214" s="74" t="s">
        <v>251</v>
      </c>
      <c r="E214" s="74" t="s">
        <v>118</v>
      </c>
      <c r="F214" s="75">
        <v>8214</v>
      </c>
      <c r="G214" s="75">
        <v>2092</v>
      </c>
      <c r="H214" s="75">
        <v>10306</v>
      </c>
      <c r="I214" s="76">
        <v>0</v>
      </c>
      <c r="J214" s="76">
        <v>0</v>
      </c>
      <c r="K214" s="76">
        <v>0</v>
      </c>
      <c r="L214" s="76">
        <v>0</v>
      </c>
      <c r="M214" s="76">
        <v>63</v>
      </c>
      <c r="N214" s="77">
        <v>3216</v>
      </c>
      <c r="O214" s="77">
        <v>26882</v>
      </c>
      <c r="P214" s="77">
        <v>53710</v>
      </c>
      <c r="Q214" s="77">
        <v>4251</v>
      </c>
      <c r="R214" s="77">
        <v>3639</v>
      </c>
      <c r="S214" s="77">
        <v>400</v>
      </c>
      <c r="T214" s="77">
        <v>5667</v>
      </c>
      <c r="U214" s="77">
        <v>761</v>
      </c>
      <c r="V214" s="77">
        <v>210</v>
      </c>
      <c r="W214" s="77" t="s">
        <v>1144</v>
      </c>
      <c r="X214" s="76">
        <v>179</v>
      </c>
      <c r="Y214" s="76">
        <v>26</v>
      </c>
      <c r="Z214" s="76">
        <v>22</v>
      </c>
      <c r="AA214" s="77">
        <v>101626</v>
      </c>
      <c r="AB214" s="77">
        <v>294792</v>
      </c>
      <c r="AC214" s="77">
        <v>81323</v>
      </c>
      <c r="AD214" s="77">
        <v>92802</v>
      </c>
      <c r="AE214" s="77">
        <v>4933</v>
      </c>
      <c r="AF214" s="77">
        <v>2513</v>
      </c>
      <c r="AG214" s="77">
        <v>7446</v>
      </c>
      <c r="AH214" s="77">
        <v>5718</v>
      </c>
      <c r="AI214" s="77">
        <v>148687</v>
      </c>
      <c r="AJ214" s="77">
        <v>26943</v>
      </c>
      <c r="AK214" s="77">
        <v>277</v>
      </c>
      <c r="AL214" s="77">
        <v>6628</v>
      </c>
      <c r="AM214" s="77">
        <v>56</v>
      </c>
      <c r="AN214" s="77">
        <v>1030</v>
      </c>
      <c r="AO214" s="77">
        <v>24</v>
      </c>
      <c r="AP214" s="77">
        <v>478</v>
      </c>
      <c r="AQ214" s="77">
        <v>357</v>
      </c>
      <c r="AR214" s="77">
        <v>8136</v>
      </c>
      <c r="AS214" s="78">
        <v>2</v>
      </c>
      <c r="AT214" s="79">
        <v>1.8</v>
      </c>
      <c r="AU214" s="79">
        <v>3.8</v>
      </c>
      <c r="AV214" s="79">
        <v>6.45</v>
      </c>
      <c r="AW214" s="79">
        <v>10.25</v>
      </c>
      <c r="AX214" s="76">
        <v>0</v>
      </c>
      <c r="AY214" s="80">
        <v>424357</v>
      </c>
      <c r="AZ214" s="80">
        <v>228611</v>
      </c>
      <c r="BA214" s="80">
        <v>1847</v>
      </c>
      <c r="BB214" s="80">
        <v>748</v>
      </c>
      <c r="BC214" s="80">
        <v>1300</v>
      </c>
      <c r="BD214" s="80">
        <v>0</v>
      </c>
      <c r="BE214" s="80">
        <v>160983</v>
      </c>
      <c r="BF214" s="80">
        <v>817846</v>
      </c>
      <c r="BG214" s="80">
        <v>329900</v>
      </c>
      <c r="BH214" s="80">
        <v>91586</v>
      </c>
      <c r="BI214" s="80">
        <v>46461</v>
      </c>
      <c r="BJ214" s="80">
        <v>4025</v>
      </c>
      <c r="BK214" s="80">
        <v>16320</v>
      </c>
      <c r="BL214" s="80">
        <v>0</v>
      </c>
      <c r="BM214" s="80">
        <v>66806</v>
      </c>
      <c r="BN214" s="80">
        <v>37618</v>
      </c>
      <c r="BO214" s="80">
        <v>127400</v>
      </c>
      <c r="BP214" s="80">
        <v>653310</v>
      </c>
      <c r="BQ214" s="76">
        <v>1</v>
      </c>
      <c r="BR214" s="81">
        <v>51.66264913562211</v>
      </c>
      <c r="BS214" s="82" t="s">
        <v>112</v>
      </c>
      <c r="BT214" s="80">
        <v>0</v>
      </c>
      <c r="BU214" s="80">
        <v>0</v>
      </c>
      <c r="BV214" s="82" t="s">
        <v>112</v>
      </c>
      <c r="BW214" s="80">
        <v>0</v>
      </c>
      <c r="BX214" s="80">
        <v>0</v>
      </c>
      <c r="BY214" s="82" t="s">
        <v>112</v>
      </c>
      <c r="BZ214" s="80">
        <v>0</v>
      </c>
      <c r="CA214" s="80">
        <v>0</v>
      </c>
      <c r="CB214" s="82" t="s">
        <v>1145</v>
      </c>
      <c r="CC214" s="80">
        <v>30000</v>
      </c>
      <c r="CD214" s="80">
        <v>14165</v>
      </c>
      <c r="CE214" s="82" t="s">
        <v>112</v>
      </c>
      <c r="CF214" s="80">
        <v>0</v>
      </c>
      <c r="CG214" s="80">
        <v>0</v>
      </c>
      <c r="CH214" s="80">
        <v>30000</v>
      </c>
      <c r="CI214" s="80">
        <v>14165</v>
      </c>
      <c r="CJ214" s="77">
        <v>150732</v>
      </c>
      <c r="CK214" s="77">
        <v>118386</v>
      </c>
      <c r="CL214" s="77">
        <v>29063</v>
      </c>
      <c r="CM214" s="77">
        <v>147449</v>
      </c>
      <c r="CN214" s="77">
        <v>705</v>
      </c>
      <c r="CO214" s="77">
        <v>806</v>
      </c>
      <c r="CP214" s="77">
        <v>1511</v>
      </c>
      <c r="CQ214" s="77">
        <v>863</v>
      </c>
      <c r="CR214" s="77">
        <v>246</v>
      </c>
      <c r="CS214" s="77">
        <v>1109</v>
      </c>
      <c r="CT214" s="77">
        <v>567</v>
      </c>
      <c r="CU214" s="77">
        <v>96</v>
      </c>
      <c r="CV214" s="77">
        <v>7494</v>
      </c>
      <c r="CW214" s="77">
        <v>5260</v>
      </c>
      <c r="CX214" s="77">
        <v>318</v>
      </c>
      <c r="CY214" s="76">
        <v>0</v>
      </c>
      <c r="CZ214" s="76">
        <v>3</v>
      </c>
      <c r="DA214" s="15">
        <v>7</v>
      </c>
      <c r="DB214" s="15">
        <v>31</v>
      </c>
      <c r="DC214" s="23">
        <v>41</v>
      </c>
      <c r="DD214" s="77">
        <v>453</v>
      </c>
      <c r="DE214" s="77">
        <v>730</v>
      </c>
      <c r="DF214" s="77">
        <v>129</v>
      </c>
      <c r="DG214" s="77">
        <v>147</v>
      </c>
      <c r="DH214" s="77">
        <v>1470</v>
      </c>
      <c r="DI214" s="74" t="s">
        <v>136</v>
      </c>
      <c r="DJ214" s="83" t="s">
        <v>114</v>
      </c>
      <c r="DK214" s="1">
        <v>214</v>
      </c>
    </row>
    <row r="215" spans="1:115" ht="12.75">
      <c r="A215" s="74" t="s">
        <v>1146</v>
      </c>
      <c r="B215" s="74" t="s">
        <v>1147</v>
      </c>
      <c r="C215" s="74" t="s">
        <v>411</v>
      </c>
      <c r="D215" s="74" t="s">
        <v>124</v>
      </c>
      <c r="E215" s="74" t="s">
        <v>118</v>
      </c>
      <c r="F215" s="75">
        <v>15290</v>
      </c>
      <c r="G215" s="75">
        <v>1848</v>
      </c>
      <c r="H215" s="75">
        <v>17138</v>
      </c>
      <c r="I215" s="76">
        <v>0</v>
      </c>
      <c r="J215" s="76">
        <v>0</v>
      </c>
      <c r="K215" s="76">
        <v>0</v>
      </c>
      <c r="L215" s="76">
        <v>0</v>
      </c>
      <c r="M215" s="76">
        <v>63</v>
      </c>
      <c r="N215" s="77">
        <v>3302</v>
      </c>
      <c r="O215" s="77">
        <v>22420</v>
      </c>
      <c r="P215" s="77">
        <v>74865</v>
      </c>
      <c r="Q215" s="77">
        <v>5615</v>
      </c>
      <c r="R215" s="77">
        <v>5364</v>
      </c>
      <c r="S215" s="77">
        <v>535</v>
      </c>
      <c r="T215" s="77">
        <v>6262</v>
      </c>
      <c r="U215" s="77">
        <v>1375</v>
      </c>
      <c r="V215" s="77">
        <v>272</v>
      </c>
      <c r="W215" s="77" t="s">
        <v>1148</v>
      </c>
      <c r="X215" s="76">
        <v>176</v>
      </c>
      <c r="Y215" s="76">
        <v>19</v>
      </c>
      <c r="Z215" s="76">
        <v>19</v>
      </c>
      <c r="AA215" s="77">
        <v>70140</v>
      </c>
      <c r="AB215" s="77">
        <v>231151</v>
      </c>
      <c r="AC215" s="77">
        <v>103974</v>
      </c>
      <c r="AD215" s="77">
        <v>64783</v>
      </c>
      <c r="AE215" s="77">
        <v>8416</v>
      </c>
      <c r="AF215" s="77">
        <v>1909</v>
      </c>
      <c r="AG215" s="77">
        <v>10325</v>
      </c>
      <c r="AH215" s="77">
        <v>18876</v>
      </c>
      <c r="AI215" s="77">
        <v>125446</v>
      </c>
      <c r="AJ215" s="77">
        <v>25923</v>
      </c>
      <c r="AK215" s="77">
        <v>267</v>
      </c>
      <c r="AL215" s="77">
        <v>7257</v>
      </c>
      <c r="AM215" s="77">
        <v>38</v>
      </c>
      <c r="AN215" s="77">
        <v>502</v>
      </c>
      <c r="AO215" s="77">
        <v>40</v>
      </c>
      <c r="AP215" s="77">
        <v>654</v>
      </c>
      <c r="AQ215" s="77">
        <v>345</v>
      </c>
      <c r="AR215" s="77">
        <v>8413</v>
      </c>
      <c r="AS215" s="78">
        <v>1</v>
      </c>
      <c r="AT215" s="79">
        <v>5</v>
      </c>
      <c r="AU215" s="79">
        <v>6</v>
      </c>
      <c r="AV215" s="79">
        <v>6.88</v>
      </c>
      <c r="AW215" s="79">
        <v>12.88</v>
      </c>
      <c r="AX215" s="76">
        <v>0</v>
      </c>
      <c r="AY215" s="80">
        <v>861364</v>
      </c>
      <c r="AZ215" s="80">
        <v>68941</v>
      </c>
      <c r="BA215" s="80">
        <v>12186</v>
      </c>
      <c r="BB215" s="80">
        <v>1373</v>
      </c>
      <c r="BC215" s="80">
        <v>1750</v>
      </c>
      <c r="BD215" s="80">
        <v>0</v>
      </c>
      <c r="BE215" s="80">
        <v>32858</v>
      </c>
      <c r="BF215" s="80">
        <v>978472</v>
      </c>
      <c r="BG215" s="80">
        <v>436293</v>
      </c>
      <c r="BH215" s="80">
        <v>209342</v>
      </c>
      <c r="BI215" s="80">
        <v>75918</v>
      </c>
      <c r="BJ215" s="80">
        <v>6541</v>
      </c>
      <c r="BK215" s="80">
        <v>36734</v>
      </c>
      <c r="BL215" s="80">
        <v>0</v>
      </c>
      <c r="BM215" s="80">
        <v>119193</v>
      </c>
      <c r="BN215" s="80">
        <v>49154</v>
      </c>
      <c r="BO215" s="80">
        <v>140779</v>
      </c>
      <c r="BP215" s="80">
        <v>954761</v>
      </c>
      <c r="BQ215" s="76">
        <v>1</v>
      </c>
      <c r="BR215" s="81">
        <v>56.3351209941138</v>
      </c>
      <c r="BS215" s="82" t="s">
        <v>112</v>
      </c>
      <c r="BT215" s="80">
        <v>0</v>
      </c>
      <c r="BU215" s="80">
        <v>0</v>
      </c>
      <c r="BV215" s="82" t="s">
        <v>112</v>
      </c>
      <c r="BW215" s="80">
        <v>0</v>
      </c>
      <c r="BX215" s="80">
        <v>0</v>
      </c>
      <c r="BY215" s="82" t="s">
        <v>112</v>
      </c>
      <c r="BZ215" s="80">
        <v>0</v>
      </c>
      <c r="CA215" s="80">
        <v>0</v>
      </c>
      <c r="CB215" s="82" t="s">
        <v>112</v>
      </c>
      <c r="CC215" s="80">
        <v>0</v>
      </c>
      <c r="CD215" s="80">
        <v>0</v>
      </c>
      <c r="CE215" s="82" t="s">
        <v>112</v>
      </c>
      <c r="CF215" s="80">
        <v>0</v>
      </c>
      <c r="CG215" s="80">
        <v>0</v>
      </c>
      <c r="CH215" s="80">
        <v>0</v>
      </c>
      <c r="CI215" s="80">
        <v>0</v>
      </c>
      <c r="CJ215" s="77">
        <v>37586</v>
      </c>
      <c r="CK215" s="77">
        <v>4175</v>
      </c>
      <c r="CL215" s="77">
        <v>18294</v>
      </c>
      <c r="CM215" s="77">
        <v>22469</v>
      </c>
      <c r="CN215" s="77">
        <v>1380</v>
      </c>
      <c r="CO215" s="77">
        <v>490</v>
      </c>
      <c r="CP215" s="77">
        <v>1870</v>
      </c>
      <c r="CQ215" s="77">
        <v>7049</v>
      </c>
      <c r="CR215" s="77">
        <v>4660</v>
      </c>
      <c r="CS215" s="77">
        <v>11709</v>
      </c>
      <c r="CT215" s="77">
        <v>112</v>
      </c>
      <c r="CU215" s="77">
        <v>1426</v>
      </c>
      <c r="CV215" s="77">
        <v>7494</v>
      </c>
      <c r="CW215" s="77">
        <v>5260</v>
      </c>
      <c r="CX215" s="77">
        <v>318</v>
      </c>
      <c r="CY215" s="76">
        <v>0</v>
      </c>
      <c r="CZ215" s="76">
        <v>4</v>
      </c>
      <c r="DA215" s="15">
        <v>7</v>
      </c>
      <c r="DB215" s="15">
        <v>31</v>
      </c>
      <c r="DC215" s="23">
        <v>42</v>
      </c>
      <c r="DD215" s="77">
        <v>1168</v>
      </c>
      <c r="DE215" s="77">
        <v>216</v>
      </c>
      <c r="DF215" s="77">
        <v>35</v>
      </c>
      <c r="DG215" s="77">
        <v>58</v>
      </c>
      <c r="DH215" s="77">
        <v>1561</v>
      </c>
      <c r="DI215" s="74" t="s">
        <v>1149</v>
      </c>
      <c r="DJ215" s="83" t="s">
        <v>114</v>
      </c>
      <c r="DK215" s="1">
        <v>215</v>
      </c>
    </row>
    <row r="216" spans="1:115" ht="12.75">
      <c r="A216" s="74" t="s">
        <v>1150</v>
      </c>
      <c r="B216" s="74" t="s">
        <v>1151</v>
      </c>
      <c r="C216" s="74" t="s">
        <v>1152</v>
      </c>
      <c r="D216" s="74" t="s">
        <v>632</v>
      </c>
      <c r="E216" s="74" t="s">
        <v>272</v>
      </c>
      <c r="F216" s="75">
        <v>1477</v>
      </c>
      <c r="G216" s="75">
        <v>4138</v>
      </c>
      <c r="H216" s="75">
        <v>5615</v>
      </c>
      <c r="I216" s="76">
        <v>0</v>
      </c>
      <c r="J216" s="76">
        <v>0</v>
      </c>
      <c r="K216" s="76">
        <v>0</v>
      </c>
      <c r="L216" s="76">
        <v>0</v>
      </c>
      <c r="M216" s="76">
        <v>44</v>
      </c>
      <c r="N216" s="77">
        <v>2288</v>
      </c>
      <c r="O216" s="77">
        <v>3312</v>
      </c>
      <c r="P216" s="77">
        <v>10855</v>
      </c>
      <c r="Q216" s="77">
        <v>1046</v>
      </c>
      <c r="R216" s="77">
        <v>779</v>
      </c>
      <c r="S216" s="77">
        <v>168</v>
      </c>
      <c r="T216" s="77">
        <v>2259</v>
      </c>
      <c r="U216" s="77">
        <v>265</v>
      </c>
      <c r="V216" s="77">
        <v>23</v>
      </c>
      <c r="W216" s="77" t="s">
        <v>1153</v>
      </c>
      <c r="X216" s="76">
        <v>24</v>
      </c>
      <c r="Y216" s="76">
        <v>6</v>
      </c>
      <c r="Z216" s="76">
        <v>5</v>
      </c>
      <c r="AA216" s="77">
        <v>12545</v>
      </c>
      <c r="AB216" s="77">
        <v>55653</v>
      </c>
      <c r="AC216" s="77">
        <v>5587</v>
      </c>
      <c r="AD216" s="77">
        <v>12645</v>
      </c>
      <c r="AE216" s="77">
        <v>991</v>
      </c>
      <c r="AF216" s="77">
        <v>2277</v>
      </c>
      <c r="AG216" s="77">
        <v>3268</v>
      </c>
      <c r="AH216" s="77">
        <v>3021</v>
      </c>
      <c r="AI216" s="77">
        <v>28507</v>
      </c>
      <c r="AJ216" s="77">
        <v>5432</v>
      </c>
      <c r="AK216" s="77">
        <v>43</v>
      </c>
      <c r="AL216" s="77">
        <v>367</v>
      </c>
      <c r="AM216" s="77">
        <v>2</v>
      </c>
      <c r="AN216" s="77">
        <v>21</v>
      </c>
      <c r="AO216" s="77">
        <v>21</v>
      </c>
      <c r="AP216" s="77">
        <v>363</v>
      </c>
      <c r="AQ216" s="77">
        <v>66</v>
      </c>
      <c r="AR216" s="77">
        <v>751</v>
      </c>
      <c r="AS216" s="78">
        <v>0</v>
      </c>
      <c r="AT216" s="79">
        <v>1.5</v>
      </c>
      <c r="AU216" s="79">
        <v>1.5</v>
      </c>
      <c r="AV216" s="79">
        <v>0.08</v>
      </c>
      <c r="AW216" s="79">
        <v>1.58</v>
      </c>
      <c r="AX216" s="76">
        <v>0</v>
      </c>
      <c r="AY216" s="80">
        <v>65124</v>
      </c>
      <c r="AZ216" s="80">
        <v>33061</v>
      </c>
      <c r="BA216" s="80">
        <v>729</v>
      </c>
      <c r="BB216" s="80">
        <v>1324</v>
      </c>
      <c r="BC216" s="80">
        <v>1500</v>
      </c>
      <c r="BD216" s="80">
        <v>0</v>
      </c>
      <c r="BE216" s="80">
        <v>4216</v>
      </c>
      <c r="BF216" s="80">
        <v>105954</v>
      </c>
      <c r="BG216" s="80">
        <v>48120</v>
      </c>
      <c r="BH216" s="80">
        <v>19382</v>
      </c>
      <c r="BI216" s="80">
        <v>5427</v>
      </c>
      <c r="BJ216" s="80">
        <v>0</v>
      </c>
      <c r="BK216" s="80">
        <v>2615</v>
      </c>
      <c r="BL216" s="80">
        <v>59</v>
      </c>
      <c r="BM216" s="80">
        <v>8101</v>
      </c>
      <c r="BN216" s="80">
        <v>6849</v>
      </c>
      <c r="BO216" s="80">
        <v>11261</v>
      </c>
      <c r="BP216" s="80">
        <v>93713</v>
      </c>
      <c r="BQ216" s="76">
        <v>1</v>
      </c>
      <c r="BR216" s="81">
        <v>44.09207853757617</v>
      </c>
      <c r="BS216" s="82" t="s">
        <v>112</v>
      </c>
      <c r="BT216" s="80">
        <v>0</v>
      </c>
      <c r="BU216" s="80">
        <v>0</v>
      </c>
      <c r="BV216" s="82" t="s">
        <v>112</v>
      </c>
      <c r="BW216" s="80">
        <v>0</v>
      </c>
      <c r="BX216" s="80">
        <v>0</v>
      </c>
      <c r="BY216" s="82" t="s">
        <v>112</v>
      </c>
      <c r="BZ216" s="80">
        <v>0</v>
      </c>
      <c r="CA216" s="80">
        <v>0</v>
      </c>
      <c r="CB216" s="82" t="s">
        <v>112</v>
      </c>
      <c r="CC216" s="80">
        <v>0</v>
      </c>
      <c r="CD216" s="80">
        <v>0</v>
      </c>
      <c r="CE216" s="82" t="s">
        <v>112</v>
      </c>
      <c r="CF216" s="80">
        <v>0</v>
      </c>
      <c r="CG216" s="80">
        <v>0</v>
      </c>
      <c r="CH216" s="80">
        <v>0</v>
      </c>
      <c r="CI216" s="80">
        <v>0</v>
      </c>
      <c r="CJ216" s="77">
        <v>36845</v>
      </c>
      <c r="CK216" s="77">
        <v>7167</v>
      </c>
      <c r="CL216" s="77">
        <v>27183</v>
      </c>
      <c r="CM216" s="77">
        <v>34350</v>
      </c>
      <c r="CN216" s="77">
        <v>769</v>
      </c>
      <c r="CO216" s="77">
        <v>1040</v>
      </c>
      <c r="CP216" s="77">
        <v>1809</v>
      </c>
      <c r="CQ216" s="77">
        <v>52</v>
      </c>
      <c r="CR216" s="77">
        <v>21</v>
      </c>
      <c r="CS216" s="77">
        <v>73</v>
      </c>
      <c r="CT216" s="77">
        <v>344</v>
      </c>
      <c r="CU216" s="77">
        <v>108</v>
      </c>
      <c r="CV216" s="77">
        <v>8240</v>
      </c>
      <c r="CW216" s="77">
        <v>5809</v>
      </c>
      <c r="CX216" s="77">
        <v>318</v>
      </c>
      <c r="CY216" s="76">
        <v>0</v>
      </c>
      <c r="CZ216" s="76">
        <v>0</v>
      </c>
      <c r="DA216" s="15">
        <v>1</v>
      </c>
      <c r="DB216" s="15">
        <v>31</v>
      </c>
      <c r="DC216" s="23">
        <v>32</v>
      </c>
      <c r="DD216" s="77">
        <v>0</v>
      </c>
      <c r="DE216" s="77">
        <v>36</v>
      </c>
      <c r="DF216" s="77">
        <v>0</v>
      </c>
      <c r="DG216" s="77">
        <v>16</v>
      </c>
      <c r="DH216" s="77">
        <v>135</v>
      </c>
      <c r="DI216" s="74" t="s">
        <v>136</v>
      </c>
      <c r="DJ216" s="83" t="s">
        <v>114</v>
      </c>
      <c r="DK216" s="1">
        <v>216</v>
      </c>
    </row>
    <row r="217" spans="1:115" ht="12.75">
      <c r="A217" s="74" t="s">
        <v>1154</v>
      </c>
      <c r="B217" s="74" t="s">
        <v>1155</v>
      </c>
      <c r="C217" s="74" t="s">
        <v>1156</v>
      </c>
      <c r="D217" s="74" t="s">
        <v>313</v>
      </c>
      <c r="E217" s="74" t="s">
        <v>185</v>
      </c>
      <c r="F217" s="75">
        <v>674</v>
      </c>
      <c r="G217" s="75">
        <v>58</v>
      </c>
      <c r="H217" s="75">
        <v>732</v>
      </c>
      <c r="I217" s="76">
        <v>0</v>
      </c>
      <c r="J217" s="76">
        <v>0</v>
      </c>
      <c r="K217" s="76">
        <v>0</v>
      </c>
      <c r="L217" s="76">
        <v>0</v>
      </c>
      <c r="M217" s="76">
        <v>25</v>
      </c>
      <c r="N217" s="77">
        <v>1300</v>
      </c>
      <c r="O217" s="77">
        <v>960</v>
      </c>
      <c r="P217" s="77">
        <v>5014</v>
      </c>
      <c r="Q217" s="77">
        <v>321</v>
      </c>
      <c r="R217" s="77">
        <v>302</v>
      </c>
      <c r="S217" s="77">
        <v>23</v>
      </c>
      <c r="T217" s="77">
        <v>874</v>
      </c>
      <c r="U217" s="77">
        <v>561</v>
      </c>
      <c r="V217" s="77">
        <v>35</v>
      </c>
      <c r="W217" s="77" t="s">
        <v>1157</v>
      </c>
      <c r="X217" s="76">
        <v>10</v>
      </c>
      <c r="Y217" s="76">
        <v>3</v>
      </c>
      <c r="Z217" s="76">
        <v>3</v>
      </c>
      <c r="AA217" s="77">
        <v>2804</v>
      </c>
      <c r="AB217" s="77">
        <v>6292</v>
      </c>
      <c r="AC217" s="77">
        <v>1421</v>
      </c>
      <c r="AD217" s="77">
        <v>1322</v>
      </c>
      <c r="AE217" s="77">
        <v>220</v>
      </c>
      <c r="AF217" s="77">
        <v>92</v>
      </c>
      <c r="AG217" s="77">
        <v>312</v>
      </c>
      <c r="AH217" s="77">
        <v>10</v>
      </c>
      <c r="AI217" s="77">
        <v>3664</v>
      </c>
      <c r="AJ217" s="77">
        <v>1329</v>
      </c>
      <c r="AK217" s="77">
        <v>27</v>
      </c>
      <c r="AL217" s="77">
        <v>300</v>
      </c>
      <c r="AM217" s="77">
        <v>3</v>
      </c>
      <c r="AN217" s="77">
        <v>30</v>
      </c>
      <c r="AO217" s="77">
        <v>4</v>
      </c>
      <c r="AP217" s="77">
        <v>296</v>
      </c>
      <c r="AQ217" s="77">
        <v>34</v>
      </c>
      <c r="AR217" s="77">
        <v>626</v>
      </c>
      <c r="AS217" s="78">
        <v>0</v>
      </c>
      <c r="AT217" s="79">
        <v>0.7</v>
      </c>
      <c r="AU217" s="79">
        <v>0.7</v>
      </c>
      <c r="AV217" s="79">
        <v>0.025</v>
      </c>
      <c r="AW217" s="79">
        <v>0.725</v>
      </c>
      <c r="AX217" s="76">
        <v>0</v>
      </c>
      <c r="AY217" s="80">
        <v>25716</v>
      </c>
      <c r="AZ217" s="80">
        <v>1758</v>
      </c>
      <c r="BA217" s="80">
        <v>3403</v>
      </c>
      <c r="BB217" s="80">
        <v>0</v>
      </c>
      <c r="BC217" s="80">
        <v>0</v>
      </c>
      <c r="BD217" s="80">
        <v>0</v>
      </c>
      <c r="BE217" s="80">
        <v>347</v>
      </c>
      <c r="BF217" s="80">
        <v>31224</v>
      </c>
      <c r="BG217" s="80">
        <v>16689</v>
      </c>
      <c r="BH217" s="80">
        <v>1780</v>
      </c>
      <c r="BI217" s="80">
        <v>3307</v>
      </c>
      <c r="BJ217" s="80">
        <v>305</v>
      </c>
      <c r="BK217" s="80">
        <v>686</v>
      </c>
      <c r="BL217" s="80">
        <v>0</v>
      </c>
      <c r="BM217" s="80">
        <v>4298</v>
      </c>
      <c r="BN217" s="80">
        <v>2317</v>
      </c>
      <c r="BO217" s="80">
        <v>594</v>
      </c>
      <c r="BP217" s="80">
        <v>25678</v>
      </c>
      <c r="BQ217" s="76">
        <v>1</v>
      </c>
      <c r="BR217" s="81">
        <v>38.154302670623146</v>
      </c>
      <c r="BS217" s="82" t="s">
        <v>112</v>
      </c>
      <c r="BT217" s="80">
        <v>0</v>
      </c>
      <c r="BU217" s="80">
        <v>0</v>
      </c>
      <c r="BV217" s="82" t="s">
        <v>112</v>
      </c>
      <c r="BW217" s="80">
        <v>0</v>
      </c>
      <c r="BX217" s="80">
        <v>0</v>
      </c>
      <c r="BY217" s="82" t="s">
        <v>112</v>
      </c>
      <c r="BZ217" s="80">
        <v>0</v>
      </c>
      <c r="CA217" s="80">
        <v>0</v>
      </c>
      <c r="CB217" s="82" t="s">
        <v>112</v>
      </c>
      <c r="CC217" s="80">
        <v>0</v>
      </c>
      <c r="CD217" s="80">
        <v>0</v>
      </c>
      <c r="CE217" s="82" t="s">
        <v>112</v>
      </c>
      <c r="CF217" s="80">
        <v>0</v>
      </c>
      <c r="CG217" s="80">
        <v>0</v>
      </c>
      <c r="CH217" s="80">
        <v>0</v>
      </c>
      <c r="CI217" s="80">
        <v>0</v>
      </c>
      <c r="CJ217" s="77">
        <v>1463</v>
      </c>
      <c r="CK217" s="77">
        <v>210</v>
      </c>
      <c r="CL217" s="77">
        <v>385</v>
      </c>
      <c r="CM217" s="77">
        <v>595</v>
      </c>
      <c r="CN217" s="77">
        <v>62</v>
      </c>
      <c r="CO217" s="77">
        <v>800</v>
      </c>
      <c r="CP217" s="77">
        <v>862</v>
      </c>
      <c r="CQ217" s="77">
        <v>6</v>
      </c>
      <c r="CR217" s="77">
        <v>0</v>
      </c>
      <c r="CS217" s="77">
        <v>6</v>
      </c>
      <c r="CT217" s="77">
        <v>0</v>
      </c>
      <c r="CU217" s="77">
        <v>0</v>
      </c>
      <c r="CV217" s="77">
        <v>1941</v>
      </c>
      <c r="CW217" s="77">
        <v>8068</v>
      </c>
      <c r="CX217" s="77">
        <v>318</v>
      </c>
      <c r="CY217" s="76">
        <v>0</v>
      </c>
      <c r="CZ217" s="76">
        <v>0</v>
      </c>
      <c r="DA217" s="15">
        <v>2</v>
      </c>
      <c r="DB217" s="15">
        <v>31</v>
      </c>
      <c r="DC217" s="23">
        <v>33</v>
      </c>
      <c r="DD217" s="77">
        <v>1</v>
      </c>
      <c r="DE217" s="77">
        <v>26</v>
      </c>
      <c r="DF217" s="77">
        <v>17</v>
      </c>
      <c r="DG217" s="77">
        <v>0</v>
      </c>
      <c r="DH217" s="77">
        <v>121</v>
      </c>
      <c r="DI217" s="74" t="s">
        <v>253</v>
      </c>
      <c r="DJ217" s="83" t="s">
        <v>114</v>
      </c>
      <c r="DK217" s="1">
        <v>217</v>
      </c>
    </row>
    <row r="218" spans="1:115" ht="12.75">
      <c r="A218" s="74" t="s">
        <v>1158</v>
      </c>
      <c r="B218" s="74" t="s">
        <v>1159</v>
      </c>
      <c r="C218" s="74" t="s">
        <v>1160</v>
      </c>
      <c r="D218" s="74" t="s">
        <v>124</v>
      </c>
      <c r="E218" s="74" t="s">
        <v>118</v>
      </c>
      <c r="F218" s="75">
        <v>1167</v>
      </c>
      <c r="G218" s="75">
        <v>3071</v>
      </c>
      <c r="H218" s="75">
        <v>4238</v>
      </c>
      <c r="I218" s="76">
        <v>0</v>
      </c>
      <c r="J218" s="76">
        <v>0</v>
      </c>
      <c r="K218" s="76">
        <v>0</v>
      </c>
      <c r="L218" s="76">
        <v>0</v>
      </c>
      <c r="M218" s="76">
        <v>40</v>
      </c>
      <c r="N218" s="77">
        <v>2080</v>
      </c>
      <c r="O218" s="77">
        <v>2994</v>
      </c>
      <c r="P218" s="77">
        <v>28469</v>
      </c>
      <c r="Q218" s="77">
        <v>1075</v>
      </c>
      <c r="R218" s="77">
        <v>2813</v>
      </c>
      <c r="S218" s="77">
        <v>209</v>
      </c>
      <c r="T218" s="77">
        <v>6464</v>
      </c>
      <c r="U218" s="77">
        <v>591</v>
      </c>
      <c r="V218" s="77">
        <v>60</v>
      </c>
      <c r="W218" s="77" t="s">
        <v>1161</v>
      </c>
      <c r="X218" s="76">
        <v>90</v>
      </c>
      <c r="Y218" s="76">
        <v>8</v>
      </c>
      <c r="Z218" s="76">
        <v>8</v>
      </c>
      <c r="AA218" s="77">
        <v>25349</v>
      </c>
      <c r="AB218" s="77">
        <v>73798</v>
      </c>
      <c r="AC218" s="77">
        <v>5</v>
      </c>
      <c r="AD218" s="77">
        <v>1589</v>
      </c>
      <c r="AE218" s="77">
        <v>1287</v>
      </c>
      <c r="AF218" s="77">
        <v>1188</v>
      </c>
      <c r="AG218" s="77">
        <v>2475</v>
      </c>
      <c r="AH218" s="77">
        <v>6000</v>
      </c>
      <c r="AI218" s="77">
        <v>18008</v>
      </c>
      <c r="AJ218" s="77">
        <v>8957</v>
      </c>
      <c r="AK218" s="77">
        <v>71</v>
      </c>
      <c r="AL218" s="77">
        <v>1122</v>
      </c>
      <c r="AM218" s="77">
        <v>0</v>
      </c>
      <c r="AN218" s="77">
        <v>0</v>
      </c>
      <c r="AO218" s="77">
        <v>17</v>
      </c>
      <c r="AP218" s="77">
        <v>153</v>
      </c>
      <c r="AQ218" s="77">
        <v>88</v>
      </c>
      <c r="AR218" s="77">
        <v>1275</v>
      </c>
      <c r="AS218" s="78">
        <v>0</v>
      </c>
      <c r="AT218" s="79">
        <v>1</v>
      </c>
      <c r="AU218" s="79">
        <v>1</v>
      </c>
      <c r="AV218" s="79">
        <v>1.8</v>
      </c>
      <c r="AW218" s="79">
        <v>2.8</v>
      </c>
      <c r="AX218" s="76">
        <v>0</v>
      </c>
      <c r="AY218" s="80">
        <v>63350</v>
      </c>
      <c r="AZ218" s="80">
        <v>37233</v>
      </c>
      <c r="BA218" s="80">
        <v>0</v>
      </c>
      <c r="BB218" s="80">
        <v>450</v>
      </c>
      <c r="BC218" s="80">
        <v>0</v>
      </c>
      <c r="BD218" s="80">
        <v>0</v>
      </c>
      <c r="BE218" s="80">
        <v>32389</v>
      </c>
      <c r="BF218" s="80">
        <v>133422</v>
      </c>
      <c r="BG218" s="80">
        <v>56901</v>
      </c>
      <c r="BH218" s="80">
        <v>13721</v>
      </c>
      <c r="BI218" s="80">
        <v>17544</v>
      </c>
      <c r="BJ218" s="80">
        <v>0</v>
      </c>
      <c r="BK218" s="80">
        <v>16391</v>
      </c>
      <c r="BL218" s="80">
        <v>0</v>
      </c>
      <c r="BM218" s="80">
        <v>33935</v>
      </c>
      <c r="BN218" s="80">
        <v>2091</v>
      </c>
      <c r="BO218" s="80">
        <v>26774</v>
      </c>
      <c r="BP218" s="80">
        <v>133422</v>
      </c>
      <c r="BQ218" s="76">
        <v>1</v>
      </c>
      <c r="BR218" s="81">
        <v>54.28449014567266</v>
      </c>
      <c r="BS218" s="82" t="s">
        <v>112</v>
      </c>
      <c r="BT218" s="80">
        <v>0</v>
      </c>
      <c r="BU218" s="80">
        <v>0</v>
      </c>
      <c r="BV218" s="82" t="s">
        <v>112</v>
      </c>
      <c r="BW218" s="80">
        <v>0</v>
      </c>
      <c r="BX218" s="80">
        <v>0</v>
      </c>
      <c r="BY218" s="82" t="s">
        <v>112</v>
      </c>
      <c r="BZ218" s="80">
        <v>0</v>
      </c>
      <c r="CA218" s="80">
        <v>0</v>
      </c>
      <c r="CB218" s="82" t="s">
        <v>112</v>
      </c>
      <c r="CC218" s="80">
        <v>0</v>
      </c>
      <c r="CD218" s="80">
        <v>0</v>
      </c>
      <c r="CE218" s="82" t="s">
        <v>112</v>
      </c>
      <c r="CF218" s="80">
        <v>0</v>
      </c>
      <c r="CG218" s="80">
        <v>0</v>
      </c>
      <c r="CH218" s="80">
        <v>0</v>
      </c>
      <c r="CI218" s="80">
        <v>0</v>
      </c>
      <c r="CJ218" s="77">
        <v>37606</v>
      </c>
      <c r="CK218" s="77">
        <v>6813</v>
      </c>
      <c r="CL218" s="77">
        <v>30384</v>
      </c>
      <c r="CM218" s="77">
        <v>37197</v>
      </c>
      <c r="CN218" s="77">
        <v>197</v>
      </c>
      <c r="CO218" s="77">
        <v>177</v>
      </c>
      <c r="CP218" s="77">
        <v>374</v>
      </c>
      <c r="CQ218" s="77">
        <v>0</v>
      </c>
      <c r="CR218" s="77">
        <v>35</v>
      </c>
      <c r="CS218" s="77">
        <v>35</v>
      </c>
      <c r="CT218" s="77">
        <v>0</v>
      </c>
      <c r="CU218" s="77">
        <v>0</v>
      </c>
      <c r="CV218" s="77">
        <v>0</v>
      </c>
      <c r="CW218" s="77">
        <v>0</v>
      </c>
      <c r="CX218" s="77">
        <v>0</v>
      </c>
      <c r="CY218" s="76">
        <v>0</v>
      </c>
      <c r="CZ218" s="76">
        <v>0</v>
      </c>
      <c r="DA218" s="15">
        <v>7</v>
      </c>
      <c r="DB218" s="15">
        <v>31</v>
      </c>
      <c r="DC218" s="23">
        <v>38</v>
      </c>
      <c r="DD218" s="77">
        <v>5</v>
      </c>
      <c r="DE218" s="77">
        <v>60</v>
      </c>
      <c r="DF218" s="77">
        <v>27</v>
      </c>
      <c r="DG218" s="77">
        <v>0</v>
      </c>
      <c r="DH218" s="77">
        <v>490</v>
      </c>
      <c r="DI218" s="74" t="s">
        <v>159</v>
      </c>
      <c r="DJ218" s="83" t="s">
        <v>114</v>
      </c>
      <c r="DK218" s="1">
        <v>218</v>
      </c>
    </row>
    <row r="219" spans="1:115" ht="12.75">
      <c r="A219" s="74" t="s">
        <v>1162</v>
      </c>
      <c r="B219" s="74" t="s">
        <v>1163</v>
      </c>
      <c r="C219" s="74" t="s">
        <v>1164</v>
      </c>
      <c r="D219" s="74" t="s">
        <v>251</v>
      </c>
      <c r="E219" s="74" t="s">
        <v>118</v>
      </c>
      <c r="F219" s="75">
        <v>6749</v>
      </c>
      <c r="G219" s="75">
        <v>4706</v>
      </c>
      <c r="H219" s="75">
        <v>11455</v>
      </c>
      <c r="I219" s="76">
        <v>0</v>
      </c>
      <c r="J219" s="76">
        <v>0</v>
      </c>
      <c r="K219" s="76">
        <v>0</v>
      </c>
      <c r="L219" s="76">
        <v>0</v>
      </c>
      <c r="M219" s="76">
        <v>57</v>
      </c>
      <c r="N219" s="77">
        <v>2990</v>
      </c>
      <c r="O219" s="77">
        <v>16000</v>
      </c>
      <c r="P219" s="77">
        <v>46396</v>
      </c>
      <c r="Q219" s="77">
        <v>3958</v>
      </c>
      <c r="R219" s="77">
        <v>5342</v>
      </c>
      <c r="S219" s="77">
        <v>485</v>
      </c>
      <c r="T219" s="77">
        <v>4535</v>
      </c>
      <c r="U219" s="77">
        <v>657</v>
      </c>
      <c r="V219" s="77">
        <v>1313</v>
      </c>
      <c r="W219" s="77" t="s">
        <v>1165</v>
      </c>
      <c r="X219" s="76">
        <v>112</v>
      </c>
      <c r="Y219" s="76">
        <v>16</v>
      </c>
      <c r="Z219" s="76">
        <v>16</v>
      </c>
      <c r="AA219" s="77">
        <v>93110</v>
      </c>
      <c r="AB219" s="77">
        <v>237747</v>
      </c>
      <c r="AC219" s="77">
        <v>89818</v>
      </c>
      <c r="AD219" s="77">
        <v>89250</v>
      </c>
      <c r="AE219" s="77">
        <v>4651</v>
      </c>
      <c r="AF219" s="77">
        <v>1957</v>
      </c>
      <c r="AG219" s="77">
        <v>6608</v>
      </c>
      <c r="AH219" s="77">
        <v>8950</v>
      </c>
      <c r="AI219" s="77">
        <v>88950</v>
      </c>
      <c r="AJ219" s="77">
        <v>19919</v>
      </c>
      <c r="AK219" s="77">
        <v>245</v>
      </c>
      <c r="AL219" s="77">
        <v>10434</v>
      </c>
      <c r="AM219" s="77">
        <v>1</v>
      </c>
      <c r="AN219" s="77">
        <v>24</v>
      </c>
      <c r="AO219" s="77">
        <v>34</v>
      </c>
      <c r="AP219" s="77">
        <v>936</v>
      </c>
      <c r="AQ219" s="77">
        <v>280</v>
      </c>
      <c r="AR219" s="77">
        <v>11394</v>
      </c>
      <c r="AS219" s="78">
        <v>3</v>
      </c>
      <c r="AT219" s="79">
        <v>3</v>
      </c>
      <c r="AU219" s="79">
        <v>6</v>
      </c>
      <c r="AV219" s="79">
        <v>3</v>
      </c>
      <c r="AW219" s="79">
        <v>9</v>
      </c>
      <c r="AX219" s="76">
        <v>0</v>
      </c>
      <c r="AY219" s="80">
        <v>417833</v>
      </c>
      <c r="AZ219" s="80">
        <v>160295</v>
      </c>
      <c r="BA219" s="80">
        <v>25107</v>
      </c>
      <c r="BB219" s="80">
        <v>582</v>
      </c>
      <c r="BC219" s="80">
        <v>1300</v>
      </c>
      <c r="BD219" s="80">
        <v>0</v>
      </c>
      <c r="BE219" s="80">
        <v>94462</v>
      </c>
      <c r="BF219" s="80">
        <v>699579</v>
      </c>
      <c r="BG219" s="80">
        <v>293239</v>
      </c>
      <c r="BH219" s="80">
        <v>88026</v>
      </c>
      <c r="BI219" s="80">
        <v>55301</v>
      </c>
      <c r="BJ219" s="80">
        <v>3192</v>
      </c>
      <c r="BK219" s="80">
        <v>15917</v>
      </c>
      <c r="BL219" s="80">
        <v>1000</v>
      </c>
      <c r="BM219" s="80">
        <v>75410</v>
      </c>
      <c r="BN219" s="80">
        <v>39023</v>
      </c>
      <c r="BO219" s="80">
        <v>116744</v>
      </c>
      <c r="BP219" s="80">
        <v>612442</v>
      </c>
      <c r="BQ219" s="76">
        <v>1</v>
      </c>
      <c r="BR219" s="81">
        <v>61.910357089939254</v>
      </c>
      <c r="BS219" s="82" t="s">
        <v>112</v>
      </c>
      <c r="BT219" s="80">
        <v>0</v>
      </c>
      <c r="BU219" s="80">
        <v>0</v>
      </c>
      <c r="BV219" s="82" t="s">
        <v>112</v>
      </c>
      <c r="BW219" s="80">
        <v>0</v>
      </c>
      <c r="BX219" s="80">
        <v>0</v>
      </c>
      <c r="BY219" s="82" t="s">
        <v>112</v>
      </c>
      <c r="BZ219" s="80">
        <v>0</v>
      </c>
      <c r="CA219" s="80">
        <v>0</v>
      </c>
      <c r="CB219" s="82" t="s">
        <v>112</v>
      </c>
      <c r="CC219" s="80">
        <v>0</v>
      </c>
      <c r="CD219" s="80">
        <v>0</v>
      </c>
      <c r="CE219" s="82" t="s">
        <v>112</v>
      </c>
      <c r="CF219" s="80">
        <v>0</v>
      </c>
      <c r="CG219" s="80">
        <v>0</v>
      </c>
      <c r="CH219" s="80">
        <v>0</v>
      </c>
      <c r="CI219" s="80">
        <v>0</v>
      </c>
      <c r="CJ219" s="77">
        <v>84958</v>
      </c>
      <c r="CK219" s="77">
        <v>5898</v>
      </c>
      <c r="CL219" s="77">
        <v>65365</v>
      </c>
      <c r="CM219" s="77">
        <v>71263</v>
      </c>
      <c r="CN219" s="77">
        <v>231</v>
      </c>
      <c r="CO219" s="77">
        <v>1447</v>
      </c>
      <c r="CP219" s="77">
        <v>1678</v>
      </c>
      <c r="CQ219" s="77">
        <v>1512</v>
      </c>
      <c r="CR219" s="77">
        <v>10098</v>
      </c>
      <c r="CS219" s="77">
        <v>11610</v>
      </c>
      <c r="CT219" s="77">
        <v>407</v>
      </c>
      <c r="CU219" s="77">
        <v>0</v>
      </c>
      <c r="CV219" s="77">
        <v>7494</v>
      </c>
      <c r="CW219" s="77">
        <v>5260</v>
      </c>
      <c r="CX219" s="77">
        <v>318</v>
      </c>
      <c r="CY219" s="76">
        <v>0</v>
      </c>
      <c r="CZ219" s="76">
        <v>6</v>
      </c>
      <c r="DA219" s="15">
        <v>7</v>
      </c>
      <c r="DB219" s="15">
        <v>31</v>
      </c>
      <c r="DC219" s="23">
        <v>44</v>
      </c>
      <c r="DD219" s="77">
        <v>648</v>
      </c>
      <c r="DE219" s="77">
        <v>603</v>
      </c>
      <c r="DF219" s="77">
        <v>211</v>
      </c>
      <c r="DG219" s="77">
        <v>84</v>
      </c>
      <c r="DH219" s="77">
        <v>3804</v>
      </c>
      <c r="DI219" s="74" t="s">
        <v>159</v>
      </c>
      <c r="DJ219" s="83" t="s">
        <v>114</v>
      </c>
      <c r="DK219" s="1">
        <v>220</v>
      </c>
    </row>
    <row r="220" spans="1:115" ht="12.75">
      <c r="A220" s="74" t="s">
        <v>1166</v>
      </c>
      <c r="B220" s="74" t="s">
        <v>1167</v>
      </c>
      <c r="C220" s="74" t="s">
        <v>1168</v>
      </c>
      <c r="D220" s="74" t="s">
        <v>277</v>
      </c>
      <c r="E220" s="74" t="s">
        <v>278</v>
      </c>
      <c r="F220" s="75">
        <v>6991</v>
      </c>
      <c r="G220" s="75">
        <v>13651</v>
      </c>
      <c r="H220" s="75">
        <v>20642</v>
      </c>
      <c r="I220" s="76">
        <v>0</v>
      </c>
      <c r="J220" s="76">
        <v>0</v>
      </c>
      <c r="K220" s="76">
        <v>2</v>
      </c>
      <c r="L220" s="76">
        <v>0</v>
      </c>
      <c r="M220" s="76">
        <v>61</v>
      </c>
      <c r="N220" s="77">
        <v>3144</v>
      </c>
      <c r="O220" s="77">
        <v>13200</v>
      </c>
      <c r="P220" s="77">
        <v>62470</v>
      </c>
      <c r="Q220" s="77">
        <v>-2008</v>
      </c>
      <c r="R220" s="77">
        <v>5066</v>
      </c>
      <c r="S220" s="77">
        <v>611</v>
      </c>
      <c r="T220" s="77">
        <v>7243</v>
      </c>
      <c r="U220" s="77">
        <v>-280</v>
      </c>
      <c r="V220" s="77">
        <v>200</v>
      </c>
      <c r="W220" s="77" t="s">
        <v>112</v>
      </c>
      <c r="X220" s="76">
        <v>190</v>
      </c>
      <c r="Y220" s="76">
        <v>26</v>
      </c>
      <c r="Z220" s="76">
        <v>20</v>
      </c>
      <c r="AA220" s="77">
        <v>148152</v>
      </c>
      <c r="AB220" s="77">
        <v>341378</v>
      </c>
      <c r="AC220" s="77">
        <v>28643</v>
      </c>
      <c r="AD220" s="77">
        <v>25947</v>
      </c>
      <c r="AE220" s="77">
        <v>3947</v>
      </c>
      <c r="AF220" s="77">
        <v>8033</v>
      </c>
      <c r="AG220" s="77">
        <v>11980</v>
      </c>
      <c r="AH220" s="77">
        <v>7228</v>
      </c>
      <c r="AI220" s="77">
        <v>173056</v>
      </c>
      <c r="AJ220" s="77">
        <v>20990</v>
      </c>
      <c r="AK220" s="77">
        <v>267</v>
      </c>
      <c r="AL220" s="77">
        <v>9663</v>
      </c>
      <c r="AM220" s="77">
        <v>23</v>
      </c>
      <c r="AN220" s="77">
        <v>352</v>
      </c>
      <c r="AO220" s="77">
        <v>137</v>
      </c>
      <c r="AP220" s="77">
        <v>2543</v>
      </c>
      <c r="AQ220" s="77">
        <v>427</v>
      </c>
      <c r="AR220" s="77">
        <v>12558</v>
      </c>
      <c r="AS220" s="78">
        <v>4.75</v>
      </c>
      <c r="AT220" s="79">
        <v>0</v>
      </c>
      <c r="AU220" s="79">
        <v>4.75</v>
      </c>
      <c r="AV220" s="79">
        <v>8.1</v>
      </c>
      <c r="AW220" s="79">
        <v>12.85</v>
      </c>
      <c r="AX220" s="76">
        <v>0</v>
      </c>
      <c r="AY220" s="80">
        <v>370682</v>
      </c>
      <c r="AZ220" s="80">
        <v>325676</v>
      </c>
      <c r="BA220" s="80">
        <v>80930</v>
      </c>
      <c r="BB220" s="80">
        <v>1125</v>
      </c>
      <c r="BC220" s="80">
        <v>0</v>
      </c>
      <c r="BD220" s="80">
        <v>33000</v>
      </c>
      <c r="BE220" s="80">
        <v>40639</v>
      </c>
      <c r="BF220" s="80">
        <v>852052</v>
      </c>
      <c r="BG220" s="80">
        <v>390838</v>
      </c>
      <c r="BH220" s="80">
        <v>174766</v>
      </c>
      <c r="BI220" s="80">
        <v>62942</v>
      </c>
      <c r="BJ220" s="80">
        <v>3707</v>
      </c>
      <c r="BK220" s="80">
        <v>29168</v>
      </c>
      <c r="BL220" s="80">
        <v>0</v>
      </c>
      <c r="BM220" s="80">
        <v>95817</v>
      </c>
      <c r="BN220" s="80">
        <v>22863</v>
      </c>
      <c r="BO220" s="80">
        <v>123360</v>
      </c>
      <c r="BP220" s="80">
        <v>807644</v>
      </c>
      <c r="BQ220" s="76">
        <v>1</v>
      </c>
      <c r="BR220" s="81">
        <v>53.022743527392365</v>
      </c>
      <c r="BS220" s="82" t="s">
        <v>112</v>
      </c>
      <c r="BT220" s="80">
        <v>0</v>
      </c>
      <c r="BU220" s="80">
        <v>0</v>
      </c>
      <c r="BV220" s="82" t="s">
        <v>112</v>
      </c>
      <c r="BW220" s="80">
        <v>0</v>
      </c>
      <c r="BX220" s="80">
        <v>0</v>
      </c>
      <c r="BY220" s="82" t="s">
        <v>112</v>
      </c>
      <c r="BZ220" s="80">
        <v>0</v>
      </c>
      <c r="CA220" s="80">
        <v>0</v>
      </c>
      <c r="CB220" s="82" t="s">
        <v>1169</v>
      </c>
      <c r="CC220" s="80">
        <v>4200000</v>
      </c>
      <c r="CD220" s="80">
        <v>270000</v>
      </c>
      <c r="CE220" s="82" t="s">
        <v>1170</v>
      </c>
      <c r="CF220" s="80">
        <v>1079000</v>
      </c>
      <c r="CG220" s="80">
        <v>124000</v>
      </c>
      <c r="CH220" s="80">
        <v>5279000</v>
      </c>
      <c r="CI220" s="80">
        <v>394000</v>
      </c>
      <c r="CJ220" s="77">
        <v>235249</v>
      </c>
      <c r="CK220" s="77">
        <v>25848</v>
      </c>
      <c r="CL220" s="77">
        <v>156652</v>
      </c>
      <c r="CM220" s="77">
        <v>182500</v>
      </c>
      <c r="CN220" s="77">
        <v>0</v>
      </c>
      <c r="CO220" s="77">
        <v>0</v>
      </c>
      <c r="CP220" s="77">
        <v>0</v>
      </c>
      <c r="CQ220" s="77">
        <v>12748</v>
      </c>
      <c r="CR220" s="77">
        <v>39545</v>
      </c>
      <c r="CS220" s="77">
        <v>52293</v>
      </c>
      <c r="CT220" s="77">
        <v>456</v>
      </c>
      <c r="CU220" s="77">
        <v>0</v>
      </c>
      <c r="CV220" s="77">
        <v>11016</v>
      </c>
      <c r="CW220" s="77">
        <v>5631</v>
      </c>
      <c r="CX220" s="77">
        <v>318</v>
      </c>
      <c r="CY220" s="76">
        <v>0</v>
      </c>
      <c r="CZ220" s="76">
        <v>3</v>
      </c>
      <c r="DA220" s="15">
        <v>11</v>
      </c>
      <c r="DB220" s="15">
        <v>31</v>
      </c>
      <c r="DC220" s="23">
        <v>45</v>
      </c>
      <c r="DD220" s="77">
        <v>0</v>
      </c>
      <c r="DE220" s="77">
        <v>4316</v>
      </c>
      <c r="DF220" s="77">
        <v>0</v>
      </c>
      <c r="DG220" s="77">
        <v>262</v>
      </c>
      <c r="DH220" s="77">
        <v>4946</v>
      </c>
      <c r="DI220" s="74" t="s">
        <v>253</v>
      </c>
      <c r="DJ220" s="83" t="s">
        <v>114</v>
      </c>
      <c r="DK220" s="1">
        <v>221</v>
      </c>
    </row>
    <row r="221" spans="1:115" ht="12.75">
      <c r="A221" s="74" t="s">
        <v>1171</v>
      </c>
      <c r="B221" s="74" t="s">
        <v>1172</v>
      </c>
      <c r="C221" s="74" t="s">
        <v>1173</v>
      </c>
      <c r="D221" s="74" t="s">
        <v>313</v>
      </c>
      <c r="E221" s="74" t="s">
        <v>185</v>
      </c>
      <c r="F221" s="75">
        <v>1396</v>
      </c>
      <c r="G221" s="75">
        <v>814</v>
      </c>
      <c r="H221" s="75">
        <v>2210</v>
      </c>
      <c r="I221" s="76">
        <v>0</v>
      </c>
      <c r="J221" s="76">
        <v>0</v>
      </c>
      <c r="K221" s="76">
        <v>0</v>
      </c>
      <c r="L221" s="76">
        <v>0</v>
      </c>
      <c r="M221" s="76">
        <v>30</v>
      </c>
      <c r="N221" s="77">
        <v>1560</v>
      </c>
      <c r="O221" s="77">
        <v>1182</v>
      </c>
      <c r="P221" s="77">
        <v>11124</v>
      </c>
      <c r="Q221" s="77">
        <v>412</v>
      </c>
      <c r="R221" s="77">
        <v>858</v>
      </c>
      <c r="S221" s="77">
        <v>26</v>
      </c>
      <c r="T221" s="77">
        <v>1819</v>
      </c>
      <c r="U221" s="77">
        <v>110</v>
      </c>
      <c r="V221" s="77">
        <v>68</v>
      </c>
      <c r="W221" s="77" t="s">
        <v>1174</v>
      </c>
      <c r="X221" s="76">
        <v>610</v>
      </c>
      <c r="Y221" s="76">
        <v>4</v>
      </c>
      <c r="Z221" s="76">
        <v>4</v>
      </c>
      <c r="AA221" s="77">
        <v>4055</v>
      </c>
      <c r="AB221" s="77">
        <v>19730</v>
      </c>
      <c r="AC221" s="77">
        <v>1566</v>
      </c>
      <c r="AD221" s="77">
        <v>2069</v>
      </c>
      <c r="AE221" s="77">
        <v>541</v>
      </c>
      <c r="AF221" s="77">
        <v>697</v>
      </c>
      <c r="AG221" s="77">
        <v>1238</v>
      </c>
      <c r="AH221" s="77">
        <v>977</v>
      </c>
      <c r="AI221" s="77">
        <v>13535</v>
      </c>
      <c r="AJ221" s="77">
        <v>18412</v>
      </c>
      <c r="AK221" s="77">
        <v>4</v>
      </c>
      <c r="AL221" s="77">
        <v>112</v>
      </c>
      <c r="AM221" s="77">
        <v>3</v>
      </c>
      <c r="AN221" s="77">
        <v>10</v>
      </c>
      <c r="AO221" s="77">
        <v>4</v>
      </c>
      <c r="AP221" s="77">
        <v>104</v>
      </c>
      <c r="AQ221" s="77">
        <v>11</v>
      </c>
      <c r="AR221" s="77">
        <v>226</v>
      </c>
      <c r="AS221" s="78">
        <v>0</v>
      </c>
      <c r="AT221" s="79">
        <v>0.5</v>
      </c>
      <c r="AU221" s="79">
        <v>0.5</v>
      </c>
      <c r="AV221" s="79">
        <v>0.25</v>
      </c>
      <c r="AW221" s="79">
        <v>0.75</v>
      </c>
      <c r="AX221" s="76">
        <v>0</v>
      </c>
      <c r="AY221" s="80">
        <v>45575</v>
      </c>
      <c r="AZ221" s="80">
        <v>8779</v>
      </c>
      <c r="BA221" s="80">
        <v>8747</v>
      </c>
      <c r="BB221" s="80">
        <v>0</v>
      </c>
      <c r="BC221" s="80">
        <v>0</v>
      </c>
      <c r="BD221" s="80">
        <v>0</v>
      </c>
      <c r="BE221" s="80">
        <v>1978</v>
      </c>
      <c r="BF221" s="80">
        <v>65079</v>
      </c>
      <c r="BG221" s="80">
        <v>22892</v>
      </c>
      <c r="BH221" s="80">
        <v>2408</v>
      </c>
      <c r="BI221" s="80">
        <v>5867</v>
      </c>
      <c r="BJ221" s="80">
        <v>0</v>
      </c>
      <c r="BK221" s="80">
        <v>1140</v>
      </c>
      <c r="BL221" s="80">
        <v>604</v>
      </c>
      <c r="BM221" s="80">
        <v>7611</v>
      </c>
      <c r="BN221" s="80">
        <v>7269</v>
      </c>
      <c r="BO221" s="80">
        <v>6253</v>
      </c>
      <c r="BP221" s="80">
        <v>46433</v>
      </c>
      <c r="BQ221" s="76">
        <v>1</v>
      </c>
      <c r="BR221" s="81">
        <v>32.64684813753582</v>
      </c>
      <c r="BS221" s="82" t="s">
        <v>112</v>
      </c>
      <c r="BT221" s="80">
        <v>0</v>
      </c>
      <c r="BU221" s="80">
        <v>0</v>
      </c>
      <c r="BV221" s="82" t="s">
        <v>112</v>
      </c>
      <c r="BW221" s="80">
        <v>0</v>
      </c>
      <c r="BX221" s="80">
        <v>0</v>
      </c>
      <c r="BY221" s="82" t="s">
        <v>112</v>
      </c>
      <c r="BZ221" s="80">
        <v>0</v>
      </c>
      <c r="CA221" s="80">
        <v>0</v>
      </c>
      <c r="CB221" s="82" t="s">
        <v>112</v>
      </c>
      <c r="CC221" s="80">
        <v>0</v>
      </c>
      <c r="CD221" s="80">
        <v>0</v>
      </c>
      <c r="CE221" s="82" t="s">
        <v>1175</v>
      </c>
      <c r="CF221" s="80">
        <v>3900</v>
      </c>
      <c r="CG221" s="80">
        <v>1294</v>
      </c>
      <c r="CH221" s="80">
        <v>3900</v>
      </c>
      <c r="CI221" s="80">
        <v>1294</v>
      </c>
      <c r="CJ221" s="77">
        <v>10648</v>
      </c>
      <c r="CK221" s="77">
        <v>69</v>
      </c>
      <c r="CL221" s="77">
        <v>5383</v>
      </c>
      <c r="CM221" s="77">
        <v>5452</v>
      </c>
      <c r="CN221" s="77">
        <v>511</v>
      </c>
      <c r="CO221" s="77">
        <v>4684</v>
      </c>
      <c r="CP221" s="77">
        <v>5195</v>
      </c>
      <c r="CQ221" s="77">
        <v>0</v>
      </c>
      <c r="CR221" s="77">
        <v>0</v>
      </c>
      <c r="CS221" s="77">
        <v>0</v>
      </c>
      <c r="CT221" s="77">
        <v>1</v>
      </c>
      <c r="CU221" s="77">
        <v>0</v>
      </c>
      <c r="CV221" s="77">
        <v>1941</v>
      </c>
      <c r="CW221" s="77">
        <v>5809</v>
      </c>
      <c r="CX221" s="77">
        <v>0</v>
      </c>
      <c r="CY221" s="76">
        <v>0</v>
      </c>
      <c r="CZ221" s="76">
        <v>0</v>
      </c>
      <c r="DA221" s="15">
        <v>2</v>
      </c>
      <c r="DB221" s="15">
        <v>31</v>
      </c>
      <c r="DC221" s="23">
        <v>33</v>
      </c>
      <c r="DD221" s="77">
        <v>0</v>
      </c>
      <c r="DE221" s="77">
        <v>67</v>
      </c>
      <c r="DF221" s="77">
        <v>43</v>
      </c>
      <c r="DG221" s="77">
        <v>8</v>
      </c>
      <c r="DH221" s="77">
        <v>15</v>
      </c>
      <c r="DI221" s="74" t="s">
        <v>253</v>
      </c>
      <c r="DJ221" s="83" t="s">
        <v>114</v>
      </c>
      <c r="DK221" s="1">
        <v>222</v>
      </c>
    </row>
    <row r="222" spans="1:115" ht="12.75">
      <c r="A222" s="74" t="s">
        <v>1176</v>
      </c>
      <c r="B222" s="74" t="s">
        <v>1177</v>
      </c>
      <c r="C222" s="74" t="s">
        <v>1178</v>
      </c>
      <c r="D222" s="74" t="s">
        <v>277</v>
      </c>
      <c r="E222" s="74" t="s">
        <v>278</v>
      </c>
      <c r="F222" s="75">
        <v>23190</v>
      </c>
      <c r="G222" s="75">
        <v>1283</v>
      </c>
      <c r="H222" s="75">
        <v>24473</v>
      </c>
      <c r="I222" s="76">
        <v>0</v>
      </c>
      <c r="J222" s="76">
        <v>0</v>
      </c>
      <c r="K222" s="76">
        <v>0</v>
      </c>
      <c r="L222" s="76">
        <v>0</v>
      </c>
      <c r="M222" s="76">
        <v>64</v>
      </c>
      <c r="N222" s="77">
        <v>3328</v>
      </c>
      <c r="O222" s="77">
        <v>40000</v>
      </c>
      <c r="P222" s="77">
        <v>123634</v>
      </c>
      <c r="Q222" s="77">
        <v>7740</v>
      </c>
      <c r="R222" s="77">
        <v>7383</v>
      </c>
      <c r="S222" s="77">
        <v>692</v>
      </c>
      <c r="T222" s="77">
        <v>6893</v>
      </c>
      <c r="U222" s="77">
        <v>924</v>
      </c>
      <c r="V222" s="77">
        <v>1045</v>
      </c>
      <c r="W222" s="77" t="s">
        <v>112</v>
      </c>
      <c r="X222" s="76">
        <v>205</v>
      </c>
      <c r="Y222" s="76">
        <v>30</v>
      </c>
      <c r="Z222" s="76">
        <v>30</v>
      </c>
      <c r="AA222" s="77">
        <v>123578</v>
      </c>
      <c r="AB222" s="77">
        <v>274707</v>
      </c>
      <c r="AC222" s="77">
        <v>31053</v>
      </c>
      <c r="AD222" s="77">
        <v>26352</v>
      </c>
      <c r="AE222" s="77">
        <v>12782</v>
      </c>
      <c r="AF222" s="77">
        <v>2958</v>
      </c>
      <c r="AG222" s="77">
        <v>15740</v>
      </c>
      <c r="AH222" s="77">
        <v>23789</v>
      </c>
      <c r="AI222" s="77">
        <v>148876</v>
      </c>
      <c r="AJ222" s="77">
        <v>-1</v>
      </c>
      <c r="AK222" s="77">
        <v>60</v>
      </c>
      <c r="AL222" s="77">
        <v>3289</v>
      </c>
      <c r="AM222" s="77">
        <v>19</v>
      </c>
      <c r="AN222" s="77">
        <v>315</v>
      </c>
      <c r="AO222" s="77">
        <v>46</v>
      </c>
      <c r="AP222" s="77">
        <v>932</v>
      </c>
      <c r="AQ222" s="77">
        <v>125</v>
      </c>
      <c r="AR222" s="77">
        <v>4536</v>
      </c>
      <c r="AS222" s="78">
        <v>1</v>
      </c>
      <c r="AT222" s="79">
        <v>3</v>
      </c>
      <c r="AU222" s="79">
        <v>4</v>
      </c>
      <c r="AV222" s="79">
        <v>10.38</v>
      </c>
      <c r="AW222" s="79">
        <v>14.38</v>
      </c>
      <c r="AX222" s="76">
        <v>0</v>
      </c>
      <c r="AY222" s="80">
        <v>1084832</v>
      </c>
      <c r="AZ222" s="80">
        <v>35289</v>
      </c>
      <c r="BA222" s="80">
        <v>40454</v>
      </c>
      <c r="BB222" s="80">
        <v>625</v>
      </c>
      <c r="BC222" s="80">
        <v>0</v>
      </c>
      <c r="BD222" s="80">
        <v>0</v>
      </c>
      <c r="BE222" s="80">
        <v>28800</v>
      </c>
      <c r="BF222" s="80">
        <v>1190000</v>
      </c>
      <c r="BG222" s="80">
        <v>545463</v>
      </c>
      <c r="BH222" s="80">
        <v>209778</v>
      </c>
      <c r="BI222" s="80">
        <v>97538</v>
      </c>
      <c r="BJ222" s="80">
        <v>0</v>
      </c>
      <c r="BK222" s="80">
        <v>36949</v>
      </c>
      <c r="BL222" s="80">
        <v>7280</v>
      </c>
      <c r="BM222" s="80">
        <v>141767</v>
      </c>
      <c r="BN222" s="80">
        <v>33855</v>
      </c>
      <c r="BO222" s="80">
        <v>195155</v>
      </c>
      <c r="BP222" s="80">
        <v>1126018</v>
      </c>
      <c r="BQ222" s="76">
        <v>1</v>
      </c>
      <c r="BR222" s="81">
        <v>46.780163863734366</v>
      </c>
      <c r="BS222" s="82" t="s">
        <v>112</v>
      </c>
      <c r="BT222" s="80">
        <v>0</v>
      </c>
      <c r="BU222" s="80">
        <v>0</v>
      </c>
      <c r="BV222" s="82" t="s">
        <v>112</v>
      </c>
      <c r="BW222" s="80">
        <v>0</v>
      </c>
      <c r="BX222" s="80">
        <v>0</v>
      </c>
      <c r="BY222" s="82" t="s">
        <v>112</v>
      </c>
      <c r="BZ222" s="80">
        <v>0</v>
      </c>
      <c r="CA222" s="80">
        <v>0</v>
      </c>
      <c r="CB222" s="82" t="s">
        <v>112</v>
      </c>
      <c r="CC222" s="80">
        <v>0</v>
      </c>
      <c r="CD222" s="80">
        <v>0</v>
      </c>
      <c r="CE222" s="82" t="s">
        <v>112</v>
      </c>
      <c r="CF222" s="80">
        <v>0</v>
      </c>
      <c r="CG222" s="80">
        <v>0</v>
      </c>
      <c r="CH222" s="80">
        <v>0</v>
      </c>
      <c r="CI222" s="80">
        <v>0</v>
      </c>
      <c r="CJ222" s="77">
        <v>55324</v>
      </c>
      <c r="CK222" s="77">
        <v>21337</v>
      </c>
      <c r="CL222" s="77">
        <v>14718</v>
      </c>
      <c r="CM222" s="77">
        <v>36055</v>
      </c>
      <c r="CN222" s="77">
        <v>0</v>
      </c>
      <c r="CO222" s="77">
        <v>0</v>
      </c>
      <c r="CP222" s="77">
        <v>0</v>
      </c>
      <c r="CQ222" s="77">
        <v>692</v>
      </c>
      <c r="CR222" s="77">
        <v>18218</v>
      </c>
      <c r="CS222" s="77">
        <v>18910</v>
      </c>
      <c r="CT222" s="77">
        <v>359</v>
      </c>
      <c r="CU222" s="77">
        <v>0</v>
      </c>
      <c r="CV222" s="77">
        <v>11016</v>
      </c>
      <c r="CW222" s="77">
        <v>6009</v>
      </c>
      <c r="CX222" s="77">
        <v>318</v>
      </c>
      <c r="CY222" s="76">
        <v>0</v>
      </c>
      <c r="CZ222" s="76">
        <v>2</v>
      </c>
      <c r="DA222" s="15">
        <v>11</v>
      </c>
      <c r="DB222" s="15">
        <v>31</v>
      </c>
      <c r="DC222" s="23">
        <v>44</v>
      </c>
      <c r="DD222" s="77">
        <v>0</v>
      </c>
      <c r="DE222" s="77">
        <v>823</v>
      </c>
      <c r="DF222" s="77">
        <v>285</v>
      </c>
      <c r="DG222" s="77">
        <v>86</v>
      </c>
      <c r="DH222" s="77">
        <v>1194</v>
      </c>
      <c r="DI222" s="74" t="s">
        <v>136</v>
      </c>
      <c r="DJ222" s="83" t="s">
        <v>114</v>
      </c>
      <c r="DK222" s="1">
        <v>223</v>
      </c>
    </row>
    <row r="223" spans="1:115" ht="12.75">
      <c r="A223" s="74" t="s">
        <v>1179</v>
      </c>
      <c r="B223" s="74" t="s">
        <v>1180</v>
      </c>
      <c r="C223" s="74" t="s">
        <v>1181</v>
      </c>
      <c r="D223" s="74" t="s">
        <v>628</v>
      </c>
      <c r="E223" s="74" t="s">
        <v>141</v>
      </c>
      <c r="F223" s="75">
        <v>884</v>
      </c>
      <c r="G223" s="75">
        <v>3093</v>
      </c>
      <c r="H223" s="75">
        <v>3977</v>
      </c>
      <c r="I223" s="76">
        <v>0</v>
      </c>
      <c r="J223" s="76">
        <v>0</v>
      </c>
      <c r="K223" s="76">
        <v>0</v>
      </c>
      <c r="L223" s="76">
        <v>0</v>
      </c>
      <c r="M223" s="76">
        <v>29</v>
      </c>
      <c r="N223" s="77">
        <v>1508</v>
      </c>
      <c r="O223" s="77">
        <v>4800</v>
      </c>
      <c r="P223" s="77">
        <v>9914</v>
      </c>
      <c r="Q223" s="77">
        <v>902</v>
      </c>
      <c r="R223" s="77">
        <v>108</v>
      </c>
      <c r="S223" s="77">
        <v>0</v>
      </c>
      <c r="T223" s="77">
        <v>1691</v>
      </c>
      <c r="U223" s="77">
        <v>497</v>
      </c>
      <c r="V223" s="77">
        <v>0</v>
      </c>
      <c r="W223" s="77" t="s">
        <v>112</v>
      </c>
      <c r="X223" s="76">
        <v>54</v>
      </c>
      <c r="Y223" s="76">
        <v>8</v>
      </c>
      <c r="Z223" s="76">
        <v>7</v>
      </c>
      <c r="AA223" s="77">
        <v>6006</v>
      </c>
      <c r="AB223" s="77">
        <v>26668</v>
      </c>
      <c r="AC223" s="77">
        <v>3301</v>
      </c>
      <c r="AD223" s="77">
        <v>5664</v>
      </c>
      <c r="AE223" s="77">
        <v>433</v>
      </c>
      <c r="AF223" s="77">
        <v>889</v>
      </c>
      <c r="AG223" s="77">
        <v>1322</v>
      </c>
      <c r="AH223" s="77">
        <v>241</v>
      </c>
      <c r="AI223" s="77">
        <v>10866</v>
      </c>
      <c r="AJ223" s="77">
        <v>2832</v>
      </c>
      <c r="AK223" s="77">
        <v>6</v>
      </c>
      <c r="AL223" s="77">
        <v>142</v>
      </c>
      <c r="AM223" s="77">
        <v>0</v>
      </c>
      <c r="AN223" s="77">
        <v>0</v>
      </c>
      <c r="AO223" s="77">
        <v>48</v>
      </c>
      <c r="AP223" s="77">
        <v>364</v>
      </c>
      <c r="AQ223" s="77">
        <v>54</v>
      </c>
      <c r="AR223" s="77">
        <v>506</v>
      </c>
      <c r="AS223" s="78">
        <v>0</v>
      </c>
      <c r="AT223" s="79">
        <v>0.6</v>
      </c>
      <c r="AU223" s="79">
        <v>0.6</v>
      </c>
      <c r="AV223" s="79">
        <v>0.25</v>
      </c>
      <c r="AW223" s="79">
        <v>0.85</v>
      </c>
      <c r="AX223" s="76">
        <v>0</v>
      </c>
      <c r="AY223" s="80">
        <v>13863</v>
      </c>
      <c r="AZ223" s="80">
        <v>20569</v>
      </c>
      <c r="BA223" s="80">
        <v>0</v>
      </c>
      <c r="BB223" s="80">
        <v>2300</v>
      </c>
      <c r="BC223" s="80">
        <v>0</v>
      </c>
      <c r="BD223" s="80">
        <v>0</v>
      </c>
      <c r="BE223" s="80">
        <v>5104</v>
      </c>
      <c r="BF223" s="80">
        <v>41836</v>
      </c>
      <c r="BG223" s="80">
        <v>20279</v>
      </c>
      <c r="BH223" s="80">
        <v>1580</v>
      </c>
      <c r="BI223" s="80">
        <v>2467</v>
      </c>
      <c r="BJ223" s="80">
        <v>0</v>
      </c>
      <c r="BK223" s="80">
        <v>333</v>
      </c>
      <c r="BL223" s="80">
        <v>0</v>
      </c>
      <c r="BM223" s="80">
        <v>2800</v>
      </c>
      <c r="BN223" s="80">
        <v>0</v>
      </c>
      <c r="BO223" s="80">
        <v>14098</v>
      </c>
      <c r="BP223" s="80">
        <v>38757</v>
      </c>
      <c r="BQ223" s="76">
        <v>1</v>
      </c>
      <c r="BR223" s="81">
        <v>15.68212669683258</v>
      </c>
      <c r="BS223" s="82" t="s">
        <v>1182</v>
      </c>
      <c r="BT223" s="80">
        <v>380223</v>
      </c>
      <c r="BU223" s="80">
        <v>380223</v>
      </c>
      <c r="BV223" s="82" t="s">
        <v>112</v>
      </c>
      <c r="BW223" s="80">
        <v>0</v>
      </c>
      <c r="BX223" s="80">
        <v>0</v>
      </c>
      <c r="BY223" s="82" t="s">
        <v>112</v>
      </c>
      <c r="BZ223" s="80">
        <v>0</v>
      </c>
      <c r="CA223" s="80">
        <v>0</v>
      </c>
      <c r="CB223" s="82" t="s">
        <v>1183</v>
      </c>
      <c r="CC223" s="80">
        <v>169179</v>
      </c>
      <c r="CD223" s="80">
        <v>169179</v>
      </c>
      <c r="CE223" s="82" t="s">
        <v>1184</v>
      </c>
      <c r="CF223" s="80">
        <v>163150</v>
      </c>
      <c r="CG223" s="80">
        <v>164257</v>
      </c>
      <c r="CH223" s="80">
        <v>712552</v>
      </c>
      <c r="CI223" s="80">
        <v>713659</v>
      </c>
      <c r="CJ223" s="77">
        <v>21827</v>
      </c>
      <c r="CK223" s="77">
        <v>93</v>
      </c>
      <c r="CL223" s="77">
        <v>20745</v>
      </c>
      <c r="CM223" s="77">
        <v>20838</v>
      </c>
      <c r="CN223" s="77">
        <v>228</v>
      </c>
      <c r="CO223" s="77">
        <v>117</v>
      </c>
      <c r="CP223" s="77">
        <v>345</v>
      </c>
      <c r="CQ223" s="77">
        <v>252</v>
      </c>
      <c r="CR223" s="77">
        <v>249</v>
      </c>
      <c r="CS223" s="77">
        <v>501</v>
      </c>
      <c r="CT223" s="77">
        <v>143</v>
      </c>
      <c r="CU223" s="77">
        <v>0</v>
      </c>
      <c r="CV223" s="77">
        <v>8305</v>
      </c>
      <c r="CW223" s="77">
        <v>5432</v>
      </c>
      <c r="CX223" s="77">
        <v>318</v>
      </c>
      <c r="CY223" s="76">
        <v>0</v>
      </c>
      <c r="CZ223" s="76">
        <v>0</v>
      </c>
      <c r="DA223" s="15">
        <v>1</v>
      </c>
      <c r="DB223" s="15">
        <v>31</v>
      </c>
      <c r="DC223" s="23">
        <v>32</v>
      </c>
      <c r="DD223" s="77">
        <v>77</v>
      </c>
      <c r="DE223" s="77">
        <v>59</v>
      </c>
      <c r="DF223" s="77">
        <v>14</v>
      </c>
      <c r="DG223" s="77">
        <v>0</v>
      </c>
      <c r="DH223" s="77">
        <v>86</v>
      </c>
      <c r="DI223" s="74" t="s">
        <v>159</v>
      </c>
      <c r="DJ223" s="83" t="s">
        <v>114</v>
      </c>
      <c r="DK223" s="1">
        <v>224</v>
      </c>
    </row>
    <row r="224" spans="1:115" ht="12.75">
      <c r="A224" s="74" t="s">
        <v>1185</v>
      </c>
      <c r="B224" s="74" t="s">
        <v>1186</v>
      </c>
      <c r="C224" s="74" t="s">
        <v>1187</v>
      </c>
      <c r="D224" s="74" t="s">
        <v>342</v>
      </c>
      <c r="E224" s="74" t="s">
        <v>272</v>
      </c>
      <c r="F224" s="75">
        <v>25800</v>
      </c>
      <c r="G224" s="75">
        <v>22169</v>
      </c>
      <c r="H224" s="75">
        <v>47969</v>
      </c>
      <c r="I224" s="76">
        <v>0</v>
      </c>
      <c r="J224" s="76">
        <v>0</v>
      </c>
      <c r="K224" s="76">
        <v>5</v>
      </c>
      <c r="L224" s="76">
        <v>0</v>
      </c>
      <c r="M224" s="76">
        <v>69</v>
      </c>
      <c r="N224" s="77">
        <v>3476</v>
      </c>
      <c r="O224" s="77">
        <v>50000</v>
      </c>
      <c r="P224" s="77">
        <v>165642</v>
      </c>
      <c r="Q224" s="77">
        <v>14819</v>
      </c>
      <c r="R224" s="77">
        <v>21201</v>
      </c>
      <c r="S224" s="77">
        <v>1979</v>
      </c>
      <c r="T224" s="77">
        <v>26099</v>
      </c>
      <c r="U224" s="77">
        <v>3554</v>
      </c>
      <c r="V224" s="77">
        <v>0</v>
      </c>
      <c r="W224" s="77" t="s">
        <v>112</v>
      </c>
      <c r="X224" s="76">
        <v>337</v>
      </c>
      <c r="Y224" s="76">
        <v>36</v>
      </c>
      <c r="Z224" s="76">
        <v>34</v>
      </c>
      <c r="AA224" s="77">
        <v>316110</v>
      </c>
      <c r="AB224" s="77">
        <v>917496</v>
      </c>
      <c r="AC224" s="77">
        <v>95867</v>
      </c>
      <c r="AD224" s="77">
        <v>91727</v>
      </c>
      <c r="AE224" s="77">
        <v>14359</v>
      </c>
      <c r="AF224" s="77">
        <v>11082</v>
      </c>
      <c r="AG224" s="77">
        <v>25441</v>
      </c>
      <c r="AH224" s="77">
        <v>57846</v>
      </c>
      <c r="AI224" s="77">
        <v>312305</v>
      </c>
      <c r="AJ224" s="77">
        <v>103391</v>
      </c>
      <c r="AK224" s="77">
        <v>429</v>
      </c>
      <c r="AL224" s="77">
        <v>13154</v>
      </c>
      <c r="AM224" s="77">
        <v>71</v>
      </c>
      <c r="AN224" s="77">
        <v>1071</v>
      </c>
      <c r="AO224" s="77">
        <v>106</v>
      </c>
      <c r="AP224" s="77">
        <v>3974</v>
      </c>
      <c r="AQ224" s="77">
        <v>606</v>
      </c>
      <c r="AR224" s="77">
        <v>18199</v>
      </c>
      <c r="AS224" s="78">
        <v>7.5</v>
      </c>
      <c r="AT224" s="79">
        <v>0</v>
      </c>
      <c r="AU224" s="79">
        <v>7.5</v>
      </c>
      <c r="AV224" s="79">
        <v>14.56</v>
      </c>
      <c r="AW224" s="79">
        <v>22.06</v>
      </c>
      <c r="AX224" s="76">
        <v>0</v>
      </c>
      <c r="AY224" s="80">
        <v>1227310</v>
      </c>
      <c r="AZ224" s="80">
        <v>637686</v>
      </c>
      <c r="BA224" s="80">
        <v>22280</v>
      </c>
      <c r="BB224" s="80">
        <v>30571</v>
      </c>
      <c r="BC224" s="80">
        <v>0</v>
      </c>
      <c r="BD224" s="80">
        <v>0</v>
      </c>
      <c r="BE224" s="80">
        <v>168577</v>
      </c>
      <c r="BF224" s="80">
        <v>2086424</v>
      </c>
      <c r="BG224" s="80">
        <v>912477</v>
      </c>
      <c r="BH224" s="80">
        <v>330280</v>
      </c>
      <c r="BI224" s="80">
        <v>166123</v>
      </c>
      <c r="BJ224" s="80">
        <v>13777</v>
      </c>
      <c r="BK224" s="80">
        <v>105902</v>
      </c>
      <c r="BL224" s="80">
        <v>0</v>
      </c>
      <c r="BM224" s="80">
        <v>285802</v>
      </c>
      <c r="BN224" s="80">
        <v>104766</v>
      </c>
      <c r="BO224" s="80">
        <v>371022</v>
      </c>
      <c r="BP224" s="80">
        <v>2004347</v>
      </c>
      <c r="BQ224" s="76">
        <v>1</v>
      </c>
      <c r="BR224" s="81">
        <v>47.57015503875969</v>
      </c>
      <c r="BS224" s="82" t="s">
        <v>112</v>
      </c>
      <c r="BT224" s="80">
        <v>0</v>
      </c>
      <c r="BU224" s="80">
        <v>0</v>
      </c>
      <c r="BV224" s="82" t="s">
        <v>112</v>
      </c>
      <c r="BW224" s="80">
        <v>0</v>
      </c>
      <c r="BX224" s="80">
        <v>0</v>
      </c>
      <c r="BY224" s="82" t="s">
        <v>1188</v>
      </c>
      <c r="BZ224" s="80">
        <v>99061</v>
      </c>
      <c r="CA224" s="80">
        <v>99061</v>
      </c>
      <c r="CB224" s="82" t="s">
        <v>1189</v>
      </c>
      <c r="CC224" s="80">
        <v>10424</v>
      </c>
      <c r="CD224" s="80">
        <v>10424</v>
      </c>
      <c r="CE224" s="82" t="s">
        <v>112</v>
      </c>
      <c r="CF224" s="80">
        <v>0</v>
      </c>
      <c r="CG224" s="80">
        <v>0</v>
      </c>
      <c r="CH224" s="80">
        <v>109485</v>
      </c>
      <c r="CI224" s="80">
        <v>109485</v>
      </c>
      <c r="CJ224" s="77">
        <v>422962</v>
      </c>
      <c r="CK224" s="77">
        <v>51962</v>
      </c>
      <c r="CL224" s="77">
        <v>276986</v>
      </c>
      <c r="CM224" s="77">
        <v>328948</v>
      </c>
      <c r="CN224" s="77">
        <v>2071</v>
      </c>
      <c r="CO224" s="77">
        <v>910</v>
      </c>
      <c r="CP224" s="77">
        <v>2981</v>
      </c>
      <c r="CQ224" s="77">
        <v>41278</v>
      </c>
      <c r="CR224" s="77">
        <v>44702</v>
      </c>
      <c r="CS224" s="77">
        <v>85980</v>
      </c>
      <c r="CT224" s="77">
        <v>4713</v>
      </c>
      <c r="CU224" s="77">
        <v>311</v>
      </c>
      <c r="CV224" s="77">
        <v>11553</v>
      </c>
      <c r="CW224" s="77">
        <v>5219</v>
      </c>
      <c r="CX224" s="77">
        <v>340</v>
      </c>
      <c r="CY224" s="76">
        <v>0</v>
      </c>
      <c r="CZ224" s="76">
        <v>2</v>
      </c>
      <c r="DA224" s="15">
        <v>1</v>
      </c>
      <c r="DB224" s="15">
        <v>31</v>
      </c>
      <c r="DC224" s="23">
        <v>34</v>
      </c>
      <c r="DD224" s="77">
        <v>1448</v>
      </c>
      <c r="DE224" s="77">
        <v>1501</v>
      </c>
      <c r="DF224" s="77">
        <v>375</v>
      </c>
      <c r="DG224" s="77">
        <v>63</v>
      </c>
      <c r="DH224" s="77">
        <v>4139</v>
      </c>
      <c r="DI224" s="74" t="s">
        <v>136</v>
      </c>
      <c r="DJ224" s="83" t="s">
        <v>114</v>
      </c>
      <c r="DK224" s="1">
        <v>225</v>
      </c>
    </row>
    <row r="225" spans="1:115" ht="12.75">
      <c r="A225" s="74" t="s">
        <v>1190</v>
      </c>
      <c r="B225" s="74" t="s">
        <v>1191</v>
      </c>
      <c r="C225" s="74" t="s">
        <v>1192</v>
      </c>
      <c r="D225" s="74" t="s">
        <v>110</v>
      </c>
      <c r="E225" s="74" t="s">
        <v>111</v>
      </c>
      <c r="F225" s="75">
        <v>2602</v>
      </c>
      <c r="G225" s="75">
        <v>6327</v>
      </c>
      <c r="H225" s="75">
        <v>8929</v>
      </c>
      <c r="I225" s="76">
        <v>0</v>
      </c>
      <c r="J225" s="76">
        <v>0</v>
      </c>
      <c r="K225" s="76">
        <v>0</v>
      </c>
      <c r="L225" s="76">
        <v>0</v>
      </c>
      <c r="M225" s="76">
        <v>44</v>
      </c>
      <c r="N225" s="77">
        <v>2288</v>
      </c>
      <c r="O225" s="77">
        <v>8264</v>
      </c>
      <c r="P225" s="77">
        <v>26474</v>
      </c>
      <c r="Q225" s="77">
        <v>1027</v>
      </c>
      <c r="R225" s="77">
        <v>992</v>
      </c>
      <c r="S225" s="77">
        <v>44</v>
      </c>
      <c r="T225" s="77">
        <v>3250</v>
      </c>
      <c r="U225" s="77">
        <v>106</v>
      </c>
      <c r="V225" s="77">
        <v>129</v>
      </c>
      <c r="W225" s="77" t="s">
        <v>1193</v>
      </c>
      <c r="X225" s="76">
        <v>99</v>
      </c>
      <c r="Y225" s="76">
        <v>7</v>
      </c>
      <c r="Z225" s="76">
        <v>4</v>
      </c>
      <c r="AA225" s="77">
        <v>39993</v>
      </c>
      <c r="AB225" s="77">
        <v>75119</v>
      </c>
      <c r="AC225" s="77">
        <v>349</v>
      </c>
      <c r="AD225" s="77">
        <v>1603</v>
      </c>
      <c r="AE225" s="77">
        <v>633</v>
      </c>
      <c r="AF225" s="77">
        <v>1435</v>
      </c>
      <c r="AG225" s="77">
        <v>2068</v>
      </c>
      <c r="AH225" s="77">
        <v>4368</v>
      </c>
      <c r="AI225" s="77">
        <v>32968</v>
      </c>
      <c r="AJ225" s="77">
        <v>7367</v>
      </c>
      <c r="AK225" s="77">
        <v>32</v>
      </c>
      <c r="AL225" s="77">
        <v>855</v>
      </c>
      <c r="AM225" s="77">
        <v>2</v>
      </c>
      <c r="AN225" s="77">
        <v>15</v>
      </c>
      <c r="AO225" s="77">
        <v>11</v>
      </c>
      <c r="AP225" s="77">
        <v>116</v>
      </c>
      <c r="AQ225" s="77">
        <v>45</v>
      </c>
      <c r="AR225" s="77">
        <v>986</v>
      </c>
      <c r="AS225" s="78">
        <v>1</v>
      </c>
      <c r="AT225" s="79">
        <v>0.8</v>
      </c>
      <c r="AU225" s="79">
        <v>1.8</v>
      </c>
      <c r="AV225" s="79">
        <v>1.01</v>
      </c>
      <c r="AW225" s="79">
        <v>2.81</v>
      </c>
      <c r="AX225" s="76">
        <v>0</v>
      </c>
      <c r="AY225" s="80">
        <v>82777</v>
      </c>
      <c r="AZ225" s="80">
        <v>47116</v>
      </c>
      <c r="BA225" s="80">
        <v>0</v>
      </c>
      <c r="BB225" s="80">
        <v>335</v>
      </c>
      <c r="BC225" s="80">
        <v>0</v>
      </c>
      <c r="BD225" s="80">
        <v>0</v>
      </c>
      <c r="BE225" s="80">
        <v>4595</v>
      </c>
      <c r="BF225" s="80">
        <v>134823</v>
      </c>
      <c r="BG225" s="80">
        <v>62656</v>
      </c>
      <c r="BH225" s="80">
        <v>27575</v>
      </c>
      <c r="BI225" s="80">
        <v>17004</v>
      </c>
      <c r="BJ225" s="80">
        <v>0</v>
      </c>
      <c r="BK225" s="80">
        <v>3250</v>
      </c>
      <c r="BL225" s="80">
        <v>171</v>
      </c>
      <c r="BM225" s="80">
        <v>20425</v>
      </c>
      <c r="BN225" s="80">
        <v>0</v>
      </c>
      <c r="BO225" s="80">
        <v>18587</v>
      </c>
      <c r="BP225" s="80">
        <v>129243</v>
      </c>
      <c r="BQ225" s="76">
        <v>1</v>
      </c>
      <c r="BR225" s="81">
        <v>31.81283627978478</v>
      </c>
      <c r="BS225" s="82" t="s">
        <v>112</v>
      </c>
      <c r="BT225" s="80">
        <v>0</v>
      </c>
      <c r="BU225" s="80">
        <v>0</v>
      </c>
      <c r="BV225" s="82" t="s">
        <v>112</v>
      </c>
      <c r="BW225" s="80">
        <v>0</v>
      </c>
      <c r="BX225" s="80">
        <v>0</v>
      </c>
      <c r="BY225" s="82" t="s">
        <v>112</v>
      </c>
      <c r="BZ225" s="80">
        <v>0</v>
      </c>
      <c r="CA225" s="80">
        <v>0</v>
      </c>
      <c r="CB225" s="82" t="s">
        <v>1194</v>
      </c>
      <c r="CC225" s="80">
        <v>13640</v>
      </c>
      <c r="CD225" s="80">
        <v>13640</v>
      </c>
      <c r="CE225" s="82" t="s">
        <v>1195</v>
      </c>
      <c r="CF225" s="80">
        <v>10400</v>
      </c>
      <c r="CG225" s="80">
        <v>6544</v>
      </c>
      <c r="CH225" s="80">
        <v>24040</v>
      </c>
      <c r="CI225" s="80">
        <v>20184</v>
      </c>
      <c r="CJ225" s="77">
        <v>41486</v>
      </c>
      <c r="CK225" s="77">
        <v>586</v>
      </c>
      <c r="CL225" s="77">
        <v>40237</v>
      </c>
      <c r="CM225" s="77">
        <v>40823</v>
      </c>
      <c r="CN225" s="77">
        <v>0</v>
      </c>
      <c r="CO225" s="77">
        <v>0</v>
      </c>
      <c r="CP225" s="77">
        <v>0</v>
      </c>
      <c r="CQ225" s="77">
        <v>153</v>
      </c>
      <c r="CR225" s="77">
        <v>505</v>
      </c>
      <c r="CS225" s="77">
        <v>658</v>
      </c>
      <c r="CT225" s="77">
        <v>5</v>
      </c>
      <c r="CU225" s="77">
        <v>0</v>
      </c>
      <c r="CV225" s="77">
        <v>8240</v>
      </c>
      <c r="CW225" s="77">
        <v>5809</v>
      </c>
      <c r="CX225" s="77">
        <v>320</v>
      </c>
      <c r="CY225" s="76">
        <v>0</v>
      </c>
      <c r="CZ225" s="76">
        <v>0</v>
      </c>
      <c r="DA225" s="15">
        <v>8</v>
      </c>
      <c r="DB225" s="15">
        <v>31</v>
      </c>
      <c r="DC225" s="23">
        <v>39</v>
      </c>
      <c r="DD225" s="77">
        <v>0</v>
      </c>
      <c r="DE225" s="77">
        <v>133</v>
      </c>
      <c r="DF225" s="77">
        <v>22</v>
      </c>
      <c r="DG225" s="77">
        <v>12</v>
      </c>
      <c r="DH225" s="77">
        <v>513</v>
      </c>
      <c r="DI225" s="74" t="s">
        <v>136</v>
      </c>
      <c r="DJ225" s="83" t="s">
        <v>114</v>
      </c>
      <c r="DK225" s="1">
        <v>226</v>
      </c>
    </row>
    <row r="226" spans="1:115" ht="12.75">
      <c r="A226" s="74" t="s">
        <v>1196</v>
      </c>
      <c r="B226" s="74" t="s">
        <v>1197</v>
      </c>
      <c r="C226" s="74" t="s">
        <v>1198</v>
      </c>
      <c r="D226" s="74" t="s">
        <v>190</v>
      </c>
      <c r="E226" s="74" t="s">
        <v>118</v>
      </c>
      <c r="F226" s="75">
        <v>2624</v>
      </c>
      <c r="G226" s="75">
        <v>1523</v>
      </c>
      <c r="H226" s="75">
        <v>4147</v>
      </c>
      <c r="I226" s="76">
        <v>0</v>
      </c>
      <c r="J226" s="76">
        <v>0</v>
      </c>
      <c r="K226" s="76">
        <v>2</v>
      </c>
      <c r="L226" s="76">
        <v>0</v>
      </c>
      <c r="M226" s="76">
        <v>51</v>
      </c>
      <c r="N226" s="77">
        <v>2652</v>
      </c>
      <c r="O226" s="77">
        <v>8300</v>
      </c>
      <c r="P226" s="77">
        <v>29374</v>
      </c>
      <c r="Q226" s="77">
        <v>2287</v>
      </c>
      <c r="R226" s="77">
        <v>495</v>
      </c>
      <c r="S226" s="77">
        <v>2</v>
      </c>
      <c r="T226" s="77">
        <v>1735</v>
      </c>
      <c r="U226" s="77">
        <v>273</v>
      </c>
      <c r="V226" s="77">
        <v>469</v>
      </c>
      <c r="W226" s="77" t="s">
        <v>1199</v>
      </c>
      <c r="X226" s="76">
        <v>47</v>
      </c>
      <c r="Y226" s="76">
        <v>7</v>
      </c>
      <c r="Z226" s="76">
        <v>7</v>
      </c>
      <c r="AA226" s="77">
        <v>17764</v>
      </c>
      <c r="AB226" s="77">
        <v>42212</v>
      </c>
      <c r="AC226" s="77">
        <v>0</v>
      </c>
      <c r="AD226" s="77">
        <v>2768</v>
      </c>
      <c r="AE226" s="77">
        <v>1257</v>
      </c>
      <c r="AF226" s="77">
        <v>1203</v>
      </c>
      <c r="AG226" s="77">
        <v>2460</v>
      </c>
      <c r="AH226" s="77">
        <v>2547</v>
      </c>
      <c r="AI226" s="77">
        <v>21500</v>
      </c>
      <c r="AJ226" s="77">
        <v>9494</v>
      </c>
      <c r="AK226" s="77">
        <v>214</v>
      </c>
      <c r="AL226" s="77">
        <v>3946</v>
      </c>
      <c r="AM226" s="77">
        <v>5</v>
      </c>
      <c r="AN226" s="77">
        <v>35</v>
      </c>
      <c r="AO226" s="77">
        <v>3</v>
      </c>
      <c r="AP226" s="77">
        <v>232</v>
      </c>
      <c r="AQ226" s="77">
        <v>222</v>
      </c>
      <c r="AR226" s="77">
        <v>4213</v>
      </c>
      <c r="AS226" s="78">
        <v>1</v>
      </c>
      <c r="AT226" s="79">
        <v>0</v>
      </c>
      <c r="AU226" s="79">
        <v>1</v>
      </c>
      <c r="AV226" s="79">
        <v>2.05</v>
      </c>
      <c r="AW226" s="79">
        <v>3.05</v>
      </c>
      <c r="AX226" s="76">
        <v>0</v>
      </c>
      <c r="AY226" s="80">
        <v>107111</v>
      </c>
      <c r="AZ226" s="80">
        <v>46732</v>
      </c>
      <c r="BA226" s="80">
        <v>4131</v>
      </c>
      <c r="BB226" s="80">
        <v>475</v>
      </c>
      <c r="BC226" s="80">
        <v>4997</v>
      </c>
      <c r="BD226" s="80">
        <v>0</v>
      </c>
      <c r="BE226" s="80">
        <v>3425</v>
      </c>
      <c r="BF226" s="80">
        <v>166871</v>
      </c>
      <c r="BG226" s="80">
        <v>78034</v>
      </c>
      <c r="BH226" s="80">
        <v>38284</v>
      </c>
      <c r="BI226" s="80">
        <v>11000</v>
      </c>
      <c r="BJ226" s="80">
        <v>219</v>
      </c>
      <c r="BK226" s="80">
        <v>4223</v>
      </c>
      <c r="BL226" s="80">
        <v>245</v>
      </c>
      <c r="BM226" s="80">
        <v>15687</v>
      </c>
      <c r="BN226" s="80">
        <v>0</v>
      </c>
      <c r="BO226" s="80">
        <v>25739</v>
      </c>
      <c r="BP226" s="80">
        <v>157744</v>
      </c>
      <c r="BQ226" s="76">
        <v>1</v>
      </c>
      <c r="BR226" s="81">
        <v>40.81974085365854</v>
      </c>
      <c r="BS226" s="82" t="s">
        <v>112</v>
      </c>
      <c r="BT226" s="80">
        <v>0</v>
      </c>
      <c r="BU226" s="80">
        <v>0</v>
      </c>
      <c r="BV226" s="82" t="s">
        <v>112</v>
      </c>
      <c r="BW226" s="80">
        <v>0</v>
      </c>
      <c r="BX226" s="80">
        <v>0</v>
      </c>
      <c r="BY226" s="82" t="s">
        <v>112</v>
      </c>
      <c r="BZ226" s="80">
        <v>0</v>
      </c>
      <c r="CA226" s="80">
        <v>0</v>
      </c>
      <c r="CB226" s="82" t="s">
        <v>112</v>
      </c>
      <c r="CC226" s="80">
        <v>0</v>
      </c>
      <c r="CD226" s="80">
        <v>0</v>
      </c>
      <c r="CE226" s="82" t="s">
        <v>755</v>
      </c>
      <c r="CF226" s="80">
        <v>2600</v>
      </c>
      <c r="CG226" s="80">
        <v>2600</v>
      </c>
      <c r="CH226" s="80">
        <v>2600</v>
      </c>
      <c r="CI226" s="80">
        <v>2600</v>
      </c>
      <c r="CJ226" s="77">
        <v>18220</v>
      </c>
      <c r="CK226" s="77">
        <v>1919</v>
      </c>
      <c r="CL226" s="77">
        <v>13735</v>
      </c>
      <c r="CM226" s="77">
        <v>15654</v>
      </c>
      <c r="CN226" s="77">
        <v>898</v>
      </c>
      <c r="CO226" s="77">
        <v>0</v>
      </c>
      <c r="CP226" s="77">
        <v>898</v>
      </c>
      <c r="CQ226" s="77">
        <v>0</v>
      </c>
      <c r="CR226" s="77">
        <v>1630</v>
      </c>
      <c r="CS226" s="77">
        <v>1630</v>
      </c>
      <c r="CT226" s="77">
        <v>38</v>
      </c>
      <c r="CU226" s="77">
        <v>0</v>
      </c>
      <c r="CV226" s="77">
        <v>0</v>
      </c>
      <c r="CW226" s="77">
        <v>0</v>
      </c>
      <c r="CX226" s="77">
        <v>0</v>
      </c>
      <c r="CY226" s="76">
        <v>0</v>
      </c>
      <c r="CZ226" s="76">
        <v>3</v>
      </c>
      <c r="DA226" s="15">
        <v>7</v>
      </c>
      <c r="DB226" s="15">
        <v>31</v>
      </c>
      <c r="DC226" s="23">
        <v>41</v>
      </c>
      <c r="DD226" s="77">
        <v>163</v>
      </c>
      <c r="DE226" s="77">
        <v>205</v>
      </c>
      <c r="DF226" s="77">
        <v>47</v>
      </c>
      <c r="DG226" s="77">
        <v>7</v>
      </c>
      <c r="DH226" s="77">
        <v>1324</v>
      </c>
      <c r="DI226" s="74" t="s">
        <v>136</v>
      </c>
      <c r="DJ226" s="83" t="s">
        <v>114</v>
      </c>
      <c r="DK226" s="1">
        <v>227</v>
      </c>
    </row>
    <row r="227" spans="1:115" ht="12.75">
      <c r="A227" s="74" t="s">
        <v>1200</v>
      </c>
      <c r="B227" s="74" t="s">
        <v>1201</v>
      </c>
      <c r="C227" s="74" t="s">
        <v>1202</v>
      </c>
      <c r="D227" s="74" t="s">
        <v>632</v>
      </c>
      <c r="E227" s="74" t="s">
        <v>272</v>
      </c>
      <c r="F227" s="75">
        <v>464</v>
      </c>
      <c r="G227" s="75">
        <v>367</v>
      </c>
      <c r="H227" s="75">
        <v>831</v>
      </c>
      <c r="I227" s="76">
        <v>0</v>
      </c>
      <c r="J227" s="76">
        <v>0</v>
      </c>
      <c r="K227" s="76">
        <v>0</v>
      </c>
      <c r="L227" s="76">
        <v>0</v>
      </c>
      <c r="M227" s="76">
        <v>21</v>
      </c>
      <c r="N227" s="77">
        <v>1092</v>
      </c>
      <c r="O227" s="77">
        <v>1350</v>
      </c>
      <c r="P227" s="77">
        <v>22340</v>
      </c>
      <c r="Q227" s="77">
        <v>124</v>
      </c>
      <c r="R227" s="77">
        <v>2100</v>
      </c>
      <c r="S227" s="77">
        <v>15</v>
      </c>
      <c r="T227" s="77">
        <v>1000</v>
      </c>
      <c r="U227" s="77">
        <v>0</v>
      </c>
      <c r="V227" s="77">
        <v>0</v>
      </c>
      <c r="W227" s="77" t="s">
        <v>112</v>
      </c>
      <c r="X227" s="76">
        <v>16</v>
      </c>
      <c r="Y227" s="76">
        <v>4</v>
      </c>
      <c r="Z227" s="76">
        <v>4</v>
      </c>
      <c r="AA227" s="77">
        <v>582</v>
      </c>
      <c r="AB227" s="77">
        <v>4144</v>
      </c>
      <c r="AC227" s="77">
        <v>1062</v>
      </c>
      <c r="AD227" s="77">
        <v>945</v>
      </c>
      <c r="AE227" s="77">
        <v>106</v>
      </c>
      <c r="AF227" s="77">
        <v>168</v>
      </c>
      <c r="AG227" s="77">
        <v>274</v>
      </c>
      <c r="AH227" s="77">
        <v>750</v>
      </c>
      <c r="AI227" s="77">
        <v>6000</v>
      </c>
      <c r="AJ227" s="77">
        <v>1200</v>
      </c>
      <c r="AK227" s="77">
        <v>10</v>
      </c>
      <c r="AL227" s="77">
        <v>92</v>
      </c>
      <c r="AM227" s="77">
        <v>4</v>
      </c>
      <c r="AN227" s="77">
        <v>32</v>
      </c>
      <c r="AO227" s="77">
        <v>4</v>
      </c>
      <c r="AP227" s="77">
        <v>48</v>
      </c>
      <c r="AQ227" s="77">
        <v>18</v>
      </c>
      <c r="AR227" s="77">
        <v>172</v>
      </c>
      <c r="AS227" s="78">
        <v>0</v>
      </c>
      <c r="AT227" s="79">
        <v>0.53</v>
      </c>
      <c r="AU227" s="79">
        <v>0.53</v>
      </c>
      <c r="AV227" s="79">
        <v>0</v>
      </c>
      <c r="AW227" s="79">
        <v>0.53</v>
      </c>
      <c r="AX227" s="76">
        <v>0</v>
      </c>
      <c r="AY227" s="80">
        <v>18400</v>
      </c>
      <c r="AZ227" s="80">
        <v>8366</v>
      </c>
      <c r="BA227" s="80">
        <v>2530</v>
      </c>
      <c r="BB227" s="80">
        <v>88</v>
      </c>
      <c r="BC227" s="80">
        <v>0</v>
      </c>
      <c r="BD227" s="80">
        <v>0</v>
      </c>
      <c r="BE227" s="80">
        <v>88</v>
      </c>
      <c r="BF227" s="80">
        <v>29472</v>
      </c>
      <c r="BG227" s="80">
        <v>14564</v>
      </c>
      <c r="BH227" s="80">
        <v>2256</v>
      </c>
      <c r="BI227" s="80">
        <v>3406</v>
      </c>
      <c r="BJ227" s="80">
        <v>0</v>
      </c>
      <c r="BK227" s="80">
        <v>230</v>
      </c>
      <c r="BL227" s="80">
        <v>560</v>
      </c>
      <c r="BM227" s="80">
        <v>4196</v>
      </c>
      <c r="BN227" s="80">
        <v>6800</v>
      </c>
      <c r="BO227" s="80">
        <v>1480</v>
      </c>
      <c r="BP227" s="80">
        <v>29296</v>
      </c>
      <c r="BQ227" s="76">
        <v>1</v>
      </c>
      <c r="BR227" s="81">
        <v>39.6551724137931</v>
      </c>
      <c r="BS227" s="82" t="s">
        <v>112</v>
      </c>
      <c r="BT227" s="80">
        <v>0</v>
      </c>
      <c r="BU227" s="80">
        <v>0</v>
      </c>
      <c r="BV227" s="82" t="s">
        <v>112</v>
      </c>
      <c r="BW227" s="80">
        <v>0</v>
      </c>
      <c r="BX227" s="80">
        <v>0</v>
      </c>
      <c r="BY227" s="82" t="s">
        <v>112</v>
      </c>
      <c r="BZ227" s="80">
        <v>0</v>
      </c>
      <c r="CA227" s="80">
        <v>0</v>
      </c>
      <c r="CB227" s="82" t="s">
        <v>112</v>
      </c>
      <c r="CC227" s="80">
        <v>0</v>
      </c>
      <c r="CD227" s="80">
        <v>0</v>
      </c>
      <c r="CE227" s="82" t="s">
        <v>112</v>
      </c>
      <c r="CF227" s="80">
        <v>0</v>
      </c>
      <c r="CG227" s="80">
        <v>0</v>
      </c>
      <c r="CH227" s="80">
        <v>0</v>
      </c>
      <c r="CI227" s="80">
        <v>0</v>
      </c>
      <c r="CJ227" s="77">
        <v>3906</v>
      </c>
      <c r="CK227" s="77">
        <v>2</v>
      </c>
      <c r="CL227" s="77">
        <v>2410</v>
      </c>
      <c r="CM227" s="77">
        <v>2412</v>
      </c>
      <c r="CN227" s="77">
        <v>59</v>
      </c>
      <c r="CO227" s="77">
        <v>564</v>
      </c>
      <c r="CP227" s="77">
        <v>623</v>
      </c>
      <c r="CQ227" s="77">
        <v>0</v>
      </c>
      <c r="CR227" s="77">
        <v>0</v>
      </c>
      <c r="CS227" s="77">
        <v>0</v>
      </c>
      <c r="CT227" s="77">
        <v>0</v>
      </c>
      <c r="CU227" s="77">
        <v>0</v>
      </c>
      <c r="CV227" s="77">
        <v>8240</v>
      </c>
      <c r="CW227" s="77">
        <v>5809</v>
      </c>
      <c r="CX227" s="77">
        <v>318</v>
      </c>
      <c r="CY227" s="76">
        <v>0</v>
      </c>
      <c r="CZ227" s="76">
        <v>0</v>
      </c>
      <c r="DA227" s="15">
        <v>1</v>
      </c>
      <c r="DB227" s="15">
        <v>31</v>
      </c>
      <c r="DC227" s="23">
        <v>32</v>
      </c>
      <c r="DD227" s="77">
        <v>0</v>
      </c>
      <c r="DE227" s="77">
        <v>32</v>
      </c>
      <c r="DF227" s="77">
        <v>0</v>
      </c>
      <c r="DG227" s="77">
        <v>26</v>
      </c>
      <c r="DH227" s="77">
        <v>138</v>
      </c>
      <c r="DI227" s="74" t="s">
        <v>159</v>
      </c>
      <c r="DJ227" s="83" t="s">
        <v>114</v>
      </c>
      <c r="DK227" s="1">
        <v>228</v>
      </c>
    </row>
    <row r="228" spans="1:115" ht="12.75">
      <c r="A228" s="74" t="s">
        <v>1203</v>
      </c>
      <c r="B228" s="74" t="s">
        <v>1204</v>
      </c>
      <c r="C228" s="74" t="s">
        <v>1205</v>
      </c>
      <c r="D228" s="74" t="s">
        <v>277</v>
      </c>
      <c r="E228" s="74" t="s">
        <v>278</v>
      </c>
      <c r="F228" s="75">
        <v>39300</v>
      </c>
      <c r="G228" s="75">
        <v>339</v>
      </c>
      <c r="H228" s="75">
        <v>39639</v>
      </c>
      <c r="I228" s="76">
        <v>0</v>
      </c>
      <c r="J228" s="76">
        <v>0</v>
      </c>
      <c r="K228" s="76">
        <v>0</v>
      </c>
      <c r="L228" s="76">
        <v>0</v>
      </c>
      <c r="M228" s="76">
        <v>67</v>
      </c>
      <c r="N228" s="77">
        <v>3442</v>
      </c>
      <c r="O228" s="77">
        <v>55000</v>
      </c>
      <c r="P228" s="77">
        <v>142125</v>
      </c>
      <c r="Q228" s="77">
        <v>7077</v>
      </c>
      <c r="R228" s="77">
        <v>10741</v>
      </c>
      <c r="S228" s="77">
        <v>553</v>
      </c>
      <c r="T228" s="77">
        <v>6472</v>
      </c>
      <c r="U228" s="77">
        <v>666</v>
      </c>
      <c r="V228" s="77">
        <v>191</v>
      </c>
      <c r="W228" s="77" t="s">
        <v>1206</v>
      </c>
      <c r="X228" s="76">
        <v>225</v>
      </c>
      <c r="Y228" s="76">
        <v>32</v>
      </c>
      <c r="Z228" s="76">
        <v>21</v>
      </c>
      <c r="AA228" s="77">
        <v>112329</v>
      </c>
      <c r="AB228" s="77">
        <v>330340</v>
      </c>
      <c r="AC228" s="77">
        <v>2968</v>
      </c>
      <c r="AD228" s="77">
        <v>2455</v>
      </c>
      <c r="AE228" s="77">
        <v>24610</v>
      </c>
      <c r="AF228" s="77">
        <v>3598</v>
      </c>
      <c r="AG228" s="77">
        <v>28208</v>
      </c>
      <c r="AH228" s="77">
        <v>16302</v>
      </c>
      <c r="AI228" s="77">
        <v>203795</v>
      </c>
      <c r="AJ228" s="77">
        <v>1765</v>
      </c>
      <c r="AK228" s="77">
        <v>508</v>
      </c>
      <c r="AL228" s="77">
        <v>8083</v>
      </c>
      <c r="AM228" s="77">
        <v>0</v>
      </c>
      <c r="AN228" s="77">
        <v>0</v>
      </c>
      <c r="AO228" s="77">
        <v>161</v>
      </c>
      <c r="AP228" s="77">
        <v>2514</v>
      </c>
      <c r="AQ228" s="77">
        <v>669</v>
      </c>
      <c r="AR228" s="77">
        <v>10597</v>
      </c>
      <c r="AS228" s="78">
        <v>7.37</v>
      </c>
      <c r="AT228" s="79">
        <v>0</v>
      </c>
      <c r="AU228" s="79">
        <v>7.37</v>
      </c>
      <c r="AV228" s="79">
        <v>10.31</v>
      </c>
      <c r="AW228" s="79">
        <v>17.68</v>
      </c>
      <c r="AX228" s="76">
        <v>0</v>
      </c>
      <c r="AY228" s="80">
        <v>1269827</v>
      </c>
      <c r="AZ228" s="80">
        <v>5199</v>
      </c>
      <c r="BA228" s="80">
        <v>3254</v>
      </c>
      <c r="BB228" s="80">
        <v>675</v>
      </c>
      <c r="BC228" s="80">
        <v>0</v>
      </c>
      <c r="BD228" s="80">
        <v>0</v>
      </c>
      <c r="BE228" s="80">
        <v>93699</v>
      </c>
      <c r="BF228" s="80">
        <v>1372654</v>
      </c>
      <c r="BG228" s="80">
        <v>636080</v>
      </c>
      <c r="BH228" s="80">
        <v>165407</v>
      </c>
      <c r="BI228" s="80">
        <v>154475</v>
      </c>
      <c r="BJ228" s="80">
        <v>26135</v>
      </c>
      <c r="BK228" s="80">
        <v>42055</v>
      </c>
      <c r="BL228" s="80">
        <v>0</v>
      </c>
      <c r="BM228" s="80">
        <v>222665</v>
      </c>
      <c r="BN228" s="80">
        <v>7927</v>
      </c>
      <c r="BO228" s="80">
        <v>316445</v>
      </c>
      <c r="BP228" s="80">
        <v>1348524</v>
      </c>
      <c r="BQ228" s="76">
        <v>1</v>
      </c>
      <c r="BR228" s="81">
        <v>32.311119592875315</v>
      </c>
      <c r="BS228" s="82" t="s">
        <v>112</v>
      </c>
      <c r="BT228" s="80">
        <v>0</v>
      </c>
      <c r="BU228" s="80">
        <v>0</v>
      </c>
      <c r="BV228" s="82" t="s">
        <v>112</v>
      </c>
      <c r="BW228" s="80">
        <v>0</v>
      </c>
      <c r="BX228" s="80">
        <v>0</v>
      </c>
      <c r="BY228" s="82" t="s">
        <v>112</v>
      </c>
      <c r="BZ228" s="80">
        <v>0</v>
      </c>
      <c r="CA228" s="80">
        <v>0</v>
      </c>
      <c r="CB228" s="82" t="s">
        <v>1207</v>
      </c>
      <c r="CC228" s="80">
        <v>0</v>
      </c>
      <c r="CD228" s="80">
        <v>35442</v>
      </c>
      <c r="CE228" s="82" t="s">
        <v>112</v>
      </c>
      <c r="CF228" s="80">
        <v>0</v>
      </c>
      <c r="CG228" s="80">
        <v>0</v>
      </c>
      <c r="CH228" s="80">
        <v>0</v>
      </c>
      <c r="CI228" s="80">
        <v>35442</v>
      </c>
      <c r="CJ228" s="77">
        <v>30543</v>
      </c>
      <c r="CK228" s="77">
        <v>25920</v>
      </c>
      <c r="CL228" s="77">
        <v>3889</v>
      </c>
      <c r="CM228" s="77">
        <v>29809</v>
      </c>
      <c r="CN228" s="77">
        <v>0</v>
      </c>
      <c r="CO228" s="77">
        <v>0</v>
      </c>
      <c r="CP228" s="77">
        <v>0</v>
      </c>
      <c r="CQ228" s="77">
        <v>0</v>
      </c>
      <c r="CR228" s="77">
        <v>734</v>
      </c>
      <c r="CS228" s="77">
        <v>734</v>
      </c>
      <c r="CT228" s="77">
        <v>0</v>
      </c>
      <c r="CU228" s="77">
        <v>0</v>
      </c>
      <c r="CV228" s="77">
        <v>11016</v>
      </c>
      <c r="CW228" s="77">
        <v>5813</v>
      </c>
      <c r="CX228" s="77">
        <v>318</v>
      </c>
      <c r="CY228" s="76">
        <v>0</v>
      </c>
      <c r="CZ228" s="76">
        <v>0</v>
      </c>
      <c r="DA228" s="15">
        <v>11</v>
      </c>
      <c r="DB228" s="15">
        <v>31</v>
      </c>
      <c r="DC228" s="23">
        <v>42</v>
      </c>
      <c r="DD228" s="77">
        <v>0</v>
      </c>
      <c r="DE228" s="77">
        <v>1100</v>
      </c>
      <c r="DF228" s="77">
        <v>0</v>
      </c>
      <c r="DG228" s="77">
        <v>134</v>
      </c>
      <c r="DH228" s="77">
        <v>0</v>
      </c>
      <c r="DI228" s="74" t="s">
        <v>136</v>
      </c>
      <c r="DJ228" s="83" t="s">
        <v>114</v>
      </c>
      <c r="DK228" s="1">
        <v>229</v>
      </c>
    </row>
    <row r="229" spans="1:115" ht="12.75">
      <c r="A229" s="74" t="s">
        <v>1208</v>
      </c>
      <c r="B229" s="74" t="s">
        <v>1209</v>
      </c>
      <c r="C229" s="74" t="s">
        <v>1210</v>
      </c>
      <c r="D229" s="74" t="s">
        <v>124</v>
      </c>
      <c r="E229" s="74" t="s">
        <v>118</v>
      </c>
      <c r="F229" s="75">
        <v>2144</v>
      </c>
      <c r="G229" s="75">
        <v>3798</v>
      </c>
      <c r="H229" s="75">
        <v>5942</v>
      </c>
      <c r="I229" s="76">
        <v>0</v>
      </c>
      <c r="J229" s="76">
        <v>0</v>
      </c>
      <c r="K229" s="76">
        <v>0</v>
      </c>
      <c r="L229" s="76">
        <v>0</v>
      </c>
      <c r="M229" s="76">
        <v>48</v>
      </c>
      <c r="N229" s="77">
        <v>2496</v>
      </c>
      <c r="O229" s="77">
        <v>2074</v>
      </c>
      <c r="P229" s="77">
        <v>23233</v>
      </c>
      <c r="Q229" s="77">
        <v>1561</v>
      </c>
      <c r="R229" s="77">
        <v>2584</v>
      </c>
      <c r="S229" s="77">
        <v>300</v>
      </c>
      <c r="T229" s="77">
        <v>4324</v>
      </c>
      <c r="U229" s="77">
        <v>653</v>
      </c>
      <c r="V229" s="77">
        <v>164</v>
      </c>
      <c r="W229" s="77" t="s">
        <v>1211</v>
      </c>
      <c r="X229" s="76">
        <v>102</v>
      </c>
      <c r="Y229" s="76">
        <v>6</v>
      </c>
      <c r="Z229" s="76">
        <v>4</v>
      </c>
      <c r="AA229" s="77">
        <v>30902</v>
      </c>
      <c r="AB229" s="77">
        <v>89519</v>
      </c>
      <c r="AC229" s="77">
        <v>57644</v>
      </c>
      <c r="AD229" s="77">
        <v>37289</v>
      </c>
      <c r="AE229" s="77">
        <v>1123</v>
      </c>
      <c r="AF229" s="77">
        <v>1090</v>
      </c>
      <c r="AG229" s="77">
        <v>2213</v>
      </c>
      <c r="AH229" s="77">
        <v>10752</v>
      </c>
      <c r="AI229" s="77">
        <v>47002</v>
      </c>
      <c r="AJ229" s="77">
        <v>12117</v>
      </c>
      <c r="AK229" s="77">
        <v>51</v>
      </c>
      <c r="AL229" s="77">
        <v>1369</v>
      </c>
      <c r="AM229" s="77">
        <v>5</v>
      </c>
      <c r="AN229" s="77">
        <v>31</v>
      </c>
      <c r="AO229" s="77">
        <v>14</v>
      </c>
      <c r="AP229" s="77">
        <v>182</v>
      </c>
      <c r="AQ229" s="77">
        <v>70</v>
      </c>
      <c r="AR229" s="77">
        <v>1582</v>
      </c>
      <c r="AS229" s="78">
        <v>2</v>
      </c>
      <c r="AT229" s="79">
        <v>1.13</v>
      </c>
      <c r="AU229" s="79">
        <v>3.13</v>
      </c>
      <c r="AV229" s="79">
        <v>0.85</v>
      </c>
      <c r="AW229" s="79">
        <v>3.98</v>
      </c>
      <c r="AX229" s="76">
        <v>0</v>
      </c>
      <c r="AY229" s="80">
        <v>146432</v>
      </c>
      <c r="AZ229" s="80">
        <v>66010</v>
      </c>
      <c r="BA229" s="80">
        <v>14676</v>
      </c>
      <c r="BB229" s="80">
        <v>1206</v>
      </c>
      <c r="BC229" s="80">
        <v>1300</v>
      </c>
      <c r="BD229" s="80">
        <v>0</v>
      </c>
      <c r="BE229" s="80">
        <v>25322</v>
      </c>
      <c r="BF229" s="80">
        <v>254946</v>
      </c>
      <c r="BG229" s="80">
        <v>121089</v>
      </c>
      <c r="BH229" s="80">
        <v>37795</v>
      </c>
      <c r="BI229" s="80">
        <v>25011</v>
      </c>
      <c r="BJ229" s="80">
        <v>548</v>
      </c>
      <c r="BK229" s="80">
        <v>18723</v>
      </c>
      <c r="BL229" s="80">
        <v>190</v>
      </c>
      <c r="BM229" s="80">
        <v>44472</v>
      </c>
      <c r="BN229" s="80">
        <v>20714</v>
      </c>
      <c r="BO229" s="80">
        <v>25451</v>
      </c>
      <c r="BP229" s="80">
        <v>249521</v>
      </c>
      <c r="BQ229" s="76">
        <v>1</v>
      </c>
      <c r="BR229" s="81">
        <v>68.29850746268657</v>
      </c>
      <c r="BS229" s="82" t="s">
        <v>112</v>
      </c>
      <c r="BT229" s="80">
        <v>0</v>
      </c>
      <c r="BU229" s="80">
        <v>0</v>
      </c>
      <c r="BV229" s="82" t="s">
        <v>112</v>
      </c>
      <c r="BW229" s="80">
        <v>0</v>
      </c>
      <c r="BX229" s="80">
        <v>0</v>
      </c>
      <c r="BY229" s="82" t="s">
        <v>112</v>
      </c>
      <c r="BZ229" s="80">
        <v>0</v>
      </c>
      <c r="CA229" s="80">
        <v>0</v>
      </c>
      <c r="CB229" s="82" t="s">
        <v>112</v>
      </c>
      <c r="CC229" s="80">
        <v>0</v>
      </c>
      <c r="CD229" s="80">
        <v>0</v>
      </c>
      <c r="CE229" s="82" t="s">
        <v>112</v>
      </c>
      <c r="CF229" s="80">
        <v>0</v>
      </c>
      <c r="CG229" s="80">
        <v>0</v>
      </c>
      <c r="CH229" s="80">
        <v>0</v>
      </c>
      <c r="CI229" s="80">
        <v>0</v>
      </c>
      <c r="CJ229" s="77">
        <v>47618</v>
      </c>
      <c r="CK229" s="77">
        <v>2293</v>
      </c>
      <c r="CL229" s="77">
        <v>37591</v>
      </c>
      <c r="CM229" s="77">
        <v>39884</v>
      </c>
      <c r="CN229" s="77">
        <v>769</v>
      </c>
      <c r="CO229" s="77">
        <v>5628</v>
      </c>
      <c r="CP229" s="77">
        <v>6397</v>
      </c>
      <c r="CQ229" s="77">
        <v>339</v>
      </c>
      <c r="CR229" s="77">
        <v>84</v>
      </c>
      <c r="CS229" s="77">
        <v>423</v>
      </c>
      <c r="CT229" s="77">
        <v>914</v>
      </c>
      <c r="CU229" s="77">
        <v>0</v>
      </c>
      <c r="CV229" s="77">
        <v>7494</v>
      </c>
      <c r="CW229" s="77">
        <v>5260</v>
      </c>
      <c r="CX229" s="77">
        <v>318</v>
      </c>
      <c r="CY229" s="76">
        <v>0</v>
      </c>
      <c r="CZ229" s="76">
        <v>1</v>
      </c>
      <c r="DA229" s="15">
        <v>7</v>
      </c>
      <c r="DB229" s="15">
        <v>31</v>
      </c>
      <c r="DC229" s="23">
        <v>39</v>
      </c>
      <c r="DD229" s="77">
        <v>477</v>
      </c>
      <c r="DE229" s="77">
        <v>163</v>
      </c>
      <c r="DF229" s="77">
        <v>55</v>
      </c>
      <c r="DG229" s="77">
        <v>38</v>
      </c>
      <c r="DH229" s="77">
        <v>531</v>
      </c>
      <c r="DI229" s="74" t="s">
        <v>159</v>
      </c>
      <c r="DJ229" s="83" t="s">
        <v>114</v>
      </c>
      <c r="DK229" s="1">
        <v>230</v>
      </c>
    </row>
    <row r="230" spans="1:115" ht="12.75">
      <c r="A230" s="74" t="s">
        <v>1212</v>
      </c>
      <c r="B230" s="74" t="s">
        <v>1213</v>
      </c>
      <c r="C230" s="74" t="s">
        <v>1214</v>
      </c>
      <c r="D230" s="74" t="s">
        <v>338</v>
      </c>
      <c r="E230" s="74" t="s">
        <v>339</v>
      </c>
      <c r="F230" s="75">
        <v>3326</v>
      </c>
      <c r="G230" s="75">
        <v>4296</v>
      </c>
      <c r="H230" s="75">
        <v>7622</v>
      </c>
      <c r="I230" s="76">
        <v>0</v>
      </c>
      <c r="J230" s="76">
        <v>0</v>
      </c>
      <c r="K230" s="76">
        <v>2</v>
      </c>
      <c r="L230" s="76">
        <v>0</v>
      </c>
      <c r="M230" s="76">
        <v>52</v>
      </c>
      <c r="N230" s="77">
        <v>2592</v>
      </c>
      <c r="O230" s="77">
        <v>6976</v>
      </c>
      <c r="P230" s="77">
        <v>44568</v>
      </c>
      <c r="Q230" s="77">
        <v>2871</v>
      </c>
      <c r="R230" s="77">
        <v>2896</v>
      </c>
      <c r="S230" s="77">
        <v>209</v>
      </c>
      <c r="T230" s="77">
        <v>4047</v>
      </c>
      <c r="U230" s="77">
        <v>403</v>
      </c>
      <c r="V230" s="77">
        <v>245</v>
      </c>
      <c r="W230" s="77" t="s">
        <v>1215</v>
      </c>
      <c r="X230" s="76">
        <v>102</v>
      </c>
      <c r="Y230" s="76">
        <v>13</v>
      </c>
      <c r="Z230" s="76">
        <v>12</v>
      </c>
      <c r="AA230" s="77">
        <v>23241</v>
      </c>
      <c r="AB230" s="77">
        <v>71759</v>
      </c>
      <c r="AC230" s="77">
        <v>12943</v>
      </c>
      <c r="AD230" s="77">
        <v>10937</v>
      </c>
      <c r="AE230" s="77">
        <v>1342</v>
      </c>
      <c r="AF230" s="77">
        <v>1193</v>
      </c>
      <c r="AG230" s="77">
        <v>2535</v>
      </c>
      <c r="AH230" s="77">
        <v>6448</v>
      </c>
      <c r="AI230" s="77">
        <v>71593</v>
      </c>
      <c r="AJ230" s="77">
        <v>8642</v>
      </c>
      <c r="AK230" s="77">
        <v>125</v>
      </c>
      <c r="AL230" s="77">
        <v>2558</v>
      </c>
      <c r="AM230" s="77">
        <v>15</v>
      </c>
      <c r="AN230" s="77">
        <v>83</v>
      </c>
      <c r="AO230" s="77">
        <v>35</v>
      </c>
      <c r="AP230" s="77">
        <v>230</v>
      </c>
      <c r="AQ230" s="77">
        <v>175</v>
      </c>
      <c r="AR230" s="77">
        <v>2871</v>
      </c>
      <c r="AS230" s="78">
        <v>1</v>
      </c>
      <c r="AT230" s="79">
        <v>0.75</v>
      </c>
      <c r="AU230" s="79">
        <v>1.75</v>
      </c>
      <c r="AV230" s="79">
        <v>2.32</v>
      </c>
      <c r="AW230" s="79">
        <v>4.07</v>
      </c>
      <c r="AX230" s="76">
        <v>0</v>
      </c>
      <c r="AY230" s="80">
        <v>169560</v>
      </c>
      <c r="AZ230" s="80">
        <v>35388</v>
      </c>
      <c r="BA230" s="80">
        <v>7208</v>
      </c>
      <c r="BB230" s="80">
        <v>7016</v>
      </c>
      <c r="BC230" s="80">
        <v>0</v>
      </c>
      <c r="BD230" s="80">
        <v>0</v>
      </c>
      <c r="BE230" s="80">
        <v>7028</v>
      </c>
      <c r="BF230" s="80">
        <v>226200</v>
      </c>
      <c r="BG230" s="80">
        <v>104165</v>
      </c>
      <c r="BH230" s="80">
        <v>32066</v>
      </c>
      <c r="BI230" s="80">
        <v>25837</v>
      </c>
      <c r="BJ230" s="80">
        <v>299</v>
      </c>
      <c r="BK230" s="80">
        <v>9205</v>
      </c>
      <c r="BL230" s="80">
        <v>0</v>
      </c>
      <c r="BM230" s="80">
        <v>35341</v>
      </c>
      <c r="BN230" s="80">
        <v>4342</v>
      </c>
      <c r="BO230" s="80">
        <v>36523</v>
      </c>
      <c r="BP230" s="80">
        <v>212437</v>
      </c>
      <c r="BQ230" s="76">
        <v>1</v>
      </c>
      <c r="BR230" s="81">
        <v>50.98015634395671</v>
      </c>
      <c r="BS230" s="82" t="s">
        <v>112</v>
      </c>
      <c r="BT230" s="80">
        <v>0</v>
      </c>
      <c r="BU230" s="80">
        <v>0</v>
      </c>
      <c r="BV230" s="82" t="s">
        <v>112</v>
      </c>
      <c r="BW230" s="80">
        <v>0</v>
      </c>
      <c r="BX230" s="80">
        <v>0</v>
      </c>
      <c r="BY230" s="82" t="s">
        <v>1216</v>
      </c>
      <c r="BZ230" s="80">
        <v>19886</v>
      </c>
      <c r="CA230" s="80">
        <v>0</v>
      </c>
      <c r="CB230" s="82" t="s">
        <v>1217</v>
      </c>
      <c r="CC230" s="80">
        <v>0</v>
      </c>
      <c r="CD230" s="80">
        <v>5050</v>
      </c>
      <c r="CE230" s="82" t="s">
        <v>1218</v>
      </c>
      <c r="CF230" s="80">
        <v>0</v>
      </c>
      <c r="CG230" s="80">
        <v>10388</v>
      </c>
      <c r="CH230" s="80">
        <v>19886</v>
      </c>
      <c r="CI230" s="80">
        <v>15438</v>
      </c>
      <c r="CJ230" s="77">
        <v>30311</v>
      </c>
      <c r="CK230" s="77">
        <v>1629</v>
      </c>
      <c r="CL230" s="77">
        <v>12442</v>
      </c>
      <c r="CM230" s="77">
        <v>14071</v>
      </c>
      <c r="CN230" s="77">
        <v>3186</v>
      </c>
      <c r="CO230" s="77">
        <v>3234</v>
      </c>
      <c r="CP230" s="77">
        <v>6420</v>
      </c>
      <c r="CQ230" s="77">
        <v>428</v>
      </c>
      <c r="CR230" s="77">
        <v>9132</v>
      </c>
      <c r="CS230" s="77">
        <v>9560</v>
      </c>
      <c r="CT230" s="77">
        <v>238</v>
      </c>
      <c r="CU230" s="77">
        <v>22</v>
      </c>
      <c r="CV230" s="77">
        <v>8233</v>
      </c>
      <c r="CW230" s="77">
        <v>5629</v>
      </c>
      <c r="CX230" s="77">
        <v>318</v>
      </c>
      <c r="CY230" s="76">
        <v>0</v>
      </c>
      <c r="CZ230" s="76">
        <v>2</v>
      </c>
      <c r="DA230" s="15">
        <v>4</v>
      </c>
      <c r="DB230" s="15">
        <v>31</v>
      </c>
      <c r="DC230" s="23">
        <v>37</v>
      </c>
      <c r="DD230" s="77">
        <v>0</v>
      </c>
      <c r="DE230" s="77">
        <v>170</v>
      </c>
      <c r="DF230" s="77">
        <v>62</v>
      </c>
      <c r="DG230" s="77">
        <v>8</v>
      </c>
      <c r="DH230" s="77">
        <v>1578</v>
      </c>
      <c r="DI230" s="74" t="s">
        <v>136</v>
      </c>
      <c r="DJ230" s="83" t="s">
        <v>114</v>
      </c>
      <c r="DK230" s="1">
        <v>231</v>
      </c>
    </row>
    <row r="231" spans="1:115" ht="12.75">
      <c r="A231" s="74" t="s">
        <v>1219</v>
      </c>
      <c r="B231" s="74" t="s">
        <v>1220</v>
      </c>
      <c r="C231" s="74" t="s">
        <v>1221</v>
      </c>
      <c r="D231" s="74" t="s">
        <v>628</v>
      </c>
      <c r="E231" s="74" t="s">
        <v>141</v>
      </c>
      <c r="F231" s="75">
        <v>2439</v>
      </c>
      <c r="G231" s="75">
        <v>2241</v>
      </c>
      <c r="H231" s="75">
        <v>4680</v>
      </c>
      <c r="I231" s="76">
        <v>0</v>
      </c>
      <c r="J231" s="76">
        <v>0</v>
      </c>
      <c r="K231" s="76">
        <v>0</v>
      </c>
      <c r="L231" s="76">
        <v>0</v>
      </c>
      <c r="M231" s="76">
        <v>53</v>
      </c>
      <c r="N231" s="77">
        <v>2756</v>
      </c>
      <c r="O231" s="77">
        <v>4770</v>
      </c>
      <c r="P231" s="77">
        <v>20099</v>
      </c>
      <c r="Q231" s="77">
        <v>1222</v>
      </c>
      <c r="R231" s="77">
        <v>1283</v>
      </c>
      <c r="S231" s="77">
        <v>70</v>
      </c>
      <c r="T231" s="77">
        <v>1794</v>
      </c>
      <c r="U231" s="77">
        <v>201</v>
      </c>
      <c r="V231" s="77">
        <v>240</v>
      </c>
      <c r="W231" s="77" t="s">
        <v>1222</v>
      </c>
      <c r="X231" s="76">
        <v>94</v>
      </c>
      <c r="Y231" s="76">
        <v>7</v>
      </c>
      <c r="Z231" s="76">
        <v>4</v>
      </c>
      <c r="AA231" s="77">
        <v>17502</v>
      </c>
      <c r="AB231" s="77">
        <v>37399</v>
      </c>
      <c r="AC231" s="77">
        <v>4585</v>
      </c>
      <c r="AD231" s="77">
        <v>5385</v>
      </c>
      <c r="AE231" s="77">
        <v>1082</v>
      </c>
      <c r="AF231" s="77">
        <v>676</v>
      </c>
      <c r="AG231" s="77">
        <v>1758</v>
      </c>
      <c r="AH231" s="77">
        <v>780</v>
      </c>
      <c r="AI231" s="77">
        <v>31668</v>
      </c>
      <c r="AJ231" s="77">
        <v>3897</v>
      </c>
      <c r="AK231" s="77">
        <v>38</v>
      </c>
      <c r="AL231" s="77">
        <v>1738</v>
      </c>
      <c r="AM231" s="77">
        <v>21</v>
      </c>
      <c r="AN231" s="77">
        <v>124</v>
      </c>
      <c r="AO231" s="77">
        <v>3</v>
      </c>
      <c r="AP231" s="77">
        <v>276</v>
      </c>
      <c r="AQ231" s="77">
        <v>62</v>
      </c>
      <c r="AR231" s="77">
        <v>2138</v>
      </c>
      <c r="AS231" s="78">
        <v>0</v>
      </c>
      <c r="AT231" s="79">
        <v>1.95</v>
      </c>
      <c r="AU231" s="79">
        <v>1.95</v>
      </c>
      <c r="AV231" s="79">
        <v>0.46</v>
      </c>
      <c r="AW231" s="79">
        <v>2.41</v>
      </c>
      <c r="AX231" s="76">
        <v>0</v>
      </c>
      <c r="AY231" s="80">
        <v>91631</v>
      </c>
      <c r="AZ231" s="80">
        <v>40248</v>
      </c>
      <c r="BA231" s="80">
        <v>2188</v>
      </c>
      <c r="BB231" s="80">
        <v>2500</v>
      </c>
      <c r="BC231" s="80">
        <v>0</v>
      </c>
      <c r="BD231" s="80">
        <v>0</v>
      </c>
      <c r="BE231" s="80">
        <v>29987</v>
      </c>
      <c r="BF231" s="80">
        <v>166554</v>
      </c>
      <c r="BG231" s="80">
        <v>59112</v>
      </c>
      <c r="BH231" s="80">
        <v>32519</v>
      </c>
      <c r="BI231" s="80">
        <v>16480</v>
      </c>
      <c r="BJ231" s="80">
        <v>0</v>
      </c>
      <c r="BK231" s="80">
        <v>2464</v>
      </c>
      <c r="BL231" s="80">
        <v>0</v>
      </c>
      <c r="BM231" s="80">
        <v>18944</v>
      </c>
      <c r="BN231" s="80">
        <v>5225</v>
      </c>
      <c r="BO231" s="80">
        <v>14099</v>
      </c>
      <c r="BP231" s="80">
        <v>129899</v>
      </c>
      <c r="BQ231" s="76">
        <v>1</v>
      </c>
      <c r="BR231" s="81">
        <v>37.56908569085691</v>
      </c>
      <c r="BS231" s="82" t="s">
        <v>112</v>
      </c>
      <c r="BT231" s="80">
        <v>0</v>
      </c>
      <c r="BU231" s="80">
        <v>0</v>
      </c>
      <c r="BV231" s="82" t="s">
        <v>112</v>
      </c>
      <c r="BW231" s="80">
        <v>0</v>
      </c>
      <c r="BX231" s="80">
        <v>0</v>
      </c>
      <c r="BY231" s="82" t="s">
        <v>112</v>
      </c>
      <c r="BZ231" s="80">
        <v>0</v>
      </c>
      <c r="CA231" s="80">
        <v>0</v>
      </c>
      <c r="CB231" s="82" t="s">
        <v>112</v>
      </c>
      <c r="CC231" s="80">
        <v>0</v>
      </c>
      <c r="CD231" s="80">
        <v>0</v>
      </c>
      <c r="CE231" s="82" t="s">
        <v>1223</v>
      </c>
      <c r="CF231" s="80">
        <v>0</v>
      </c>
      <c r="CG231" s="80">
        <v>17059</v>
      </c>
      <c r="CH231" s="80">
        <v>0</v>
      </c>
      <c r="CI231" s="80">
        <v>17059</v>
      </c>
      <c r="CJ231" s="77">
        <v>20737</v>
      </c>
      <c r="CK231" s="77">
        <v>1145</v>
      </c>
      <c r="CL231" s="77">
        <v>15031</v>
      </c>
      <c r="CM231" s="77">
        <v>16176</v>
      </c>
      <c r="CN231" s="77">
        <v>413</v>
      </c>
      <c r="CO231" s="77">
        <v>3932</v>
      </c>
      <c r="CP231" s="77">
        <v>4345</v>
      </c>
      <c r="CQ231" s="77">
        <v>82</v>
      </c>
      <c r="CR231" s="77">
        <v>39</v>
      </c>
      <c r="CS231" s="77">
        <v>121</v>
      </c>
      <c r="CT231" s="77">
        <v>91</v>
      </c>
      <c r="CU231" s="77">
        <v>4</v>
      </c>
      <c r="CV231" s="77">
        <v>8240</v>
      </c>
      <c r="CW231" s="77">
        <v>5809</v>
      </c>
      <c r="CX231" s="77">
        <v>318</v>
      </c>
      <c r="CY231" s="76">
        <v>0</v>
      </c>
      <c r="CZ231" s="76">
        <v>0</v>
      </c>
      <c r="DA231" s="15">
        <v>1</v>
      </c>
      <c r="DB231" s="15">
        <v>31</v>
      </c>
      <c r="DC231" s="23">
        <v>32</v>
      </c>
      <c r="DD231" s="77">
        <v>0</v>
      </c>
      <c r="DE231" s="77">
        <v>67</v>
      </c>
      <c r="DF231" s="77">
        <v>12</v>
      </c>
      <c r="DG231" s="77">
        <v>10</v>
      </c>
      <c r="DH231" s="77">
        <v>157</v>
      </c>
      <c r="DI231" s="74" t="s">
        <v>136</v>
      </c>
      <c r="DJ231" s="83" t="s">
        <v>114</v>
      </c>
      <c r="DK231" s="1">
        <v>232</v>
      </c>
    </row>
    <row r="232" spans="1:115" ht="12.75">
      <c r="A232" s="74" t="s">
        <v>1224</v>
      </c>
      <c r="B232" s="74" t="s">
        <v>1225</v>
      </c>
      <c r="C232" s="74" t="s">
        <v>1226</v>
      </c>
      <c r="D232" s="74" t="s">
        <v>458</v>
      </c>
      <c r="E232" s="74" t="s">
        <v>173</v>
      </c>
      <c r="F232" s="75">
        <v>7195</v>
      </c>
      <c r="G232" s="75">
        <v>4444</v>
      </c>
      <c r="H232" s="75">
        <v>11639</v>
      </c>
      <c r="I232" s="76">
        <v>0</v>
      </c>
      <c r="J232" s="76">
        <v>0</v>
      </c>
      <c r="K232" s="76">
        <v>0</v>
      </c>
      <c r="L232" s="76">
        <v>0</v>
      </c>
      <c r="M232" s="76">
        <v>62</v>
      </c>
      <c r="N232" s="77">
        <v>3107</v>
      </c>
      <c r="O232" s="77">
        <v>13392</v>
      </c>
      <c r="P232" s="77">
        <v>44828</v>
      </c>
      <c r="Q232" s="77">
        <v>3789</v>
      </c>
      <c r="R232" s="77">
        <v>2918</v>
      </c>
      <c r="S232" s="77">
        <v>188</v>
      </c>
      <c r="T232" s="77">
        <v>2992</v>
      </c>
      <c r="U232" s="77">
        <v>280</v>
      </c>
      <c r="V232" s="77">
        <v>378</v>
      </c>
      <c r="W232" s="77" t="s">
        <v>1227</v>
      </c>
      <c r="X232" s="76">
        <v>109</v>
      </c>
      <c r="Y232" s="76">
        <v>13</v>
      </c>
      <c r="Z232" s="76">
        <v>13</v>
      </c>
      <c r="AA232" s="77">
        <v>50694</v>
      </c>
      <c r="AB232" s="77">
        <v>146349</v>
      </c>
      <c r="AC232" s="77">
        <v>29972</v>
      </c>
      <c r="AD232" s="77">
        <v>32349</v>
      </c>
      <c r="AE232" s="77">
        <v>5029</v>
      </c>
      <c r="AF232" s="77">
        <v>4257</v>
      </c>
      <c r="AG232" s="77">
        <v>9286</v>
      </c>
      <c r="AH232" s="77">
        <v>7488</v>
      </c>
      <c r="AI232" s="77">
        <v>93779</v>
      </c>
      <c r="AJ232" s="77">
        <v>20598</v>
      </c>
      <c r="AK232" s="77">
        <v>203</v>
      </c>
      <c r="AL232" s="77">
        <v>4722</v>
      </c>
      <c r="AM232" s="77">
        <v>0</v>
      </c>
      <c r="AN232" s="77">
        <v>0</v>
      </c>
      <c r="AO232" s="77">
        <v>10</v>
      </c>
      <c r="AP232" s="77">
        <v>104</v>
      </c>
      <c r="AQ232" s="77">
        <v>213</v>
      </c>
      <c r="AR232" s="77">
        <v>4826</v>
      </c>
      <c r="AS232" s="78">
        <v>1</v>
      </c>
      <c r="AT232" s="79">
        <v>2</v>
      </c>
      <c r="AU232" s="79">
        <v>3</v>
      </c>
      <c r="AV232" s="79">
        <v>4.75</v>
      </c>
      <c r="AW232" s="79">
        <v>7.75</v>
      </c>
      <c r="AX232" s="76">
        <v>0</v>
      </c>
      <c r="AY232" s="80">
        <v>284288</v>
      </c>
      <c r="AZ232" s="80">
        <v>122110</v>
      </c>
      <c r="BA232" s="80">
        <v>45926</v>
      </c>
      <c r="BB232" s="80">
        <v>0</v>
      </c>
      <c r="BC232" s="80">
        <v>504</v>
      </c>
      <c r="BD232" s="80">
        <v>0</v>
      </c>
      <c r="BE232" s="80">
        <v>10450</v>
      </c>
      <c r="BF232" s="80">
        <v>463278</v>
      </c>
      <c r="BG232" s="80">
        <v>244013</v>
      </c>
      <c r="BH232" s="80">
        <v>95548</v>
      </c>
      <c r="BI232" s="80">
        <v>38003</v>
      </c>
      <c r="BJ232" s="80">
        <v>577</v>
      </c>
      <c r="BK232" s="80">
        <v>8172</v>
      </c>
      <c r="BL232" s="80">
        <v>0</v>
      </c>
      <c r="BM232" s="80">
        <v>46752</v>
      </c>
      <c r="BN232" s="80">
        <v>17171</v>
      </c>
      <c r="BO232" s="80">
        <v>34064</v>
      </c>
      <c r="BP232" s="80">
        <v>437548</v>
      </c>
      <c r="BQ232" s="76">
        <v>1</v>
      </c>
      <c r="BR232" s="81">
        <v>39.511883252258514</v>
      </c>
      <c r="BS232" s="82" t="s">
        <v>112</v>
      </c>
      <c r="BT232" s="80">
        <v>0</v>
      </c>
      <c r="BU232" s="80">
        <v>0</v>
      </c>
      <c r="BV232" s="82" t="s">
        <v>112</v>
      </c>
      <c r="BW232" s="80">
        <v>0</v>
      </c>
      <c r="BX232" s="80">
        <v>0</v>
      </c>
      <c r="BY232" s="82" t="s">
        <v>112</v>
      </c>
      <c r="BZ232" s="80">
        <v>0</v>
      </c>
      <c r="CA232" s="80">
        <v>0</v>
      </c>
      <c r="CB232" s="82" t="s">
        <v>112</v>
      </c>
      <c r="CC232" s="80">
        <v>0</v>
      </c>
      <c r="CD232" s="80">
        <v>0</v>
      </c>
      <c r="CE232" s="82" t="s">
        <v>112</v>
      </c>
      <c r="CF232" s="80">
        <v>0</v>
      </c>
      <c r="CG232" s="80">
        <v>0</v>
      </c>
      <c r="CH232" s="80">
        <v>0</v>
      </c>
      <c r="CI232" s="80">
        <v>0</v>
      </c>
      <c r="CJ232" s="77">
        <v>81602</v>
      </c>
      <c r="CK232" s="77">
        <v>2369</v>
      </c>
      <c r="CL232" s="77">
        <v>50982</v>
      </c>
      <c r="CM232" s="77">
        <v>53351</v>
      </c>
      <c r="CN232" s="77">
        <v>3327</v>
      </c>
      <c r="CO232" s="77">
        <v>22383</v>
      </c>
      <c r="CP232" s="77">
        <v>25710</v>
      </c>
      <c r="CQ232" s="77">
        <v>618</v>
      </c>
      <c r="CR232" s="77">
        <v>1509</v>
      </c>
      <c r="CS232" s="77">
        <v>2127</v>
      </c>
      <c r="CT232" s="77">
        <v>414</v>
      </c>
      <c r="CU232" s="77">
        <v>0</v>
      </c>
      <c r="CV232" s="77">
        <v>12867</v>
      </c>
      <c r="CW232" s="77">
        <v>5279</v>
      </c>
      <c r="CX232" s="77">
        <v>337</v>
      </c>
      <c r="CY232" s="76">
        <v>0</v>
      </c>
      <c r="CZ232" s="76">
        <v>0</v>
      </c>
      <c r="DA232" s="15">
        <v>7</v>
      </c>
      <c r="DB232" s="15">
        <v>31</v>
      </c>
      <c r="DC232" s="23">
        <v>38</v>
      </c>
      <c r="DD232" s="77">
        <v>0</v>
      </c>
      <c r="DE232" s="77">
        <v>324</v>
      </c>
      <c r="DF232" s="77">
        <v>47</v>
      </c>
      <c r="DG232" s="77">
        <v>93</v>
      </c>
      <c r="DH232" s="77">
        <v>2322</v>
      </c>
      <c r="DI232" s="74" t="s">
        <v>113</v>
      </c>
      <c r="DJ232" s="83" t="s">
        <v>114</v>
      </c>
      <c r="DK232" s="1">
        <v>233</v>
      </c>
    </row>
    <row r="233" spans="1:115" ht="12.75">
      <c r="A233" s="74" t="s">
        <v>1228</v>
      </c>
      <c r="B233" s="74" t="s">
        <v>1229</v>
      </c>
      <c r="C233" s="74" t="s">
        <v>1230</v>
      </c>
      <c r="D233" s="74" t="s">
        <v>207</v>
      </c>
      <c r="E233" s="74" t="s">
        <v>147</v>
      </c>
      <c r="F233" s="75">
        <v>8007</v>
      </c>
      <c r="G233" s="75">
        <v>10689</v>
      </c>
      <c r="H233" s="75">
        <v>18696</v>
      </c>
      <c r="I233" s="76">
        <v>0</v>
      </c>
      <c r="J233" s="76">
        <v>0</v>
      </c>
      <c r="K233" s="76">
        <v>0</v>
      </c>
      <c r="L233" s="76">
        <v>0</v>
      </c>
      <c r="M233" s="76">
        <v>59</v>
      </c>
      <c r="N233" s="77">
        <v>3068</v>
      </c>
      <c r="O233" s="77">
        <v>8500</v>
      </c>
      <c r="P233" s="77">
        <v>43926</v>
      </c>
      <c r="Q233" s="77">
        <v>3851</v>
      </c>
      <c r="R233" s="77">
        <v>5044</v>
      </c>
      <c r="S233" s="77">
        <v>691</v>
      </c>
      <c r="T233" s="77">
        <v>4995</v>
      </c>
      <c r="U233" s="77">
        <v>726</v>
      </c>
      <c r="V233" s="77">
        <v>408</v>
      </c>
      <c r="W233" s="77" t="s">
        <v>1231</v>
      </c>
      <c r="X233" s="76">
        <v>101</v>
      </c>
      <c r="Y233" s="76">
        <v>11</v>
      </c>
      <c r="Z233" s="76">
        <v>8</v>
      </c>
      <c r="AA233" s="77">
        <v>100243</v>
      </c>
      <c r="AB233" s="77">
        <v>259715</v>
      </c>
      <c r="AC233" s="77">
        <v>50781</v>
      </c>
      <c r="AD233" s="77">
        <v>55547</v>
      </c>
      <c r="AE233" s="77">
        <v>5563</v>
      </c>
      <c r="AF233" s="77">
        <v>5664</v>
      </c>
      <c r="AG233" s="77">
        <v>11227</v>
      </c>
      <c r="AH233" s="77">
        <v>6210</v>
      </c>
      <c r="AI233" s="77">
        <v>172839</v>
      </c>
      <c r="AJ233" s="77">
        <v>18514</v>
      </c>
      <c r="AK233" s="77">
        <v>171</v>
      </c>
      <c r="AL233" s="77">
        <v>4353</v>
      </c>
      <c r="AM233" s="77">
        <v>23</v>
      </c>
      <c r="AN233" s="77">
        <v>240</v>
      </c>
      <c r="AO233" s="77">
        <v>31</v>
      </c>
      <c r="AP233" s="77">
        <v>241</v>
      </c>
      <c r="AQ233" s="77">
        <v>225</v>
      </c>
      <c r="AR233" s="77">
        <v>4834</v>
      </c>
      <c r="AS233" s="78">
        <v>2</v>
      </c>
      <c r="AT233" s="79">
        <v>4</v>
      </c>
      <c r="AU233" s="79">
        <v>6</v>
      </c>
      <c r="AV233" s="79">
        <v>3.75</v>
      </c>
      <c r="AW233" s="79">
        <v>9.75</v>
      </c>
      <c r="AX233" s="76">
        <v>0</v>
      </c>
      <c r="AY233" s="80">
        <v>460524</v>
      </c>
      <c r="AZ233" s="80">
        <v>216995</v>
      </c>
      <c r="BA233" s="80">
        <v>28382</v>
      </c>
      <c r="BB233" s="80">
        <v>500</v>
      </c>
      <c r="BC233" s="80">
        <v>453</v>
      </c>
      <c r="BD233" s="80">
        <v>0</v>
      </c>
      <c r="BE233" s="80">
        <v>8524</v>
      </c>
      <c r="BF233" s="80">
        <v>715378</v>
      </c>
      <c r="BG233" s="80">
        <v>339893</v>
      </c>
      <c r="BH233" s="80">
        <v>159947</v>
      </c>
      <c r="BI233" s="80">
        <v>47539</v>
      </c>
      <c r="BJ233" s="80">
        <v>0</v>
      </c>
      <c r="BK233" s="80">
        <v>16429</v>
      </c>
      <c r="BL233" s="80">
        <v>0</v>
      </c>
      <c r="BM233" s="80">
        <v>63968</v>
      </c>
      <c r="BN233" s="80">
        <v>0</v>
      </c>
      <c r="BO233" s="80">
        <v>141098</v>
      </c>
      <c r="BP233" s="80">
        <v>704906</v>
      </c>
      <c r="BQ233" s="76">
        <v>1</v>
      </c>
      <c r="BR233" s="81">
        <v>57.51517422255527</v>
      </c>
      <c r="BS233" s="82" t="s">
        <v>112</v>
      </c>
      <c r="BT233" s="80">
        <v>0</v>
      </c>
      <c r="BU233" s="80">
        <v>0</v>
      </c>
      <c r="BV233" s="82" t="s">
        <v>112</v>
      </c>
      <c r="BW233" s="80">
        <v>0</v>
      </c>
      <c r="BX233" s="80">
        <v>0</v>
      </c>
      <c r="BY233" s="82" t="s">
        <v>112</v>
      </c>
      <c r="BZ233" s="80">
        <v>0</v>
      </c>
      <c r="CA233" s="80">
        <v>0</v>
      </c>
      <c r="CB233" s="82" t="s">
        <v>112</v>
      </c>
      <c r="CC233" s="80">
        <v>0</v>
      </c>
      <c r="CD233" s="80">
        <v>0</v>
      </c>
      <c r="CE233" s="82" t="s">
        <v>112</v>
      </c>
      <c r="CF233" s="80">
        <v>0</v>
      </c>
      <c r="CG233" s="80">
        <v>0</v>
      </c>
      <c r="CH233" s="80">
        <v>0</v>
      </c>
      <c r="CI233" s="80">
        <v>0</v>
      </c>
      <c r="CJ233" s="77">
        <v>132258</v>
      </c>
      <c r="CK233" s="77">
        <v>10627</v>
      </c>
      <c r="CL233" s="77">
        <v>103549</v>
      </c>
      <c r="CM233" s="77">
        <v>114176</v>
      </c>
      <c r="CN233" s="77">
        <v>2337</v>
      </c>
      <c r="CO233" s="77">
        <v>14643</v>
      </c>
      <c r="CP233" s="77">
        <v>16980</v>
      </c>
      <c r="CQ233" s="77">
        <v>0</v>
      </c>
      <c r="CR233" s="77">
        <v>0</v>
      </c>
      <c r="CS233" s="77">
        <v>0</v>
      </c>
      <c r="CT233" s="77">
        <v>104</v>
      </c>
      <c r="CU233" s="77">
        <v>998</v>
      </c>
      <c r="CV233" s="77">
        <v>1229</v>
      </c>
      <c r="CW233" s="77">
        <v>3006</v>
      </c>
      <c r="CX233" s="77">
        <v>151</v>
      </c>
      <c r="CY233" s="76">
        <v>0</v>
      </c>
      <c r="CZ233" s="76">
        <v>0</v>
      </c>
      <c r="DA233" s="15">
        <v>7</v>
      </c>
      <c r="DB233" s="15">
        <v>31</v>
      </c>
      <c r="DC233" s="23">
        <v>38</v>
      </c>
      <c r="DD233" s="77">
        <v>0</v>
      </c>
      <c r="DE233" s="77">
        <v>697</v>
      </c>
      <c r="DF233" s="77">
        <v>0</v>
      </c>
      <c r="DG233" s="77">
        <v>121</v>
      </c>
      <c r="DH233" s="77">
        <v>2500</v>
      </c>
      <c r="DI233" s="74" t="s">
        <v>136</v>
      </c>
      <c r="DJ233" s="83" t="s">
        <v>114</v>
      </c>
      <c r="DK233" s="1">
        <v>234</v>
      </c>
    </row>
    <row r="234" spans="1:115" ht="12.75">
      <c r="A234" s="74" t="s">
        <v>1232</v>
      </c>
      <c r="B234" s="74" t="s">
        <v>1233</v>
      </c>
      <c r="C234" s="74" t="s">
        <v>1234</v>
      </c>
      <c r="D234" s="74" t="s">
        <v>333</v>
      </c>
      <c r="E234" s="74" t="s">
        <v>272</v>
      </c>
      <c r="F234" s="75">
        <v>4982</v>
      </c>
      <c r="G234" s="75">
        <v>1553</v>
      </c>
      <c r="H234" s="75">
        <v>6535</v>
      </c>
      <c r="I234" s="76">
        <v>0</v>
      </c>
      <c r="J234" s="76">
        <v>0</v>
      </c>
      <c r="K234" s="76">
        <v>0</v>
      </c>
      <c r="L234" s="76">
        <v>0</v>
      </c>
      <c r="M234" s="76">
        <v>44</v>
      </c>
      <c r="N234" s="77">
        <v>2243</v>
      </c>
      <c r="O234" s="77">
        <v>7372</v>
      </c>
      <c r="P234" s="77">
        <v>23145</v>
      </c>
      <c r="Q234" s="77">
        <v>1983</v>
      </c>
      <c r="R234" s="77">
        <v>1146</v>
      </c>
      <c r="S234" s="77">
        <v>82</v>
      </c>
      <c r="T234" s="77">
        <v>1813</v>
      </c>
      <c r="U234" s="77">
        <v>366</v>
      </c>
      <c r="V234" s="77">
        <v>1</v>
      </c>
      <c r="W234" s="77" t="s">
        <v>1235</v>
      </c>
      <c r="X234" s="76">
        <v>45</v>
      </c>
      <c r="Y234" s="76">
        <v>4</v>
      </c>
      <c r="Z234" s="76">
        <v>4</v>
      </c>
      <c r="AA234" s="77">
        <v>20325</v>
      </c>
      <c r="AB234" s="77">
        <v>54329</v>
      </c>
      <c r="AC234" s="77">
        <v>11111</v>
      </c>
      <c r="AD234" s="77">
        <v>12557</v>
      </c>
      <c r="AE234" s="77">
        <v>1045</v>
      </c>
      <c r="AF234" s="77">
        <v>587</v>
      </c>
      <c r="AG234" s="77">
        <v>1632</v>
      </c>
      <c r="AH234" s="77">
        <v>-1</v>
      </c>
      <c r="AI234" s="77">
        <v>18950</v>
      </c>
      <c r="AJ234" s="77">
        <v>5628</v>
      </c>
      <c r="AK234" s="77">
        <v>160</v>
      </c>
      <c r="AL234" s="77">
        <v>2494</v>
      </c>
      <c r="AM234" s="77">
        <v>0</v>
      </c>
      <c r="AN234" s="77">
        <v>0</v>
      </c>
      <c r="AO234" s="77">
        <v>16</v>
      </c>
      <c r="AP234" s="77">
        <v>159</v>
      </c>
      <c r="AQ234" s="77">
        <v>176</v>
      </c>
      <c r="AR234" s="77">
        <v>2653</v>
      </c>
      <c r="AS234" s="78">
        <v>0</v>
      </c>
      <c r="AT234" s="79">
        <v>2.275</v>
      </c>
      <c r="AU234" s="79">
        <v>2.275</v>
      </c>
      <c r="AV234" s="79">
        <v>0.15</v>
      </c>
      <c r="AW234" s="79">
        <v>2.425</v>
      </c>
      <c r="AX234" s="76">
        <v>0</v>
      </c>
      <c r="AY234" s="80">
        <v>134217</v>
      </c>
      <c r="AZ234" s="80">
        <v>44925</v>
      </c>
      <c r="BA234" s="80">
        <v>515</v>
      </c>
      <c r="BB234" s="80">
        <v>743</v>
      </c>
      <c r="BC234" s="80">
        <v>0</v>
      </c>
      <c r="BD234" s="80">
        <v>0</v>
      </c>
      <c r="BE234" s="80">
        <v>7485</v>
      </c>
      <c r="BF234" s="80">
        <v>187885</v>
      </c>
      <c r="BG234" s="80">
        <v>90105</v>
      </c>
      <c r="BH234" s="80">
        <v>36232</v>
      </c>
      <c r="BI234" s="80">
        <v>12115</v>
      </c>
      <c r="BJ234" s="80">
        <v>0</v>
      </c>
      <c r="BK234" s="80">
        <v>4283</v>
      </c>
      <c r="BL234" s="80">
        <v>0</v>
      </c>
      <c r="BM234" s="80">
        <v>16398</v>
      </c>
      <c r="BN234" s="80">
        <v>8562</v>
      </c>
      <c r="BO234" s="80">
        <v>22955</v>
      </c>
      <c r="BP234" s="80">
        <v>174252</v>
      </c>
      <c r="BQ234" s="76">
        <v>1</v>
      </c>
      <c r="BR234" s="81">
        <v>26.94038538739462</v>
      </c>
      <c r="BS234" s="82" t="s">
        <v>112</v>
      </c>
      <c r="BT234" s="80">
        <v>0</v>
      </c>
      <c r="BU234" s="80">
        <v>0</v>
      </c>
      <c r="BV234" s="82" t="s">
        <v>112</v>
      </c>
      <c r="BW234" s="80">
        <v>0</v>
      </c>
      <c r="BX234" s="80">
        <v>0</v>
      </c>
      <c r="BY234" s="82" t="s">
        <v>112</v>
      </c>
      <c r="BZ234" s="80">
        <v>0</v>
      </c>
      <c r="CA234" s="80">
        <v>0</v>
      </c>
      <c r="CB234" s="82" t="s">
        <v>112</v>
      </c>
      <c r="CC234" s="80">
        <v>0</v>
      </c>
      <c r="CD234" s="80">
        <v>0</v>
      </c>
      <c r="CE234" s="82" t="s">
        <v>112</v>
      </c>
      <c r="CF234" s="80">
        <v>0</v>
      </c>
      <c r="CG234" s="80">
        <v>0</v>
      </c>
      <c r="CH234" s="80">
        <v>0</v>
      </c>
      <c r="CI234" s="80">
        <v>0</v>
      </c>
      <c r="CJ234" s="77">
        <v>20034</v>
      </c>
      <c r="CK234" s="77">
        <v>5695</v>
      </c>
      <c r="CL234" s="77">
        <v>13435</v>
      </c>
      <c r="CM234" s="77">
        <v>19130</v>
      </c>
      <c r="CN234" s="77">
        <v>414</v>
      </c>
      <c r="CO234" s="77">
        <v>391</v>
      </c>
      <c r="CP234" s="77">
        <v>805</v>
      </c>
      <c r="CQ234" s="77">
        <v>70</v>
      </c>
      <c r="CR234" s="77">
        <v>16</v>
      </c>
      <c r="CS234" s="77">
        <v>86</v>
      </c>
      <c r="CT234" s="77">
        <v>8</v>
      </c>
      <c r="CU234" s="77">
        <v>0</v>
      </c>
      <c r="CV234" s="77">
        <v>8240</v>
      </c>
      <c r="CW234" s="77">
        <v>5809</v>
      </c>
      <c r="CX234" s="77">
        <v>318</v>
      </c>
      <c r="CY234" s="76">
        <v>0</v>
      </c>
      <c r="CZ234" s="76">
        <v>0</v>
      </c>
      <c r="DA234" s="15">
        <v>1</v>
      </c>
      <c r="DB234" s="15">
        <v>31</v>
      </c>
      <c r="DC234" s="23">
        <v>32</v>
      </c>
      <c r="DD234" s="77">
        <v>0</v>
      </c>
      <c r="DE234" s="77">
        <v>256</v>
      </c>
      <c r="DF234" s="77">
        <v>19</v>
      </c>
      <c r="DG234" s="77">
        <v>57</v>
      </c>
      <c r="DH234" s="77">
        <v>970</v>
      </c>
      <c r="DI234" s="74" t="s">
        <v>159</v>
      </c>
      <c r="DJ234" s="83" t="s">
        <v>114</v>
      </c>
      <c r="DK234" s="1">
        <v>235</v>
      </c>
    </row>
    <row r="235" spans="1:115" ht="12.75">
      <c r="A235" s="74" t="s">
        <v>1236</v>
      </c>
      <c r="B235" s="74" t="s">
        <v>1237</v>
      </c>
      <c r="C235" s="74" t="s">
        <v>1238</v>
      </c>
      <c r="D235" s="74" t="s">
        <v>222</v>
      </c>
      <c r="E235" s="74" t="s">
        <v>118</v>
      </c>
      <c r="F235" s="75">
        <v>629</v>
      </c>
      <c r="G235" s="75">
        <v>793</v>
      </c>
      <c r="H235" s="75">
        <v>1422</v>
      </c>
      <c r="I235" s="76">
        <v>0</v>
      </c>
      <c r="J235" s="76">
        <v>0</v>
      </c>
      <c r="K235" s="76">
        <v>0</v>
      </c>
      <c r="L235" s="76">
        <v>0</v>
      </c>
      <c r="M235" s="76">
        <v>26</v>
      </c>
      <c r="N235" s="77">
        <v>1352</v>
      </c>
      <c r="O235" s="77">
        <v>1196</v>
      </c>
      <c r="P235" s="77">
        <v>8628</v>
      </c>
      <c r="Q235" s="77">
        <v>1851</v>
      </c>
      <c r="R235" s="77">
        <v>796</v>
      </c>
      <c r="S235" s="77">
        <v>109</v>
      </c>
      <c r="T235" s="77">
        <v>1509</v>
      </c>
      <c r="U235" s="77">
        <v>421</v>
      </c>
      <c r="V235" s="77">
        <v>47</v>
      </c>
      <c r="W235" s="77" t="s">
        <v>229</v>
      </c>
      <c r="X235" s="76">
        <v>62</v>
      </c>
      <c r="Y235" s="76">
        <v>10</v>
      </c>
      <c r="Z235" s="76">
        <v>10</v>
      </c>
      <c r="AA235" s="77">
        <v>4605</v>
      </c>
      <c r="AB235" s="77">
        <v>20511</v>
      </c>
      <c r="AC235" s="77">
        <v>12812</v>
      </c>
      <c r="AD235" s="77">
        <v>7462</v>
      </c>
      <c r="AE235" s="77">
        <v>373</v>
      </c>
      <c r="AF235" s="77">
        <v>63</v>
      </c>
      <c r="AG235" s="77">
        <v>436</v>
      </c>
      <c r="AH235" s="77">
        <v>1100</v>
      </c>
      <c r="AI235" s="77">
        <v>9321</v>
      </c>
      <c r="AJ235" s="77">
        <v>8000</v>
      </c>
      <c r="AK235" s="77">
        <v>12</v>
      </c>
      <c r="AL235" s="77">
        <v>126</v>
      </c>
      <c r="AM235" s="77">
        <v>5</v>
      </c>
      <c r="AN235" s="77">
        <v>60</v>
      </c>
      <c r="AO235" s="77">
        <v>18</v>
      </c>
      <c r="AP235" s="77">
        <v>221</v>
      </c>
      <c r="AQ235" s="77">
        <v>35</v>
      </c>
      <c r="AR235" s="77">
        <v>407</v>
      </c>
      <c r="AS235" s="78">
        <v>0</v>
      </c>
      <c r="AT235" s="79">
        <v>0.75</v>
      </c>
      <c r="AU235" s="79">
        <v>0.75</v>
      </c>
      <c r="AV235" s="79">
        <v>0.1</v>
      </c>
      <c r="AW235" s="79">
        <v>0.85</v>
      </c>
      <c r="AX235" s="76">
        <v>0</v>
      </c>
      <c r="AY235" s="80">
        <v>25000</v>
      </c>
      <c r="AZ235" s="80">
        <v>14093</v>
      </c>
      <c r="BA235" s="80">
        <v>0</v>
      </c>
      <c r="BB235" s="80">
        <v>110</v>
      </c>
      <c r="BC235" s="80">
        <v>1300</v>
      </c>
      <c r="BD235" s="80">
        <v>0</v>
      </c>
      <c r="BE235" s="80">
        <v>1972</v>
      </c>
      <c r="BF235" s="80">
        <v>42475</v>
      </c>
      <c r="BG235" s="80">
        <v>20720</v>
      </c>
      <c r="BH235" s="80">
        <v>9474</v>
      </c>
      <c r="BI235" s="80">
        <v>2500</v>
      </c>
      <c r="BJ235" s="80">
        <v>500</v>
      </c>
      <c r="BK235" s="80">
        <v>1000</v>
      </c>
      <c r="BL235" s="80">
        <v>300</v>
      </c>
      <c r="BM235" s="80">
        <v>4300</v>
      </c>
      <c r="BN235" s="80">
        <v>4734</v>
      </c>
      <c r="BO235" s="80">
        <v>2582</v>
      </c>
      <c r="BP235" s="80">
        <v>41810</v>
      </c>
      <c r="BQ235" s="76">
        <v>1</v>
      </c>
      <c r="BR235" s="81">
        <v>39.7456279809221</v>
      </c>
      <c r="BS235" s="82" t="s">
        <v>112</v>
      </c>
      <c r="BT235" s="80">
        <v>0</v>
      </c>
      <c r="BU235" s="80">
        <v>0</v>
      </c>
      <c r="BV235" s="82" t="s">
        <v>112</v>
      </c>
      <c r="BW235" s="80">
        <v>0</v>
      </c>
      <c r="BX235" s="80">
        <v>0</v>
      </c>
      <c r="BY235" s="82" t="s">
        <v>112</v>
      </c>
      <c r="BZ235" s="80">
        <v>0</v>
      </c>
      <c r="CA235" s="80">
        <v>0</v>
      </c>
      <c r="CB235" s="82" t="s">
        <v>112</v>
      </c>
      <c r="CC235" s="80">
        <v>0</v>
      </c>
      <c r="CD235" s="80">
        <v>0</v>
      </c>
      <c r="CE235" s="82" t="s">
        <v>112</v>
      </c>
      <c r="CF235" s="80">
        <v>0</v>
      </c>
      <c r="CG235" s="80">
        <v>0</v>
      </c>
      <c r="CH235" s="80">
        <v>0</v>
      </c>
      <c r="CI235" s="80">
        <v>0</v>
      </c>
      <c r="CJ235" s="77">
        <v>10127</v>
      </c>
      <c r="CK235" s="77">
        <v>756</v>
      </c>
      <c r="CL235" s="77">
        <v>9362</v>
      </c>
      <c r="CM235" s="77">
        <v>10118</v>
      </c>
      <c r="CN235" s="77">
        <v>6</v>
      </c>
      <c r="CO235" s="77">
        <v>3</v>
      </c>
      <c r="CP235" s="77">
        <v>9</v>
      </c>
      <c r="CQ235" s="77">
        <v>0</v>
      </c>
      <c r="CR235" s="77">
        <v>0</v>
      </c>
      <c r="CS235" s="77">
        <v>0</v>
      </c>
      <c r="CT235" s="77">
        <v>0</v>
      </c>
      <c r="CU235" s="77">
        <v>0</v>
      </c>
      <c r="CV235" s="77">
        <v>7494</v>
      </c>
      <c r="CW235" s="77">
        <v>5260</v>
      </c>
      <c r="CX235" s="77">
        <v>318</v>
      </c>
      <c r="CY235" s="76">
        <v>0</v>
      </c>
      <c r="CZ235" s="76">
        <v>3</v>
      </c>
      <c r="DA235" s="15">
        <v>7</v>
      </c>
      <c r="DB235" s="15">
        <v>31</v>
      </c>
      <c r="DC235" s="23">
        <v>41</v>
      </c>
      <c r="DD235" s="77">
        <v>74</v>
      </c>
      <c r="DE235" s="77">
        <v>47</v>
      </c>
      <c r="DF235" s="77">
        <v>5</v>
      </c>
      <c r="DG235" s="77">
        <v>42</v>
      </c>
      <c r="DH235" s="77">
        <v>155</v>
      </c>
      <c r="DI235" s="74" t="s">
        <v>159</v>
      </c>
      <c r="DJ235" s="83" t="s">
        <v>114</v>
      </c>
      <c r="DK235" s="1">
        <v>236</v>
      </c>
    </row>
    <row r="236" spans="1:115" ht="12.75">
      <c r="A236" s="74" t="s">
        <v>1239</v>
      </c>
      <c r="B236" s="74" t="s">
        <v>1240</v>
      </c>
      <c r="C236" s="74" t="s">
        <v>1241</v>
      </c>
      <c r="D236" s="74" t="s">
        <v>277</v>
      </c>
      <c r="E236" s="74" t="s">
        <v>278</v>
      </c>
      <c r="F236" s="75">
        <v>8478</v>
      </c>
      <c r="G236" s="75">
        <v>1582</v>
      </c>
      <c r="H236" s="75">
        <v>10060</v>
      </c>
      <c r="I236" s="76">
        <v>0</v>
      </c>
      <c r="J236" s="76">
        <v>0</v>
      </c>
      <c r="K236" s="76">
        <v>0</v>
      </c>
      <c r="L236" s="76">
        <v>0</v>
      </c>
      <c r="M236" s="76">
        <v>60</v>
      </c>
      <c r="N236" s="77">
        <v>3120</v>
      </c>
      <c r="O236" s="77">
        <v>15000</v>
      </c>
      <c r="P236" s="77">
        <v>55155</v>
      </c>
      <c r="Q236" s="77">
        <v>2790</v>
      </c>
      <c r="R236" s="77">
        <v>5015</v>
      </c>
      <c r="S236" s="77">
        <v>198</v>
      </c>
      <c r="T236" s="77">
        <v>7083</v>
      </c>
      <c r="U236" s="77">
        <v>385</v>
      </c>
      <c r="V236" s="77">
        <v>161</v>
      </c>
      <c r="W236" s="77" t="s">
        <v>1242</v>
      </c>
      <c r="X236" s="76">
        <v>93</v>
      </c>
      <c r="Y236" s="76">
        <v>10</v>
      </c>
      <c r="Z236" s="76">
        <v>6</v>
      </c>
      <c r="AA236" s="77">
        <v>36642</v>
      </c>
      <c r="AB236" s="77">
        <v>99599</v>
      </c>
      <c r="AC236" s="77">
        <v>24470</v>
      </c>
      <c r="AD236" s="77">
        <v>9831</v>
      </c>
      <c r="AE236" s="77">
        <v>4245</v>
      </c>
      <c r="AF236" s="77">
        <v>523</v>
      </c>
      <c r="AG236" s="77">
        <v>4768</v>
      </c>
      <c r="AH236" s="77">
        <v>9070</v>
      </c>
      <c r="AI236" s="77">
        <v>49477</v>
      </c>
      <c r="AJ236" s="77">
        <v>-1</v>
      </c>
      <c r="AK236" s="77">
        <v>139</v>
      </c>
      <c r="AL236" s="77">
        <v>3286</v>
      </c>
      <c r="AM236" s="77">
        <v>0</v>
      </c>
      <c r="AN236" s="77">
        <v>0</v>
      </c>
      <c r="AO236" s="77">
        <v>44</v>
      </c>
      <c r="AP236" s="77">
        <v>1796</v>
      </c>
      <c r="AQ236" s="77">
        <v>183</v>
      </c>
      <c r="AR236" s="77">
        <v>5082</v>
      </c>
      <c r="AS236" s="78">
        <v>1</v>
      </c>
      <c r="AT236" s="79">
        <v>2.1</v>
      </c>
      <c r="AU236" s="79">
        <v>3.1</v>
      </c>
      <c r="AV236" s="79">
        <v>3.75</v>
      </c>
      <c r="AW236" s="79">
        <v>6.85</v>
      </c>
      <c r="AX236" s="76">
        <v>0</v>
      </c>
      <c r="AY236" s="80">
        <v>380232</v>
      </c>
      <c r="AZ236" s="80">
        <v>40935</v>
      </c>
      <c r="BA236" s="80">
        <v>25871</v>
      </c>
      <c r="BB236" s="80">
        <v>475</v>
      </c>
      <c r="BC236" s="80">
        <v>0</v>
      </c>
      <c r="BD236" s="80">
        <v>0</v>
      </c>
      <c r="BE236" s="80">
        <v>1100</v>
      </c>
      <c r="BF236" s="80">
        <v>448613</v>
      </c>
      <c r="BG236" s="80">
        <v>193091</v>
      </c>
      <c r="BH236" s="80">
        <v>58669</v>
      </c>
      <c r="BI236" s="80">
        <v>40391</v>
      </c>
      <c r="BJ236" s="80">
        <v>0</v>
      </c>
      <c r="BK236" s="80">
        <v>32137</v>
      </c>
      <c r="BL236" s="80">
        <v>0</v>
      </c>
      <c r="BM236" s="80">
        <v>72528</v>
      </c>
      <c r="BN236" s="80">
        <v>13521</v>
      </c>
      <c r="BO236" s="80">
        <v>81000</v>
      </c>
      <c r="BP236" s="80">
        <v>418809</v>
      </c>
      <c r="BQ236" s="76">
        <v>1</v>
      </c>
      <c r="BR236" s="81">
        <v>44.84925690021232</v>
      </c>
      <c r="BS236" s="82" t="s">
        <v>112</v>
      </c>
      <c r="BT236" s="80">
        <v>0</v>
      </c>
      <c r="BU236" s="80">
        <v>0</v>
      </c>
      <c r="BV236" s="82" t="s">
        <v>112</v>
      </c>
      <c r="BW236" s="80">
        <v>0</v>
      </c>
      <c r="BX236" s="80">
        <v>0</v>
      </c>
      <c r="BY236" s="82" t="s">
        <v>112</v>
      </c>
      <c r="BZ236" s="80">
        <v>0</v>
      </c>
      <c r="CA236" s="80">
        <v>0</v>
      </c>
      <c r="CB236" s="82" t="s">
        <v>1243</v>
      </c>
      <c r="CC236" s="80">
        <v>0</v>
      </c>
      <c r="CD236" s="80">
        <v>0</v>
      </c>
      <c r="CE236" s="82" t="s">
        <v>112</v>
      </c>
      <c r="CF236" s="80">
        <v>0</v>
      </c>
      <c r="CG236" s="80">
        <v>0</v>
      </c>
      <c r="CH236" s="80">
        <v>0</v>
      </c>
      <c r="CI236" s="80">
        <v>0</v>
      </c>
      <c r="CJ236" s="77">
        <v>37814</v>
      </c>
      <c r="CK236" s="77">
        <v>10217</v>
      </c>
      <c r="CL236" s="77">
        <v>18149</v>
      </c>
      <c r="CM236" s="77">
        <v>28366</v>
      </c>
      <c r="CN236" s="77">
        <v>0</v>
      </c>
      <c r="CO236" s="77">
        <v>0</v>
      </c>
      <c r="CP236" s="77">
        <v>0</v>
      </c>
      <c r="CQ236" s="77">
        <v>569</v>
      </c>
      <c r="CR236" s="77">
        <v>8817</v>
      </c>
      <c r="CS236" s="77">
        <v>9386</v>
      </c>
      <c r="CT236" s="77">
        <v>62</v>
      </c>
      <c r="CU236" s="77">
        <v>0</v>
      </c>
      <c r="CV236" s="77">
        <v>0</v>
      </c>
      <c r="CW236" s="77">
        <v>66</v>
      </c>
      <c r="CX236" s="77">
        <v>0</v>
      </c>
      <c r="CY236" s="76">
        <v>0</v>
      </c>
      <c r="CZ236" s="76">
        <v>0</v>
      </c>
      <c r="DA236" s="15">
        <v>11</v>
      </c>
      <c r="DB236" s="15">
        <v>31</v>
      </c>
      <c r="DC236" s="23">
        <v>42</v>
      </c>
      <c r="DD236" s="77">
        <v>0</v>
      </c>
      <c r="DE236" s="77">
        <v>409</v>
      </c>
      <c r="DF236" s="77">
        <v>0</v>
      </c>
      <c r="DG236" s="77">
        <v>22</v>
      </c>
      <c r="DH236" s="77">
        <v>3454</v>
      </c>
      <c r="DI236" s="74" t="s">
        <v>1244</v>
      </c>
      <c r="DJ236" s="83" t="s">
        <v>114</v>
      </c>
      <c r="DK236" s="1">
        <v>237</v>
      </c>
    </row>
    <row r="237" spans="1:115" ht="12.75">
      <c r="A237" s="74" t="s">
        <v>1245</v>
      </c>
      <c r="B237" s="74" t="s">
        <v>1246</v>
      </c>
      <c r="C237" s="74" t="s">
        <v>1247</v>
      </c>
      <c r="D237" s="74" t="s">
        <v>356</v>
      </c>
      <c r="E237" s="74" t="s">
        <v>357</v>
      </c>
      <c r="F237" s="75">
        <v>32600</v>
      </c>
      <c r="G237" s="75">
        <v>1</v>
      </c>
      <c r="H237" s="75">
        <v>32601</v>
      </c>
      <c r="I237" s="76">
        <v>0</v>
      </c>
      <c r="J237" s="76">
        <v>0</v>
      </c>
      <c r="K237" s="76">
        <v>0</v>
      </c>
      <c r="L237" s="76">
        <v>0</v>
      </c>
      <c r="M237" s="76">
        <v>56</v>
      </c>
      <c r="N237" s="77">
        <v>3325</v>
      </c>
      <c r="O237" s="77">
        <v>14800</v>
      </c>
      <c r="P237" s="77">
        <v>78864</v>
      </c>
      <c r="Q237" s="77">
        <v>6227</v>
      </c>
      <c r="R237" s="77">
        <v>5740</v>
      </c>
      <c r="S237" s="77">
        <v>542</v>
      </c>
      <c r="T237" s="77">
        <v>7139</v>
      </c>
      <c r="U237" s="77">
        <v>930</v>
      </c>
      <c r="V237" s="77">
        <v>19</v>
      </c>
      <c r="W237" s="77" t="s">
        <v>1248</v>
      </c>
      <c r="X237" s="76">
        <v>200</v>
      </c>
      <c r="Y237" s="76">
        <v>11</v>
      </c>
      <c r="Z237" s="76">
        <v>9</v>
      </c>
      <c r="AA237" s="77">
        <v>122356</v>
      </c>
      <c r="AB237" s="77">
        <v>308980</v>
      </c>
      <c r="AC237" s="77">
        <v>27844</v>
      </c>
      <c r="AD237" s="77">
        <v>46923</v>
      </c>
      <c r="AE237" s="77">
        <v>14764</v>
      </c>
      <c r="AF237" s="77">
        <v>20</v>
      </c>
      <c r="AG237" s="77">
        <v>14784</v>
      </c>
      <c r="AH237" s="77">
        <v>32178</v>
      </c>
      <c r="AI237" s="77">
        <v>275548</v>
      </c>
      <c r="AJ237" s="77">
        <v>18764</v>
      </c>
      <c r="AK237" s="77">
        <v>84</v>
      </c>
      <c r="AL237" s="77">
        <v>2217</v>
      </c>
      <c r="AM237" s="77">
        <v>9</v>
      </c>
      <c r="AN237" s="77">
        <v>84</v>
      </c>
      <c r="AO237" s="77">
        <v>29</v>
      </c>
      <c r="AP237" s="77">
        <v>409</v>
      </c>
      <c r="AQ237" s="77">
        <v>122</v>
      </c>
      <c r="AR237" s="77">
        <v>2710</v>
      </c>
      <c r="AS237" s="78">
        <v>4.5</v>
      </c>
      <c r="AT237" s="79">
        <v>0</v>
      </c>
      <c r="AU237" s="79">
        <v>4.5</v>
      </c>
      <c r="AV237" s="79">
        <v>9</v>
      </c>
      <c r="AW237" s="79">
        <v>13.5</v>
      </c>
      <c r="AX237" s="76">
        <v>0</v>
      </c>
      <c r="AY237" s="80">
        <v>814390</v>
      </c>
      <c r="AZ237" s="80">
        <v>0</v>
      </c>
      <c r="BA237" s="80">
        <v>0</v>
      </c>
      <c r="BB237" s="80">
        <v>0</v>
      </c>
      <c r="BC237" s="80">
        <v>0</v>
      </c>
      <c r="BD237" s="80">
        <v>201</v>
      </c>
      <c r="BE237" s="80">
        <v>0</v>
      </c>
      <c r="BF237" s="80">
        <v>814591</v>
      </c>
      <c r="BG237" s="80">
        <v>478390</v>
      </c>
      <c r="BH237" s="80">
        <v>146500</v>
      </c>
      <c r="BI237" s="80">
        <v>75800</v>
      </c>
      <c r="BJ237" s="80">
        <v>0</v>
      </c>
      <c r="BK237" s="80">
        <v>23000</v>
      </c>
      <c r="BL237" s="80">
        <v>0</v>
      </c>
      <c r="BM237" s="80">
        <v>98800</v>
      </c>
      <c r="BN237" s="80">
        <v>26649</v>
      </c>
      <c r="BO237" s="80">
        <v>64051</v>
      </c>
      <c r="BP237" s="80">
        <v>814390</v>
      </c>
      <c r="BQ237" s="76">
        <v>1</v>
      </c>
      <c r="BR237" s="81">
        <v>24.981288343558283</v>
      </c>
      <c r="BS237" s="82" t="s">
        <v>112</v>
      </c>
      <c r="BT237" s="80">
        <v>0</v>
      </c>
      <c r="BU237" s="80">
        <v>0</v>
      </c>
      <c r="BV237" s="82" t="s">
        <v>112</v>
      </c>
      <c r="BW237" s="80">
        <v>0</v>
      </c>
      <c r="BX237" s="80">
        <v>0</v>
      </c>
      <c r="BY237" s="82" t="s">
        <v>112</v>
      </c>
      <c r="BZ237" s="80">
        <v>0</v>
      </c>
      <c r="CA237" s="80">
        <v>0</v>
      </c>
      <c r="CB237" s="82" t="s">
        <v>112</v>
      </c>
      <c r="CC237" s="80">
        <v>0</v>
      </c>
      <c r="CD237" s="80">
        <v>0</v>
      </c>
      <c r="CE237" s="82" t="s">
        <v>112</v>
      </c>
      <c r="CF237" s="80">
        <v>0</v>
      </c>
      <c r="CG237" s="80">
        <v>0</v>
      </c>
      <c r="CH237" s="80">
        <v>0</v>
      </c>
      <c r="CI237" s="80">
        <v>0</v>
      </c>
      <c r="CJ237" s="77">
        <v>54500</v>
      </c>
      <c r="CK237" s="77">
        <v>53000</v>
      </c>
      <c r="CL237" s="77">
        <v>5</v>
      </c>
      <c r="CM237" s="77">
        <v>53005</v>
      </c>
      <c r="CN237" s="77">
        <v>0</v>
      </c>
      <c r="CO237" s="77">
        <v>0</v>
      </c>
      <c r="CP237" s="77">
        <v>0</v>
      </c>
      <c r="CQ237" s="77">
        <v>1471</v>
      </c>
      <c r="CR237" s="77">
        <v>0</v>
      </c>
      <c r="CS237" s="77">
        <v>1471</v>
      </c>
      <c r="CT237" s="77">
        <v>0</v>
      </c>
      <c r="CU237" s="77">
        <v>0</v>
      </c>
      <c r="CV237" s="77">
        <v>11746</v>
      </c>
      <c r="CW237" s="77">
        <v>5807</v>
      </c>
      <c r="CX237" s="77">
        <v>318</v>
      </c>
      <c r="CY237" s="76">
        <v>0</v>
      </c>
      <c r="CZ237" s="76">
        <v>32</v>
      </c>
      <c r="DA237" s="15">
        <v>0</v>
      </c>
      <c r="DB237" s="15">
        <v>31</v>
      </c>
      <c r="DC237" s="23">
        <v>63</v>
      </c>
      <c r="DD237" s="77">
        <v>2605</v>
      </c>
      <c r="DE237" s="77">
        <v>700</v>
      </c>
      <c r="DF237" s="77">
        <v>198</v>
      </c>
      <c r="DG237" s="77">
        <v>75</v>
      </c>
      <c r="DH237" s="77">
        <v>1664</v>
      </c>
      <c r="DI237" s="74" t="s">
        <v>136</v>
      </c>
      <c r="DJ237" s="83" t="s">
        <v>114</v>
      </c>
      <c r="DK237" s="1">
        <v>238</v>
      </c>
    </row>
    <row r="238" spans="1:115" ht="12.75">
      <c r="A238" s="74" t="s">
        <v>1249</v>
      </c>
      <c r="B238" s="74" t="s">
        <v>1250</v>
      </c>
      <c r="C238" s="74" t="s">
        <v>1251</v>
      </c>
      <c r="D238" s="74" t="s">
        <v>333</v>
      </c>
      <c r="E238" s="74" t="s">
        <v>272</v>
      </c>
      <c r="F238" s="75">
        <v>1038</v>
      </c>
      <c r="G238" s="75">
        <v>1131</v>
      </c>
      <c r="H238" s="75">
        <v>2169</v>
      </c>
      <c r="I238" s="76">
        <v>0</v>
      </c>
      <c r="J238" s="76">
        <v>0</v>
      </c>
      <c r="K238" s="76">
        <v>0</v>
      </c>
      <c r="L238" s="76">
        <v>0</v>
      </c>
      <c r="M238" s="76">
        <v>30</v>
      </c>
      <c r="N238" s="77">
        <v>1560</v>
      </c>
      <c r="O238" s="77">
        <v>3100</v>
      </c>
      <c r="P238" s="77">
        <v>15499</v>
      </c>
      <c r="Q238" s="77">
        <v>818</v>
      </c>
      <c r="R238" s="77">
        <v>560</v>
      </c>
      <c r="S238" s="77">
        <v>101</v>
      </c>
      <c r="T238" s="77">
        <v>1938</v>
      </c>
      <c r="U238" s="77">
        <v>136</v>
      </c>
      <c r="V238" s="77">
        <v>10</v>
      </c>
      <c r="W238" s="77" t="s">
        <v>1252</v>
      </c>
      <c r="X238" s="76">
        <v>44</v>
      </c>
      <c r="Y238" s="76">
        <v>11</v>
      </c>
      <c r="Z238" s="76">
        <v>11</v>
      </c>
      <c r="AA238" s="77">
        <v>9420</v>
      </c>
      <c r="AB238" s="77">
        <v>26722</v>
      </c>
      <c r="AC238" s="77">
        <v>7217</v>
      </c>
      <c r="AD238" s="77">
        <v>4259</v>
      </c>
      <c r="AE238" s="77">
        <v>369</v>
      </c>
      <c r="AF238" s="77">
        <v>248</v>
      </c>
      <c r="AG238" s="77">
        <v>617</v>
      </c>
      <c r="AH238" s="77">
        <v>973</v>
      </c>
      <c r="AI238" s="77">
        <v>12048</v>
      </c>
      <c r="AJ238" s="77">
        <v>3091</v>
      </c>
      <c r="AK238" s="77">
        <v>56</v>
      </c>
      <c r="AL238" s="77">
        <v>1155</v>
      </c>
      <c r="AM238" s="77">
        <v>1</v>
      </c>
      <c r="AN238" s="77">
        <v>30</v>
      </c>
      <c r="AO238" s="77">
        <v>14</v>
      </c>
      <c r="AP238" s="77">
        <v>194</v>
      </c>
      <c r="AQ238" s="77">
        <v>71</v>
      </c>
      <c r="AR238" s="77">
        <v>1379</v>
      </c>
      <c r="AS238" s="78">
        <v>0</v>
      </c>
      <c r="AT238" s="79">
        <v>1.1</v>
      </c>
      <c r="AU238" s="79">
        <v>1.1</v>
      </c>
      <c r="AV238" s="79">
        <v>0.15</v>
      </c>
      <c r="AW238" s="79">
        <v>1.25</v>
      </c>
      <c r="AX238" s="76">
        <v>0</v>
      </c>
      <c r="AY238" s="80">
        <v>45040</v>
      </c>
      <c r="AZ238" s="80">
        <v>26032</v>
      </c>
      <c r="BA238" s="80">
        <v>118</v>
      </c>
      <c r="BB238" s="80">
        <v>1000</v>
      </c>
      <c r="BC238" s="80">
        <v>0</v>
      </c>
      <c r="BD238" s="80">
        <v>350</v>
      </c>
      <c r="BE238" s="80">
        <v>5474</v>
      </c>
      <c r="BF238" s="80">
        <v>78014</v>
      </c>
      <c r="BG238" s="80">
        <v>30594</v>
      </c>
      <c r="BH238" s="80">
        <v>2626</v>
      </c>
      <c r="BI238" s="80">
        <v>9413</v>
      </c>
      <c r="BJ238" s="80">
        <v>0</v>
      </c>
      <c r="BK238" s="80">
        <v>3501</v>
      </c>
      <c r="BL238" s="80">
        <v>0</v>
      </c>
      <c r="BM238" s="80">
        <v>12914</v>
      </c>
      <c r="BN238" s="80">
        <v>6800</v>
      </c>
      <c r="BO238" s="80">
        <v>11914</v>
      </c>
      <c r="BP238" s="80">
        <v>64848</v>
      </c>
      <c r="BQ238" s="76">
        <v>1</v>
      </c>
      <c r="BR238" s="81">
        <v>43.39113680154143</v>
      </c>
      <c r="BS238" s="82" t="s">
        <v>112</v>
      </c>
      <c r="BT238" s="80">
        <v>0</v>
      </c>
      <c r="BU238" s="80">
        <v>0</v>
      </c>
      <c r="BV238" s="82" t="s">
        <v>112</v>
      </c>
      <c r="BW238" s="80">
        <v>0</v>
      </c>
      <c r="BX238" s="80">
        <v>0</v>
      </c>
      <c r="BY238" s="82" t="s">
        <v>112</v>
      </c>
      <c r="BZ238" s="80">
        <v>0</v>
      </c>
      <c r="CA238" s="80">
        <v>0</v>
      </c>
      <c r="CB238" s="82" t="s">
        <v>112</v>
      </c>
      <c r="CC238" s="80">
        <v>0</v>
      </c>
      <c r="CD238" s="80">
        <v>0</v>
      </c>
      <c r="CE238" s="82" t="s">
        <v>112</v>
      </c>
      <c r="CF238" s="80">
        <v>0</v>
      </c>
      <c r="CG238" s="80">
        <v>0</v>
      </c>
      <c r="CH238" s="80">
        <v>0</v>
      </c>
      <c r="CI238" s="80">
        <v>0</v>
      </c>
      <c r="CJ238" s="77">
        <v>10564</v>
      </c>
      <c r="CK238" s="77">
        <v>600</v>
      </c>
      <c r="CL238" s="77">
        <v>9787</v>
      </c>
      <c r="CM238" s="77">
        <v>10387</v>
      </c>
      <c r="CN238" s="77">
        <v>20</v>
      </c>
      <c r="CO238" s="77">
        <v>8</v>
      </c>
      <c r="CP238" s="77">
        <v>28</v>
      </c>
      <c r="CQ238" s="77">
        <v>118</v>
      </c>
      <c r="CR238" s="77">
        <v>31</v>
      </c>
      <c r="CS238" s="77">
        <v>149</v>
      </c>
      <c r="CT238" s="77">
        <v>0</v>
      </c>
      <c r="CU238" s="77">
        <v>0</v>
      </c>
      <c r="CV238" s="77">
        <v>8240</v>
      </c>
      <c r="CW238" s="77">
        <v>5809</v>
      </c>
      <c r="CX238" s="77">
        <v>318</v>
      </c>
      <c r="CY238" s="76">
        <v>0</v>
      </c>
      <c r="CZ238" s="76">
        <v>0</v>
      </c>
      <c r="DA238" s="15">
        <v>1</v>
      </c>
      <c r="DB238" s="15">
        <v>31</v>
      </c>
      <c r="DC238" s="23">
        <v>32</v>
      </c>
      <c r="DD238" s="77">
        <v>0</v>
      </c>
      <c r="DE238" s="77">
        <v>72</v>
      </c>
      <c r="DF238" s="77">
        <v>20</v>
      </c>
      <c r="DG238" s="77">
        <v>15</v>
      </c>
      <c r="DH238" s="77">
        <v>425</v>
      </c>
      <c r="DI238" s="74" t="s">
        <v>159</v>
      </c>
      <c r="DJ238" s="83" t="s">
        <v>114</v>
      </c>
      <c r="DK238" s="1">
        <v>239</v>
      </c>
    </row>
    <row r="239" spans="1:115" ht="12.75">
      <c r="A239" s="74" t="s">
        <v>1253</v>
      </c>
      <c r="B239" s="74" t="s">
        <v>1254</v>
      </c>
      <c r="C239" s="74" t="s">
        <v>1255</v>
      </c>
      <c r="D239" s="74" t="s">
        <v>277</v>
      </c>
      <c r="E239" s="74" t="s">
        <v>278</v>
      </c>
      <c r="F239" s="75">
        <v>14640</v>
      </c>
      <c r="G239" s="75">
        <v>8603</v>
      </c>
      <c r="H239" s="75">
        <v>23243</v>
      </c>
      <c r="I239" s="76">
        <v>0</v>
      </c>
      <c r="J239" s="76">
        <v>0</v>
      </c>
      <c r="K239" s="76">
        <v>0</v>
      </c>
      <c r="L239" s="76">
        <v>0</v>
      </c>
      <c r="M239" s="76">
        <v>62</v>
      </c>
      <c r="N239" s="77">
        <v>3140</v>
      </c>
      <c r="O239" s="77">
        <v>24000</v>
      </c>
      <c r="P239" s="77">
        <v>104234</v>
      </c>
      <c r="Q239" s="77">
        <v>6371</v>
      </c>
      <c r="R239" s="77">
        <v>4510</v>
      </c>
      <c r="S239" s="77">
        <v>458</v>
      </c>
      <c r="T239" s="77">
        <v>3463</v>
      </c>
      <c r="U239" s="77">
        <v>574</v>
      </c>
      <c r="V239" s="77">
        <v>0</v>
      </c>
      <c r="W239" s="77" t="s">
        <v>112</v>
      </c>
      <c r="X239" s="76">
        <v>241</v>
      </c>
      <c r="Y239" s="76">
        <v>16</v>
      </c>
      <c r="Z239" s="76">
        <v>13</v>
      </c>
      <c r="AA239" s="77">
        <v>161833</v>
      </c>
      <c r="AB239" s="77">
        <v>307526</v>
      </c>
      <c r="AC239" s="77">
        <v>20936</v>
      </c>
      <c r="AD239" s="77">
        <v>35605</v>
      </c>
      <c r="AE239" s="77">
        <v>8793</v>
      </c>
      <c r="AF239" s="77">
        <v>9710</v>
      </c>
      <c r="AG239" s="77">
        <v>18503</v>
      </c>
      <c r="AH239" s="77">
        <v>13922</v>
      </c>
      <c r="AI239" s="77">
        <v>161214</v>
      </c>
      <c r="AJ239" s="77">
        <v>16262</v>
      </c>
      <c r="AK239" s="77">
        <v>245</v>
      </c>
      <c r="AL239" s="77">
        <v>15141</v>
      </c>
      <c r="AM239" s="77">
        <v>0</v>
      </c>
      <c r="AN239" s="77">
        <v>0</v>
      </c>
      <c r="AO239" s="77">
        <v>53</v>
      </c>
      <c r="AP239" s="77">
        <v>448</v>
      </c>
      <c r="AQ239" s="77">
        <v>298</v>
      </c>
      <c r="AR239" s="77">
        <v>15589</v>
      </c>
      <c r="AS239" s="78">
        <v>3</v>
      </c>
      <c r="AT239" s="79">
        <v>2</v>
      </c>
      <c r="AU239" s="79">
        <v>5</v>
      </c>
      <c r="AV239" s="79">
        <v>8.75</v>
      </c>
      <c r="AW239" s="79">
        <v>13.75</v>
      </c>
      <c r="AX239" s="76">
        <v>0</v>
      </c>
      <c r="AY239" s="80">
        <v>729272</v>
      </c>
      <c r="AZ239" s="80">
        <v>253036</v>
      </c>
      <c r="BA239" s="80">
        <v>78992</v>
      </c>
      <c r="BB239" s="80">
        <v>0</v>
      </c>
      <c r="BC239" s="80">
        <v>0</v>
      </c>
      <c r="BD239" s="80">
        <v>0</v>
      </c>
      <c r="BE239" s="80">
        <v>2000</v>
      </c>
      <c r="BF239" s="80">
        <v>1063300</v>
      </c>
      <c r="BG239" s="80">
        <v>495937</v>
      </c>
      <c r="BH239" s="80">
        <v>225889</v>
      </c>
      <c r="BI239" s="80">
        <v>108870</v>
      </c>
      <c r="BJ239" s="80">
        <v>0</v>
      </c>
      <c r="BK239" s="80">
        <v>11650</v>
      </c>
      <c r="BL239" s="80">
        <v>0</v>
      </c>
      <c r="BM239" s="80">
        <v>120520</v>
      </c>
      <c r="BN239" s="80">
        <v>21873</v>
      </c>
      <c r="BO239" s="80">
        <v>221689</v>
      </c>
      <c r="BP239" s="80">
        <v>1085908</v>
      </c>
      <c r="BQ239" s="76">
        <v>1</v>
      </c>
      <c r="BR239" s="81">
        <v>49.81366120218579</v>
      </c>
      <c r="BS239" s="82" t="s">
        <v>112</v>
      </c>
      <c r="BT239" s="80">
        <v>0</v>
      </c>
      <c r="BU239" s="80">
        <v>52000</v>
      </c>
      <c r="BV239" s="82" t="s">
        <v>112</v>
      </c>
      <c r="BW239" s="80">
        <v>0</v>
      </c>
      <c r="BX239" s="80">
        <v>0</v>
      </c>
      <c r="BY239" s="82" t="s">
        <v>112</v>
      </c>
      <c r="BZ239" s="80">
        <v>0</v>
      </c>
      <c r="CA239" s="80">
        <v>0</v>
      </c>
      <c r="CB239" s="82" t="s">
        <v>112</v>
      </c>
      <c r="CC239" s="80">
        <v>0</v>
      </c>
      <c r="CD239" s="80">
        <v>0</v>
      </c>
      <c r="CE239" s="82" t="s">
        <v>112</v>
      </c>
      <c r="CF239" s="80">
        <v>0</v>
      </c>
      <c r="CG239" s="80">
        <v>0</v>
      </c>
      <c r="CH239" s="80">
        <v>0</v>
      </c>
      <c r="CI239" s="80">
        <v>52000</v>
      </c>
      <c r="CJ239" s="77">
        <v>152276</v>
      </c>
      <c r="CK239" s="77">
        <v>11501</v>
      </c>
      <c r="CL239" s="77">
        <v>98727</v>
      </c>
      <c r="CM239" s="77">
        <v>110228</v>
      </c>
      <c r="CN239" s="77">
        <v>0</v>
      </c>
      <c r="CO239" s="77">
        <v>0</v>
      </c>
      <c r="CP239" s="77">
        <v>0</v>
      </c>
      <c r="CQ239" s="77">
        <v>1647</v>
      </c>
      <c r="CR239" s="77">
        <v>39600</v>
      </c>
      <c r="CS239" s="77">
        <v>41247</v>
      </c>
      <c r="CT239" s="77">
        <v>801</v>
      </c>
      <c r="CU239" s="77">
        <v>0</v>
      </c>
      <c r="CV239" s="77">
        <v>8657</v>
      </c>
      <c r="CW239" s="77">
        <v>5941</v>
      </c>
      <c r="CX239" s="77">
        <v>318</v>
      </c>
      <c r="CY239" s="76">
        <v>0</v>
      </c>
      <c r="CZ239" s="76">
        <v>5</v>
      </c>
      <c r="DA239" s="15">
        <v>11</v>
      </c>
      <c r="DB239" s="15">
        <v>31</v>
      </c>
      <c r="DC239" s="23">
        <v>47</v>
      </c>
      <c r="DD239" s="77">
        <v>0</v>
      </c>
      <c r="DE239" s="77">
        <v>1700</v>
      </c>
      <c r="DF239" s="77">
        <v>353</v>
      </c>
      <c r="DG239" s="77">
        <v>182</v>
      </c>
      <c r="DH239" s="77">
        <v>5270</v>
      </c>
      <c r="DI239" s="74" t="s">
        <v>136</v>
      </c>
      <c r="DJ239" s="83" t="s">
        <v>114</v>
      </c>
      <c r="DK239" s="1">
        <v>240</v>
      </c>
    </row>
    <row r="240" spans="1:115" ht="12.75">
      <c r="A240" s="74" t="s">
        <v>1256</v>
      </c>
      <c r="B240" s="74" t="s">
        <v>1257</v>
      </c>
      <c r="C240" s="74" t="s">
        <v>711</v>
      </c>
      <c r="D240" s="74" t="s">
        <v>711</v>
      </c>
      <c r="E240" s="74" t="s">
        <v>132</v>
      </c>
      <c r="F240" s="75">
        <v>4770</v>
      </c>
      <c r="G240" s="75">
        <v>5110</v>
      </c>
      <c r="H240" s="75">
        <v>9880</v>
      </c>
      <c r="I240" s="76">
        <v>0</v>
      </c>
      <c r="J240" s="76">
        <v>0</v>
      </c>
      <c r="K240" s="76">
        <v>0</v>
      </c>
      <c r="L240" s="76">
        <v>0</v>
      </c>
      <c r="M240" s="76">
        <v>41</v>
      </c>
      <c r="N240" s="77">
        <v>2104</v>
      </c>
      <c r="O240" s="77">
        <v>11000</v>
      </c>
      <c r="P240" s="77">
        <v>21128</v>
      </c>
      <c r="Q240" s="77">
        <v>1657</v>
      </c>
      <c r="R240" s="77">
        <v>749</v>
      </c>
      <c r="S240" s="77">
        <v>81</v>
      </c>
      <c r="T240" s="77">
        <v>1782</v>
      </c>
      <c r="U240" s="77">
        <v>499</v>
      </c>
      <c r="V240" s="77">
        <v>251</v>
      </c>
      <c r="W240" s="77" t="s">
        <v>1258</v>
      </c>
      <c r="X240" s="76">
        <v>43</v>
      </c>
      <c r="Y240" s="76">
        <v>16</v>
      </c>
      <c r="Z240" s="76">
        <v>12</v>
      </c>
      <c r="AA240" s="77">
        <v>18639</v>
      </c>
      <c r="AB240" s="77">
        <v>76457</v>
      </c>
      <c r="AC240" s="77">
        <v>16071</v>
      </c>
      <c r="AD240" s="77">
        <v>1703</v>
      </c>
      <c r="AE240" s="77">
        <v>2709</v>
      </c>
      <c r="AF240" s="77">
        <v>1642</v>
      </c>
      <c r="AG240" s="77">
        <v>4351</v>
      </c>
      <c r="AH240" s="77">
        <v>-1</v>
      </c>
      <c r="AI240" s="77">
        <v>-1</v>
      </c>
      <c r="AJ240" s="77">
        <v>7704</v>
      </c>
      <c r="AK240" s="77">
        <v>65</v>
      </c>
      <c r="AL240" s="77">
        <v>1549</v>
      </c>
      <c r="AM240" s="77">
        <v>5</v>
      </c>
      <c r="AN240" s="77">
        <v>38</v>
      </c>
      <c r="AO240" s="77">
        <v>32</v>
      </c>
      <c r="AP240" s="77">
        <v>257</v>
      </c>
      <c r="AQ240" s="77">
        <v>102</v>
      </c>
      <c r="AR240" s="77">
        <v>1844</v>
      </c>
      <c r="AS240" s="78">
        <v>0</v>
      </c>
      <c r="AT240" s="79">
        <v>2.55</v>
      </c>
      <c r="AU240" s="79">
        <v>2.55</v>
      </c>
      <c r="AV240" s="79">
        <v>1.75</v>
      </c>
      <c r="AW240" s="79">
        <v>4.3</v>
      </c>
      <c r="AX240" s="76">
        <v>0</v>
      </c>
      <c r="AY240" s="80">
        <v>95199</v>
      </c>
      <c r="AZ240" s="80">
        <v>94199</v>
      </c>
      <c r="BA240" s="80">
        <v>0</v>
      </c>
      <c r="BB240" s="80">
        <v>1865</v>
      </c>
      <c r="BC240" s="80">
        <v>0</v>
      </c>
      <c r="BD240" s="80">
        <v>0</v>
      </c>
      <c r="BE240" s="80">
        <v>15415</v>
      </c>
      <c r="BF240" s="80">
        <v>206678</v>
      </c>
      <c r="BG240" s="80">
        <v>114049</v>
      </c>
      <c r="BH240" s="80">
        <v>32423</v>
      </c>
      <c r="BI240" s="80">
        <v>12785</v>
      </c>
      <c r="BJ240" s="80">
        <v>0</v>
      </c>
      <c r="BK240" s="80">
        <v>6577</v>
      </c>
      <c r="BL240" s="80">
        <v>0</v>
      </c>
      <c r="BM240" s="80">
        <v>19362</v>
      </c>
      <c r="BN240" s="80">
        <v>10737</v>
      </c>
      <c r="BO240" s="80">
        <v>25732</v>
      </c>
      <c r="BP240" s="80">
        <v>202303</v>
      </c>
      <c r="BQ240" s="76">
        <v>1</v>
      </c>
      <c r="BR240" s="81">
        <v>19.957861635220127</v>
      </c>
      <c r="BS240" s="82" t="s">
        <v>112</v>
      </c>
      <c r="BT240" s="80">
        <v>0</v>
      </c>
      <c r="BU240" s="80">
        <v>0</v>
      </c>
      <c r="BV240" s="82" t="s">
        <v>712</v>
      </c>
      <c r="BW240" s="80">
        <v>1300</v>
      </c>
      <c r="BX240" s="80">
        <v>1300</v>
      </c>
      <c r="BY240" s="82" t="s">
        <v>112</v>
      </c>
      <c r="BZ240" s="80">
        <v>0</v>
      </c>
      <c r="CA240" s="80">
        <v>0</v>
      </c>
      <c r="CB240" s="82" t="s">
        <v>112</v>
      </c>
      <c r="CC240" s="80">
        <v>0</v>
      </c>
      <c r="CD240" s="80">
        <v>0</v>
      </c>
      <c r="CE240" s="82" t="s">
        <v>1259</v>
      </c>
      <c r="CF240" s="80">
        <v>3900</v>
      </c>
      <c r="CG240" s="80">
        <v>3900</v>
      </c>
      <c r="CH240" s="80">
        <v>5200</v>
      </c>
      <c r="CI240" s="80">
        <v>5200</v>
      </c>
      <c r="CJ240" s="77">
        <v>29190</v>
      </c>
      <c r="CK240" s="77">
        <v>828</v>
      </c>
      <c r="CL240" s="77">
        <v>25674</v>
      </c>
      <c r="CM240" s="77">
        <v>26502</v>
      </c>
      <c r="CN240" s="77">
        <v>2203</v>
      </c>
      <c r="CO240" s="77">
        <v>7</v>
      </c>
      <c r="CP240" s="77">
        <v>2210</v>
      </c>
      <c r="CQ240" s="77">
        <v>0</v>
      </c>
      <c r="CR240" s="77">
        <v>0</v>
      </c>
      <c r="CS240" s="77">
        <v>0</v>
      </c>
      <c r="CT240" s="77">
        <v>478</v>
      </c>
      <c r="CU240" s="77">
        <v>0</v>
      </c>
      <c r="CV240" s="77">
        <v>12867</v>
      </c>
      <c r="CW240" s="77">
        <v>5279</v>
      </c>
      <c r="CX240" s="77">
        <v>337</v>
      </c>
      <c r="CY240" s="76">
        <v>0</v>
      </c>
      <c r="CZ240" s="76">
        <v>0</v>
      </c>
      <c r="DA240" s="15">
        <v>7</v>
      </c>
      <c r="DB240" s="15">
        <v>31</v>
      </c>
      <c r="DC240" s="23">
        <v>38</v>
      </c>
      <c r="DD240" s="77">
        <v>0</v>
      </c>
      <c r="DE240" s="77">
        <v>72</v>
      </c>
      <c r="DF240" s="77">
        <v>13</v>
      </c>
      <c r="DG240" s="77">
        <v>13</v>
      </c>
      <c r="DH240" s="77">
        <v>1086</v>
      </c>
      <c r="DI240" s="74" t="s">
        <v>136</v>
      </c>
      <c r="DJ240" s="83" t="s">
        <v>114</v>
      </c>
      <c r="DK240" s="1">
        <v>241</v>
      </c>
    </row>
    <row r="241" spans="1:115" ht="12.75">
      <c r="A241" s="74" t="s">
        <v>1260</v>
      </c>
      <c r="B241" s="74" t="s">
        <v>1261</v>
      </c>
      <c r="C241" s="74" t="s">
        <v>1262</v>
      </c>
      <c r="D241" s="74" t="s">
        <v>711</v>
      </c>
      <c r="E241" s="74" t="s">
        <v>132</v>
      </c>
      <c r="F241" s="75">
        <v>2937</v>
      </c>
      <c r="G241" s="75">
        <v>9818</v>
      </c>
      <c r="H241" s="75">
        <v>12755</v>
      </c>
      <c r="I241" s="76">
        <v>0</v>
      </c>
      <c r="J241" s="76">
        <v>0</v>
      </c>
      <c r="K241" s="76">
        <v>0</v>
      </c>
      <c r="L241" s="76">
        <v>0</v>
      </c>
      <c r="M241" s="76">
        <v>46</v>
      </c>
      <c r="N241" s="77">
        <v>2392</v>
      </c>
      <c r="O241" s="77">
        <v>9600</v>
      </c>
      <c r="P241" s="77">
        <v>21498</v>
      </c>
      <c r="Q241" s="77">
        <v>3635</v>
      </c>
      <c r="R241" s="77">
        <v>1727</v>
      </c>
      <c r="S241" s="77">
        <v>414</v>
      </c>
      <c r="T241" s="77">
        <v>3215</v>
      </c>
      <c r="U241" s="77">
        <v>677</v>
      </c>
      <c r="V241" s="77">
        <v>328</v>
      </c>
      <c r="W241" s="77" t="s">
        <v>1263</v>
      </c>
      <c r="X241" s="76">
        <v>44</v>
      </c>
      <c r="Y241" s="76">
        <v>11</v>
      </c>
      <c r="Z241" s="76">
        <v>8</v>
      </c>
      <c r="AA241" s="77">
        <v>26041</v>
      </c>
      <c r="AB241" s="77">
        <v>93807</v>
      </c>
      <c r="AC241" s="77">
        <v>25121</v>
      </c>
      <c r="AD241" s="77">
        <v>18693</v>
      </c>
      <c r="AE241" s="77">
        <v>1736</v>
      </c>
      <c r="AF241" s="77">
        <v>2405</v>
      </c>
      <c r="AG241" s="77">
        <v>4141</v>
      </c>
      <c r="AH241" s="77">
        <v>-1</v>
      </c>
      <c r="AI241" s="77">
        <v>46228</v>
      </c>
      <c r="AJ241" s="77">
        <v>10138</v>
      </c>
      <c r="AK241" s="77">
        <v>6</v>
      </c>
      <c r="AL241" s="77">
        <v>1662</v>
      </c>
      <c r="AM241" s="77">
        <v>2</v>
      </c>
      <c r="AN241" s="77">
        <v>425</v>
      </c>
      <c r="AO241" s="77">
        <v>17</v>
      </c>
      <c r="AP241" s="77">
        <v>417</v>
      </c>
      <c r="AQ241" s="77">
        <v>25</v>
      </c>
      <c r="AR241" s="77">
        <v>2504</v>
      </c>
      <c r="AS241" s="78">
        <v>0</v>
      </c>
      <c r="AT241" s="79">
        <v>1</v>
      </c>
      <c r="AU241" s="79">
        <v>1</v>
      </c>
      <c r="AV241" s="79">
        <v>1.62</v>
      </c>
      <c r="AW241" s="79">
        <v>2.62</v>
      </c>
      <c r="AX241" s="76">
        <v>0</v>
      </c>
      <c r="AY241" s="80">
        <v>58194</v>
      </c>
      <c r="AZ241" s="80">
        <v>86135</v>
      </c>
      <c r="BA241" s="80">
        <v>0</v>
      </c>
      <c r="BB241" s="80">
        <v>1499</v>
      </c>
      <c r="BC241" s="80">
        <v>2891</v>
      </c>
      <c r="BD241" s="80">
        <v>0</v>
      </c>
      <c r="BE241" s="80">
        <v>47881</v>
      </c>
      <c r="BF241" s="80">
        <v>196600</v>
      </c>
      <c r="BG241" s="80">
        <v>74385</v>
      </c>
      <c r="BH241" s="80">
        <v>11110</v>
      </c>
      <c r="BI241" s="80">
        <v>25544</v>
      </c>
      <c r="BJ241" s="80">
        <v>0</v>
      </c>
      <c r="BK241" s="80">
        <v>6931</v>
      </c>
      <c r="BL241" s="80">
        <v>0</v>
      </c>
      <c r="BM241" s="80">
        <v>32475</v>
      </c>
      <c r="BN241" s="80">
        <v>10737</v>
      </c>
      <c r="BO241" s="80">
        <v>31998</v>
      </c>
      <c r="BP241" s="80">
        <v>160705</v>
      </c>
      <c r="BQ241" s="76">
        <v>1</v>
      </c>
      <c r="BR241" s="81">
        <v>19.814096016343207</v>
      </c>
      <c r="BS241" s="82" t="s">
        <v>112</v>
      </c>
      <c r="BT241" s="80">
        <v>0</v>
      </c>
      <c r="BU241" s="80">
        <v>0</v>
      </c>
      <c r="BV241" s="82" t="s">
        <v>112</v>
      </c>
      <c r="BW241" s="80">
        <v>0</v>
      </c>
      <c r="BX241" s="80">
        <v>0</v>
      </c>
      <c r="BY241" s="82" t="s">
        <v>112</v>
      </c>
      <c r="BZ241" s="80">
        <v>0</v>
      </c>
      <c r="CA241" s="80">
        <v>0</v>
      </c>
      <c r="CB241" s="82" t="s">
        <v>112</v>
      </c>
      <c r="CC241" s="80">
        <v>0</v>
      </c>
      <c r="CD241" s="80">
        <v>0</v>
      </c>
      <c r="CE241" s="82" t="s">
        <v>112</v>
      </c>
      <c r="CF241" s="80">
        <v>0</v>
      </c>
      <c r="CG241" s="80">
        <v>0</v>
      </c>
      <c r="CH241" s="80">
        <v>0</v>
      </c>
      <c r="CI241" s="80">
        <v>0</v>
      </c>
      <c r="CJ241" s="77">
        <v>59267</v>
      </c>
      <c r="CK241" s="77">
        <v>5469</v>
      </c>
      <c r="CL241" s="77">
        <v>49328</v>
      </c>
      <c r="CM241" s="77">
        <v>54797</v>
      </c>
      <c r="CN241" s="77">
        <v>4311</v>
      </c>
      <c r="CO241" s="77">
        <v>12</v>
      </c>
      <c r="CP241" s="77">
        <v>4323</v>
      </c>
      <c r="CQ241" s="77">
        <v>33</v>
      </c>
      <c r="CR241" s="77">
        <v>53</v>
      </c>
      <c r="CS241" s="77">
        <v>86</v>
      </c>
      <c r="CT241" s="77">
        <v>50</v>
      </c>
      <c r="CU241" s="77">
        <v>11</v>
      </c>
      <c r="CV241" s="77">
        <v>12867</v>
      </c>
      <c r="CW241" s="77">
        <v>5279</v>
      </c>
      <c r="CX241" s="77">
        <v>337</v>
      </c>
      <c r="CY241" s="76">
        <v>0</v>
      </c>
      <c r="CZ241" s="76">
        <v>0</v>
      </c>
      <c r="DA241" s="15">
        <v>7</v>
      </c>
      <c r="DB241" s="15">
        <v>31</v>
      </c>
      <c r="DC241" s="23">
        <v>38</v>
      </c>
      <c r="DD241" s="77">
        <v>0</v>
      </c>
      <c r="DE241" s="77">
        <v>110</v>
      </c>
      <c r="DF241" s="77">
        <v>38</v>
      </c>
      <c r="DG241" s="77">
        <v>5</v>
      </c>
      <c r="DH241" s="77">
        <v>610</v>
      </c>
      <c r="DI241" s="74" t="s">
        <v>136</v>
      </c>
      <c r="DJ241" s="83" t="s">
        <v>114</v>
      </c>
      <c r="DK241" s="1">
        <v>242</v>
      </c>
    </row>
    <row r="242" spans="1:115" ht="12.75">
      <c r="A242" s="74" t="s">
        <v>1264</v>
      </c>
      <c r="B242" s="74" t="s">
        <v>1265</v>
      </c>
      <c r="C242" s="74" t="s">
        <v>1266</v>
      </c>
      <c r="D242" s="74" t="s">
        <v>196</v>
      </c>
      <c r="E242" s="74" t="s">
        <v>197</v>
      </c>
      <c r="F242" s="75">
        <v>1096</v>
      </c>
      <c r="G242" s="75">
        <v>0</v>
      </c>
      <c r="H242" s="75">
        <v>1096</v>
      </c>
      <c r="I242" s="76">
        <v>0</v>
      </c>
      <c r="J242" s="76">
        <v>0</v>
      </c>
      <c r="K242" s="76">
        <v>0</v>
      </c>
      <c r="L242" s="76">
        <v>0</v>
      </c>
      <c r="M242" s="76">
        <v>40</v>
      </c>
      <c r="N242" s="77">
        <v>2080</v>
      </c>
      <c r="O242" s="77">
        <v>1703</v>
      </c>
      <c r="P242" s="77">
        <v>14952</v>
      </c>
      <c r="Q242" s="77">
        <v>342</v>
      </c>
      <c r="R242" s="77">
        <v>154</v>
      </c>
      <c r="S242" s="77">
        <v>0</v>
      </c>
      <c r="T242" s="77">
        <v>1684</v>
      </c>
      <c r="U242" s="77">
        <v>193</v>
      </c>
      <c r="V242" s="77">
        <v>0</v>
      </c>
      <c r="W242" s="77" t="s">
        <v>921</v>
      </c>
      <c r="X242" s="76">
        <v>12</v>
      </c>
      <c r="Y242" s="76">
        <v>4</v>
      </c>
      <c r="Z242" s="76">
        <v>4</v>
      </c>
      <c r="AA242" s="77">
        <v>8750</v>
      </c>
      <c r="AB242" s="77">
        <v>19411</v>
      </c>
      <c r="AC242" s="77">
        <v>184</v>
      </c>
      <c r="AD242" s="77">
        <v>45</v>
      </c>
      <c r="AE242" s="77">
        <v>1250</v>
      </c>
      <c r="AF242" s="77">
        <v>460</v>
      </c>
      <c r="AG242" s="77">
        <v>1710</v>
      </c>
      <c r="AH242" s="77">
        <v>1200</v>
      </c>
      <c r="AI242" s="77">
        <v>5070</v>
      </c>
      <c r="AJ242" s="77">
        <v>-1</v>
      </c>
      <c r="AK242" s="77">
        <v>20</v>
      </c>
      <c r="AL242" s="77">
        <v>4</v>
      </c>
      <c r="AM242" s="77">
        <v>9</v>
      </c>
      <c r="AN242" s="77">
        <v>5</v>
      </c>
      <c r="AO242" s="77">
        <v>2</v>
      </c>
      <c r="AP242" s="77">
        <v>8</v>
      </c>
      <c r="AQ242" s="77">
        <v>31</v>
      </c>
      <c r="AR242" s="77">
        <v>17</v>
      </c>
      <c r="AS242" s="78">
        <v>0</v>
      </c>
      <c r="AT242" s="79">
        <v>0.81</v>
      </c>
      <c r="AU242" s="79">
        <v>0.81</v>
      </c>
      <c r="AV242" s="79">
        <v>0</v>
      </c>
      <c r="AW242" s="79">
        <v>0.81</v>
      </c>
      <c r="AX242" s="76">
        <v>0</v>
      </c>
      <c r="AY242" s="80">
        <v>24271</v>
      </c>
      <c r="AZ242" s="80">
        <v>1000</v>
      </c>
      <c r="BA242" s="80">
        <v>0</v>
      </c>
      <c r="BB242" s="80">
        <v>0</v>
      </c>
      <c r="BC242" s="80">
        <v>15274</v>
      </c>
      <c r="BD242" s="80">
        <v>0</v>
      </c>
      <c r="BE242" s="80">
        <v>0</v>
      </c>
      <c r="BF242" s="80">
        <v>40545</v>
      </c>
      <c r="BG242" s="80">
        <v>15842</v>
      </c>
      <c r="BH242" s="80">
        <v>1980</v>
      </c>
      <c r="BI242" s="80">
        <v>0</v>
      </c>
      <c r="BJ242" s="80">
        <v>0</v>
      </c>
      <c r="BK242" s="80">
        <v>0</v>
      </c>
      <c r="BL242" s="80">
        <v>0</v>
      </c>
      <c r="BM242" s="80">
        <v>0</v>
      </c>
      <c r="BN242" s="80">
        <v>1927</v>
      </c>
      <c r="BO242" s="80">
        <v>20805</v>
      </c>
      <c r="BP242" s="80">
        <v>40554</v>
      </c>
      <c r="BQ242" s="76">
        <v>1</v>
      </c>
      <c r="BR242" s="81">
        <v>22.14507299270073</v>
      </c>
      <c r="BS242" s="82" t="s">
        <v>112</v>
      </c>
      <c r="BT242" s="80">
        <v>0</v>
      </c>
      <c r="BU242" s="80">
        <v>0</v>
      </c>
      <c r="BV242" s="82" t="s">
        <v>112</v>
      </c>
      <c r="BW242" s="80">
        <v>0</v>
      </c>
      <c r="BX242" s="80">
        <v>0</v>
      </c>
      <c r="BY242" s="82" t="s">
        <v>112</v>
      </c>
      <c r="BZ242" s="80">
        <v>0</v>
      </c>
      <c r="CA242" s="80">
        <v>0</v>
      </c>
      <c r="CB242" s="82" t="s">
        <v>112</v>
      </c>
      <c r="CC242" s="80">
        <v>0</v>
      </c>
      <c r="CD242" s="80">
        <v>0</v>
      </c>
      <c r="CE242" s="82" t="s">
        <v>112</v>
      </c>
      <c r="CF242" s="80">
        <v>0</v>
      </c>
      <c r="CG242" s="80">
        <v>0</v>
      </c>
      <c r="CH242" s="80">
        <v>0</v>
      </c>
      <c r="CI242" s="80">
        <v>0</v>
      </c>
      <c r="CJ242" s="77">
        <v>0</v>
      </c>
      <c r="CK242" s="77">
        <v>0</v>
      </c>
      <c r="CL242" s="77">
        <v>0</v>
      </c>
      <c r="CM242" s="77">
        <v>0</v>
      </c>
      <c r="CN242" s="77">
        <v>0</v>
      </c>
      <c r="CO242" s="77">
        <v>0</v>
      </c>
      <c r="CP242" s="77">
        <v>0</v>
      </c>
      <c r="CQ242" s="77">
        <v>0</v>
      </c>
      <c r="CR242" s="77">
        <v>0</v>
      </c>
      <c r="CS242" s="77">
        <v>0</v>
      </c>
      <c r="CT242" s="77">
        <v>0</v>
      </c>
      <c r="CU242" s="77">
        <v>0</v>
      </c>
      <c r="CV242" s="77">
        <v>10174</v>
      </c>
      <c r="CW242" s="77">
        <v>4403</v>
      </c>
      <c r="CX242" s="77">
        <v>107</v>
      </c>
      <c r="CY242" s="76">
        <v>0</v>
      </c>
      <c r="CZ242" s="76">
        <v>1</v>
      </c>
      <c r="DA242" s="15">
        <v>9</v>
      </c>
      <c r="DB242" s="15">
        <v>31</v>
      </c>
      <c r="DC242" s="23">
        <v>41</v>
      </c>
      <c r="DD242" s="77">
        <v>0</v>
      </c>
      <c r="DE242" s="77">
        <v>15</v>
      </c>
      <c r="DF242" s="77">
        <v>10</v>
      </c>
      <c r="DG242" s="77">
        <v>21</v>
      </c>
      <c r="DH242" s="77">
        <v>0</v>
      </c>
      <c r="DI242" s="74" t="s">
        <v>883</v>
      </c>
      <c r="DJ242" s="83" t="s">
        <v>884</v>
      </c>
      <c r="DK242" s="1">
        <v>243</v>
      </c>
    </row>
    <row r="243" spans="1:115" ht="12.75">
      <c r="A243" s="74" t="s">
        <v>1267</v>
      </c>
      <c r="B243" s="74" t="s">
        <v>1268</v>
      </c>
      <c r="C243" s="74" t="s">
        <v>1269</v>
      </c>
      <c r="D243" s="74" t="s">
        <v>1270</v>
      </c>
      <c r="E243" s="74" t="s">
        <v>147</v>
      </c>
      <c r="F243" s="75">
        <v>932</v>
      </c>
      <c r="G243" s="75">
        <v>213</v>
      </c>
      <c r="H243" s="75">
        <v>1145</v>
      </c>
      <c r="I243" s="76">
        <v>0</v>
      </c>
      <c r="J243" s="76">
        <v>0</v>
      </c>
      <c r="K243" s="76">
        <v>0</v>
      </c>
      <c r="L243" s="76">
        <v>0</v>
      </c>
      <c r="M243" s="76">
        <v>32</v>
      </c>
      <c r="N243" s="77">
        <v>1628</v>
      </c>
      <c r="O243" s="77">
        <v>4896</v>
      </c>
      <c r="P243" s="77">
        <v>17371</v>
      </c>
      <c r="Q243" s="77">
        <v>351</v>
      </c>
      <c r="R243" s="77">
        <v>287</v>
      </c>
      <c r="S243" s="77">
        <v>26</v>
      </c>
      <c r="T243" s="77">
        <v>753</v>
      </c>
      <c r="U243" s="77">
        <v>110</v>
      </c>
      <c r="V243" s="77">
        <v>0</v>
      </c>
      <c r="W243" s="77" t="s">
        <v>112</v>
      </c>
      <c r="X243" s="76">
        <v>11</v>
      </c>
      <c r="Y243" s="76">
        <v>5</v>
      </c>
      <c r="Z243" s="76">
        <v>4</v>
      </c>
      <c r="AA243" s="77">
        <v>1695</v>
      </c>
      <c r="AB243" s="77">
        <v>7842</v>
      </c>
      <c r="AC243" s="77">
        <v>479</v>
      </c>
      <c r="AD243" s="77">
        <v>684</v>
      </c>
      <c r="AE243" s="77">
        <v>141</v>
      </c>
      <c r="AF243" s="77">
        <v>997</v>
      </c>
      <c r="AG243" s="77">
        <v>1138</v>
      </c>
      <c r="AH243" s="77">
        <v>-1</v>
      </c>
      <c r="AI243" s="77">
        <v>7802</v>
      </c>
      <c r="AJ243" s="77">
        <v>880</v>
      </c>
      <c r="AK243" s="77">
        <v>128</v>
      </c>
      <c r="AL243" s="77">
        <v>1663</v>
      </c>
      <c r="AM243" s="77">
        <v>0</v>
      </c>
      <c r="AN243" s="77">
        <v>0</v>
      </c>
      <c r="AO243" s="77">
        <v>11</v>
      </c>
      <c r="AP243" s="77">
        <v>291</v>
      </c>
      <c r="AQ243" s="77">
        <v>139</v>
      </c>
      <c r="AR243" s="77">
        <v>1954</v>
      </c>
      <c r="AS243" s="78">
        <v>0.5</v>
      </c>
      <c r="AT243" s="79">
        <v>0</v>
      </c>
      <c r="AU243" s="79">
        <v>0.5</v>
      </c>
      <c r="AV243" s="79">
        <v>0.61</v>
      </c>
      <c r="AW243" s="79">
        <v>1.11</v>
      </c>
      <c r="AX243" s="76">
        <v>0</v>
      </c>
      <c r="AY243" s="80">
        <v>32378</v>
      </c>
      <c r="AZ243" s="80">
        <v>6860</v>
      </c>
      <c r="BA243" s="80">
        <v>0</v>
      </c>
      <c r="BB243" s="80">
        <v>0</v>
      </c>
      <c r="BC243" s="80">
        <v>0</v>
      </c>
      <c r="BD243" s="80">
        <v>0</v>
      </c>
      <c r="BE243" s="80">
        <v>5229</v>
      </c>
      <c r="BF243" s="80">
        <v>44467</v>
      </c>
      <c r="BG243" s="80">
        <v>25125</v>
      </c>
      <c r="BH243" s="80">
        <v>1922</v>
      </c>
      <c r="BI243" s="80">
        <v>3109</v>
      </c>
      <c r="BJ243" s="80">
        <v>0</v>
      </c>
      <c r="BK243" s="80">
        <v>855</v>
      </c>
      <c r="BL243" s="80">
        <v>0</v>
      </c>
      <c r="BM243" s="80">
        <v>3964</v>
      </c>
      <c r="BN243" s="80">
        <v>0</v>
      </c>
      <c r="BO243" s="80">
        <v>10338</v>
      </c>
      <c r="BP243" s="80">
        <v>41349</v>
      </c>
      <c r="BQ243" s="76">
        <v>1</v>
      </c>
      <c r="BR243" s="81">
        <v>34.74034334763949</v>
      </c>
      <c r="BS243" s="82" t="s">
        <v>112</v>
      </c>
      <c r="BT243" s="80">
        <v>0</v>
      </c>
      <c r="BU243" s="80">
        <v>0</v>
      </c>
      <c r="BV243" s="82" t="s">
        <v>112</v>
      </c>
      <c r="BW243" s="80">
        <v>0</v>
      </c>
      <c r="BX243" s="80">
        <v>0</v>
      </c>
      <c r="BY243" s="82" t="s">
        <v>112</v>
      </c>
      <c r="BZ243" s="80">
        <v>0</v>
      </c>
      <c r="CA243" s="80">
        <v>0</v>
      </c>
      <c r="CB243" s="82" t="s">
        <v>112</v>
      </c>
      <c r="CC243" s="80">
        <v>0</v>
      </c>
      <c r="CD243" s="80">
        <v>0</v>
      </c>
      <c r="CE243" s="82" t="s">
        <v>112</v>
      </c>
      <c r="CF243" s="80">
        <v>0</v>
      </c>
      <c r="CG243" s="80">
        <v>0</v>
      </c>
      <c r="CH243" s="80">
        <v>0</v>
      </c>
      <c r="CI243" s="80">
        <v>0</v>
      </c>
      <c r="CJ243" s="77">
        <v>2080</v>
      </c>
      <c r="CK243" s="77">
        <v>69</v>
      </c>
      <c r="CL243" s="77">
        <v>1950</v>
      </c>
      <c r="CM243" s="77">
        <v>2019</v>
      </c>
      <c r="CN243" s="77">
        <v>4</v>
      </c>
      <c r="CO243" s="77">
        <v>0</v>
      </c>
      <c r="CP243" s="77">
        <v>4</v>
      </c>
      <c r="CQ243" s="77">
        <v>27</v>
      </c>
      <c r="CR243" s="77">
        <v>28</v>
      </c>
      <c r="CS243" s="77">
        <v>55</v>
      </c>
      <c r="CT243" s="77">
        <v>2</v>
      </c>
      <c r="CU243" s="77">
        <v>0</v>
      </c>
      <c r="CV243" s="77">
        <v>0</v>
      </c>
      <c r="CW243" s="77">
        <v>0</v>
      </c>
      <c r="CX243" s="77">
        <v>0</v>
      </c>
      <c r="CY243" s="76">
        <v>0</v>
      </c>
      <c r="CZ243" s="76">
        <v>0</v>
      </c>
      <c r="DA243" s="15">
        <v>7</v>
      </c>
      <c r="DB243" s="15">
        <v>31</v>
      </c>
      <c r="DC243" s="23">
        <v>38</v>
      </c>
      <c r="DD243" s="77">
        <v>0</v>
      </c>
      <c r="DE243" s="77">
        <v>23</v>
      </c>
      <c r="DF243" s="77">
        <v>4</v>
      </c>
      <c r="DG243" s="77">
        <v>0</v>
      </c>
      <c r="DH243" s="77">
        <v>68</v>
      </c>
      <c r="DI243" s="74" t="s">
        <v>193</v>
      </c>
      <c r="DJ243" s="83" t="s">
        <v>114</v>
      </c>
      <c r="DK243" s="1">
        <v>244</v>
      </c>
    </row>
    <row r="244" spans="1:115" ht="12.75">
      <c r="A244" s="74" t="s">
        <v>1271</v>
      </c>
      <c r="B244" s="74" t="s">
        <v>1272</v>
      </c>
      <c r="C244" s="74" t="s">
        <v>1273</v>
      </c>
      <c r="D244" s="74" t="s">
        <v>342</v>
      </c>
      <c r="E244" s="74" t="s">
        <v>272</v>
      </c>
      <c r="F244" s="75">
        <v>3447</v>
      </c>
      <c r="G244" s="75">
        <v>2137</v>
      </c>
      <c r="H244" s="75">
        <v>5584</v>
      </c>
      <c r="I244" s="76">
        <v>0</v>
      </c>
      <c r="J244" s="76">
        <v>0</v>
      </c>
      <c r="K244" s="76">
        <v>3</v>
      </c>
      <c r="L244" s="76">
        <v>0</v>
      </c>
      <c r="M244" s="76">
        <v>42</v>
      </c>
      <c r="N244" s="77">
        <v>2184</v>
      </c>
      <c r="O244" s="77">
        <v>3968</v>
      </c>
      <c r="P244" s="77">
        <v>27683</v>
      </c>
      <c r="Q244" s="77">
        <v>1079</v>
      </c>
      <c r="R244" s="77">
        <v>1017</v>
      </c>
      <c r="S244" s="77">
        <v>89</v>
      </c>
      <c r="T244" s="77">
        <v>2218</v>
      </c>
      <c r="U244" s="77">
        <v>188</v>
      </c>
      <c r="V244" s="77">
        <v>10</v>
      </c>
      <c r="W244" s="77" t="s">
        <v>1274</v>
      </c>
      <c r="X244" s="76">
        <v>59</v>
      </c>
      <c r="Y244" s="76">
        <v>5</v>
      </c>
      <c r="Z244" s="76">
        <v>5</v>
      </c>
      <c r="AA244" s="77">
        <v>23040</v>
      </c>
      <c r="AB244" s="77">
        <v>60201</v>
      </c>
      <c r="AC244" s="77">
        <v>9911</v>
      </c>
      <c r="AD244" s="77">
        <v>15481</v>
      </c>
      <c r="AE244" s="77">
        <v>1610</v>
      </c>
      <c r="AF244" s="77">
        <v>1187</v>
      </c>
      <c r="AG244" s="77">
        <v>2797</v>
      </c>
      <c r="AH244" s="77">
        <v>-1</v>
      </c>
      <c r="AI244" s="77">
        <v>3400</v>
      </c>
      <c r="AJ244" s="77">
        <v>3865</v>
      </c>
      <c r="AK244" s="77">
        <v>23</v>
      </c>
      <c r="AL244" s="77">
        <v>694</v>
      </c>
      <c r="AM244" s="77">
        <v>3</v>
      </c>
      <c r="AN244" s="77">
        <v>128</v>
      </c>
      <c r="AO244" s="77">
        <v>5</v>
      </c>
      <c r="AP244" s="77">
        <v>75</v>
      </c>
      <c r="AQ244" s="77">
        <v>31</v>
      </c>
      <c r="AR244" s="77">
        <v>897</v>
      </c>
      <c r="AS244" s="78">
        <v>0</v>
      </c>
      <c r="AT244" s="79">
        <v>2.15</v>
      </c>
      <c r="AU244" s="79">
        <v>2.15</v>
      </c>
      <c r="AV244" s="79">
        <v>0.23</v>
      </c>
      <c r="AW244" s="79">
        <v>2.38</v>
      </c>
      <c r="AX244" s="76">
        <v>0</v>
      </c>
      <c r="AY244" s="80">
        <v>99379</v>
      </c>
      <c r="AZ244" s="80">
        <v>67968</v>
      </c>
      <c r="BA244" s="80">
        <v>0</v>
      </c>
      <c r="BB244" s="80">
        <v>602</v>
      </c>
      <c r="BC244" s="80">
        <v>0</v>
      </c>
      <c r="BD244" s="80">
        <v>0</v>
      </c>
      <c r="BE244" s="80">
        <v>42190</v>
      </c>
      <c r="BF244" s="80">
        <v>210139</v>
      </c>
      <c r="BG244" s="80">
        <v>72113</v>
      </c>
      <c r="BH244" s="80">
        <v>40299</v>
      </c>
      <c r="BI244" s="80">
        <v>12288</v>
      </c>
      <c r="BJ244" s="80">
        <v>153</v>
      </c>
      <c r="BK244" s="80">
        <v>4070</v>
      </c>
      <c r="BL244" s="80">
        <v>0</v>
      </c>
      <c r="BM244" s="80">
        <v>16511</v>
      </c>
      <c r="BN244" s="80">
        <v>11013</v>
      </c>
      <c r="BO244" s="80">
        <v>11770</v>
      </c>
      <c r="BP244" s="80">
        <v>151706</v>
      </c>
      <c r="BQ244" s="76">
        <v>1</v>
      </c>
      <c r="BR244" s="81">
        <v>28.830577313606035</v>
      </c>
      <c r="BS244" s="82" t="s">
        <v>112</v>
      </c>
      <c r="BT244" s="80">
        <v>0</v>
      </c>
      <c r="BU244" s="80">
        <v>0</v>
      </c>
      <c r="BV244" s="82" t="s">
        <v>112</v>
      </c>
      <c r="BW244" s="80">
        <v>0</v>
      </c>
      <c r="BX244" s="80">
        <v>0</v>
      </c>
      <c r="BY244" s="82" t="s">
        <v>112</v>
      </c>
      <c r="BZ244" s="80">
        <v>0</v>
      </c>
      <c r="CA244" s="80">
        <v>0</v>
      </c>
      <c r="CB244" s="82" t="s">
        <v>112</v>
      </c>
      <c r="CC244" s="80">
        <v>0</v>
      </c>
      <c r="CD244" s="80">
        <v>0</v>
      </c>
      <c r="CE244" s="82" t="s">
        <v>1275</v>
      </c>
      <c r="CF244" s="80">
        <v>118669</v>
      </c>
      <c r="CG244" s="80">
        <v>116728</v>
      </c>
      <c r="CH244" s="80">
        <v>118669</v>
      </c>
      <c r="CI244" s="80">
        <v>116728</v>
      </c>
      <c r="CJ244" s="77">
        <v>31160</v>
      </c>
      <c r="CK244" s="77">
        <v>1891</v>
      </c>
      <c r="CL244" s="77">
        <v>26706</v>
      </c>
      <c r="CM244" s="77">
        <v>28597</v>
      </c>
      <c r="CN244" s="77">
        <v>1417</v>
      </c>
      <c r="CO244" s="77">
        <v>913</v>
      </c>
      <c r="CP244" s="77">
        <v>2330</v>
      </c>
      <c r="CQ244" s="77">
        <v>18</v>
      </c>
      <c r="CR244" s="77">
        <v>2</v>
      </c>
      <c r="CS244" s="77">
        <v>20</v>
      </c>
      <c r="CT244" s="77">
        <v>160</v>
      </c>
      <c r="CU244" s="77">
        <v>49</v>
      </c>
      <c r="CV244" s="77">
        <v>8240</v>
      </c>
      <c r="CW244" s="77">
        <v>5809</v>
      </c>
      <c r="CX244" s="77">
        <v>318</v>
      </c>
      <c r="CY244" s="76">
        <v>0</v>
      </c>
      <c r="CZ244" s="76">
        <v>0</v>
      </c>
      <c r="DA244" s="15">
        <v>1</v>
      </c>
      <c r="DB244" s="15">
        <v>31</v>
      </c>
      <c r="DC244" s="23">
        <v>32</v>
      </c>
      <c r="DD244" s="77">
        <v>0</v>
      </c>
      <c r="DE244" s="77">
        <v>445</v>
      </c>
      <c r="DF244" s="77">
        <v>0</v>
      </c>
      <c r="DG244" s="77">
        <v>0</v>
      </c>
      <c r="DH244" s="77">
        <v>605</v>
      </c>
      <c r="DI244" s="74" t="s">
        <v>136</v>
      </c>
      <c r="DJ244" s="83" t="s">
        <v>114</v>
      </c>
      <c r="DK244" s="1">
        <v>245</v>
      </c>
    </row>
    <row r="245" spans="1:115" ht="12.75">
      <c r="A245" s="74" t="s">
        <v>1276</v>
      </c>
      <c r="B245" s="74" t="s">
        <v>1277</v>
      </c>
      <c r="C245" s="74" t="s">
        <v>1134</v>
      </c>
      <c r="D245" s="74" t="s">
        <v>744</v>
      </c>
      <c r="E245" s="74" t="s">
        <v>132</v>
      </c>
      <c r="F245" s="75">
        <v>3288</v>
      </c>
      <c r="G245" s="75">
        <v>0</v>
      </c>
      <c r="H245" s="75">
        <v>3288</v>
      </c>
      <c r="I245" s="76">
        <v>1</v>
      </c>
      <c r="J245" s="76">
        <v>0</v>
      </c>
      <c r="K245" s="76">
        <v>0</v>
      </c>
      <c r="L245" s="76">
        <v>0</v>
      </c>
      <c r="M245" s="76">
        <v>50</v>
      </c>
      <c r="N245" s="77">
        <v>3913</v>
      </c>
      <c r="O245" s="77">
        <v>5195</v>
      </c>
      <c r="P245" s="77">
        <v>27522</v>
      </c>
      <c r="Q245" s="77">
        <v>2265</v>
      </c>
      <c r="R245" s="77">
        <v>555</v>
      </c>
      <c r="S245" s="77">
        <v>23</v>
      </c>
      <c r="T245" s="77">
        <v>4061</v>
      </c>
      <c r="U245" s="77">
        <v>326</v>
      </c>
      <c r="V245" s="77">
        <v>194</v>
      </c>
      <c r="W245" s="77" t="s">
        <v>1278</v>
      </c>
      <c r="X245" s="76">
        <v>72</v>
      </c>
      <c r="Y245" s="76">
        <v>21</v>
      </c>
      <c r="Z245" s="76">
        <v>19</v>
      </c>
      <c r="AA245" s="77">
        <v>3789</v>
      </c>
      <c r="AB245" s="77">
        <v>15827</v>
      </c>
      <c r="AC245" s="77">
        <v>6907</v>
      </c>
      <c r="AD245" s="77">
        <v>3348</v>
      </c>
      <c r="AE245" s="77">
        <v>1726</v>
      </c>
      <c r="AF245" s="77">
        <v>1639</v>
      </c>
      <c r="AG245" s="77">
        <v>3365</v>
      </c>
      <c r="AH245" s="77">
        <v>1237</v>
      </c>
      <c r="AI245" s="77">
        <v>27166</v>
      </c>
      <c r="AJ245" s="77">
        <v>20242</v>
      </c>
      <c r="AK245" s="77">
        <v>185</v>
      </c>
      <c r="AL245" s="77">
        <v>2502</v>
      </c>
      <c r="AM245" s="77">
        <v>44</v>
      </c>
      <c r="AN245" s="77">
        <v>281</v>
      </c>
      <c r="AO245" s="77">
        <v>79</v>
      </c>
      <c r="AP245" s="77">
        <v>3760</v>
      </c>
      <c r="AQ245" s="77">
        <v>308</v>
      </c>
      <c r="AR245" s="77">
        <v>6543</v>
      </c>
      <c r="AS245" s="78">
        <v>0</v>
      </c>
      <c r="AT245" s="79">
        <v>5</v>
      </c>
      <c r="AU245" s="79">
        <v>5</v>
      </c>
      <c r="AV245" s="79">
        <v>0</v>
      </c>
      <c r="AW245" s="79">
        <v>5</v>
      </c>
      <c r="AX245" s="76">
        <v>0</v>
      </c>
      <c r="AY245" s="80">
        <v>353807</v>
      </c>
      <c r="AZ245" s="80">
        <v>0</v>
      </c>
      <c r="BA245" s="80">
        <v>23970</v>
      </c>
      <c r="BB245" s="80">
        <v>1336</v>
      </c>
      <c r="BC245" s="80">
        <v>110796</v>
      </c>
      <c r="BD245" s="80">
        <v>0</v>
      </c>
      <c r="BE245" s="80">
        <v>0</v>
      </c>
      <c r="BF245" s="80">
        <v>489909</v>
      </c>
      <c r="BG245" s="80">
        <v>197384</v>
      </c>
      <c r="BH245" s="80">
        <v>86696</v>
      </c>
      <c r="BI245" s="80">
        <v>10000</v>
      </c>
      <c r="BJ245" s="80">
        <v>0</v>
      </c>
      <c r="BK245" s="80">
        <v>5000</v>
      </c>
      <c r="BL245" s="80">
        <v>0</v>
      </c>
      <c r="BM245" s="80">
        <v>15000</v>
      </c>
      <c r="BN245" s="80">
        <v>12853</v>
      </c>
      <c r="BO245" s="80">
        <v>54050</v>
      </c>
      <c r="BP245" s="80">
        <v>365983</v>
      </c>
      <c r="BQ245" s="76">
        <v>1</v>
      </c>
      <c r="BR245" s="81">
        <v>107.60553527980535</v>
      </c>
      <c r="BS245" s="82" t="s">
        <v>112</v>
      </c>
      <c r="BT245" s="80">
        <v>0</v>
      </c>
      <c r="BU245" s="80">
        <v>0</v>
      </c>
      <c r="BV245" s="82" t="s">
        <v>1279</v>
      </c>
      <c r="BW245" s="80">
        <v>2650</v>
      </c>
      <c r="BX245" s="80">
        <v>2650</v>
      </c>
      <c r="BY245" s="82" t="s">
        <v>112</v>
      </c>
      <c r="BZ245" s="80">
        <v>0</v>
      </c>
      <c r="CA245" s="80">
        <v>0</v>
      </c>
      <c r="CB245" s="82" t="s">
        <v>112</v>
      </c>
      <c r="CC245" s="80">
        <v>0</v>
      </c>
      <c r="CD245" s="80">
        <v>0</v>
      </c>
      <c r="CE245" s="82" t="s">
        <v>1280</v>
      </c>
      <c r="CF245" s="80">
        <v>1950</v>
      </c>
      <c r="CG245" s="80">
        <v>1950</v>
      </c>
      <c r="CH245" s="80">
        <v>4600</v>
      </c>
      <c r="CI245" s="80">
        <v>4600</v>
      </c>
      <c r="CJ245" s="77">
        <v>8424</v>
      </c>
      <c r="CK245" s="77">
        <v>5080</v>
      </c>
      <c r="CL245" s="77">
        <v>0</v>
      </c>
      <c r="CM245" s="77">
        <v>5080</v>
      </c>
      <c r="CN245" s="77">
        <v>190</v>
      </c>
      <c r="CO245" s="77">
        <v>2</v>
      </c>
      <c r="CP245" s="77">
        <v>192</v>
      </c>
      <c r="CQ245" s="77">
        <v>0</v>
      </c>
      <c r="CR245" s="77">
        <v>0</v>
      </c>
      <c r="CS245" s="77">
        <v>0</v>
      </c>
      <c r="CT245" s="77">
        <v>3130</v>
      </c>
      <c r="CU245" s="77">
        <v>22</v>
      </c>
      <c r="CV245" s="77">
        <v>12867</v>
      </c>
      <c r="CW245" s="77">
        <v>5279</v>
      </c>
      <c r="CX245" s="77">
        <v>337</v>
      </c>
      <c r="CY245" s="76">
        <v>0</v>
      </c>
      <c r="CZ245" s="76">
        <v>0</v>
      </c>
      <c r="DA245" s="15">
        <v>7</v>
      </c>
      <c r="DB245" s="15">
        <v>31</v>
      </c>
      <c r="DC245" s="23">
        <v>38</v>
      </c>
      <c r="DD245" s="77">
        <v>0</v>
      </c>
      <c r="DE245" s="77">
        <v>145</v>
      </c>
      <c r="DF245" s="77">
        <v>44</v>
      </c>
      <c r="DG245" s="77">
        <v>18</v>
      </c>
      <c r="DH245" s="77">
        <v>2787</v>
      </c>
      <c r="DI245" s="74" t="s">
        <v>883</v>
      </c>
      <c r="DJ245" s="83" t="s">
        <v>884</v>
      </c>
      <c r="DK245" s="1">
        <v>246</v>
      </c>
    </row>
    <row r="246" spans="1:115" ht="12.75">
      <c r="A246" s="74" t="s">
        <v>1281</v>
      </c>
      <c r="B246" s="74" t="s">
        <v>1282</v>
      </c>
      <c r="C246" s="74" t="s">
        <v>1283</v>
      </c>
      <c r="D246" s="74" t="s">
        <v>546</v>
      </c>
      <c r="E246" s="74" t="s">
        <v>141</v>
      </c>
      <c r="F246" s="75">
        <v>464</v>
      </c>
      <c r="G246" s="75">
        <v>661</v>
      </c>
      <c r="H246" s="75">
        <v>1125</v>
      </c>
      <c r="I246" s="76">
        <v>0</v>
      </c>
      <c r="J246" s="76">
        <v>0</v>
      </c>
      <c r="K246" s="76">
        <v>0</v>
      </c>
      <c r="L246" s="76">
        <v>0</v>
      </c>
      <c r="M246" s="76">
        <v>25</v>
      </c>
      <c r="N246" s="77">
        <v>1300</v>
      </c>
      <c r="O246" s="77">
        <v>7444</v>
      </c>
      <c r="P246" s="77">
        <v>14961</v>
      </c>
      <c r="Q246" s="77">
        <v>664</v>
      </c>
      <c r="R246" s="77">
        <v>480</v>
      </c>
      <c r="S246" s="77">
        <v>12</v>
      </c>
      <c r="T246" s="77">
        <v>671</v>
      </c>
      <c r="U246" s="77">
        <v>53</v>
      </c>
      <c r="V246" s="77">
        <v>0</v>
      </c>
      <c r="W246" s="77" t="s">
        <v>112</v>
      </c>
      <c r="X246" s="76">
        <v>80</v>
      </c>
      <c r="Y246" s="76">
        <v>5</v>
      </c>
      <c r="Z246" s="76">
        <v>5</v>
      </c>
      <c r="AA246" s="77">
        <v>4434</v>
      </c>
      <c r="AB246" s="77">
        <v>17136</v>
      </c>
      <c r="AC246" s="77">
        <v>4041</v>
      </c>
      <c r="AD246" s="77">
        <v>4458</v>
      </c>
      <c r="AE246" s="77">
        <v>315</v>
      </c>
      <c r="AF246" s="77">
        <v>233</v>
      </c>
      <c r="AG246" s="77">
        <v>548</v>
      </c>
      <c r="AH246" s="77">
        <v>-1</v>
      </c>
      <c r="AI246" s="77">
        <v>12180</v>
      </c>
      <c r="AJ246" s="77">
        <v>2601</v>
      </c>
      <c r="AK246" s="77">
        <v>48</v>
      </c>
      <c r="AL246" s="77">
        <v>571</v>
      </c>
      <c r="AM246" s="77">
        <v>1</v>
      </c>
      <c r="AN246" s="77">
        <v>8</v>
      </c>
      <c r="AO246" s="77">
        <v>99</v>
      </c>
      <c r="AP246" s="77">
        <v>705</v>
      </c>
      <c r="AQ246" s="77">
        <v>148</v>
      </c>
      <c r="AR246" s="77">
        <v>1284</v>
      </c>
      <c r="AS246" s="78">
        <v>0</v>
      </c>
      <c r="AT246" s="79">
        <v>0.75</v>
      </c>
      <c r="AU246" s="79">
        <v>0.75</v>
      </c>
      <c r="AV246" s="79">
        <v>0.35</v>
      </c>
      <c r="AW246" s="79">
        <v>1.1</v>
      </c>
      <c r="AX246" s="76">
        <v>0</v>
      </c>
      <c r="AY246" s="80">
        <v>29579</v>
      </c>
      <c r="AZ246" s="80">
        <v>9421</v>
      </c>
      <c r="BA246" s="80">
        <v>8763</v>
      </c>
      <c r="BB246" s="80">
        <v>2100</v>
      </c>
      <c r="BC246" s="80">
        <v>0</v>
      </c>
      <c r="BD246" s="80">
        <v>350</v>
      </c>
      <c r="BE246" s="80">
        <v>4324</v>
      </c>
      <c r="BF246" s="80">
        <v>54537</v>
      </c>
      <c r="BG246" s="80">
        <v>24505</v>
      </c>
      <c r="BH246" s="80">
        <v>2625</v>
      </c>
      <c r="BI246" s="80">
        <v>8585</v>
      </c>
      <c r="BJ246" s="80">
        <v>0</v>
      </c>
      <c r="BK246" s="80">
        <v>1592</v>
      </c>
      <c r="BL246" s="80">
        <v>0</v>
      </c>
      <c r="BM246" s="80">
        <v>10177</v>
      </c>
      <c r="BN246" s="80">
        <v>3643</v>
      </c>
      <c r="BO246" s="80">
        <v>11506</v>
      </c>
      <c r="BP246" s="80">
        <v>52456</v>
      </c>
      <c r="BQ246" s="76">
        <v>1</v>
      </c>
      <c r="BR246" s="81">
        <v>63.747844827586206</v>
      </c>
      <c r="BS246" s="82" t="s">
        <v>1284</v>
      </c>
      <c r="BT246" s="80">
        <v>184599</v>
      </c>
      <c r="BU246" s="80">
        <v>184599</v>
      </c>
      <c r="BV246" s="82" t="s">
        <v>112</v>
      </c>
      <c r="BW246" s="80">
        <v>0</v>
      </c>
      <c r="BX246" s="80">
        <v>0</v>
      </c>
      <c r="BY246" s="82" t="s">
        <v>112</v>
      </c>
      <c r="BZ246" s="80">
        <v>0</v>
      </c>
      <c r="CA246" s="80">
        <v>0</v>
      </c>
      <c r="CB246" s="82" t="s">
        <v>112</v>
      </c>
      <c r="CC246" s="80">
        <v>0</v>
      </c>
      <c r="CD246" s="80">
        <v>0</v>
      </c>
      <c r="CE246" s="82" t="s">
        <v>1285</v>
      </c>
      <c r="CF246" s="80">
        <v>94980</v>
      </c>
      <c r="CG246" s="80">
        <v>94980</v>
      </c>
      <c r="CH246" s="80">
        <v>279579</v>
      </c>
      <c r="CI246" s="80">
        <v>279579</v>
      </c>
      <c r="CJ246" s="77">
        <v>11449</v>
      </c>
      <c r="CK246" s="77">
        <v>992</v>
      </c>
      <c r="CL246" s="77">
        <v>4824</v>
      </c>
      <c r="CM246" s="77">
        <v>5816</v>
      </c>
      <c r="CN246" s="77">
        <v>693</v>
      </c>
      <c r="CO246" s="77">
        <v>4677</v>
      </c>
      <c r="CP246" s="77">
        <v>5370</v>
      </c>
      <c r="CQ246" s="77">
        <v>0</v>
      </c>
      <c r="CR246" s="77">
        <v>5</v>
      </c>
      <c r="CS246" s="77">
        <v>5</v>
      </c>
      <c r="CT246" s="77">
        <v>253</v>
      </c>
      <c r="CU246" s="77">
        <v>5</v>
      </c>
      <c r="CV246" s="77">
        <v>8240</v>
      </c>
      <c r="CW246" s="77">
        <v>5809</v>
      </c>
      <c r="CX246" s="77">
        <v>318</v>
      </c>
      <c r="CY246" s="76">
        <v>0</v>
      </c>
      <c r="CZ246" s="76">
        <v>0</v>
      </c>
      <c r="DA246" s="15">
        <v>1</v>
      </c>
      <c r="DB246" s="15">
        <v>31</v>
      </c>
      <c r="DC246" s="23">
        <v>32</v>
      </c>
      <c r="DD246" s="77">
        <v>199</v>
      </c>
      <c r="DE246" s="77">
        <v>11</v>
      </c>
      <c r="DF246" s="77">
        <v>12</v>
      </c>
      <c r="DG246" s="77">
        <v>0</v>
      </c>
      <c r="DH246" s="77">
        <v>82</v>
      </c>
      <c r="DI246" s="74" t="s">
        <v>159</v>
      </c>
      <c r="DJ246" s="83" t="s">
        <v>114</v>
      </c>
      <c r="DK246" s="1">
        <v>248</v>
      </c>
    </row>
    <row r="247" spans="1:115" ht="12.75">
      <c r="A247" s="74" t="s">
        <v>1286</v>
      </c>
      <c r="B247" s="74" t="s">
        <v>1287</v>
      </c>
      <c r="C247" s="74" t="s">
        <v>1288</v>
      </c>
      <c r="D247" s="74" t="s">
        <v>420</v>
      </c>
      <c r="E247" s="74" t="s">
        <v>421</v>
      </c>
      <c r="F247" s="75">
        <v>2932</v>
      </c>
      <c r="G247" s="75">
        <v>2917</v>
      </c>
      <c r="H247" s="75">
        <v>5849</v>
      </c>
      <c r="I247" s="76">
        <v>0</v>
      </c>
      <c r="J247" s="76">
        <v>0</v>
      </c>
      <c r="K247" s="76">
        <v>0</v>
      </c>
      <c r="L247" s="76">
        <v>0</v>
      </c>
      <c r="M247" s="76">
        <v>49</v>
      </c>
      <c r="N247" s="77">
        <v>2524</v>
      </c>
      <c r="O247" s="77">
        <v>7000</v>
      </c>
      <c r="P247" s="77">
        <v>28086</v>
      </c>
      <c r="Q247" s="77">
        <v>2941</v>
      </c>
      <c r="R247" s="77">
        <v>1009</v>
      </c>
      <c r="S247" s="77">
        <v>102</v>
      </c>
      <c r="T247" s="77">
        <v>1914</v>
      </c>
      <c r="U247" s="77">
        <v>151</v>
      </c>
      <c r="V247" s="77">
        <v>558</v>
      </c>
      <c r="W247" s="77" t="s">
        <v>1289</v>
      </c>
      <c r="X247" s="76">
        <v>59</v>
      </c>
      <c r="Y247" s="76">
        <v>6</v>
      </c>
      <c r="Z247" s="76">
        <v>2</v>
      </c>
      <c r="AA247" s="77">
        <v>30575</v>
      </c>
      <c r="AB247" s="77">
        <v>62911</v>
      </c>
      <c r="AC247" s="77">
        <v>13590</v>
      </c>
      <c r="AD247" s="77">
        <v>19572</v>
      </c>
      <c r="AE247" s="77">
        <v>1764</v>
      </c>
      <c r="AF247" s="77">
        <v>966</v>
      </c>
      <c r="AG247" s="77">
        <v>2730</v>
      </c>
      <c r="AH247" s="77">
        <v>1778</v>
      </c>
      <c r="AI247" s="77">
        <v>30550</v>
      </c>
      <c r="AJ247" s="77">
        <v>2805</v>
      </c>
      <c r="AK247" s="77">
        <v>132</v>
      </c>
      <c r="AL247" s="77">
        <v>2918</v>
      </c>
      <c r="AM247" s="77">
        <v>0</v>
      </c>
      <c r="AN247" s="77">
        <v>0</v>
      </c>
      <c r="AO247" s="77">
        <v>18</v>
      </c>
      <c r="AP247" s="77">
        <v>162</v>
      </c>
      <c r="AQ247" s="77">
        <v>150</v>
      </c>
      <c r="AR247" s="77">
        <v>3080</v>
      </c>
      <c r="AS247" s="78">
        <v>0</v>
      </c>
      <c r="AT247" s="79">
        <v>1.72</v>
      </c>
      <c r="AU247" s="79">
        <v>1.72</v>
      </c>
      <c r="AV247" s="79">
        <v>1.02</v>
      </c>
      <c r="AW247" s="79">
        <v>2.74</v>
      </c>
      <c r="AX247" s="76">
        <v>0</v>
      </c>
      <c r="AY247" s="80">
        <v>81321</v>
      </c>
      <c r="AZ247" s="80">
        <v>36131</v>
      </c>
      <c r="BA247" s="80">
        <v>425</v>
      </c>
      <c r="BB247" s="80">
        <v>0</v>
      </c>
      <c r="BC247" s="80">
        <v>3715</v>
      </c>
      <c r="BD247" s="80">
        <v>0</v>
      </c>
      <c r="BE247" s="80">
        <v>47721</v>
      </c>
      <c r="BF247" s="80">
        <v>169313</v>
      </c>
      <c r="BG247" s="80">
        <v>57954</v>
      </c>
      <c r="BH247" s="80">
        <v>8585</v>
      </c>
      <c r="BI247" s="80">
        <v>16664</v>
      </c>
      <c r="BJ247" s="80">
        <v>0</v>
      </c>
      <c r="BK247" s="80">
        <v>936</v>
      </c>
      <c r="BL247" s="80">
        <v>1420</v>
      </c>
      <c r="BM247" s="80">
        <v>19020</v>
      </c>
      <c r="BN247" s="80">
        <v>0</v>
      </c>
      <c r="BO247" s="80">
        <v>33965</v>
      </c>
      <c r="BP247" s="80">
        <v>119524</v>
      </c>
      <c r="BQ247" s="76">
        <v>1</v>
      </c>
      <c r="BR247" s="81">
        <v>27.73567530695771</v>
      </c>
      <c r="BS247" s="82" t="s">
        <v>112</v>
      </c>
      <c r="BT247" s="80">
        <v>0</v>
      </c>
      <c r="BU247" s="80">
        <v>0</v>
      </c>
      <c r="BV247" s="82" t="s">
        <v>112</v>
      </c>
      <c r="BW247" s="80">
        <v>0</v>
      </c>
      <c r="BX247" s="80">
        <v>0</v>
      </c>
      <c r="BY247" s="82" t="s">
        <v>112</v>
      </c>
      <c r="BZ247" s="80">
        <v>0</v>
      </c>
      <c r="CA247" s="80">
        <v>0</v>
      </c>
      <c r="CB247" s="82" t="s">
        <v>112</v>
      </c>
      <c r="CC247" s="80">
        <v>0</v>
      </c>
      <c r="CD247" s="80">
        <v>0</v>
      </c>
      <c r="CE247" s="82" t="s">
        <v>1290</v>
      </c>
      <c r="CF247" s="80">
        <v>0</v>
      </c>
      <c r="CG247" s="80">
        <v>1747</v>
      </c>
      <c r="CH247" s="80">
        <v>0</v>
      </c>
      <c r="CI247" s="80">
        <v>1747</v>
      </c>
      <c r="CJ247" s="77">
        <v>27183</v>
      </c>
      <c r="CK247" s="77">
        <v>2352</v>
      </c>
      <c r="CL247" s="77">
        <v>24200</v>
      </c>
      <c r="CM247" s="77">
        <v>26552</v>
      </c>
      <c r="CN247" s="77">
        <v>181</v>
      </c>
      <c r="CO247" s="77">
        <v>450</v>
      </c>
      <c r="CP247" s="77">
        <v>631</v>
      </c>
      <c r="CQ247" s="77">
        <v>0</v>
      </c>
      <c r="CR247" s="77">
        <v>0</v>
      </c>
      <c r="CS247" s="77">
        <v>0</v>
      </c>
      <c r="CT247" s="77">
        <v>0</v>
      </c>
      <c r="CU247" s="77">
        <v>0</v>
      </c>
      <c r="CV247" s="77">
        <v>12071</v>
      </c>
      <c r="CW247" s="77">
        <v>4475</v>
      </c>
      <c r="CX247" s="77">
        <v>273</v>
      </c>
      <c r="CY247" s="76">
        <v>0</v>
      </c>
      <c r="CZ247" s="76">
        <v>0</v>
      </c>
      <c r="DA247" s="15">
        <v>4</v>
      </c>
      <c r="DB247" s="15">
        <v>31</v>
      </c>
      <c r="DC247" s="23">
        <v>35</v>
      </c>
      <c r="DD247" s="77">
        <v>0</v>
      </c>
      <c r="DE247" s="77">
        <v>201</v>
      </c>
      <c r="DF247" s="77">
        <v>49</v>
      </c>
      <c r="DG247" s="77">
        <v>8</v>
      </c>
      <c r="DH247" s="77">
        <v>979</v>
      </c>
      <c r="DI247" s="74" t="s">
        <v>159</v>
      </c>
      <c r="DJ247" s="83" t="s">
        <v>114</v>
      </c>
      <c r="DK247" s="1">
        <v>249</v>
      </c>
    </row>
    <row r="248" spans="1:115" ht="12.75">
      <c r="A248" s="74" t="s">
        <v>1291</v>
      </c>
      <c r="B248" s="74" t="s">
        <v>1292</v>
      </c>
      <c r="C248" s="74" t="s">
        <v>1293</v>
      </c>
      <c r="D248" s="74" t="s">
        <v>251</v>
      </c>
      <c r="E248" s="74" t="s">
        <v>118</v>
      </c>
      <c r="F248" s="75">
        <v>8840</v>
      </c>
      <c r="G248" s="75">
        <v>8127</v>
      </c>
      <c r="H248" s="75">
        <v>16967</v>
      </c>
      <c r="I248" s="76">
        <v>0</v>
      </c>
      <c r="J248" s="76">
        <v>0</v>
      </c>
      <c r="K248" s="76">
        <v>0</v>
      </c>
      <c r="L248" s="76">
        <v>0</v>
      </c>
      <c r="M248" s="76">
        <v>59</v>
      </c>
      <c r="N248" s="77">
        <v>3068</v>
      </c>
      <c r="O248" s="77">
        <v>10500</v>
      </c>
      <c r="P248" s="77">
        <v>55658</v>
      </c>
      <c r="Q248" s="77">
        <v>5277</v>
      </c>
      <c r="R248" s="77">
        <v>4177</v>
      </c>
      <c r="S248" s="77">
        <v>336</v>
      </c>
      <c r="T248" s="77">
        <v>3841</v>
      </c>
      <c r="U248" s="77">
        <v>608</v>
      </c>
      <c r="V248" s="77">
        <v>215</v>
      </c>
      <c r="W248" s="77" t="s">
        <v>1294</v>
      </c>
      <c r="X248" s="76">
        <v>137</v>
      </c>
      <c r="Y248" s="76">
        <v>18</v>
      </c>
      <c r="Z248" s="76">
        <v>17</v>
      </c>
      <c r="AA248" s="77">
        <v>151915</v>
      </c>
      <c r="AB248" s="77">
        <v>313457</v>
      </c>
      <c r="AC248" s="77">
        <v>81608</v>
      </c>
      <c r="AD248" s="77">
        <v>110190</v>
      </c>
      <c r="AE248" s="77">
        <v>5832</v>
      </c>
      <c r="AF248" s="77">
        <v>3231</v>
      </c>
      <c r="AG248" s="77">
        <v>9063</v>
      </c>
      <c r="AH248" s="77">
        <v>11294</v>
      </c>
      <c r="AI248" s="77">
        <v>-1</v>
      </c>
      <c r="AJ248" s="77">
        <v>30169</v>
      </c>
      <c r="AK248" s="77">
        <v>297</v>
      </c>
      <c r="AL248" s="77">
        <v>10323</v>
      </c>
      <c r="AM248" s="77">
        <v>11</v>
      </c>
      <c r="AN248" s="77">
        <v>389</v>
      </c>
      <c r="AO248" s="77">
        <v>58</v>
      </c>
      <c r="AP248" s="77">
        <v>1366</v>
      </c>
      <c r="AQ248" s="77">
        <v>366</v>
      </c>
      <c r="AR248" s="77">
        <v>12078</v>
      </c>
      <c r="AS248" s="78">
        <v>3</v>
      </c>
      <c r="AT248" s="79">
        <v>1.5</v>
      </c>
      <c r="AU248" s="79">
        <v>4.5</v>
      </c>
      <c r="AV248" s="79">
        <v>7.3</v>
      </c>
      <c r="AW248" s="79">
        <v>11.8</v>
      </c>
      <c r="AX248" s="76">
        <v>0</v>
      </c>
      <c r="AY248" s="80">
        <v>419119</v>
      </c>
      <c r="AZ248" s="80">
        <v>188422</v>
      </c>
      <c r="BA248" s="80">
        <v>18899</v>
      </c>
      <c r="BB248" s="80">
        <v>475</v>
      </c>
      <c r="BC248" s="80">
        <v>1300</v>
      </c>
      <c r="BD248" s="80">
        <v>0</v>
      </c>
      <c r="BE248" s="80">
        <v>47278</v>
      </c>
      <c r="BF248" s="80">
        <v>675493</v>
      </c>
      <c r="BG248" s="80">
        <v>359033</v>
      </c>
      <c r="BH248" s="80">
        <v>112395</v>
      </c>
      <c r="BI248" s="80">
        <v>46201</v>
      </c>
      <c r="BJ248" s="80">
        <v>1922</v>
      </c>
      <c r="BK248" s="80">
        <v>16445</v>
      </c>
      <c r="BL248" s="80">
        <v>0</v>
      </c>
      <c r="BM248" s="80">
        <v>64568</v>
      </c>
      <c r="BN248" s="80">
        <v>41369</v>
      </c>
      <c r="BO248" s="80">
        <v>98067</v>
      </c>
      <c r="BP248" s="80">
        <v>675432</v>
      </c>
      <c r="BQ248" s="76">
        <v>1</v>
      </c>
      <c r="BR248" s="81">
        <v>47.41165158371041</v>
      </c>
      <c r="BS248" s="82" t="s">
        <v>112</v>
      </c>
      <c r="BT248" s="80">
        <v>0</v>
      </c>
      <c r="BU248" s="80">
        <v>0</v>
      </c>
      <c r="BV248" s="82" t="s">
        <v>112</v>
      </c>
      <c r="BW248" s="80">
        <v>0</v>
      </c>
      <c r="BX248" s="80">
        <v>0</v>
      </c>
      <c r="BY248" s="82" t="s">
        <v>251</v>
      </c>
      <c r="BZ248" s="80">
        <v>5964</v>
      </c>
      <c r="CA248" s="80">
        <v>0</v>
      </c>
      <c r="CB248" s="82" t="s">
        <v>112</v>
      </c>
      <c r="CC248" s="80">
        <v>0</v>
      </c>
      <c r="CD248" s="80">
        <v>0</v>
      </c>
      <c r="CE248" s="82" t="s">
        <v>112</v>
      </c>
      <c r="CF248" s="80">
        <v>0</v>
      </c>
      <c r="CG248" s="80">
        <v>0</v>
      </c>
      <c r="CH248" s="80">
        <v>5964</v>
      </c>
      <c r="CI248" s="80">
        <v>0</v>
      </c>
      <c r="CJ248" s="77">
        <v>136676</v>
      </c>
      <c r="CK248" s="77">
        <v>8272</v>
      </c>
      <c r="CL248" s="77">
        <v>112884</v>
      </c>
      <c r="CM248" s="77">
        <v>121156</v>
      </c>
      <c r="CN248" s="77">
        <v>1759</v>
      </c>
      <c r="CO248" s="77">
        <v>10585</v>
      </c>
      <c r="CP248" s="77">
        <v>12344</v>
      </c>
      <c r="CQ248" s="77">
        <v>1359</v>
      </c>
      <c r="CR248" s="77">
        <v>1752</v>
      </c>
      <c r="CS248" s="77">
        <v>3111</v>
      </c>
      <c r="CT248" s="77">
        <v>63</v>
      </c>
      <c r="CU248" s="77">
        <v>2</v>
      </c>
      <c r="CV248" s="77">
        <v>7494</v>
      </c>
      <c r="CW248" s="77">
        <v>5260</v>
      </c>
      <c r="CX248" s="77">
        <v>318</v>
      </c>
      <c r="CY248" s="76">
        <v>0</v>
      </c>
      <c r="CZ248" s="76">
        <v>4</v>
      </c>
      <c r="DA248" s="15">
        <v>7</v>
      </c>
      <c r="DB248" s="15">
        <v>31</v>
      </c>
      <c r="DC248" s="23">
        <v>42</v>
      </c>
      <c r="DD248" s="77">
        <v>1969</v>
      </c>
      <c r="DE248" s="77">
        <v>604</v>
      </c>
      <c r="DF248" s="77">
        <v>397</v>
      </c>
      <c r="DG248" s="77">
        <v>389</v>
      </c>
      <c r="DH248" s="77">
        <v>10712</v>
      </c>
      <c r="DI248" s="74" t="s">
        <v>159</v>
      </c>
      <c r="DJ248" s="83" t="s">
        <v>114</v>
      </c>
      <c r="DK248" s="1">
        <v>250</v>
      </c>
    </row>
    <row r="249" spans="1:115" ht="12.75">
      <c r="A249" s="74" t="s">
        <v>1295</v>
      </c>
      <c r="B249" s="74" t="s">
        <v>1296</v>
      </c>
      <c r="C249" s="74" t="s">
        <v>1297</v>
      </c>
      <c r="D249" s="74" t="s">
        <v>261</v>
      </c>
      <c r="E249" s="74" t="s">
        <v>262</v>
      </c>
      <c r="F249" s="75">
        <v>1435</v>
      </c>
      <c r="G249" s="75">
        <v>1346</v>
      </c>
      <c r="H249" s="75">
        <v>2781</v>
      </c>
      <c r="I249" s="76">
        <v>0</v>
      </c>
      <c r="J249" s="76">
        <v>0</v>
      </c>
      <c r="K249" s="76">
        <v>0</v>
      </c>
      <c r="L249" s="76">
        <v>0</v>
      </c>
      <c r="M249" s="76">
        <v>35</v>
      </c>
      <c r="N249" s="77">
        <v>1820</v>
      </c>
      <c r="O249" s="77">
        <v>1152</v>
      </c>
      <c r="P249" s="77">
        <v>10640</v>
      </c>
      <c r="Q249" s="77">
        <v>1281</v>
      </c>
      <c r="R249" s="77">
        <v>596</v>
      </c>
      <c r="S249" s="77">
        <v>53</v>
      </c>
      <c r="T249" s="77">
        <v>1422</v>
      </c>
      <c r="U249" s="77">
        <v>176</v>
      </c>
      <c r="V249" s="77">
        <v>0</v>
      </c>
      <c r="W249" s="77" t="s">
        <v>112</v>
      </c>
      <c r="X249" s="76">
        <v>37</v>
      </c>
      <c r="Y249" s="76">
        <v>4</v>
      </c>
      <c r="Z249" s="76">
        <v>4</v>
      </c>
      <c r="AA249" s="77">
        <v>9802</v>
      </c>
      <c r="AB249" s="77">
        <v>37476</v>
      </c>
      <c r="AC249" s="77">
        <v>5942</v>
      </c>
      <c r="AD249" s="77">
        <v>8925</v>
      </c>
      <c r="AE249" s="77">
        <v>864</v>
      </c>
      <c r="AF249" s="77">
        <v>675</v>
      </c>
      <c r="AG249" s="77">
        <v>1539</v>
      </c>
      <c r="AH249" s="77">
        <v>-1</v>
      </c>
      <c r="AI249" s="77">
        <v>18775</v>
      </c>
      <c r="AJ249" s="77">
        <v>4094</v>
      </c>
      <c r="AK249" s="77">
        <v>88</v>
      </c>
      <c r="AL249" s="77">
        <v>2045</v>
      </c>
      <c r="AM249" s="77">
        <v>3</v>
      </c>
      <c r="AN249" s="77">
        <v>71</v>
      </c>
      <c r="AO249" s="77">
        <v>31</v>
      </c>
      <c r="AP249" s="77">
        <v>442</v>
      </c>
      <c r="AQ249" s="77">
        <v>122</v>
      </c>
      <c r="AR249" s="77">
        <v>2558</v>
      </c>
      <c r="AS249" s="78">
        <v>0</v>
      </c>
      <c r="AT249" s="79">
        <v>1</v>
      </c>
      <c r="AU249" s="79">
        <v>1</v>
      </c>
      <c r="AV249" s="79">
        <v>0.65</v>
      </c>
      <c r="AW249" s="79">
        <v>1.65</v>
      </c>
      <c r="AX249" s="76">
        <v>0</v>
      </c>
      <c r="AY249" s="80">
        <v>64299</v>
      </c>
      <c r="AZ249" s="80">
        <v>23969</v>
      </c>
      <c r="BA249" s="80">
        <v>85</v>
      </c>
      <c r="BB249" s="80">
        <v>0</v>
      </c>
      <c r="BC249" s="80">
        <v>1587</v>
      </c>
      <c r="BD249" s="80">
        <v>0</v>
      </c>
      <c r="BE249" s="80">
        <v>37932</v>
      </c>
      <c r="BF249" s="80">
        <v>127872</v>
      </c>
      <c r="BG249" s="80">
        <v>41041</v>
      </c>
      <c r="BH249" s="80">
        <v>18168</v>
      </c>
      <c r="BI249" s="80">
        <v>12200</v>
      </c>
      <c r="BJ249" s="80">
        <v>0</v>
      </c>
      <c r="BK249" s="80">
        <v>4355</v>
      </c>
      <c r="BL249" s="80">
        <v>0</v>
      </c>
      <c r="BM249" s="80">
        <v>16555</v>
      </c>
      <c r="BN249" s="80">
        <v>2159</v>
      </c>
      <c r="BO249" s="80">
        <v>14284</v>
      </c>
      <c r="BP249" s="80">
        <v>92207</v>
      </c>
      <c r="BQ249" s="76">
        <v>1</v>
      </c>
      <c r="BR249" s="81">
        <v>44.80766550522648</v>
      </c>
      <c r="BS249" s="82" t="s">
        <v>112</v>
      </c>
      <c r="BT249" s="80">
        <v>0</v>
      </c>
      <c r="BU249" s="80">
        <v>0</v>
      </c>
      <c r="BV249" s="82" t="s">
        <v>112</v>
      </c>
      <c r="BW249" s="80">
        <v>0</v>
      </c>
      <c r="BX249" s="80">
        <v>0</v>
      </c>
      <c r="BY249" s="82" t="s">
        <v>112</v>
      </c>
      <c r="BZ249" s="80">
        <v>0</v>
      </c>
      <c r="CA249" s="80">
        <v>0</v>
      </c>
      <c r="CB249" s="82" t="s">
        <v>112</v>
      </c>
      <c r="CC249" s="80">
        <v>0</v>
      </c>
      <c r="CD249" s="80">
        <v>0</v>
      </c>
      <c r="CE249" s="82" t="s">
        <v>112</v>
      </c>
      <c r="CF249" s="80">
        <v>0</v>
      </c>
      <c r="CG249" s="80">
        <v>0</v>
      </c>
      <c r="CH249" s="80">
        <v>0</v>
      </c>
      <c r="CI249" s="80">
        <v>0</v>
      </c>
      <c r="CJ249" s="77">
        <v>13587</v>
      </c>
      <c r="CK249" s="77">
        <v>1023</v>
      </c>
      <c r="CL249" s="77">
        <v>12356</v>
      </c>
      <c r="CM249" s="77">
        <v>13379</v>
      </c>
      <c r="CN249" s="77">
        <v>0</v>
      </c>
      <c r="CO249" s="77">
        <v>0</v>
      </c>
      <c r="CP249" s="77">
        <v>0</v>
      </c>
      <c r="CQ249" s="77">
        <v>126</v>
      </c>
      <c r="CR249" s="77">
        <v>82</v>
      </c>
      <c r="CS249" s="77">
        <v>208</v>
      </c>
      <c r="CT249" s="77">
        <v>0</v>
      </c>
      <c r="CU249" s="77">
        <v>0</v>
      </c>
      <c r="CV249" s="77">
        <v>1195</v>
      </c>
      <c r="CW249" s="77">
        <v>4300</v>
      </c>
      <c r="CX249" s="77">
        <v>320</v>
      </c>
      <c r="CY249" s="76">
        <v>0</v>
      </c>
      <c r="CZ249" s="76">
        <v>0</v>
      </c>
      <c r="DA249" s="15">
        <v>1</v>
      </c>
      <c r="DB249" s="15">
        <v>31</v>
      </c>
      <c r="DC249" s="23">
        <v>32</v>
      </c>
      <c r="DD249" s="77">
        <v>0</v>
      </c>
      <c r="DE249" s="77">
        <v>118</v>
      </c>
      <c r="DF249" s="77">
        <v>0</v>
      </c>
      <c r="DG249" s="77">
        <v>11</v>
      </c>
      <c r="DH249" s="77">
        <v>869</v>
      </c>
      <c r="DI249" s="74" t="s">
        <v>159</v>
      </c>
      <c r="DJ249" s="83" t="s">
        <v>114</v>
      </c>
      <c r="DK249" s="1">
        <v>251</v>
      </c>
    </row>
    <row r="250" spans="1:115" ht="12.75">
      <c r="A250" s="74" t="s">
        <v>1298</v>
      </c>
      <c r="B250" s="74" t="s">
        <v>1299</v>
      </c>
      <c r="C250" s="74" t="s">
        <v>1300</v>
      </c>
      <c r="D250" s="74" t="s">
        <v>152</v>
      </c>
      <c r="E250" s="74" t="s">
        <v>147</v>
      </c>
      <c r="F250" s="75">
        <v>2728</v>
      </c>
      <c r="G250" s="75">
        <v>5487</v>
      </c>
      <c r="H250" s="75">
        <v>8215</v>
      </c>
      <c r="I250" s="76">
        <v>0</v>
      </c>
      <c r="J250" s="76">
        <v>0</v>
      </c>
      <c r="K250" s="76">
        <v>1</v>
      </c>
      <c r="L250" s="76">
        <v>0</v>
      </c>
      <c r="M250" s="76">
        <v>44</v>
      </c>
      <c r="N250" s="77">
        <v>2240</v>
      </c>
      <c r="O250" s="77">
        <v>3140</v>
      </c>
      <c r="P250" s="77">
        <v>19944</v>
      </c>
      <c r="Q250" s="77">
        <v>1539</v>
      </c>
      <c r="R250" s="77">
        <v>1303</v>
      </c>
      <c r="S250" s="77">
        <v>131</v>
      </c>
      <c r="T250" s="77">
        <v>2581</v>
      </c>
      <c r="U250" s="77">
        <v>37</v>
      </c>
      <c r="V250" s="77">
        <v>110</v>
      </c>
      <c r="W250" s="77" t="s">
        <v>1301</v>
      </c>
      <c r="X250" s="76">
        <v>49</v>
      </c>
      <c r="Y250" s="76">
        <v>5</v>
      </c>
      <c r="Z250" s="76">
        <v>5</v>
      </c>
      <c r="AA250" s="77">
        <v>37667</v>
      </c>
      <c r="AB250" s="77">
        <v>101383</v>
      </c>
      <c r="AC250" s="77">
        <v>29378</v>
      </c>
      <c r="AD250" s="77">
        <v>35165</v>
      </c>
      <c r="AE250" s="77">
        <v>1832</v>
      </c>
      <c r="AF250" s="77">
        <v>3518</v>
      </c>
      <c r="AG250" s="77">
        <v>5350</v>
      </c>
      <c r="AH250" s="77">
        <v>-1</v>
      </c>
      <c r="AI250" s="77">
        <v>-1</v>
      </c>
      <c r="AJ250" s="77">
        <v>5029</v>
      </c>
      <c r="AK250" s="77">
        <v>85</v>
      </c>
      <c r="AL250" s="77">
        <v>2961</v>
      </c>
      <c r="AM250" s="77">
        <v>3</v>
      </c>
      <c r="AN250" s="77">
        <v>80</v>
      </c>
      <c r="AO250" s="77">
        <v>28</v>
      </c>
      <c r="AP250" s="77">
        <v>2026</v>
      </c>
      <c r="AQ250" s="77">
        <v>116</v>
      </c>
      <c r="AR250" s="77">
        <v>5067</v>
      </c>
      <c r="AS250" s="78">
        <v>1</v>
      </c>
      <c r="AT250" s="79">
        <v>1</v>
      </c>
      <c r="AU250" s="79">
        <v>2</v>
      </c>
      <c r="AV250" s="79">
        <v>2</v>
      </c>
      <c r="AW250" s="79">
        <v>4</v>
      </c>
      <c r="AX250" s="76">
        <v>0</v>
      </c>
      <c r="AY250" s="80">
        <v>96800</v>
      </c>
      <c r="AZ250" s="80">
        <v>59863</v>
      </c>
      <c r="BA250" s="80">
        <v>0</v>
      </c>
      <c r="BB250" s="80">
        <v>347</v>
      </c>
      <c r="BC250" s="80">
        <v>280</v>
      </c>
      <c r="BD250" s="80">
        <v>0</v>
      </c>
      <c r="BE250" s="80">
        <v>26029</v>
      </c>
      <c r="BF250" s="80">
        <v>183319</v>
      </c>
      <c r="BG250" s="80">
        <v>100252</v>
      </c>
      <c r="BH250" s="80">
        <v>27128</v>
      </c>
      <c r="BI250" s="80">
        <v>7600</v>
      </c>
      <c r="BJ250" s="80">
        <v>0</v>
      </c>
      <c r="BK250" s="80">
        <v>2723</v>
      </c>
      <c r="BL250" s="80">
        <v>0</v>
      </c>
      <c r="BM250" s="80">
        <v>10323</v>
      </c>
      <c r="BN250" s="80">
        <v>0</v>
      </c>
      <c r="BO250" s="80">
        <v>34428</v>
      </c>
      <c r="BP250" s="80">
        <v>172131</v>
      </c>
      <c r="BQ250" s="76">
        <v>1</v>
      </c>
      <c r="BR250" s="81">
        <v>35.483870967741936</v>
      </c>
      <c r="BS250" s="82" t="s">
        <v>112</v>
      </c>
      <c r="BT250" s="80">
        <v>0</v>
      </c>
      <c r="BU250" s="80">
        <v>0</v>
      </c>
      <c r="BV250" s="82" t="s">
        <v>112</v>
      </c>
      <c r="BW250" s="80">
        <v>0</v>
      </c>
      <c r="BX250" s="80">
        <v>0</v>
      </c>
      <c r="BY250" s="82" t="s">
        <v>112</v>
      </c>
      <c r="BZ250" s="80">
        <v>0</v>
      </c>
      <c r="CA250" s="80">
        <v>0</v>
      </c>
      <c r="CB250" s="82" t="s">
        <v>112</v>
      </c>
      <c r="CC250" s="80">
        <v>0</v>
      </c>
      <c r="CD250" s="80">
        <v>0</v>
      </c>
      <c r="CE250" s="82" t="s">
        <v>112</v>
      </c>
      <c r="CF250" s="80">
        <v>0</v>
      </c>
      <c r="CG250" s="80">
        <v>0</v>
      </c>
      <c r="CH250" s="80">
        <v>0</v>
      </c>
      <c r="CI250" s="80">
        <v>0</v>
      </c>
      <c r="CJ250" s="77">
        <v>64598</v>
      </c>
      <c r="CK250" s="77">
        <v>6055</v>
      </c>
      <c r="CL250" s="77">
        <v>51984</v>
      </c>
      <c r="CM250" s="77">
        <v>58039</v>
      </c>
      <c r="CN250" s="77">
        <v>1260</v>
      </c>
      <c r="CO250" s="77">
        <v>2824</v>
      </c>
      <c r="CP250" s="77">
        <v>4084</v>
      </c>
      <c r="CQ250" s="77">
        <v>22</v>
      </c>
      <c r="CR250" s="77">
        <v>24</v>
      </c>
      <c r="CS250" s="77">
        <v>46</v>
      </c>
      <c r="CT250" s="77">
        <v>29</v>
      </c>
      <c r="CU250" s="77">
        <v>2400</v>
      </c>
      <c r="CV250" s="77">
        <v>1229</v>
      </c>
      <c r="CW250" s="77">
        <v>3006</v>
      </c>
      <c r="CX250" s="77">
        <v>151</v>
      </c>
      <c r="CY250" s="76">
        <v>0</v>
      </c>
      <c r="CZ250" s="76">
        <v>0</v>
      </c>
      <c r="DA250" s="15">
        <v>7</v>
      </c>
      <c r="DB250" s="15">
        <v>31</v>
      </c>
      <c r="DC250" s="23">
        <v>38</v>
      </c>
      <c r="DD250" s="77">
        <v>0</v>
      </c>
      <c r="DE250" s="77">
        <v>340</v>
      </c>
      <c r="DF250" s="77">
        <v>84</v>
      </c>
      <c r="DG250" s="77">
        <v>50</v>
      </c>
      <c r="DH250" s="77">
        <v>840</v>
      </c>
      <c r="DI250" s="74" t="s">
        <v>159</v>
      </c>
      <c r="DJ250" s="83" t="s">
        <v>114</v>
      </c>
      <c r="DK250" s="1">
        <v>252</v>
      </c>
    </row>
    <row r="251" spans="1:115" ht="12.75">
      <c r="A251" s="74" t="s">
        <v>1302</v>
      </c>
      <c r="B251" s="74" t="s">
        <v>1303</v>
      </c>
      <c r="C251" s="74" t="s">
        <v>1304</v>
      </c>
      <c r="D251" s="74" t="s">
        <v>342</v>
      </c>
      <c r="E251" s="74" t="s">
        <v>272</v>
      </c>
      <c r="F251" s="75">
        <v>66080</v>
      </c>
      <c r="G251" s="75">
        <v>15515</v>
      </c>
      <c r="H251" s="75">
        <v>81595</v>
      </c>
      <c r="I251" s="76">
        <v>0</v>
      </c>
      <c r="J251" s="76">
        <v>0</v>
      </c>
      <c r="K251" s="76">
        <v>28</v>
      </c>
      <c r="L251" s="76">
        <v>0</v>
      </c>
      <c r="M251" s="76">
        <v>69</v>
      </c>
      <c r="N251" s="77">
        <v>3476</v>
      </c>
      <c r="O251" s="77">
        <v>94500</v>
      </c>
      <c r="P251" s="77">
        <v>250114</v>
      </c>
      <c r="Q251" s="77">
        <v>14439</v>
      </c>
      <c r="R251" s="77">
        <v>26396</v>
      </c>
      <c r="S251" s="77">
        <v>2799</v>
      </c>
      <c r="T251" s="77">
        <v>17527</v>
      </c>
      <c r="U251" s="77">
        <v>3206</v>
      </c>
      <c r="V251" s="77">
        <v>344</v>
      </c>
      <c r="W251" s="77" t="s">
        <v>1305</v>
      </c>
      <c r="X251" s="76">
        <v>0</v>
      </c>
      <c r="Y251" s="76">
        <v>52</v>
      </c>
      <c r="Z251" s="76">
        <v>52</v>
      </c>
      <c r="AA251" s="77">
        <v>353828</v>
      </c>
      <c r="AB251" s="77">
        <v>1081923</v>
      </c>
      <c r="AC251" s="77">
        <v>110745</v>
      </c>
      <c r="AD251" s="77">
        <v>95485</v>
      </c>
      <c r="AE251" s="77">
        <v>37574</v>
      </c>
      <c r="AF251" s="77">
        <v>12649</v>
      </c>
      <c r="AG251" s="77">
        <v>50223</v>
      </c>
      <c r="AH251" s="77">
        <v>167086</v>
      </c>
      <c r="AI251" s="77">
        <v>417463</v>
      </c>
      <c r="AJ251" s="77">
        <v>70900</v>
      </c>
      <c r="AK251" s="77">
        <v>477</v>
      </c>
      <c r="AL251" s="77">
        <v>14855</v>
      </c>
      <c r="AM251" s="77">
        <v>32</v>
      </c>
      <c r="AN251" s="77">
        <v>480</v>
      </c>
      <c r="AO251" s="77">
        <v>38</v>
      </c>
      <c r="AP251" s="77">
        <v>2034</v>
      </c>
      <c r="AQ251" s="77">
        <v>547</v>
      </c>
      <c r="AR251" s="77">
        <v>17369</v>
      </c>
      <c r="AS251" s="78">
        <v>11</v>
      </c>
      <c r="AT251" s="79">
        <v>1</v>
      </c>
      <c r="AU251" s="79">
        <v>12</v>
      </c>
      <c r="AV251" s="79">
        <v>27.37</v>
      </c>
      <c r="AW251" s="79">
        <v>39.37</v>
      </c>
      <c r="AX251" s="76">
        <v>0</v>
      </c>
      <c r="AY251" s="80">
        <v>2492500</v>
      </c>
      <c r="AZ251" s="80">
        <v>679392</v>
      </c>
      <c r="BA251" s="80">
        <v>33224</v>
      </c>
      <c r="BB251" s="80">
        <v>24271</v>
      </c>
      <c r="BC251" s="80">
        <v>0</v>
      </c>
      <c r="BD251" s="80">
        <v>259731</v>
      </c>
      <c r="BE251" s="80">
        <v>226951</v>
      </c>
      <c r="BF251" s="80">
        <v>3716069</v>
      </c>
      <c r="BG251" s="80">
        <v>1771765</v>
      </c>
      <c r="BH251" s="80">
        <v>690358</v>
      </c>
      <c r="BI251" s="80">
        <v>215992</v>
      </c>
      <c r="BJ251" s="80">
        <v>45798</v>
      </c>
      <c r="BK251" s="80">
        <v>105619</v>
      </c>
      <c r="BL251" s="80">
        <v>16865</v>
      </c>
      <c r="BM251" s="80">
        <v>384274</v>
      </c>
      <c r="BN251" s="80">
        <v>274524</v>
      </c>
      <c r="BO251" s="80">
        <v>458598</v>
      </c>
      <c r="BP251" s="80">
        <v>3579519</v>
      </c>
      <c r="BQ251" s="76">
        <v>1</v>
      </c>
      <c r="BR251" s="81">
        <v>37.71943099273608</v>
      </c>
      <c r="BS251" s="82" t="s">
        <v>112</v>
      </c>
      <c r="BT251" s="80">
        <v>0</v>
      </c>
      <c r="BU251" s="80">
        <v>0</v>
      </c>
      <c r="BV251" s="82" t="s">
        <v>112</v>
      </c>
      <c r="BW251" s="80">
        <v>0</v>
      </c>
      <c r="BX251" s="80">
        <v>0</v>
      </c>
      <c r="BY251" s="82" t="s">
        <v>112</v>
      </c>
      <c r="BZ251" s="80">
        <v>0</v>
      </c>
      <c r="CA251" s="80">
        <v>0</v>
      </c>
      <c r="CB251" s="82" t="s">
        <v>112</v>
      </c>
      <c r="CC251" s="80">
        <v>0</v>
      </c>
      <c r="CD251" s="80">
        <v>0</v>
      </c>
      <c r="CE251" s="82" t="s">
        <v>112</v>
      </c>
      <c r="CF251" s="80">
        <v>0</v>
      </c>
      <c r="CG251" s="80">
        <v>0</v>
      </c>
      <c r="CH251" s="80">
        <v>0</v>
      </c>
      <c r="CI251" s="80">
        <v>0</v>
      </c>
      <c r="CJ251" s="77">
        <v>258638</v>
      </c>
      <c r="CK251" s="77">
        <v>23657</v>
      </c>
      <c r="CL251" s="77">
        <v>193848</v>
      </c>
      <c r="CM251" s="77">
        <v>217505</v>
      </c>
      <c r="CN251" s="77">
        <v>13984</v>
      </c>
      <c r="CO251" s="77">
        <v>14063</v>
      </c>
      <c r="CP251" s="77">
        <v>28047</v>
      </c>
      <c r="CQ251" s="77">
        <v>3298</v>
      </c>
      <c r="CR251" s="77">
        <v>4092</v>
      </c>
      <c r="CS251" s="77">
        <v>7390</v>
      </c>
      <c r="CT251" s="77">
        <v>5041</v>
      </c>
      <c r="CU251" s="77">
        <v>387</v>
      </c>
      <c r="CV251" s="77">
        <v>10843</v>
      </c>
      <c r="CW251" s="77">
        <v>8741</v>
      </c>
      <c r="CX251" s="77">
        <v>340</v>
      </c>
      <c r="CY251" s="76">
        <v>0</v>
      </c>
      <c r="CZ251" s="76">
        <v>0</v>
      </c>
      <c r="DA251" s="15">
        <v>1</v>
      </c>
      <c r="DB251" s="15">
        <v>31</v>
      </c>
      <c r="DC251" s="23">
        <v>32</v>
      </c>
      <c r="DD251" s="77">
        <v>0</v>
      </c>
      <c r="DE251" s="77">
        <v>2299</v>
      </c>
      <c r="DF251" s="77">
        <v>482</v>
      </c>
      <c r="DG251" s="77">
        <v>228</v>
      </c>
      <c r="DH251" s="77">
        <v>3356</v>
      </c>
      <c r="DI251" s="74" t="s">
        <v>136</v>
      </c>
      <c r="DJ251" s="83" t="s">
        <v>114</v>
      </c>
      <c r="DK251" s="1">
        <v>253</v>
      </c>
    </row>
    <row r="252" spans="1:115" ht="12.75">
      <c r="A252" s="74" t="s">
        <v>1306</v>
      </c>
      <c r="B252" s="74" t="s">
        <v>1307</v>
      </c>
      <c r="C252" s="74" t="s">
        <v>1308</v>
      </c>
      <c r="D252" s="74" t="s">
        <v>179</v>
      </c>
      <c r="E252" s="74" t="s">
        <v>141</v>
      </c>
      <c r="F252" s="75">
        <v>1656</v>
      </c>
      <c r="G252" s="75">
        <v>818</v>
      </c>
      <c r="H252" s="75">
        <v>2474</v>
      </c>
      <c r="I252" s="76">
        <v>0</v>
      </c>
      <c r="J252" s="76">
        <v>0</v>
      </c>
      <c r="K252" s="76">
        <v>0</v>
      </c>
      <c r="L252" s="76">
        <v>0</v>
      </c>
      <c r="M252" s="76">
        <v>40</v>
      </c>
      <c r="N252" s="77">
        <v>2080</v>
      </c>
      <c r="O252" s="77">
        <v>3200</v>
      </c>
      <c r="P252" s="77">
        <v>19930</v>
      </c>
      <c r="Q252" s="77">
        <v>852</v>
      </c>
      <c r="R252" s="77">
        <v>414</v>
      </c>
      <c r="S252" s="77">
        <v>29</v>
      </c>
      <c r="T252" s="77">
        <v>450</v>
      </c>
      <c r="U252" s="77">
        <v>69</v>
      </c>
      <c r="V252" s="77">
        <v>222</v>
      </c>
      <c r="W252" s="77" t="s">
        <v>1309</v>
      </c>
      <c r="X252" s="76">
        <v>55</v>
      </c>
      <c r="Y252" s="76">
        <v>3</v>
      </c>
      <c r="Z252" s="76">
        <v>3</v>
      </c>
      <c r="AA252" s="77">
        <v>1719</v>
      </c>
      <c r="AB252" s="77">
        <v>23437</v>
      </c>
      <c r="AC252" s="77">
        <v>21</v>
      </c>
      <c r="AD252" s="77">
        <v>956</v>
      </c>
      <c r="AE252" s="77">
        <v>796</v>
      </c>
      <c r="AF252" s="77">
        <v>835</v>
      </c>
      <c r="AG252" s="77">
        <v>1631</v>
      </c>
      <c r="AH252" s="77">
        <v>-1</v>
      </c>
      <c r="AI252" s="77">
        <v>13520</v>
      </c>
      <c r="AJ252" s="77">
        <v>3434</v>
      </c>
      <c r="AK252" s="77">
        <v>36</v>
      </c>
      <c r="AL252" s="77">
        <v>200</v>
      </c>
      <c r="AM252" s="77">
        <v>3</v>
      </c>
      <c r="AN252" s="77">
        <v>31</v>
      </c>
      <c r="AO252" s="77">
        <v>28</v>
      </c>
      <c r="AP252" s="77">
        <v>346</v>
      </c>
      <c r="AQ252" s="77">
        <v>67</v>
      </c>
      <c r="AR252" s="77">
        <v>577</v>
      </c>
      <c r="AS252" s="78">
        <v>0</v>
      </c>
      <c r="AT252" s="79">
        <v>1.93</v>
      </c>
      <c r="AU252" s="79">
        <v>1.93</v>
      </c>
      <c r="AV252" s="79">
        <v>0</v>
      </c>
      <c r="AW252" s="79">
        <v>1.93</v>
      </c>
      <c r="AX252" s="76">
        <v>0</v>
      </c>
      <c r="AY252" s="80">
        <v>52083</v>
      </c>
      <c r="AZ252" s="80">
        <v>12622</v>
      </c>
      <c r="BA252" s="80">
        <v>11725</v>
      </c>
      <c r="BB252" s="80">
        <v>2500</v>
      </c>
      <c r="BC252" s="80">
        <v>0</v>
      </c>
      <c r="BD252" s="80">
        <v>0</v>
      </c>
      <c r="BE252" s="80">
        <v>5781</v>
      </c>
      <c r="BF252" s="80">
        <v>84711</v>
      </c>
      <c r="BG252" s="80">
        <v>54280</v>
      </c>
      <c r="BH252" s="80">
        <v>8741</v>
      </c>
      <c r="BI252" s="80">
        <v>3920</v>
      </c>
      <c r="BJ252" s="80">
        <v>0</v>
      </c>
      <c r="BK252" s="80">
        <v>529</v>
      </c>
      <c r="BL252" s="80">
        <v>328</v>
      </c>
      <c r="BM252" s="80">
        <v>4777</v>
      </c>
      <c r="BN252" s="80">
        <v>314</v>
      </c>
      <c r="BO252" s="80">
        <v>13758</v>
      </c>
      <c r="BP252" s="80">
        <v>81870</v>
      </c>
      <c r="BQ252" s="76">
        <v>1</v>
      </c>
      <c r="BR252" s="81">
        <v>31.45108695652174</v>
      </c>
      <c r="BS252" s="82" t="s">
        <v>1310</v>
      </c>
      <c r="BT252" s="80">
        <v>3000</v>
      </c>
      <c r="BU252" s="80">
        <v>3000</v>
      </c>
      <c r="BV252" s="82" t="s">
        <v>112</v>
      </c>
      <c r="BW252" s="80">
        <v>0</v>
      </c>
      <c r="BX252" s="80">
        <v>0</v>
      </c>
      <c r="BY252" s="82" t="s">
        <v>112</v>
      </c>
      <c r="BZ252" s="80">
        <v>0</v>
      </c>
      <c r="CA252" s="80">
        <v>0</v>
      </c>
      <c r="CB252" s="82" t="s">
        <v>112</v>
      </c>
      <c r="CC252" s="80">
        <v>0</v>
      </c>
      <c r="CD252" s="80">
        <v>0</v>
      </c>
      <c r="CE252" s="82" t="s">
        <v>112</v>
      </c>
      <c r="CF252" s="80">
        <v>0</v>
      </c>
      <c r="CG252" s="80">
        <v>0</v>
      </c>
      <c r="CH252" s="80">
        <v>3000</v>
      </c>
      <c r="CI252" s="80">
        <v>3000</v>
      </c>
      <c r="CJ252" s="77">
        <v>11695</v>
      </c>
      <c r="CK252" s="77">
        <v>258</v>
      </c>
      <c r="CL252" s="77">
        <v>5253</v>
      </c>
      <c r="CM252" s="77">
        <v>5511</v>
      </c>
      <c r="CN252" s="77">
        <v>0</v>
      </c>
      <c r="CO252" s="77">
        <v>3255</v>
      </c>
      <c r="CP252" s="77">
        <v>3255</v>
      </c>
      <c r="CQ252" s="77">
        <v>858</v>
      </c>
      <c r="CR252" s="77">
        <v>1955</v>
      </c>
      <c r="CS252" s="77">
        <v>2813</v>
      </c>
      <c r="CT252" s="77">
        <v>116</v>
      </c>
      <c r="CU252" s="77">
        <v>0</v>
      </c>
      <c r="CV252" s="77">
        <v>8240</v>
      </c>
      <c r="CW252" s="77">
        <v>5809</v>
      </c>
      <c r="CX252" s="77">
        <v>318</v>
      </c>
      <c r="CY252" s="76">
        <v>0</v>
      </c>
      <c r="CZ252" s="76">
        <v>0</v>
      </c>
      <c r="DA252" s="15">
        <v>1</v>
      </c>
      <c r="DB252" s="15">
        <v>31</v>
      </c>
      <c r="DC252" s="23">
        <v>32</v>
      </c>
      <c r="DD252" s="77">
        <v>0</v>
      </c>
      <c r="DE252" s="77">
        <v>9</v>
      </c>
      <c r="DF252" s="77">
        <v>0</v>
      </c>
      <c r="DG252" s="77">
        <v>9</v>
      </c>
      <c r="DH252" s="77">
        <v>102</v>
      </c>
      <c r="DI252" s="74" t="s">
        <v>136</v>
      </c>
      <c r="DJ252" s="83" t="s">
        <v>114</v>
      </c>
      <c r="DK252" s="1">
        <v>254</v>
      </c>
    </row>
    <row r="253" spans="1:115" ht="12.75">
      <c r="A253" s="74" t="s">
        <v>1311</v>
      </c>
      <c r="B253" s="74" t="s">
        <v>1312</v>
      </c>
      <c r="C253" s="74" t="s">
        <v>1313</v>
      </c>
      <c r="D253" s="74" t="s">
        <v>110</v>
      </c>
      <c r="E253" s="74" t="s">
        <v>111</v>
      </c>
      <c r="F253" s="75">
        <v>924</v>
      </c>
      <c r="G253" s="75">
        <v>2491</v>
      </c>
      <c r="H253" s="75">
        <v>3415</v>
      </c>
      <c r="I253" s="76">
        <v>0</v>
      </c>
      <c r="J253" s="76">
        <v>0</v>
      </c>
      <c r="K253" s="76">
        <v>0</v>
      </c>
      <c r="L253" s="76">
        <v>0</v>
      </c>
      <c r="M253" s="76">
        <v>35</v>
      </c>
      <c r="N253" s="77">
        <v>1820</v>
      </c>
      <c r="O253" s="77">
        <v>3000</v>
      </c>
      <c r="P253" s="77">
        <v>22099</v>
      </c>
      <c r="Q253" s="77">
        <v>947</v>
      </c>
      <c r="R253" s="77">
        <v>784</v>
      </c>
      <c r="S253" s="77">
        <v>38</v>
      </c>
      <c r="T253" s="77">
        <v>1458</v>
      </c>
      <c r="U253" s="77">
        <v>149</v>
      </c>
      <c r="V253" s="77">
        <v>0</v>
      </c>
      <c r="W253" s="77" t="s">
        <v>112</v>
      </c>
      <c r="X253" s="76">
        <v>55</v>
      </c>
      <c r="Y253" s="76">
        <v>6</v>
      </c>
      <c r="Z253" s="76">
        <v>6</v>
      </c>
      <c r="AA253" s="77">
        <v>9339</v>
      </c>
      <c r="AB253" s="77">
        <v>30545</v>
      </c>
      <c r="AC253" s="77">
        <v>6115</v>
      </c>
      <c r="AD253" s="77">
        <v>5290</v>
      </c>
      <c r="AE253" s="77">
        <v>557</v>
      </c>
      <c r="AF253" s="77">
        <v>1064</v>
      </c>
      <c r="AG253" s="77">
        <v>1621</v>
      </c>
      <c r="AH253" s="77">
        <v>676</v>
      </c>
      <c r="AI253" s="77">
        <v>16900</v>
      </c>
      <c r="AJ253" s="77">
        <v>3669</v>
      </c>
      <c r="AK253" s="77">
        <v>8</v>
      </c>
      <c r="AL253" s="77">
        <v>106</v>
      </c>
      <c r="AM253" s="77">
        <v>2</v>
      </c>
      <c r="AN253" s="77">
        <v>102</v>
      </c>
      <c r="AO253" s="77">
        <v>0</v>
      </c>
      <c r="AP253" s="77">
        <v>0</v>
      </c>
      <c r="AQ253" s="77">
        <v>10</v>
      </c>
      <c r="AR253" s="77">
        <v>208</v>
      </c>
      <c r="AS253" s="78">
        <v>0</v>
      </c>
      <c r="AT253" s="79">
        <v>1</v>
      </c>
      <c r="AU253" s="79">
        <v>1</v>
      </c>
      <c r="AV253" s="79">
        <v>0.45</v>
      </c>
      <c r="AW253" s="79">
        <v>1.45</v>
      </c>
      <c r="AX253" s="76">
        <v>0</v>
      </c>
      <c r="AY253" s="80">
        <v>56292</v>
      </c>
      <c r="AZ253" s="80">
        <v>35243</v>
      </c>
      <c r="BA253" s="80">
        <v>0</v>
      </c>
      <c r="BB253" s="80">
        <v>230</v>
      </c>
      <c r="BC253" s="80">
        <v>0</v>
      </c>
      <c r="BD253" s="80">
        <v>0</v>
      </c>
      <c r="BE253" s="80">
        <v>13278</v>
      </c>
      <c r="BF253" s="80">
        <v>105043</v>
      </c>
      <c r="BG253" s="80">
        <v>38109</v>
      </c>
      <c r="BH253" s="80">
        <v>22019</v>
      </c>
      <c r="BI253" s="80">
        <v>10404</v>
      </c>
      <c r="BJ253" s="80">
        <v>0</v>
      </c>
      <c r="BK253" s="80">
        <v>3970</v>
      </c>
      <c r="BL253" s="80">
        <v>0</v>
      </c>
      <c r="BM253" s="80">
        <v>14374</v>
      </c>
      <c r="BN253" s="80">
        <v>5162</v>
      </c>
      <c r="BO253" s="80">
        <v>7213</v>
      </c>
      <c r="BP253" s="80">
        <v>86877</v>
      </c>
      <c r="BQ253" s="76">
        <v>1</v>
      </c>
      <c r="BR253" s="81">
        <v>60.922077922077925</v>
      </c>
      <c r="BS253" s="82" t="s">
        <v>112</v>
      </c>
      <c r="BT253" s="80">
        <v>0</v>
      </c>
      <c r="BU253" s="80">
        <v>0</v>
      </c>
      <c r="BV253" s="82" t="s">
        <v>112</v>
      </c>
      <c r="BW253" s="80">
        <v>0</v>
      </c>
      <c r="BX253" s="80">
        <v>0</v>
      </c>
      <c r="BY253" s="82" t="s">
        <v>112</v>
      </c>
      <c r="BZ253" s="80">
        <v>0</v>
      </c>
      <c r="CA253" s="80">
        <v>0</v>
      </c>
      <c r="CB253" s="82" t="s">
        <v>1314</v>
      </c>
      <c r="CC253" s="80">
        <v>1300</v>
      </c>
      <c r="CD253" s="80">
        <v>0</v>
      </c>
      <c r="CE253" s="82" t="s">
        <v>1315</v>
      </c>
      <c r="CF253" s="80">
        <v>3900</v>
      </c>
      <c r="CG253" s="80">
        <v>2120</v>
      </c>
      <c r="CH253" s="80">
        <v>5200</v>
      </c>
      <c r="CI253" s="80">
        <v>2120</v>
      </c>
      <c r="CJ253" s="77">
        <v>20001</v>
      </c>
      <c r="CK253" s="77">
        <v>2366</v>
      </c>
      <c r="CL253" s="77">
        <v>15837</v>
      </c>
      <c r="CM253" s="77">
        <v>18203</v>
      </c>
      <c r="CN253" s="77">
        <v>223</v>
      </c>
      <c r="CO253" s="77">
        <v>1559</v>
      </c>
      <c r="CP253" s="77">
        <v>1782</v>
      </c>
      <c r="CQ253" s="77">
        <v>16</v>
      </c>
      <c r="CR253" s="77">
        <v>0</v>
      </c>
      <c r="CS253" s="77">
        <v>16</v>
      </c>
      <c r="CT253" s="77">
        <v>0</v>
      </c>
      <c r="CU253" s="77">
        <v>0</v>
      </c>
      <c r="CV253" s="77">
        <v>8240</v>
      </c>
      <c r="CW253" s="77">
        <v>5809</v>
      </c>
      <c r="CX253" s="77">
        <v>320</v>
      </c>
      <c r="CY253" s="76">
        <v>0</v>
      </c>
      <c r="CZ253" s="76">
        <v>0</v>
      </c>
      <c r="DA253" s="15">
        <v>8</v>
      </c>
      <c r="DB253" s="15">
        <v>31</v>
      </c>
      <c r="DC253" s="23">
        <v>39</v>
      </c>
      <c r="DD253" s="77">
        <v>0</v>
      </c>
      <c r="DE253" s="77">
        <v>33</v>
      </c>
      <c r="DF253" s="77">
        <v>7</v>
      </c>
      <c r="DG253" s="77">
        <v>0</v>
      </c>
      <c r="DH253" s="77">
        <v>106</v>
      </c>
      <c r="DI253" s="74" t="s">
        <v>136</v>
      </c>
      <c r="DJ253" s="83" t="s">
        <v>114</v>
      </c>
      <c r="DK253" s="1">
        <v>255</v>
      </c>
    </row>
    <row r="254" spans="1:115" ht="12.75">
      <c r="A254" s="74" t="s">
        <v>1316</v>
      </c>
      <c r="B254" s="74" t="s">
        <v>1317</v>
      </c>
      <c r="C254" s="74" t="s">
        <v>1318</v>
      </c>
      <c r="D254" s="74" t="s">
        <v>632</v>
      </c>
      <c r="E254" s="74" t="s">
        <v>272</v>
      </c>
      <c r="F254" s="75">
        <v>570</v>
      </c>
      <c r="G254" s="75">
        <v>452</v>
      </c>
      <c r="H254" s="75">
        <v>1022</v>
      </c>
      <c r="I254" s="76">
        <v>0</v>
      </c>
      <c r="J254" s="76">
        <v>0</v>
      </c>
      <c r="K254" s="76">
        <v>0</v>
      </c>
      <c r="L254" s="76">
        <v>0</v>
      </c>
      <c r="M254" s="76">
        <v>28</v>
      </c>
      <c r="N254" s="77">
        <v>1456</v>
      </c>
      <c r="O254" s="77">
        <v>1024</v>
      </c>
      <c r="P254" s="77">
        <v>7718</v>
      </c>
      <c r="Q254" s="77">
        <v>93</v>
      </c>
      <c r="R254" s="77">
        <v>537</v>
      </c>
      <c r="S254" s="77">
        <v>6</v>
      </c>
      <c r="T254" s="77">
        <v>1059</v>
      </c>
      <c r="U254" s="77">
        <v>340</v>
      </c>
      <c r="V254" s="77">
        <v>0</v>
      </c>
      <c r="W254" s="77" t="s">
        <v>112</v>
      </c>
      <c r="X254" s="76">
        <v>4</v>
      </c>
      <c r="Y254" s="76">
        <v>7</v>
      </c>
      <c r="Z254" s="76">
        <v>7</v>
      </c>
      <c r="AA254" s="77">
        <v>1681</v>
      </c>
      <c r="AB254" s="77">
        <v>14251</v>
      </c>
      <c r="AC254" s="77">
        <v>4294</v>
      </c>
      <c r="AD254" s="77">
        <v>2461</v>
      </c>
      <c r="AE254" s="77">
        <v>480</v>
      </c>
      <c r="AF254" s="77">
        <v>376</v>
      </c>
      <c r="AG254" s="77">
        <v>856</v>
      </c>
      <c r="AH254" s="77">
        <v>-1</v>
      </c>
      <c r="AI254" s="77">
        <v>-1</v>
      </c>
      <c r="AJ254" s="77">
        <v>2500</v>
      </c>
      <c r="AK254" s="77">
        <v>0</v>
      </c>
      <c r="AL254" s="77">
        <v>0</v>
      </c>
      <c r="AM254" s="77">
        <v>0</v>
      </c>
      <c r="AN254" s="77">
        <v>0</v>
      </c>
      <c r="AO254" s="77">
        <v>0</v>
      </c>
      <c r="AP254" s="77">
        <v>0</v>
      </c>
      <c r="AQ254" s="77">
        <v>0</v>
      </c>
      <c r="AR254" s="77">
        <v>0</v>
      </c>
      <c r="AS254" s="78">
        <v>1</v>
      </c>
      <c r="AT254" s="79">
        <v>0.7</v>
      </c>
      <c r="AU254" s="79">
        <v>1.7</v>
      </c>
      <c r="AV254" s="79">
        <v>0</v>
      </c>
      <c r="AW254" s="79">
        <v>1.7</v>
      </c>
      <c r="AX254" s="76">
        <v>0</v>
      </c>
      <c r="AY254" s="80">
        <v>18000</v>
      </c>
      <c r="AZ254" s="80">
        <v>6887</v>
      </c>
      <c r="BA254" s="80">
        <v>4197</v>
      </c>
      <c r="BB254" s="80">
        <v>734</v>
      </c>
      <c r="BC254" s="80">
        <v>0</v>
      </c>
      <c r="BD254" s="80">
        <v>1500</v>
      </c>
      <c r="BE254" s="80">
        <v>2147</v>
      </c>
      <c r="BF254" s="80">
        <v>33465</v>
      </c>
      <c r="BG254" s="80">
        <v>20249</v>
      </c>
      <c r="BH254" s="80">
        <v>1232</v>
      </c>
      <c r="BI254" s="80">
        <v>3309</v>
      </c>
      <c r="BJ254" s="80">
        <v>0</v>
      </c>
      <c r="BK254" s="80">
        <v>550</v>
      </c>
      <c r="BL254" s="80">
        <v>31</v>
      </c>
      <c r="BM254" s="80">
        <v>3890</v>
      </c>
      <c r="BN254" s="80">
        <v>6800</v>
      </c>
      <c r="BO254" s="80">
        <v>4982</v>
      </c>
      <c r="BP254" s="80">
        <v>37153</v>
      </c>
      <c r="BQ254" s="76">
        <v>1</v>
      </c>
      <c r="BR254" s="81">
        <v>31.57894736842105</v>
      </c>
      <c r="BS254" s="82" t="s">
        <v>112</v>
      </c>
      <c r="BT254" s="80">
        <v>0</v>
      </c>
      <c r="BU254" s="80">
        <v>0</v>
      </c>
      <c r="BV254" s="82" t="s">
        <v>112</v>
      </c>
      <c r="BW254" s="80">
        <v>0</v>
      </c>
      <c r="BX254" s="80">
        <v>0</v>
      </c>
      <c r="BY254" s="82" t="s">
        <v>112</v>
      </c>
      <c r="BZ254" s="80">
        <v>0</v>
      </c>
      <c r="CA254" s="80">
        <v>0</v>
      </c>
      <c r="CB254" s="82" t="s">
        <v>112</v>
      </c>
      <c r="CC254" s="80">
        <v>0</v>
      </c>
      <c r="CD254" s="80">
        <v>0</v>
      </c>
      <c r="CE254" s="82" t="s">
        <v>112</v>
      </c>
      <c r="CF254" s="80">
        <v>0</v>
      </c>
      <c r="CG254" s="80">
        <v>0</v>
      </c>
      <c r="CH254" s="80">
        <v>0</v>
      </c>
      <c r="CI254" s="80">
        <v>0</v>
      </c>
      <c r="CJ254" s="77">
        <v>6104</v>
      </c>
      <c r="CK254" s="77">
        <v>284</v>
      </c>
      <c r="CL254" s="77">
        <v>2972</v>
      </c>
      <c r="CM254" s="77">
        <v>3256</v>
      </c>
      <c r="CN254" s="77">
        <v>12</v>
      </c>
      <c r="CO254" s="77">
        <v>24</v>
      </c>
      <c r="CP254" s="77">
        <v>36</v>
      </c>
      <c r="CQ254" s="77">
        <v>2780</v>
      </c>
      <c r="CR254" s="77">
        <v>0</v>
      </c>
      <c r="CS254" s="77">
        <v>2780</v>
      </c>
      <c r="CT254" s="77">
        <v>1</v>
      </c>
      <c r="CU254" s="77">
        <v>1</v>
      </c>
      <c r="CV254" s="77">
        <v>11552</v>
      </c>
      <c r="CW254" s="77">
        <v>5229</v>
      </c>
      <c r="CX254" s="77">
        <v>0</v>
      </c>
      <c r="CY254" s="76">
        <v>0</v>
      </c>
      <c r="CZ254" s="76">
        <v>0</v>
      </c>
      <c r="DA254" s="15">
        <v>1</v>
      </c>
      <c r="DB254" s="15">
        <v>31</v>
      </c>
      <c r="DC254" s="23">
        <v>32</v>
      </c>
      <c r="DD254" s="77">
        <v>69</v>
      </c>
      <c r="DE254" s="77">
        <v>0</v>
      </c>
      <c r="DF254" s="77">
        <v>0</v>
      </c>
      <c r="DG254" s="77">
        <v>0</v>
      </c>
      <c r="DH254" s="77">
        <v>0</v>
      </c>
      <c r="DI254" s="74" t="s">
        <v>159</v>
      </c>
      <c r="DJ254" s="83" t="s">
        <v>114</v>
      </c>
      <c r="DK254" s="1">
        <v>256</v>
      </c>
    </row>
    <row r="255" spans="1:115" ht="12.75">
      <c r="A255" s="74" t="s">
        <v>1319</v>
      </c>
      <c r="B255" s="74" t="s">
        <v>1320</v>
      </c>
      <c r="C255" s="74" t="s">
        <v>1321</v>
      </c>
      <c r="D255" s="74" t="s">
        <v>632</v>
      </c>
      <c r="E255" s="74" t="s">
        <v>272</v>
      </c>
      <c r="F255" s="75">
        <v>1297</v>
      </c>
      <c r="G255" s="75">
        <v>158</v>
      </c>
      <c r="H255" s="75">
        <v>1455</v>
      </c>
      <c r="I255" s="76">
        <v>0</v>
      </c>
      <c r="J255" s="76">
        <v>0</v>
      </c>
      <c r="K255" s="76">
        <v>0</v>
      </c>
      <c r="L255" s="76">
        <v>0</v>
      </c>
      <c r="M255" s="76">
        <v>33</v>
      </c>
      <c r="N255" s="77">
        <v>1716</v>
      </c>
      <c r="O255" s="77">
        <v>1000</v>
      </c>
      <c r="P255" s="77">
        <v>7100</v>
      </c>
      <c r="Q255" s="77">
        <v>456</v>
      </c>
      <c r="R255" s="77">
        <v>661</v>
      </c>
      <c r="S255" s="77">
        <v>65</v>
      </c>
      <c r="T255" s="77">
        <v>1824</v>
      </c>
      <c r="U255" s="77">
        <v>186</v>
      </c>
      <c r="V255" s="77">
        <v>0</v>
      </c>
      <c r="W255" s="77" t="s">
        <v>112</v>
      </c>
      <c r="X255" s="76">
        <v>15</v>
      </c>
      <c r="Y255" s="76">
        <v>3</v>
      </c>
      <c r="Z255" s="76">
        <v>3</v>
      </c>
      <c r="AA255" s="77">
        <v>1819</v>
      </c>
      <c r="AB255" s="77">
        <v>10874</v>
      </c>
      <c r="AC255" s="77">
        <v>3385</v>
      </c>
      <c r="AD255" s="77">
        <v>2036</v>
      </c>
      <c r="AE255" s="77">
        <v>434</v>
      </c>
      <c r="AF255" s="77">
        <v>52</v>
      </c>
      <c r="AG255" s="77">
        <v>486</v>
      </c>
      <c r="AH255" s="77">
        <v>614</v>
      </c>
      <c r="AI255" s="77">
        <v>6383</v>
      </c>
      <c r="AJ255" s="77">
        <v>1797</v>
      </c>
      <c r="AK255" s="77">
        <v>6</v>
      </c>
      <c r="AL255" s="77">
        <v>43</v>
      </c>
      <c r="AM255" s="77">
        <v>2</v>
      </c>
      <c r="AN255" s="77">
        <v>3</v>
      </c>
      <c r="AO255" s="77">
        <v>4</v>
      </c>
      <c r="AP255" s="77">
        <v>115</v>
      </c>
      <c r="AQ255" s="77">
        <v>12</v>
      </c>
      <c r="AR255" s="77">
        <v>161</v>
      </c>
      <c r="AS255" s="78">
        <v>0</v>
      </c>
      <c r="AT255" s="79">
        <v>0.93</v>
      </c>
      <c r="AU255" s="79">
        <v>0.93</v>
      </c>
      <c r="AV255" s="79">
        <v>0</v>
      </c>
      <c r="AW255" s="79">
        <v>0.93</v>
      </c>
      <c r="AX255" s="76">
        <v>0</v>
      </c>
      <c r="AY255" s="80">
        <v>33000</v>
      </c>
      <c r="AZ255" s="80">
        <v>2476</v>
      </c>
      <c r="BA255" s="80">
        <v>0</v>
      </c>
      <c r="BB255" s="80">
        <v>429</v>
      </c>
      <c r="BC255" s="80">
        <v>0</v>
      </c>
      <c r="BD255" s="80">
        <v>0</v>
      </c>
      <c r="BE255" s="80">
        <v>11244</v>
      </c>
      <c r="BF255" s="80">
        <v>47149</v>
      </c>
      <c r="BG255" s="80">
        <v>17703</v>
      </c>
      <c r="BH255" s="80">
        <v>1709</v>
      </c>
      <c r="BI255" s="80">
        <v>3894</v>
      </c>
      <c r="BJ255" s="80">
        <v>0</v>
      </c>
      <c r="BK255" s="80">
        <v>0</v>
      </c>
      <c r="BL255" s="80">
        <v>1304</v>
      </c>
      <c r="BM255" s="80">
        <v>5198</v>
      </c>
      <c r="BN255" s="80">
        <v>6800</v>
      </c>
      <c r="BO255" s="80">
        <v>4068</v>
      </c>
      <c r="BP255" s="80">
        <v>35478</v>
      </c>
      <c r="BQ255" s="76">
        <v>1</v>
      </c>
      <c r="BR255" s="81">
        <v>25.443330763299922</v>
      </c>
      <c r="BS255" s="82" t="s">
        <v>112</v>
      </c>
      <c r="BT255" s="80">
        <v>0</v>
      </c>
      <c r="BU255" s="80">
        <v>0</v>
      </c>
      <c r="BV255" s="82" t="s">
        <v>112</v>
      </c>
      <c r="BW255" s="80">
        <v>0</v>
      </c>
      <c r="BX255" s="80">
        <v>0</v>
      </c>
      <c r="BY255" s="82" t="s">
        <v>112</v>
      </c>
      <c r="BZ255" s="80">
        <v>0</v>
      </c>
      <c r="CA255" s="80">
        <v>0</v>
      </c>
      <c r="CB255" s="82" t="s">
        <v>112</v>
      </c>
      <c r="CC255" s="80">
        <v>0</v>
      </c>
      <c r="CD255" s="80">
        <v>0</v>
      </c>
      <c r="CE255" s="82" t="s">
        <v>112</v>
      </c>
      <c r="CF255" s="80">
        <v>0</v>
      </c>
      <c r="CG255" s="80">
        <v>0</v>
      </c>
      <c r="CH255" s="80">
        <v>0</v>
      </c>
      <c r="CI255" s="80">
        <v>0</v>
      </c>
      <c r="CJ255" s="77">
        <v>2138</v>
      </c>
      <c r="CK255" s="77">
        <v>563</v>
      </c>
      <c r="CL255" s="77">
        <v>1041</v>
      </c>
      <c r="CM255" s="77">
        <v>1604</v>
      </c>
      <c r="CN255" s="77">
        <v>115</v>
      </c>
      <c r="CO255" s="77">
        <v>110</v>
      </c>
      <c r="CP255" s="77">
        <v>225</v>
      </c>
      <c r="CQ255" s="77">
        <v>281</v>
      </c>
      <c r="CR255" s="77">
        <v>12</v>
      </c>
      <c r="CS255" s="77">
        <v>293</v>
      </c>
      <c r="CT255" s="77">
        <v>16</v>
      </c>
      <c r="CU255" s="77">
        <v>0</v>
      </c>
      <c r="CV255" s="77">
        <v>8240</v>
      </c>
      <c r="CW255" s="77">
        <v>5809</v>
      </c>
      <c r="CX255" s="77">
        <v>318</v>
      </c>
      <c r="CY255" s="76">
        <v>0</v>
      </c>
      <c r="CZ255" s="76">
        <v>0</v>
      </c>
      <c r="DA255" s="15">
        <v>1</v>
      </c>
      <c r="DB255" s="15">
        <v>31</v>
      </c>
      <c r="DC255" s="23">
        <v>32</v>
      </c>
      <c r="DD255" s="77">
        <v>0</v>
      </c>
      <c r="DE255" s="77">
        <v>20</v>
      </c>
      <c r="DF255" s="77">
        <v>1</v>
      </c>
      <c r="DG255" s="77">
        <v>3</v>
      </c>
      <c r="DH255" s="77">
        <v>51</v>
      </c>
      <c r="DI255" s="74" t="s">
        <v>193</v>
      </c>
      <c r="DJ255" s="83" t="s">
        <v>114</v>
      </c>
      <c r="DK255" s="1">
        <v>257</v>
      </c>
    </row>
    <row r="256" spans="1:115" ht="12.75">
      <c r="A256" s="74" t="s">
        <v>1322</v>
      </c>
      <c r="B256" s="74" t="s">
        <v>1323</v>
      </c>
      <c r="C256" s="74" t="s">
        <v>1324</v>
      </c>
      <c r="D256" s="74" t="s">
        <v>670</v>
      </c>
      <c r="E256" s="74" t="s">
        <v>244</v>
      </c>
      <c r="F256" s="75">
        <v>1779</v>
      </c>
      <c r="G256" s="75">
        <v>2060</v>
      </c>
      <c r="H256" s="75">
        <v>3839</v>
      </c>
      <c r="I256" s="76">
        <v>0</v>
      </c>
      <c r="J256" s="76">
        <v>0</v>
      </c>
      <c r="K256" s="76">
        <v>0</v>
      </c>
      <c r="L256" s="76">
        <v>0</v>
      </c>
      <c r="M256" s="76">
        <v>39</v>
      </c>
      <c r="N256" s="77">
        <v>2028</v>
      </c>
      <c r="O256" s="77">
        <v>5703</v>
      </c>
      <c r="P256" s="77">
        <v>26271</v>
      </c>
      <c r="Q256" s="77">
        <v>1395</v>
      </c>
      <c r="R256" s="77">
        <v>1215</v>
      </c>
      <c r="S256" s="77">
        <v>70</v>
      </c>
      <c r="T256" s="77">
        <v>2706</v>
      </c>
      <c r="U256" s="77">
        <v>326</v>
      </c>
      <c r="V256" s="77">
        <v>142</v>
      </c>
      <c r="W256" s="77" t="s">
        <v>1325</v>
      </c>
      <c r="X256" s="76">
        <v>43</v>
      </c>
      <c r="Y256" s="76">
        <v>7</v>
      </c>
      <c r="Z256" s="76">
        <v>7</v>
      </c>
      <c r="AA256" s="77">
        <v>8147</v>
      </c>
      <c r="AB256" s="77">
        <v>33996</v>
      </c>
      <c r="AC256" s="77">
        <v>6924</v>
      </c>
      <c r="AD256" s="77">
        <v>4848</v>
      </c>
      <c r="AE256" s="77">
        <v>1278</v>
      </c>
      <c r="AF256" s="77">
        <v>1392</v>
      </c>
      <c r="AG256" s="77">
        <v>2670</v>
      </c>
      <c r="AH256" s="77">
        <v>-1</v>
      </c>
      <c r="AI256" s="77">
        <v>17697</v>
      </c>
      <c r="AJ256" s="77">
        <v>3347</v>
      </c>
      <c r="AK256" s="77">
        <v>149</v>
      </c>
      <c r="AL256" s="77">
        <v>1728</v>
      </c>
      <c r="AM256" s="77">
        <v>9</v>
      </c>
      <c r="AN256" s="77">
        <v>28</v>
      </c>
      <c r="AO256" s="77">
        <v>15</v>
      </c>
      <c r="AP256" s="77">
        <v>121</v>
      </c>
      <c r="AQ256" s="77">
        <v>173</v>
      </c>
      <c r="AR256" s="77">
        <v>1877</v>
      </c>
      <c r="AS256" s="78">
        <v>1</v>
      </c>
      <c r="AT256" s="79">
        <v>0</v>
      </c>
      <c r="AU256" s="79">
        <v>1</v>
      </c>
      <c r="AV256" s="79">
        <v>1.62</v>
      </c>
      <c r="AW256" s="79">
        <v>2.62</v>
      </c>
      <c r="AX256" s="76">
        <v>0</v>
      </c>
      <c r="AY256" s="80">
        <v>77388</v>
      </c>
      <c r="AZ256" s="80">
        <v>53442</v>
      </c>
      <c r="BA256" s="80">
        <v>3730</v>
      </c>
      <c r="BB256" s="80">
        <v>0</v>
      </c>
      <c r="BC256" s="80">
        <v>0</v>
      </c>
      <c r="BD256" s="80">
        <v>22</v>
      </c>
      <c r="BE256" s="80">
        <v>7792</v>
      </c>
      <c r="BF256" s="80">
        <v>142374</v>
      </c>
      <c r="BG256" s="80">
        <v>69766</v>
      </c>
      <c r="BH256" s="80">
        <v>32465</v>
      </c>
      <c r="BI256" s="80">
        <v>11319</v>
      </c>
      <c r="BJ256" s="80">
        <v>0</v>
      </c>
      <c r="BK256" s="80">
        <v>2006</v>
      </c>
      <c r="BL256" s="80">
        <v>1008</v>
      </c>
      <c r="BM256" s="80">
        <v>14333</v>
      </c>
      <c r="BN256" s="80">
        <v>1261</v>
      </c>
      <c r="BO256" s="80">
        <v>20163</v>
      </c>
      <c r="BP256" s="80">
        <v>137988</v>
      </c>
      <c r="BQ256" s="76">
        <v>1</v>
      </c>
      <c r="BR256" s="81">
        <v>43.50084317032041</v>
      </c>
      <c r="BS256" s="82" t="s">
        <v>112</v>
      </c>
      <c r="BT256" s="80">
        <v>0</v>
      </c>
      <c r="BU256" s="80">
        <v>0</v>
      </c>
      <c r="BV256" s="82" t="s">
        <v>112</v>
      </c>
      <c r="BW256" s="80">
        <v>0</v>
      </c>
      <c r="BX256" s="80">
        <v>0</v>
      </c>
      <c r="BY256" s="82" t="s">
        <v>112</v>
      </c>
      <c r="BZ256" s="80">
        <v>0</v>
      </c>
      <c r="CA256" s="80">
        <v>0</v>
      </c>
      <c r="CB256" s="82" t="s">
        <v>112</v>
      </c>
      <c r="CC256" s="80">
        <v>0</v>
      </c>
      <c r="CD256" s="80">
        <v>0</v>
      </c>
      <c r="CE256" s="82" t="s">
        <v>112</v>
      </c>
      <c r="CF256" s="80">
        <v>0</v>
      </c>
      <c r="CG256" s="80">
        <v>0</v>
      </c>
      <c r="CH256" s="80">
        <v>0</v>
      </c>
      <c r="CI256" s="80">
        <v>0</v>
      </c>
      <c r="CJ256" s="77">
        <v>18514</v>
      </c>
      <c r="CK256" s="77">
        <v>448</v>
      </c>
      <c r="CL256" s="77">
        <v>13940</v>
      </c>
      <c r="CM256" s="77">
        <v>14388</v>
      </c>
      <c r="CN256" s="77">
        <v>6</v>
      </c>
      <c r="CO256" s="77">
        <v>45</v>
      </c>
      <c r="CP256" s="77">
        <v>51</v>
      </c>
      <c r="CQ256" s="77">
        <v>2343</v>
      </c>
      <c r="CR256" s="77">
        <v>1656</v>
      </c>
      <c r="CS256" s="77">
        <v>3999</v>
      </c>
      <c r="CT256" s="77">
        <v>76</v>
      </c>
      <c r="CU256" s="77">
        <v>0</v>
      </c>
      <c r="CV256" s="77">
        <v>8240</v>
      </c>
      <c r="CW256" s="77">
        <v>5809</v>
      </c>
      <c r="CX256" s="77">
        <v>318</v>
      </c>
      <c r="CY256" s="76">
        <v>0</v>
      </c>
      <c r="CZ256" s="76">
        <v>0</v>
      </c>
      <c r="DA256" s="15">
        <v>0</v>
      </c>
      <c r="DB256" s="15">
        <v>31</v>
      </c>
      <c r="DC256" s="23">
        <v>31</v>
      </c>
      <c r="DD256" s="77">
        <v>0</v>
      </c>
      <c r="DE256" s="77">
        <v>94</v>
      </c>
      <c r="DF256" s="77">
        <v>24</v>
      </c>
      <c r="DG256" s="77">
        <v>1</v>
      </c>
      <c r="DH256" s="77">
        <v>470</v>
      </c>
      <c r="DI256" s="74" t="s">
        <v>159</v>
      </c>
      <c r="DJ256" s="83" t="s">
        <v>114</v>
      </c>
      <c r="DK256" s="1">
        <v>258</v>
      </c>
    </row>
    <row r="257" spans="1:115" ht="12.75">
      <c r="A257" s="74" t="s">
        <v>1326</v>
      </c>
      <c r="B257" s="74" t="s">
        <v>1327</v>
      </c>
      <c r="C257" s="74" t="s">
        <v>1328</v>
      </c>
      <c r="D257" s="74" t="s">
        <v>394</v>
      </c>
      <c r="E257" s="74" t="s">
        <v>118</v>
      </c>
      <c r="F257" s="75">
        <v>2092</v>
      </c>
      <c r="G257" s="75">
        <v>1648</v>
      </c>
      <c r="H257" s="75">
        <v>3740</v>
      </c>
      <c r="I257" s="76">
        <v>0</v>
      </c>
      <c r="J257" s="76">
        <v>0</v>
      </c>
      <c r="K257" s="76">
        <v>0</v>
      </c>
      <c r="L257" s="76">
        <v>0</v>
      </c>
      <c r="M257" s="76">
        <v>48</v>
      </c>
      <c r="N257" s="77">
        <v>2496</v>
      </c>
      <c r="O257" s="77">
        <v>4992</v>
      </c>
      <c r="P257" s="77">
        <v>17480</v>
      </c>
      <c r="Q257" s="77">
        <v>305</v>
      </c>
      <c r="R257" s="77">
        <v>787</v>
      </c>
      <c r="S257" s="77">
        <v>21</v>
      </c>
      <c r="T257" s="77">
        <v>1600</v>
      </c>
      <c r="U257" s="77">
        <v>40</v>
      </c>
      <c r="V257" s="77">
        <v>195</v>
      </c>
      <c r="W257" s="77" t="s">
        <v>1329</v>
      </c>
      <c r="X257" s="76">
        <v>55</v>
      </c>
      <c r="Y257" s="76">
        <v>5</v>
      </c>
      <c r="Z257" s="76">
        <v>5</v>
      </c>
      <c r="AA257" s="77">
        <v>14580</v>
      </c>
      <c r="AB257" s="77">
        <v>41181</v>
      </c>
      <c r="AC257" s="77">
        <v>19663</v>
      </c>
      <c r="AD257" s="77">
        <v>16585</v>
      </c>
      <c r="AE257" s="77">
        <v>1113</v>
      </c>
      <c r="AF257" s="77">
        <v>1010</v>
      </c>
      <c r="AG257" s="77">
        <v>2123</v>
      </c>
      <c r="AH257" s="77">
        <v>-1</v>
      </c>
      <c r="AI257" s="77">
        <v>-1</v>
      </c>
      <c r="AJ257" s="77">
        <v>-1</v>
      </c>
      <c r="AK257" s="77">
        <v>179</v>
      </c>
      <c r="AL257" s="77">
        <v>4706</v>
      </c>
      <c r="AM257" s="77">
        <v>6</v>
      </c>
      <c r="AN257" s="77">
        <v>58</v>
      </c>
      <c r="AO257" s="77">
        <v>17</v>
      </c>
      <c r="AP257" s="77">
        <v>400</v>
      </c>
      <c r="AQ257" s="77">
        <v>202</v>
      </c>
      <c r="AR257" s="77">
        <v>5164</v>
      </c>
      <c r="AS257" s="78">
        <v>0</v>
      </c>
      <c r="AT257" s="79">
        <v>1</v>
      </c>
      <c r="AU257" s="79">
        <v>1</v>
      </c>
      <c r="AV257" s="79">
        <v>1.88</v>
      </c>
      <c r="AW257" s="79">
        <v>2.88</v>
      </c>
      <c r="AX257" s="76">
        <v>0</v>
      </c>
      <c r="AY257" s="80">
        <v>54260</v>
      </c>
      <c r="AZ257" s="80">
        <v>34835</v>
      </c>
      <c r="BA257" s="80">
        <v>3937</v>
      </c>
      <c r="BB257" s="80">
        <v>560</v>
      </c>
      <c r="BC257" s="80">
        <v>0</v>
      </c>
      <c r="BD257" s="80">
        <v>0</v>
      </c>
      <c r="BE257" s="80">
        <v>44558</v>
      </c>
      <c r="BF257" s="80">
        <v>138150</v>
      </c>
      <c r="BG257" s="80">
        <v>72146</v>
      </c>
      <c r="BH257" s="80">
        <v>22956</v>
      </c>
      <c r="BI257" s="80">
        <v>3056</v>
      </c>
      <c r="BJ257" s="80">
        <v>79</v>
      </c>
      <c r="BK257" s="80">
        <v>0</v>
      </c>
      <c r="BL257" s="80">
        <v>0</v>
      </c>
      <c r="BM257" s="80">
        <v>3135</v>
      </c>
      <c r="BN257" s="80">
        <v>16269</v>
      </c>
      <c r="BO257" s="80">
        <v>9403</v>
      </c>
      <c r="BP257" s="80">
        <v>123909</v>
      </c>
      <c r="BQ257" s="76">
        <v>1</v>
      </c>
      <c r="BR257" s="81">
        <v>25.936902485659655</v>
      </c>
      <c r="BS257" s="82" t="s">
        <v>112</v>
      </c>
      <c r="BT257" s="80">
        <v>0</v>
      </c>
      <c r="BU257" s="80">
        <v>0</v>
      </c>
      <c r="BV257" s="82" t="s">
        <v>112</v>
      </c>
      <c r="BW257" s="80">
        <v>0</v>
      </c>
      <c r="BX257" s="80">
        <v>0</v>
      </c>
      <c r="BY257" s="82" t="s">
        <v>112</v>
      </c>
      <c r="BZ257" s="80">
        <v>0</v>
      </c>
      <c r="CA257" s="80">
        <v>0</v>
      </c>
      <c r="CB257" s="82" t="s">
        <v>112</v>
      </c>
      <c r="CC257" s="80">
        <v>0</v>
      </c>
      <c r="CD257" s="80">
        <v>0</v>
      </c>
      <c r="CE257" s="82" t="s">
        <v>112</v>
      </c>
      <c r="CF257" s="80">
        <v>0</v>
      </c>
      <c r="CG257" s="80">
        <v>0</v>
      </c>
      <c r="CH257" s="80">
        <v>0</v>
      </c>
      <c r="CI257" s="80">
        <v>0</v>
      </c>
      <c r="CJ257" s="77">
        <v>18914</v>
      </c>
      <c r="CK257" s="77">
        <v>2553</v>
      </c>
      <c r="CL257" s="77">
        <v>13065</v>
      </c>
      <c r="CM257" s="77">
        <v>15618</v>
      </c>
      <c r="CN257" s="77">
        <v>797</v>
      </c>
      <c r="CO257" s="77">
        <v>136</v>
      </c>
      <c r="CP257" s="77">
        <v>933</v>
      </c>
      <c r="CQ257" s="77">
        <v>316</v>
      </c>
      <c r="CR257" s="77">
        <v>2038</v>
      </c>
      <c r="CS257" s="77">
        <v>2354</v>
      </c>
      <c r="CT257" s="77">
        <v>9</v>
      </c>
      <c r="CU257" s="77">
        <v>0</v>
      </c>
      <c r="CV257" s="77">
        <v>7494</v>
      </c>
      <c r="CW257" s="77">
        <v>5260</v>
      </c>
      <c r="CX257" s="77">
        <v>318</v>
      </c>
      <c r="CY257" s="76">
        <v>0</v>
      </c>
      <c r="CZ257" s="76">
        <v>2</v>
      </c>
      <c r="DA257" s="15">
        <v>7</v>
      </c>
      <c r="DB257" s="15">
        <v>31</v>
      </c>
      <c r="DC257" s="23">
        <v>40</v>
      </c>
      <c r="DD257" s="77">
        <v>129</v>
      </c>
      <c r="DE257" s="77">
        <v>51</v>
      </c>
      <c r="DF257" s="77">
        <v>17</v>
      </c>
      <c r="DG257" s="77">
        <v>3</v>
      </c>
      <c r="DH257" s="77">
        <v>1557</v>
      </c>
      <c r="DI257" s="74" t="s">
        <v>159</v>
      </c>
      <c r="DJ257" s="83" t="s">
        <v>114</v>
      </c>
      <c r="DK257" s="1">
        <v>259</v>
      </c>
    </row>
    <row r="258" spans="1:115" ht="12.75">
      <c r="A258" s="74" t="s">
        <v>1330</v>
      </c>
      <c r="B258" s="74" t="s">
        <v>1331</v>
      </c>
      <c r="C258" s="74" t="s">
        <v>1332</v>
      </c>
      <c r="D258" s="74" t="s">
        <v>1270</v>
      </c>
      <c r="E258" s="74" t="s">
        <v>147</v>
      </c>
      <c r="F258" s="75">
        <v>2610</v>
      </c>
      <c r="G258" s="75">
        <v>2905</v>
      </c>
      <c r="H258" s="75">
        <v>5515</v>
      </c>
      <c r="I258" s="76">
        <v>0</v>
      </c>
      <c r="J258" s="76">
        <v>0</v>
      </c>
      <c r="K258" s="76">
        <v>0</v>
      </c>
      <c r="L258" s="76">
        <v>0</v>
      </c>
      <c r="M258" s="76">
        <v>54</v>
      </c>
      <c r="N258" s="77">
        <v>2748</v>
      </c>
      <c r="O258" s="77">
        <v>19056</v>
      </c>
      <c r="P258" s="77">
        <v>35045</v>
      </c>
      <c r="Q258" s="77">
        <v>1486</v>
      </c>
      <c r="R258" s="77">
        <v>2021</v>
      </c>
      <c r="S258" s="77">
        <v>75</v>
      </c>
      <c r="T258" s="77">
        <v>2089</v>
      </c>
      <c r="U258" s="77">
        <v>349</v>
      </c>
      <c r="V258" s="77">
        <v>1083</v>
      </c>
      <c r="W258" s="77" t="s">
        <v>1333</v>
      </c>
      <c r="X258" s="76">
        <v>119</v>
      </c>
      <c r="Y258" s="76">
        <v>10</v>
      </c>
      <c r="Z258" s="76">
        <v>5</v>
      </c>
      <c r="AA258" s="77">
        <v>19364</v>
      </c>
      <c r="AB258" s="77">
        <v>73430</v>
      </c>
      <c r="AC258" s="77">
        <v>19364</v>
      </c>
      <c r="AD258" s="77">
        <v>18384</v>
      </c>
      <c r="AE258" s="77">
        <v>1700</v>
      </c>
      <c r="AF258" s="77">
        <v>3096</v>
      </c>
      <c r="AG258" s="77">
        <v>4796</v>
      </c>
      <c r="AH258" s="77">
        <v>1034</v>
      </c>
      <c r="AI258" s="77">
        <v>33008</v>
      </c>
      <c r="AJ258" s="77">
        <v>7211</v>
      </c>
      <c r="AK258" s="77">
        <v>51</v>
      </c>
      <c r="AL258" s="77">
        <v>786</v>
      </c>
      <c r="AM258" s="77">
        <v>30</v>
      </c>
      <c r="AN258" s="77">
        <v>50</v>
      </c>
      <c r="AO258" s="77">
        <v>17</v>
      </c>
      <c r="AP258" s="77">
        <v>399</v>
      </c>
      <c r="AQ258" s="77">
        <v>98</v>
      </c>
      <c r="AR258" s="77">
        <v>1235</v>
      </c>
      <c r="AS258" s="78">
        <v>2</v>
      </c>
      <c r="AT258" s="79">
        <v>1</v>
      </c>
      <c r="AU258" s="79">
        <v>3</v>
      </c>
      <c r="AV258" s="79">
        <v>2.35</v>
      </c>
      <c r="AW258" s="79">
        <v>5.35</v>
      </c>
      <c r="AX258" s="76">
        <v>0</v>
      </c>
      <c r="AY258" s="80">
        <v>305823</v>
      </c>
      <c r="AZ258" s="80">
        <v>111204</v>
      </c>
      <c r="BA258" s="80">
        <v>0</v>
      </c>
      <c r="BB258" s="80">
        <v>40</v>
      </c>
      <c r="BC258" s="80">
        <v>0</v>
      </c>
      <c r="BD258" s="80">
        <v>0</v>
      </c>
      <c r="BE258" s="80">
        <v>6943</v>
      </c>
      <c r="BF258" s="80">
        <v>424010</v>
      </c>
      <c r="BG258" s="80">
        <v>210691</v>
      </c>
      <c r="BH258" s="80">
        <v>107188</v>
      </c>
      <c r="BI258" s="80">
        <v>24041</v>
      </c>
      <c r="BJ258" s="80">
        <v>0</v>
      </c>
      <c r="BK258" s="80">
        <v>6416</v>
      </c>
      <c r="BL258" s="80">
        <v>0</v>
      </c>
      <c r="BM258" s="80">
        <v>30457</v>
      </c>
      <c r="BN258" s="80">
        <v>0</v>
      </c>
      <c r="BO258" s="80">
        <v>75674</v>
      </c>
      <c r="BP258" s="80">
        <v>424010</v>
      </c>
      <c r="BQ258" s="76">
        <v>1</v>
      </c>
      <c r="BR258" s="81">
        <v>117.17356321839081</v>
      </c>
      <c r="BS258" s="82" t="s">
        <v>112</v>
      </c>
      <c r="BT258" s="80">
        <v>0</v>
      </c>
      <c r="BU258" s="80">
        <v>0</v>
      </c>
      <c r="BV258" s="82" t="s">
        <v>112</v>
      </c>
      <c r="BW258" s="80">
        <v>0</v>
      </c>
      <c r="BX258" s="80">
        <v>0</v>
      </c>
      <c r="BY258" s="82" t="s">
        <v>112</v>
      </c>
      <c r="BZ258" s="80">
        <v>0</v>
      </c>
      <c r="CA258" s="80">
        <v>0</v>
      </c>
      <c r="CB258" s="82" t="s">
        <v>112</v>
      </c>
      <c r="CC258" s="80">
        <v>0</v>
      </c>
      <c r="CD258" s="80">
        <v>0</v>
      </c>
      <c r="CE258" s="82" t="s">
        <v>1334</v>
      </c>
      <c r="CF258" s="80">
        <v>43122</v>
      </c>
      <c r="CG258" s="80">
        <v>43122</v>
      </c>
      <c r="CH258" s="80">
        <v>43122</v>
      </c>
      <c r="CI258" s="80">
        <v>43122</v>
      </c>
      <c r="CJ258" s="77">
        <v>47905</v>
      </c>
      <c r="CK258" s="77">
        <v>739</v>
      </c>
      <c r="CL258" s="77">
        <v>26630</v>
      </c>
      <c r="CM258" s="77">
        <v>27369</v>
      </c>
      <c r="CN258" s="77">
        <v>198</v>
      </c>
      <c r="CO258" s="77">
        <v>72</v>
      </c>
      <c r="CP258" s="77">
        <v>270</v>
      </c>
      <c r="CQ258" s="77">
        <v>627</v>
      </c>
      <c r="CR258" s="77">
        <v>19300</v>
      </c>
      <c r="CS258" s="77">
        <v>19927</v>
      </c>
      <c r="CT258" s="77">
        <v>322</v>
      </c>
      <c r="CU258" s="77">
        <v>17</v>
      </c>
      <c r="CV258" s="77">
        <v>1229</v>
      </c>
      <c r="CW258" s="77">
        <v>3006</v>
      </c>
      <c r="CX258" s="77">
        <v>151</v>
      </c>
      <c r="CY258" s="76">
        <v>0</v>
      </c>
      <c r="CZ258" s="76">
        <v>0</v>
      </c>
      <c r="DA258" s="15">
        <v>7</v>
      </c>
      <c r="DB258" s="15">
        <v>31</v>
      </c>
      <c r="DC258" s="23">
        <v>38</v>
      </c>
      <c r="DD258" s="77">
        <v>0</v>
      </c>
      <c r="DE258" s="77">
        <v>100</v>
      </c>
      <c r="DF258" s="77">
        <v>15</v>
      </c>
      <c r="DG258" s="77">
        <v>6</v>
      </c>
      <c r="DH258" s="77">
        <v>400</v>
      </c>
      <c r="DI258" s="74" t="s">
        <v>136</v>
      </c>
      <c r="DJ258" s="83" t="s">
        <v>114</v>
      </c>
      <c r="DK258" s="1">
        <v>260</v>
      </c>
    </row>
    <row r="259" spans="1:115" ht="12.75">
      <c r="A259" s="74" t="s">
        <v>1335</v>
      </c>
      <c r="B259" s="74" t="s">
        <v>1336</v>
      </c>
      <c r="C259" s="74" t="s">
        <v>1337</v>
      </c>
      <c r="D259" s="74" t="s">
        <v>1270</v>
      </c>
      <c r="E259" s="74" t="s">
        <v>147</v>
      </c>
      <c r="F259" s="75">
        <v>0</v>
      </c>
      <c r="G259" s="75">
        <v>0</v>
      </c>
      <c r="H259" s="75">
        <v>0</v>
      </c>
      <c r="I259" s="76">
        <v>0</v>
      </c>
      <c r="J259" s="76">
        <v>0</v>
      </c>
      <c r="K259" s="76">
        <v>0</v>
      </c>
      <c r="L259" s="76">
        <v>1</v>
      </c>
      <c r="M259" s="76">
        <v>20</v>
      </c>
      <c r="N259" s="77">
        <v>1040</v>
      </c>
      <c r="O259" s="77">
        <v>2112</v>
      </c>
      <c r="P259" s="77">
        <v>21436</v>
      </c>
      <c r="Q259" s="77">
        <v>192</v>
      </c>
      <c r="R259" s="77">
        <v>0</v>
      </c>
      <c r="S259" s="77">
        <v>0</v>
      </c>
      <c r="T259" s="77">
        <v>0</v>
      </c>
      <c r="U259" s="77">
        <v>0</v>
      </c>
      <c r="V259" s="77">
        <v>0</v>
      </c>
      <c r="W259" s="77" t="s">
        <v>252</v>
      </c>
      <c r="X259" s="76">
        <v>0</v>
      </c>
      <c r="Y259" s="76">
        <v>0</v>
      </c>
      <c r="Z259" s="76">
        <v>0</v>
      </c>
      <c r="AA259" s="77">
        <v>37</v>
      </c>
      <c r="AB259" s="77">
        <v>4576</v>
      </c>
      <c r="AC259" s="77">
        <v>0</v>
      </c>
      <c r="AD259" s="77">
        <v>1442</v>
      </c>
      <c r="AE259" s="77">
        <v>462</v>
      </c>
      <c r="AF259" s="77">
        <v>0</v>
      </c>
      <c r="AG259" s="77">
        <v>462</v>
      </c>
      <c r="AH259" s="77">
        <v>32</v>
      </c>
      <c r="AI259" s="77">
        <v>-1</v>
      </c>
      <c r="AJ259" s="77">
        <v>-1</v>
      </c>
      <c r="AK259" s="77">
        <v>0</v>
      </c>
      <c r="AL259" s="77">
        <v>0</v>
      </c>
      <c r="AM259" s="77">
        <v>0</v>
      </c>
      <c r="AN259" s="77">
        <v>0</v>
      </c>
      <c r="AO259" s="77">
        <v>0</v>
      </c>
      <c r="AP259" s="77">
        <v>0</v>
      </c>
      <c r="AQ259" s="77">
        <v>0</v>
      </c>
      <c r="AR259" s="77">
        <v>0</v>
      </c>
      <c r="AS259" s="78">
        <v>0.25</v>
      </c>
      <c r="AT259" s="79">
        <v>0</v>
      </c>
      <c r="AU259" s="79">
        <v>0.25</v>
      </c>
      <c r="AV259" s="79">
        <v>0.38</v>
      </c>
      <c r="AW259" s="79">
        <v>0.63</v>
      </c>
      <c r="AX259" s="76">
        <v>0</v>
      </c>
      <c r="AY259" s="80">
        <v>0</v>
      </c>
      <c r="AZ259" s="80">
        <v>297767</v>
      </c>
      <c r="BA259" s="80">
        <v>0</v>
      </c>
      <c r="BB259" s="80">
        <v>0</v>
      </c>
      <c r="BC259" s="80">
        <v>0</v>
      </c>
      <c r="BD259" s="80">
        <v>0</v>
      </c>
      <c r="BE259" s="80">
        <v>138</v>
      </c>
      <c r="BF259" s="80">
        <v>297905</v>
      </c>
      <c r="BG259" s="80">
        <v>8057</v>
      </c>
      <c r="BH259" s="80">
        <v>1503</v>
      </c>
      <c r="BI259" s="80">
        <v>3000</v>
      </c>
      <c r="BJ259" s="80">
        <v>0</v>
      </c>
      <c r="BK259" s="80">
        <v>0</v>
      </c>
      <c r="BL259" s="80">
        <v>0</v>
      </c>
      <c r="BM259" s="80">
        <v>3000</v>
      </c>
      <c r="BN259" s="80">
        <v>272813</v>
      </c>
      <c r="BO259" s="80">
        <v>12459</v>
      </c>
      <c r="BP259" s="80">
        <v>297832</v>
      </c>
      <c r="BQ259" s="76">
        <v>0</v>
      </c>
      <c r="BR259" s="81" t="s">
        <v>217</v>
      </c>
      <c r="BS259" s="82" t="s">
        <v>112</v>
      </c>
      <c r="BT259" s="80">
        <v>0</v>
      </c>
      <c r="BU259" s="80">
        <v>0</v>
      </c>
      <c r="BV259" s="82" t="s">
        <v>112</v>
      </c>
      <c r="BW259" s="80">
        <v>0</v>
      </c>
      <c r="BX259" s="80">
        <v>0</v>
      </c>
      <c r="BY259" s="82" t="s">
        <v>112</v>
      </c>
      <c r="BZ259" s="80">
        <v>0</v>
      </c>
      <c r="CA259" s="80">
        <v>0</v>
      </c>
      <c r="CB259" s="82" t="s">
        <v>112</v>
      </c>
      <c r="CC259" s="80">
        <v>0</v>
      </c>
      <c r="CD259" s="80">
        <v>0</v>
      </c>
      <c r="CE259" s="82" t="s">
        <v>112</v>
      </c>
      <c r="CF259" s="80">
        <v>0</v>
      </c>
      <c r="CG259" s="80">
        <v>0</v>
      </c>
      <c r="CH259" s="80">
        <v>0</v>
      </c>
      <c r="CI259" s="80">
        <v>0</v>
      </c>
      <c r="CJ259" s="77">
        <v>0</v>
      </c>
      <c r="CK259" s="77">
        <v>0</v>
      </c>
      <c r="CL259" s="77">
        <v>0</v>
      </c>
      <c r="CM259" s="77">
        <v>0</v>
      </c>
      <c r="CN259" s="77">
        <v>0</v>
      </c>
      <c r="CO259" s="77">
        <v>0</v>
      </c>
      <c r="CP259" s="77">
        <v>0</v>
      </c>
      <c r="CQ259" s="77">
        <v>0</v>
      </c>
      <c r="CR259" s="77">
        <v>0</v>
      </c>
      <c r="CS259" s="77">
        <v>0</v>
      </c>
      <c r="CT259" s="77">
        <v>0</v>
      </c>
      <c r="CU259" s="77">
        <v>0</v>
      </c>
      <c r="CV259" s="77">
        <v>0</v>
      </c>
      <c r="CW259" s="77">
        <v>0</v>
      </c>
      <c r="CX259" s="77">
        <v>0</v>
      </c>
      <c r="CY259" s="76">
        <v>0</v>
      </c>
      <c r="CZ259" s="76">
        <v>0</v>
      </c>
      <c r="DA259" s="15">
        <v>7</v>
      </c>
      <c r="DB259" s="15">
        <v>31</v>
      </c>
      <c r="DC259" s="23">
        <v>38</v>
      </c>
      <c r="DD259" s="77">
        <v>0</v>
      </c>
      <c r="DE259" s="77">
        <v>0</v>
      </c>
      <c r="DF259" s="77">
        <v>0</v>
      </c>
      <c r="DG259" s="77">
        <v>0</v>
      </c>
      <c r="DH259" s="77">
        <v>0</v>
      </c>
      <c r="DI259" s="74" t="s">
        <v>19</v>
      </c>
      <c r="DJ259" s="83" t="s">
        <v>218</v>
      </c>
      <c r="DK259" s="1">
        <v>261</v>
      </c>
    </row>
    <row r="260" spans="1:115" ht="12.75">
      <c r="A260" s="74" t="s">
        <v>1338</v>
      </c>
      <c r="B260" s="74" t="s">
        <v>1339</v>
      </c>
      <c r="C260" s="74" t="s">
        <v>566</v>
      </c>
      <c r="D260" s="74" t="s">
        <v>566</v>
      </c>
      <c r="E260" s="74" t="s">
        <v>147</v>
      </c>
      <c r="F260" s="75">
        <v>959</v>
      </c>
      <c r="G260" s="75">
        <v>1952</v>
      </c>
      <c r="H260" s="75">
        <v>2911</v>
      </c>
      <c r="I260" s="76">
        <v>0</v>
      </c>
      <c r="J260" s="76">
        <v>0</v>
      </c>
      <c r="K260" s="76">
        <v>0</v>
      </c>
      <c r="L260" s="76">
        <v>0</v>
      </c>
      <c r="M260" s="76">
        <v>30</v>
      </c>
      <c r="N260" s="77">
        <v>1560</v>
      </c>
      <c r="O260" s="77">
        <v>3336</v>
      </c>
      <c r="P260" s="77">
        <v>13017</v>
      </c>
      <c r="Q260" s="77">
        <v>645</v>
      </c>
      <c r="R260" s="77">
        <v>705</v>
      </c>
      <c r="S260" s="77">
        <v>38</v>
      </c>
      <c r="T260" s="77">
        <v>1399</v>
      </c>
      <c r="U260" s="77">
        <v>60</v>
      </c>
      <c r="V260" s="77">
        <v>112</v>
      </c>
      <c r="W260" s="77" t="s">
        <v>1340</v>
      </c>
      <c r="X260" s="76">
        <v>35</v>
      </c>
      <c r="Y260" s="76">
        <v>7</v>
      </c>
      <c r="Z260" s="76">
        <v>4</v>
      </c>
      <c r="AA260" s="77">
        <v>6056</v>
      </c>
      <c r="AB260" s="77">
        <v>25280</v>
      </c>
      <c r="AC260" s="77">
        <v>6585</v>
      </c>
      <c r="AD260" s="77">
        <v>7322</v>
      </c>
      <c r="AE260" s="77">
        <v>483</v>
      </c>
      <c r="AF260" s="77">
        <v>561</v>
      </c>
      <c r="AG260" s="77">
        <v>1044</v>
      </c>
      <c r="AH260" s="77">
        <v>-1</v>
      </c>
      <c r="AI260" s="77">
        <v>13104</v>
      </c>
      <c r="AJ260" s="77">
        <v>6448</v>
      </c>
      <c r="AK260" s="77">
        <v>11</v>
      </c>
      <c r="AL260" s="77">
        <v>95</v>
      </c>
      <c r="AM260" s="77">
        <v>22</v>
      </c>
      <c r="AN260" s="77">
        <v>21</v>
      </c>
      <c r="AO260" s="77">
        <v>17</v>
      </c>
      <c r="AP260" s="77">
        <v>105</v>
      </c>
      <c r="AQ260" s="77">
        <v>50</v>
      </c>
      <c r="AR260" s="77">
        <v>221</v>
      </c>
      <c r="AS260" s="78">
        <v>0</v>
      </c>
      <c r="AT260" s="79">
        <v>0.73</v>
      </c>
      <c r="AU260" s="79">
        <v>0.73</v>
      </c>
      <c r="AV260" s="79">
        <v>0.35</v>
      </c>
      <c r="AW260" s="79">
        <v>1.08</v>
      </c>
      <c r="AX260" s="76">
        <v>0</v>
      </c>
      <c r="AY260" s="80">
        <v>17053</v>
      </c>
      <c r="AZ260" s="80">
        <v>15179</v>
      </c>
      <c r="BA260" s="80">
        <v>1188</v>
      </c>
      <c r="BB260" s="80">
        <v>0</v>
      </c>
      <c r="BC260" s="80">
        <v>306</v>
      </c>
      <c r="BD260" s="80">
        <v>0</v>
      </c>
      <c r="BE260" s="80">
        <v>2814</v>
      </c>
      <c r="BF260" s="80">
        <v>36540</v>
      </c>
      <c r="BG260" s="80">
        <v>18808</v>
      </c>
      <c r="BH260" s="80">
        <v>2053</v>
      </c>
      <c r="BI260" s="80">
        <v>3337</v>
      </c>
      <c r="BJ260" s="80">
        <v>0</v>
      </c>
      <c r="BK260" s="80">
        <v>659</v>
      </c>
      <c r="BL260" s="80">
        <v>1036</v>
      </c>
      <c r="BM260" s="80">
        <v>5032</v>
      </c>
      <c r="BN260" s="80">
        <v>0</v>
      </c>
      <c r="BO260" s="80">
        <v>10647</v>
      </c>
      <c r="BP260" s="80">
        <v>36540</v>
      </c>
      <c r="BQ260" s="76">
        <v>0</v>
      </c>
      <c r="BR260" s="81">
        <v>17.78206465067779</v>
      </c>
      <c r="BS260" s="82" t="s">
        <v>112</v>
      </c>
      <c r="BT260" s="80">
        <v>0</v>
      </c>
      <c r="BU260" s="80">
        <v>0</v>
      </c>
      <c r="BV260" s="82" t="s">
        <v>112</v>
      </c>
      <c r="BW260" s="80">
        <v>0</v>
      </c>
      <c r="BX260" s="80">
        <v>0</v>
      </c>
      <c r="BY260" s="82" t="s">
        <v>112</v>
      </c>
      <c r="BZ260" s="80">
        <v>0</v>
      </c>
      <c r="CA260" s="80">
        <v>0</v>
      </c>
      <c r="CB260" s="82" t="s">
        <v>112</v>
      </c>
      <c r="CC260" s="80">
        <v>0</v>
      </c>
      <c r="CD260" s="80">
        <v>0</v>
      </c>
      <c r="CE260" s="82" t="s">
        <v>112</v>
      </c>
      <c r="CF260" s="80">
        <v>0</v>
      </c>
      <c r="CG260" s="80">
        <v>0</v>
      </c>
      <c r="CH260" s="80">
        <v>0</v>
      </c>
      <c r="CI260" s="80">
        <v>0</v>
      </c>
      <c r="CJ260" s="77">
        <v>12948</v>
      </c>
      <c r="CK260" s="77">
        <v>19</v>
      </c>
      <c r="CL260" s="77">
        <v>11132</v>
      </c>
      <c r="CM260" s="77">
        <v>11151</v>
      </c>
      <c r="CN260" s="77">
        <v>69</v>
      </c>
      <c r="CO260" s="77">
        <v>732</v>
      </c>
      <c r="CP260" s="77">
        <v>801</v>
      </c>
      <c r="CQ260" s="77">
        <v>4</v>
      </c>
      <c r="CR260" s="77">
        <v>750</v>
      </c>
      <c r="CS260" s="77">
        <v>754</v>
      </c>
      <c r="CT260" s="77">
        <v>6</v>
      </c>
      <c r="CU260" s="77">
        <v>236</v>
      </c>
      <c r="CV260" s="77">
        <v>1229</v>
      </c>
      <c r="CW260" s="77">
        <v>3006</v>
      </c>
      <c r="CX260" s="77">
        <v>151</v>
      </c>
      <c r="CY260" s="76">
        <v>0</v>
      </c>
      <c r="CZ260" s="76">
        <v>0</v>
      </c>
      <c r="DA260" s="15">
        <v>7</v>
      </c>
      <c r="DB260" s="15">
        <v>31</v>
      </c>
      <c r="DC260" s="23">
        <v>38</v>
      </c>
      <c r="DD260" s="77">
        <v>0</v>
      </c>
      <c r="DE260" s="77">
        <v>36</v>
      </c>
      <c r="DF260" s="77">
        <v>12</v>
      </c>
      <c r="DG260" s="77">
        <v>7</v>
      </c>
      <c r="DH260" s="77">
        <v>0</v>
      </c>
      <c r="DI260" s="74" t="s">
        <v>159</v>
      </c>
      <c r="DJ260" s="83" t="s">
        <v>114</v>
      </c>
      <c r="DK260" s="1">
        <v>262</v>
      </c>
    </row>
    <row r="261" spans="1:115" ht="12.75">
      <c r="A261" s="74" t="s">
        <v>1341</v>
      </c>
      <c r="B261" s="74" t="s">
        <v>1342</v>
      </c>
      <c r="C261" s="74" t="s">
        <v>1343</v>
      </c>
      <c r="D261" s="74" t="s">
        <v>323</v>
      </c>
      <c r="E261" s="74" t="s">
        <v>197</v>
      </c>
      <c r="F261" s="75">
        <v>1531</v>
      </c>
      <c r="G261" s="75">
        <v>0</v>
      </c>
      <c r="H261" s="75">
        <v>1531</v>
      </c>
      <c r="I261" s="76">
        <v>0</v>
      </c>
      <c r="J261" s="76">
        <v>0</v>
      </c>
      <c r="K261" s="76">
        <v>0</v>
      </c>
      <c r="L261" s="76">
        <v>0</v>
      </c>
      <c r="M261" s="76">
        <v>30</v>
      </c>
      <c r="N261" s="77">
        <v>1560</v>
      </c>
      <c r="O261" s="77">
        <v>1600</v>
      </c>
      <c r="P261" s="77">
        <v>12845</v>
      </c>
      <c r="Q261" s="77">
        <v>960</v>
      </c>
      <c r="R261" s="77">
        <v>1055</v>
      </c>
      <c r="S261" s="77">
        <v>59</v>
      </c>
      <c r="T261" s="77">
        <v>1632</v>
      </c>
      <c r="U261" s="77">
        <v>388</v>
      </c>
      <c r="V261" s="77">
        <v>7</v>
      </c>
      <c r="W261" s="77" t="s">
        <v>1344</v>
      </c>
      <c r="X261" s="76">
        <v>10</v>
      </c>
      <c r="Y261" s="76">
        <v>5</v>
      </c>
      <c r="Z261" s="76">
        <v>5</v>
      </c>
      <c r="AA261" s="77">
        <v>3452</v>
      </c>
      <c r="AB261" s="77">
        <v>26706</v>
      </c>
      <c r="AC261" s="77">
        <v>4143</v>
      </c>
      <c r="AD261" s="77">
        <v>2293</v>
      </c>
      <c r="AE261" s="77">
        <v>1010</v>
      </c>
      <c r="AF261" s="77">
        <v>135</v>
      </c>
      <c r="AG261" s="77">
        <v>1145</v>
      </c>
      <c r="AH261" s="77">
        <v>-1</v>
      </c>
      <c r="AI261" s="77">
        <v>-1</v>
      </c>
      <c r="AJ261" s="77">
        <v>2232</v>
      </c>
      <c r="AK261" s="77">
        <v>19</v>
      </c>
      <c r="AL261" s="77">
        <v>630</v>
      </c>
      <c r="AM261" s="77">
        <v>0</v>
      </c>
      <c r="AN261" s="77">
        <v>0</v>
      </c>
      <c r="AO261" s="77">
        <v>1</v>
      </c>
      <c r="AP261" s="77">
        <v>145</v>
      </c>
      <c r="AQ261" s="77">
        <v>20</v>
      </c>
      <c r="AR261" s="77">
        <v>775</v>
      </c>
      <c r="AS261" s="78">
        <v>0</v>
      </c>
      <c r="AT261" s="79">
        <v>0.53</v>
      </c>
      <c r="AU261" s="79">
        <v>0.53</v>
      </c>
      <c r="AV261" s="79">
        <v>0.53</v>
      </c>
      <c r="AW261" s="79">
        <v>1.06</v>
      </c>
      <c r="AX261" s="76">
        <v>0</v>
      </c>
      <c r="AY261" s="80">
        <v>48470</v>
      </c>
      <c r="AZ261" s="80">
        <v>2800</v>
      </c>
      <c r="BA261" s="80">
        <v>412</v>
      </c>
      <c r="BB261" s="80">
        <v>2430</v>
      </c>
      <c r="BC261" s="80">
        <v>816</v>
      </c>
      <c r="BD261" s="80">
        <v>0</v>
      </c>
      <c r="BE261" s="80">
        <v>20273</v>
      </c>
      <c r="BF261" s="80">
        <v>75201</v>
      </c>
      <c r="BG261" s="80">
        <v>27753</v>
      </c>
      <c r="BH261" s="80">
        <v>5310</v>
      </c>
      <c r="BI261" s="80">
        <v>10967</v>
      </c>
      <c r="BJ261" s="80">
        <v>0</v>
      </c>
      <c r="BK261" s="80">
        <v>5768</v>
      </c>
      <c r="BL261" s="80">
        <v>0</v>
      </c>
      <c r="BM261" s="80">
        <v>16735</v>
      </c>
      <c r="BN261" s="80">
        <v>5253</v>
      </c>
      <c r="BO261" s="80">
        <v>7712</v>
      </c>
      <c r="BP261" s="80">
        <v>62763</v>
      </c>
      <c r="BQ261" s="76">
        <v>0</v>
      </c>
      <c r="BR261" s="81">
        <v>31.659046374918354</v>
      </c>
      <c r="BS261" s="82" t="s">
        <v>112</v>
      </c>
      <c r="BT261" s="80">
        <v>0</v>
      </c>
      <c r="BU261" s="80">
        <v>0</v>
      </c>
      <c r="BV261" s="82" t="s">
        <v>112</v>
      </c>
      <c r="BW261" s="80">
        <v>0</v>
      </c>
      <c r="BX261" s="80">
        <v>0</v>
      </c>
      <c r="BY261" s="82" t="s">
        <v>112</v>
      </c>
      <c r="BZ261" s="80">
        <v>0</v>
      </c>
      <c r="CA261" s="80">
        <v>0</v>
      </c>
      <c r="CB261" s="82" t="s">
        <v>1345</v>
      </c>
      <c r="CC261" s="80">
        <v>0</v>
      </c>
      <c r="CD261" s="80">
        <v>200</v>
      </c>
      <c r="CE261" s="82" t="s">
        <v>112</v>
      </c>
      <c r="CF261" s="80">
        <v>0</v>
      </c>
      <c r="CG261" s="80">
        <v>0</v>
      </c>
      <c r="CH261" s="80">
        <v>0</v>
      </c>
      <c r="CI261" s="80">
        <v>200</v>
      </c>
      <c r="CJ261" s="77">
        <v>4236</v>
      </c>
      <c r="CK261" s="77">
        <v>2556</v>
      </c>
      <c r="CL261" s="77">
        <v>0</v>
      </c>
      <c r="CM261" s="77">
        <v>2556</v>
      </c>
      <c r="CN261" s="77">
        <v>130</v>
      </c>
      <c r="CO261" s="77">
        <v>7</v>
      </c>
      <c r="CP261" s="77">
        <v>137</v>
      </c>
      <c r="CQ261" s="77">
        <v>13</v>
      </c>
      <c r="CR261" s="77">
        <v>170</v>
      </c>
      <c r="CS261" s="77">
        <v>183</v>
      </c>
      <c r="CT261" s="77">
        <v>247</v>
      </c>
      <c r="CU261" s="77">
        <v>1113</v>
      </c>
      <c r="CV261" s="77">
        <v>10174</v>
      </c>
      <c r="CW261" s="77">
        <v>4403</v>
      </c>
      <c r="CX261" s="77">
        <v>107</v>
      </c>
      <c r="CY261" s="76">
        <v>0</v>
      </c>
      <c r="CZ261" s="76">
        <v>2</v>
      </c>
      <c r="DA261" s="15">
        <v>9</v>
      </c>
      <c r="DB261" s="15">
        <v>31</v>
      </c>
      <c r="DC261" s="23">
        <v>42</v>
      </c>
      <c r="DD261" s="77">
        <v>0</v>
      </c>
      <c r="DE261" s="77">
        <v>59</v>
      </c>
      <c r="DF261" s="77">
        <v>8</v>
      </c>
      <c r="DG261" s="77">
        <v>3</v>
      </c>
      <c r="DH261" s="77">
        <v>261</v>
      </c>
      <c r="DI261" s="74" t="s">
        <v>193</v>
      </c>
      <c r="DJ261" s="83" t="s">
        <v>114</v>
      </c>
      <c r="DK261" s="1">
        <v>264</v>
      </c>
    </row>
    <row r="262" spans="1:115" ht="12.75">
      <c r="A262" s="74" t="s">
        <v>1346</v>
      </c>
      <c r="B262" s="74" t="s">
        <v>1347</v>
      </c>
      <c r="C262" s="74" t="s">
        <v>1348</v>
      </c>
      <c r="D262" s="74" t="s">
        <v>1270</v>
      </c>
      <c r="E262" s="74" t="s">
        <v>147</v>
      </c>
      <c r="F262" s="75">
        <v>1639</v>
      </c>
      <c r="G262" s="75">
        <v>7883</v>
      </c>
      <c r="H262" s="75">
        <v>9522</v>
      </c>
      <c r="I262" s="76">
        <v>0</v>
      </c>
      <c r="J262" s="76">
        <v>0</v>
      </c>
      <c r="K262" s="76">
        <v>0</v>
      </c>
      <c r="L262" s="76">
        <v>0</v>
      </c>
      <c r="M262" s="76">
        <v>57</v>
      </c>
      <c r="N262" s="77">
        <v>2908</v>
      </c>
      <c r="O262" s="77">
        <v>5784</v>
      </c>
      <c r="P262" s="77">
        <v>22394</v>
      </c>
      <c r="Q262" s="77">
        <v>4037</v>
      </c>
      <c r="R262" s="77">
        <v>1779</v>
      </c>
      <c r="S262" s="77">
        <v>213</v>
      </c>
      <c r="T262" s="77">
        <v>2512</v>
      </c>
      <c r="U262" s="77">
        <v>392</v>
      </c>
      <c r="V262" s="77">
        <v>328</v>
      </c>
      <c r="W262" s="77" t="s">
        <v>1349</v>
      </c>
      <c r="X262" s="76">
        <v>70</v>
      </c>
      <c r="Y262" s="76">
        <v>6</v>
      </c>
      <c r="Z262" s="76">
        <v>4</v>
      </c>
      <c r="AA262" s="77">
        <v>28903</v>
      </c>
      <c r="AB262" s="77">
        <v>99758</v>
      </c>
      <c r="AC262" s="77">
        <v>21131</v>
      </c>
      <c r="AD262" s="77">
        <v>16656</v>
      </c>
      <c r="AE262" s="77">
        <v>1035</v>
      </c>
      <c r="AF262" s="77">
        <v>2960</v>
      </c>
      <c r="AG262" s="77">
        <v>3995</v>
      </c>
      <c r="AH262" s="77">
        <v>2996</v>
      </c>
      <c r="AI262" s="77">
        <v>41202</v>
      </c>
      <c r="AJ262" s="77">
        <v>6576</v>
      </c>
      <c r="AK262" s="77">
        <v>89</v>
      </c>
      <c r="AL262" s="77">
        <v>3196</v>
      </c>
      <c r="AM262" s="77">
        <v>2</v>
      </c>
      <c r="AN262" s="77">
        <v>62</v>
      </c>
      <c r="AO262" s="77">
        <v>1</v>
      </c>
      <c r="AP262" s="77">
        <v>20</v>
      </c>
      <c r="AQ262" s="77">
        <v>92</v>
      </c>
      <c r="AR262" s="77">
        <v>3278</v>
      </c>
      <c r="AS262" s="78">
        <v>1</v>
      </c>
      <c r="AT262" s="79">
        <v>1.54</v>
      </c>
      <c r="AU262" s="79">
        <v>2.54</v>
      </c>
      <c r="AV262" s="79">
        <v>1.86</v>
      </c>
      <c r="AW262" s="79">
        <v>4.4</v>
      </c>
      <c r="AX262" s="76">
        <v>0</v>
      </c>
      <c r="AY262" s="80">
        <v>138628</v>
      </c>
      <c r="AZ262" s="80">
        <v>140227</v>
      </c>
      <c r="BA262" s="80">
        <v>178</v>
      </c>
      <c r="BB262" s="80">
        <v>10</v>
      </c>
      <c r="BC262" s="80">
        <v>301</v>
      </c>
      <c r="BD262" s="80">
        <v>0</v>
      </c>
      <c r="BE262" s="80">
        <v>4748</v>
      </c>
      <c r="BF262" s="80">
        <v>284092</v>
      </c>
      <c r="BG262" s="80">
        <v>149689</v>
      </c>
      <c r="BH262" s="80">
        <v>68623</v>
      </c>
      <c r="BI262" s="80">
        <v>26824</v>
      </c>
      <c r="BJ262" s="80">
        <v>600</v>
      </c>
      <c r="BK262" s="80">
        <v>4054</v>
      </c>
      <c r="BL262" s="80">
        <v>2000</v>
      </c>
      <c r="BM262" s="80">
        <v>33478</v>
      </c>
      <c r="BN262" s="80">
        <v>0</v>
      </c>
      <c r="BO262" s="80">
        <v>31846</v>
      </c>
      <c r="BP262" s="80">
        <v>283636</v>
      </c>
      <c r="BQ262" s="76">
        <v>1</v>
      </c>
      <c r="BR262" s="81">
        <v>84.58084197681514</v>
      </c>
      <c r="BS262" s="82" t="s">
        <v>112</v>
      </c>
      <c r="BT262" s="80">
        <v>0</v>
      </c>
      <c r="BU262" s="80">
        <v>0</v>
      </c>
      <c r="BV262" s="82" t="s">
        <v>112</v>
      </c>
      <c r="BW262" s="80">
        <v>0</v>
      </c>
      <c r="BX262" s="80">
        <v>0</v>
      </c>
      <c r="BY262" s="82" t="s">
        <v>112</v>
      </c>
      <c r="BZ262" s="80">
        <v>0</v>
      </c>
      <c r="CA262" s="80">
        <v>0</v>
      </c>
      <c r="CB262" s="82" t="s">
        <v>112</v>
      </c>
      <c r="CC262" s="80">
        <v>0</v>
      </c>
      <c r="CD262" s="80">
        <v>0</v>
      </c>
      <c r="CE262" s="82" t="s">
        <v>112</v>
      </c>
      <c r="CF262" s="80">
        <v>0</v>
      </c>
      <c r="CG262" s="80">
        <v>0</v>
      </c>
      <c r="CH262" s="80">
        <v>0</v>
      </c>
      <c r="CI262" s="80">
        <v>0</v>
      </c>
      <c r="CJ262" s="77">
        <v>75659</v>
      </c>
      <c r="CK262" s="77">
        <v>1556</v>
      </c>
      <c r="CL262" s="77">
        <v>72268</v>
      </c>
      <c r="CM262" s="77">
        <v>73824</v>
      </c>
      <c r="CN262" s="77">
        <v>734</v>
      </c>
      <c r="CO262" s="77">
        <v>61</v>
      </c>
      <c r="CP262" s="77">
        <v>795</v>
      </c>
      <c r="CQ262" s="77">
        <v>672</v>
      </c>
      <c r="CR262" s="77">
        <v>311</v>
      </c>
      <c r="CS262" s="77">
        <v>983</v>
      </c>
      <c r="CT262" s="77">
        <v>57</v>
      </c>
      <c r="CU262" s="77">
        <v>0</v>
      </c>
      <c r="CV262" s="77">
        <v>1229</v>
      </c>
      <c r="CW262" s="77">
        <v>3006</v>
      </c>
      <c r="CX262" s="77">
        <v>151</v>
      </c>
      <c r="CY262" s="76">
        <v>0</v>
      </c>
      <c r="CZ262" s="76">
        <v>0</v>
      </c>
      <c r="DA262" s="15">
        <v>7</v>
      </c>
      <c r="DB262" s="15">
        <v>31</v>
      </c>
      <c r="DC262" s="23">
        <v>38</v>
      </c>
      <c r="DD262" s="77">
        <v>0</v>
      </c>
      <c r="DE262" s="77">
        <v>509</v>
      </c>
      <c r="DF262" s="77">
        <v>137</v>
      </c>
      <c r="DG262" s="77">
        <v>23</v>
      </c>
      <c r="DH262" s="77">
        <v>679</v>
      </c>
      <c r="DI262" s="74" t="s">
        <v>136</v>
      </c>
      <c r="DJ262" s="83" t="s">
        <v>114</v>
      </c>
      <c r="DK262" s="1">
        <v>265</v>
      </c>
    </row>
    <row r="263" spans="1:115" ht="12.75">
      <c r="A263" s="74" t="s">
        <v>1350</v>
      </c>
      <c r="B263" s="74" t="s">
        <v>1351</v>
      </c>
      <c r="C263" s="74" t="s">
        <v>1352</v>
      </c>
      <c r="D263" s="74" t="s">
        <v>477</v>
      </c>
      <c r="E263" s="74" t="s">
        <v>272</v>
      </c>
      <c r="F263" s="75">
        <v>2500</v>
      </c>
      <c r="G263" s="75">
        <v>325</v>
      </c>
      <c r="H263" s="75">
        <v>2825</v>
      </c>
      <c r="I263" s="76">
        <v>0</v>
      </c>
      <c r="J263" s="76">
        <v>0</v>
      </c>
      <c r="K263" s="76">
        <v>0</v>
      </c>
      <c r="L263" s="76">
        <v>0</v>
      </c>
      <c r="M263" s="76">
        <v>33</v>
      </c>
      <c r="N263" s="77">
        <v>1716</v>
      </c>
      <c r="O263" s="77">
        <v>2572</v>
      </c>
      <c r="P263" s="77">
        <v>13879</v>
      </c>
      <c r="Q263" s="77">
        <v>1344</v>
      </c>
      <c r="R263" s="77">
        <v>1313</v>
      </c>
      <c r="S263" s="77">
        <v>110</v>
      </c>
      <c r="T263" s="77">
        <v>2440</v>
      </c>
      <c r="U263" s="77">
        <v>224</v>
      </c>
      <c r="V263" s="77">
        <v>16</v>
      </c>
      <c r="W263" s="77" t="s">
        <v>1353</v>
      </c>
      <c r="X263" s="76">
        <v>62</v>
      </c>
      <c r="Y263" s="76">
        <v>4</v>
      </c>
      <c r="Z263" s="76">
        <v>4</v>
      </c>
      <c r="AA263" s="77">
        <v>4867</v>
      </c>
      <c r="AB263" s="77">
        <v>21304</v>
      </c>
      <c r="AC263" s="77">
        <v>4181</v>
      </c>
      <c r="AD263" s="77">
        <v>4440</v>
      </c>
      <c r="AE263" s="77">
        <v>538</v>
      </c>
      <c r="AF263" s="77">
        <v>121</v>
      </c>
      <c r="AG263" s="77">
        <v>659</v>
      </c>
      <c r="AH263" s="77">
        <v>1520</v>
      </c>
      <c r="AI263" s="77">
        <v>17500</v>
      </c>
      <c r="AJ263" s="77">
        <v>6282</v>
      </c>
      <c r="AK263" s="77">
        <v>86</v>
      </c>
      <c r="AL263" s="77">
        <v>507</v>
      </c>
      <c r="AM263" s="77">
        <v>58</v>
      </c>
      <c r="AN263" s="77">
        <v>219</v>
      </c>
      <c r="AO263" s="77">
        <v>48</v>
      </c>
      <c r="AP263" s="77">
        <v>203</v>
      </c>
      <c r="AQ263" s="77">
        <v>192</v>
      </c>
      <c r="AR263" s="77">
        <v>929</v>
      </c>
      <c r="AS263" s="78">
        <v>0</v>
      </c>
      <c r="AT263" s="79">
        <v>0.75</v>
      </c>
      <c r="AU263" s="79">
        <v>0.75</v>
      </c>
      <c r="AV263" s="79">
        <v>0.32</v>
      </c>
      <c r="AW263" s="79">
        <v>1.07</v>
      </c>
      <c r="AX263" s="76">
        <v>1</v>
      </c>
      <c r="AY263" s="80">
        <v>34500</v>
      </c>
      <c r="AZ263" s="80">
        <v>14684</v>
      </c>
      <c r="BA263" s="80">
        <v>0</v>
      </c>
      <c r="BB263" s="80">
        <v>0</v>
      </c>
      <c r="BC263" s="80">
        <v>2000</v>
      </c>
      <c r="BD263" s="80">
        <v>400</v>
      </c>
      <c r="BE263" s="80">
        <v>6774</v>
      </c>
      <c r="BF263" s="80">
        <v>58358</v>
      </c>
      <c r="BG263" s="80">
        <v>19775</v>
      </c>
      <c r="BH263" s="80">
        <v>4531</v>
      </c>
      <c r="BI263" s="80">
        <v>7850</v>
      </c>
      <c r="BJ263" s="80">
        <v>0</v>
      </c>
      <c r="BK263" s="80">
        <v>2081</v>
      </c>
      <c r="BL263" s="80">
        <v>0</v>
      </c>
      <c r="BM263" s="80">
        <v>9931</v>
      </c>
      <c r="BN263" s="80">
        <v>6800</v>
      </c>
      <c r="BO263" s="80">
        <v>7986</v>
      </c>
      <c r="BP263" s="80">
        <v>49023</v>
      </c>
      <c r="BQ263" s="76">
        <v>0</v>
      </c>
      <c r="BR263" s="81">
        <v>13.8</v>
      </c>
      <c r="BS263" s="82" t="s">
        <v>112</v>
      </c>
      <c r="BT263" s="80">
        <v>0</v>
      </c>
      <c r="BU263" s="80">
        <v>0</v>
      </c>
      <c r="BV263" s="82" t="s">
        <v>112</v>
      </c>
      <c r="BW263" s="80">
        <v>0</v>
      </c>
      <c r="BX263" s="80">
        <v>0</v>
      </c>
      <c r="BY263" s="82" t="s">
        <v>112</v>
      </c>
      <c r="BZ263" s="80">
        <v>0</v>
      </c>
      <c r="CA263" s="80">
        <v>0</v>
      </c>
      <c r="CB263" s="82" t="s">
        <v>112</v>
      </c>
      <c r="CC263" s="80">
        <v>0</v>
      </c>
      <c r="CD263" s="80">
        <v>0</v>
      </c>
      <c r="CE263" s="82" t="s">
        <v>112</v>
      </c>
      <c r="CF263" s="80">
        <v>0</v>
      </c>
      <c r="CG263" s="80">
        <v>0</v>
      </c>
      <c r="CH263" s="80">
        <v>0</v>
      </c>
      <c r="CI263" s="80">
        <v>0</v>
      </c>
      <c r="CJ263" s="77">
        <v>4291</v>
      </c>
      <c r="CK263" s="77">
        <v>1180</v>
      </c>
      <c r="CL263" s="77">
        <v>2886</v>
      </c>
      <c r="CM263" s="77">
        <v>4066</v>
      </c>
      <c r="CN263" s="77">
        <v>84</v>
      </c>
      <c r="CO263" s="77">
        <v>79</v>
      </c>
      <c r="CP263" s="77">
        <v>163</v>
      </c>
      <c r="CQ263" s="77">
        <v>14</v>
      </c>
      <c r="CR263" s="77">
        <v>25</v>
      </c>
      <c r="CS263" s="77">
        <v>39</v>
      </c>
      <c r="CT263" s="77">
        <v>9</v>
      </c>
      <c r="CU263" s="77">
        <v>1</v>
      </c>
      <c r="CV263" s="77">
        <v>8240</v>
      </c>
      <c r="CW263" s="77">
        <v>5809</v>
      </c>
      <c r="CX263" s="77">
        <v>318</v>
      </c>
      <c r="CY263" s="76">
        <v>0</v>
      </c>
      <c r="CZ263" s="76">
        <v>0</v>
      </c>
      <c r="DA263" s="15">
        <v>1</v>
      </c>
      <c r="DB263" s="15">
        <v>31</v>
      </c>
      <c r="DC263" s="23">
        <v>32</v>
      </c>
      <c r="DD263" s="77">
        <v>0</v>
      </c>
      <c r="DE263" s="77">
        <v>62</v>
      </c>
      <c r="DF263" s="77">
        <v>18</v>
      </c>
      <c r="DG263" s="77">
        <v>11</v>
      </c>
      <c r="DH263" s="77">
        <v>483</v>
      </c>
      <c r="DI263" s="74" t="s">
        <v>1354</v>
      </c>
      <c r="DJ263" s="83" t="s">
        <v>127</v>
      </c>
      <c r="DK263" s="1">
        <v>266</v>
      </c>
    </row>
    <row r="264" spans="1:115" ht="12.75">
      <c r="A264" s="74" t="s">
        <v>1355</v>
      </c>
      <c r="B264" s="74" t="s">
        <v>1356</v>
      </c>
      <c r="C264" s="74" t="s">
        <v>1357</v>
      </c>
      <c r="D264" s="74" t="s">
        <v>190</v>
      </c>
      <c r="E264" s="74" t="s">
        <v>118</v>
      </c>
      <c r="F264" s="75">
        <v>921</v>
      </c>
      <c r="G264" s="75">
        <v>1663</v>
      </c>
      <c r="H264" s="75">
        <v>2584</v>
      </c>
      <c r="I264" s="76">
        <v>0</v>
      </c>
      <c r="J264" s="76">
        <v>0</v>
      </c>
      <c r="K264" s="76">
        <v>0</v>
      </c>
      <c r="L264" s="76">
        <v>0</v>
      </c>
      <c r="M264" s="76">
        <v>36</v>
      </c>
      <c r="N264" s="77">
        <v>1872</v>
      </c>
      <c r="O264" s="77">
        <v>2400</v>
      </c>
      <c r="P264" s="77">
        <v>17472</v>
      </c>
      <c r="Q264" s="77">
        <v>623</v>
      </c>
      <c r="R264" s="77">
        <v>622</v>
      </c>
      <c r="S264" s="77">
        <v>34</v>
      </c>
      <c r="T264" s="77">
        <v>1062</v>
      </c>
      <c r="U264" s="77">
        <v>102</v>
      </c>
      <c r="V264" s="77">
        <v>141</v>
      </c>
      <c r="W264" s="77" t="s">
        <v>1358</v>
      </c>
      <c r="X264" s="76">
        <v>77</v>
      </c>
      <c r="Y264" s="76">
        <v>6</v>
      </c>
      <c r="Z264" s="76">
        <v>6</v>
      </c>
      <c r="AA264" s="77">
        <v>13527</v>
      </c>
      <c r="AB264" s="77">
        <v>27894</v>
      </c>
      <c r="AC264" s="77">
        <v>1</v>
      </c>
      <c r="AD264" s="77">
        <v>1143</v>
      </c>
      <c r="AE264" s="77">
        <v>538</v>
      </c>
      <c r="AF264" s="77">
        <v>954</v>
      </c>
      <c r="AG264" s="77">
        <v>1492</v>
      </c>
      <c r="AH264" s="77">
        <v>185</v>
      </c>
      <c r="AI264" s="77">
        <v>10140</v>
      </c>
      <c r="AJ264" s="77">
        <v>2057</v>
      </c>
      <c r="AK264" s="77">
        <v>23</v>
      </c>
      <c r="AL264" s="77">
        <v>504</v>
      </c>
      <c r="AM264" s="77">
        <v>2</v>
      </c>
      <c r="AN264" s="77">
        <v>25</v>
      </c>
      <c r="AO264" s="77">
        <v>0</v>
      </c>
      <c r="AP264" s="77">
        <v>0</v>
      </c>
      <c r="AQ264" s="77">
        <v>25</v>
      </c>
      <c r="AR264" s="77">
        <v>529</v>
      </c>
      <c r="AS264" s="78">
        <v>0</v>
      </c>
      <c r="AT264" s="79">
        <v>0.95</v>
      </c>
      <c r="AU264" s="79">
        <v>0.95</v>
      </c>
      <c r="AV264" s="79">
        <v>0.03</v>
      </c>
      <c r="AW264" s="79">
        <v>0.98</v>
      </c>
      <c r="AX264" s="76">
        <v>0</v>
      </c>
      <c r="AY264" s="80">
        <v>22984</v>
      </c>
      <c r="AZ264" s="80">
        <v>31575</v>
      </c>
      <c r="BA264" s="80">
        <v>1888</v>
      </c>
      <c r="BB264" s="80">
        <v>450</v>
      </c>
      <c r="BC264" s="80">
        <v>389</v>
      </c>
      <c r="BD264" s="80">
        <v>0</v>
      </c>
      <c r="BE264" s="80">
        <v>10686</v>
      </c>
      <c r="BF264" s="80">
        <v>67972</v>
      </c>
      <c r="BG264" s="80">
        <v>30214</v>
      </c>
      <c r="BH264" s="80">
        <v>0</v>
      </c>
      <c r="BI264" s="80">
        <v>10715</v>
      </c>
      <c r="BJ264" s="80">
        <v>50</v>
      </c>
      <c r="BK264" s="80">
        <v>1561</v>
      </c>
      <c r="BL264" s="80">
        <v>0</v>
      </c>
      <c r="BM264" s="80">
        <v>12326</v>
      </c>
      <c r="BN264" s="80">
        <v>0</v>
      </c>
      <c r="BO264" s="80">
        <v>21117</v>
      </c>
      <c r="BP264" s="80">
        <v>63657</v>
      </c>
      <c r="BQ264" s="76">
        <v>1</v>
      </c>
      <c r="BR264" s="81">
        <v>24.955483170466884</v>
      </c>
      <c r="BS264" s="82" t="s">
        <v>112</v>
      </c>
      <c r="BT264" s="80">
        <v>0</v>
      </c>
      <c r="BU264" s="80">
        <v>0</v>
      </c>
      <c r="BV264" s="82" t="s">
        <v>112</v>
      </c>
      <c r="BW264" s="80">
        <v>0</v>
      </c>
      <c r="BX264" s="80">
        <v>0</v>
      </c>
      <c r="BY264" s="82" t="s">
        <v>112</v>
      </c>
      <c r="BZ264" s="80">
        <v>0</v>
      </c>
      <c r="CA264" s="80">
        <v>0</v>
      </c>
      <c r="CB264" s="82" t="s">
        <v>112</v>
      </c>
      <c r="CC264" s="80">
        <v>0</v>
      </c>
      <c r="CD264" s="80">
        <v>0</v>
      </c>
      <c r="CE264" s="82" t="s">
        <v>112</v>
      </c>
      <c r="CF264" s="80">
        <v>0</v>
      </c>
      <c r="CG264" s="80">
        <v>0</v>
      </c>
      <c r="CH264" s="80">
        <v>0</v>
      </c>
      <c r="CI264" s="80">
        <v>0</v>
      </c>
      <c r="CJ264" s="77">
        <v>16661</v>
      </c>
      <c r="CK264" s="77">
        <v>707</v>
      </c>
      <c r="CL264" s="77">
        <v>15000</v>
      </c>
      <c r="CM264" s="77">
        <v>15707</v>
      </c>
      <c r="CN264" s="77">
        <v>0</v>
      </c>
      <c r="CO264" s="77">
        <v>0</v>
      </c>
      <c r="CP264" s="77">
        <v>0</v>
      </c>
      <c r="CQ264" s="77">
        <v>44</v>
      </c>
      <c r="CR264" s="77">
        <v>910</v>
      </c>
      <c r="CS264" s="77">
        <v>954</v>
      </c>
      <c r="CT264" s="77">
        <v>0</v>
      </c>
      <c r="CU264" s="77">
        <v>0</v>
      </c>
      <c r="CV264" s="77">
        <v>0</v>
      </c>
      <c r="CW264" s="77">
        <v>0</v>
      </c>
      <c r="CX264" s="77">
        <v>0</v>
      </c>
      <c r="CY264" s="76">
        <v>0</v>
      </c>
      <c r="CZ264" s="76">
        <v>1</v>
      </c>
      <c r="DA264" s="15">
        <v>7</v>
      </c>
      <c r="DB264" s="15">
        <v>31</v>
      </c>
      <c r="DC264" s="23">
        <v>39</v>
      </c>
      <c r="DD264" s="77">
        <v>0</v>
      </c>
      <c r="DE264" s="77">
        <v>40</v>
      </c>
      <c r="DF264" s="77">
        <v>14</v>
      </c>
      <c r="DG264" s="77">
        <v>11</v>
      </c>
      <c r="DH264" s="77">
        <v>454</v>
      </c>
      <c r="DI264" s="74" t="s">
        <v>136</v>
      </c>
      <c r="DJ264" s="83" t="s">
        <v>114</v>
      </c>
      <c r="DK264" s="1">
        <v>267</v>
      </c>
    </row>
    <row r="265" spans="1:115" ht="12.75">
      <c r="A265" s="74" t="s">
        <v>1359</v>
      </c>
      <c r="B265" s="74" t="s">
        <v>1360</v>
      </c>
      <c r="C265" s="74" t="s">
        <v>1361</v>
      </c>
      <c r="D265" s="74" t="s">
        <v>222</v>
      </c>
      <c r="E265" s="74" t="s">
        <v>118</v>
      </c>
      <c r="F265" s="75">
        <v>816</v>
      </c>
      <c r="G265" s="75">
        <v>1654</v>
      </c>
      <c r="H265" s="75">
        <v>2470</v>
      </c>
      <c r="I265" s="76">
        <v>0</v>
      </c>
      <c r="J265" s="76">
        <v>0</v>
      </c>
      <c r="K265" s="76">
        <v>0</v>
      </c>
      <c r="L265" s="76">
        <v>0</v>
      </c>
      <c r="M265" s="76">
        <v>38</v>
      </c>
      <c r="N265" s="77">
        <v>1976</v>
      </c>
      <c r="O265" s="77">
        <v>7500</v>
      </c>
      <c r="P265" s="77">
        <v>15234</v>
      </c>
      <c r="Q265" s="77">
        <v>1237</v>
      </c>
      <c r="R265" s="77">
        <v>496</v>
      </c>
      <c r="S265" s="77">
        <v>110</v>
      </c>
      <c r="T265" s="77">
        <v>1725</v>
      </c>
      <c r="U265" s="77">
        <v>191</v>
      </c>
      <c r="V265" s="77">
        <v>144</v>
      </c>
      <c r="W265" s="77" t="s">
        <v>1362</v>
      </c>
      <c r="X265" s="76">
        <v>50</v>
      </c>
      <c r="Y265" s="76">
        <v>7</v>
      </c>
      <c r="Z265" s="76">
        <v>6</v>
      </c>
      <c r="AA265" s="77">
        <v>14126</v>
      </c>
      <c r="AB265" s="77">
        <v>34844</v>
      </c>
      <c r="AC265" s="77">
        <v>23547</v>
      </c>
      <c r="AD265" s="77">
        <v>17944</v>
      </c>
      <c r="AE265" s="77">
        <v>522</v>
      </c>
      <c r="AF265" s="77">
        <v>563</v>
      </c>
      <c r="AG265" s="77">
        <v>1085</v>
      </c>
      <c r="AH265" s="77">
        <v>120</v>
      </c>
      <c r="AI265" s="77">
        <v>14872</v>
      </c>
      <c r="AJ265" s="77">
        <v>8678</v>
      </c>
      <c r="AK265" s="77">
        <v>40</v>
      </c>
      <c r="AL265" s="77">
        <v>0</v>
      </c>
      <c r="AM265" s="77">
        <v>0</v>
      </c>
      <c r="AN265" s="77">
        <v>0</v>
      </c>
      <c r="AO265" s="77">
        <v>11</v>
      </c>
      <c r="AP265" s="77">
        <v>0</v>
      </c>
      <c r="AQ265" s="77">
        <v>51</v>
      </c>
      <c r="AR265" s="77">
        <v>0</v>
      </c>
      <c r="AS265" s="78">
        <v>0</v>
      </c>
      <c r="AT265" s="79">
        <v>0.93</v>
      </c>
      <c r="AU265" s="79">
        <v>0.93</v>
      </c>
      <c r="AV265" s="79">
        <v>0.93</v>
      </c>
      <c r="AW265" s="79">
        <v>1.86</v>
      </c>
      <c r="AX265" s="76">
        <v>0</v>
      </c>
      <c r="AY265" s="80">
        <v>47820</v>
      </c>
      <c r="AZ265" s="80">
        <v>64732</v>
      </c>
      <c r="BA265" s="80">
        <v>319</v>
      </c>
      <c r="BB265" s="80">
        <v>551</v>
      </c>
      <c r="BC265" s="80">
        <v>0</v>
      </c>
      <c r="BD265" s="80">
        <v>0</v>
      </c>
      <c r="BE265" s="80">
        <v>4895</v>
      </c>
      <c r="BF265" s="80">
        <v>118317</v>
      </c>
      <c r="BG265" s="80">
        <v>51717</v>
      </c>
      <c r="BH265" s="80">
        <v>8835</v>
      </c>
      <c r="BI265" s="80">
        <v>14169</v>
      </c>
      <c r="BJ265" s="80">
        <v>66</v>
      </c>
      <c r="BK265" s="80">
        <v>5171</v>
      </c>
      <c r="BL265" s="80">
        <v>0</v>
      </c>
      <c r="BM265" s="80">
        <v>19406</v>
      </c>
      <c r="BN265" s="80">
        <v>10139</v>
      </c>
      <c r="BO265" s="80">
        <v>28220</v>
      </c>
      <c r="BP265" s="80">
        <v>118317</v>
      </c>
      <c r="BQ265" s="76">
        <v>1</v>
      </c>
      <c r="BR265" s="81">
        <v>58.60294117647059</v>
      </c>
      <c r="BS265" s="82" t="s">
        <v>112</v>
      </c>
      <c r="BT265" s="80">
        <v>0</v>
      </c>
      <c r="BU265" s="80">
        <v>0</v>
      </c>
      <c r="BV265" s="82" t="s">
        <v>112</v>
      </c>
      <c r="BW265" s="80">
        <v>0</v>
      </c>
      <c r="BX265" s="80">
        <v>0</v>
      </c>
      <c r="BY265" s="82" t="s">
        <v>112</v>
      </c>
      <c r="BZ265" s="80">
        <v>0</v>
      </c>
      <c r="CA265" s="80">
        <v>0</v>
      </c>
      <c r="CB265" s="82" t="s">
        <v>112</v>
      </c>
      <c r="CC265" s="80">
        <v>0</v>
      </c>
      <c r="CD265" s="80">
        <v>0</v>
      </c>
      <c r="CE265" s="82" t="s">
        <v>112</v>
      </c>
      <c r="CF265" s="80">
        <v>0</v>
      </c>
      <c r="CG265" s="80">
        <v>0</v>
      </c>
      <c r="CH265" s="80">
        <v>0</v>
      </c>
      <c r="CI265" s="80">
        <v>0</v>
      </c>
      <c r="CJ265" s="77">
        <v>20675</v>
      </c>
      <c r="CK265" s="77">
        <v>312</v>
      </c>
      <c r="CL265" s="77">
        <v>19538</v>
      </c>
      <c r="CM265" s="77">
        <v>19850</v>
      </c>
      <c r="CN265" s="77">
        <v>59</v>
      </c>
      <c r="CO265" s="77">
        <v>16</v>
      </c>
      <c r="CP265" s="77">
        <v>75</v>
      </c>
      <c r="CQ265" s="77">
        <v>68</v>
      </c>
      <c r="CR265" s="77">
        <v>647</v>
      </c>
      <c r="CS265" s="77">
        <v>715</v>
      </c>
      <c r="CT265" s="77">
        <v>35</v>
      </c>
      <c r="CU265" s="77">
        <v>0</v>
      </c>
      <c r="CV265" s="77">
        <v>7494</v>
      </c>
      <c r="CW265" s="77">
        <v>5260</v>
      </c>
      <c r="CX265" s="77">
        <v>318</v>
      </c>
      <c r="CY265" s="76">
        <v>0</v>
      </c>
      <c r="CZ265" s="76">
        <v>2</v>
      </c>
      <c r="DA265" s="15">
        <v>7</v>
      </c>
      <c r="DB265" s="15">
        <v>31</v>
      </c>
      <c r="DC265" s="23">
        <v>40</v>
      </c>
      <c r="DD265" s="77">
        <v>105</v>
      </c>
      <c r="DE265" s="77">
        <v>45</v>
      </c>
      <c r="DF265" s="77">
        <v>0</v>
      </c>
      <c r="DG265" s="77">
        <v>33</v>
      </c>
      <c r="DH265" s="77">
        <v>339</v>
      </c>
      <c r="DI265" s="74" t="s">
        <v>159</v>
      </c>
      <c r="DJ265" s="83" t="s">
        <v>114</v>
      </c>
      <c r="DK265" s="1">
        <v>268</v>
      </c>
    </row>
    <row r="266" spans="1:115" ht="12.75">
      <c r="A266" s="74" t="s">
        <v>1363</v>
      </c>
      <c r="B266" s="74" t="s">
        <v>1364</v>
      </c>
      <c r="C266" s="74" t="s">
        <v>1365</v>
      </c>
      <c r="D266" s="74" t="s">
        <v>477</v>
      </c>
      <c r="E266" s="74" t="s">
        <v>272</v>
      </c>
      <c r="F266" s="75">
        <v>883</v>
      </c>
      <c r="G266" s="75">
        <v>1254</v>
      </c>
      <c r="H266" s="75">
        <v>2137</v>
      </c>
      <c r="I266" s="76">
        <v>0</v>
      </c>
      <c r="J266" s="76">
        <v>0</v>
      </c>
      <c r="K266" s="76">
        <v>0</v>
      </c>
      <c r="L266" s="76">
        <v>0</v>
      </c>
      <c r="M266" s="76">
        <v>30</v>
      </c>
      <c r="N266" s="77">
        <v>1560</v>
      </c>
      <c r="O266" s="77">
        <v>3500</v>
      </c>
      <c r="P266" s="77">
        <v>17220</v>
      </c>
      <c r="Q266" s="77">
        <v>1169</v>
      </c>
      <c r="R266" s="77">
        <v>1184</v>
      </c>
      <c r="S266" s="77">
        <v>111</v>
      </c>
      <c r="T266" s="77">
        <v>1565</v>
      </c>
      <c r="U266" s="77">
        <v>245</v>
      </c>
      <c r="V266" s="77">
        <v>0</v>
      </c>
      <c r="W266" s="77" t="s">
        <v>252</v>
      </c>
      <c r="X266" s="76">
        <v>49</v>
      </c>
      <c r="Y266" s="76">
        <v>6</v>
      </c>
      <c r="Z266" s="76">
        <v>6</v>
      </c>
      <c r="AA266" s="77">
        <v>10515</v>
      </c>
      <c r="AB266" s="77">
        <v>32134</v>
      </c>
      <c r="AC266" s="77">
        <v>4103</v>
      </c>
      <c r="AD266" s="77">
        <v>4245</v>
      </c>
      <c r="AE266" s="77">
        <v>578</v>
      </c>
      <c r="AF266" s="77">
        <v>890</v>
      </c>
      <c r="AG266" s="77">
        <v>1468</v>
      </c>
      <c r="AH266" s="77">
        <v>2298</v>
      </c>
      <c r="AI266" s="77">
        <v>11720</v>
      </c>
      <c r="AJ266" s="77">
        <v>6987</v>
      </c>
      <c r="AK266" s="77">
        <v>30</v>
      </c>
      <c r="AL266" s="77">
        <v>1443</v>
      </c>
      <c r="AM266" s="77">
        <v>5</v>
      </c>
      <c r="AN266" s="77">
        <v>33</v>
      </c>
      <c r="AO266" s="77">
        <v>0</v>
      </c>
      <c r="AP266" s="77">
        <v>0</v>
      </c>
      <c r="AQ266" s="77">
        <v>35</v>
      </c>
      <c r="AR266" s="77">
        <v>1476</v>
      </c>
      <c r="AS266" s="78">
        <v>0</v>
      </c>
      <c r="AT266" s="79">
        <v>0.9</v>
      </c>
      <c r="AU266" s="79">
        <v>0.9</v>
      </c>
      <c r="AV266" s="79">
        <v>0.5</v>
      </c>
      <c r="AW266" s="79">
        <v>1.4</v>
      </c>
      <c r="AX266" s="76">
        <v>0</v>
      </c>
      <c r="AY266" s="80">
        <v>35928</v>
      </c>
      <c r="AZ266" s="80">
        <v>21805</v>
      </c>
      <c r="BA266" s="80">
        <v>0</v>
      </c>
      <c r="BB266" s="80">
        <v>0</v>
      </c>
      <c r="BC266" s="80">
        <v>0</v>
      </c>
      <c r="BD266" s="80">
        <v>3650</v>
      </c>
      <c r="BE266" s="80">
        <v>550</v>
      </c>
      <c r="BF266" s="80">
        <v>61933</v>
      </c>
      <c r="BG266" s="80">
        <v>32260</v>
      </c>
      <c r="BH266" s="80">
        <v>3920</v>
      </c>
      <c r="BI266" s="80">
        <v>6101</v>
      </c>
      <c r="BJ266" s="80">
        <v>0</v>
      </c>
      <c r="BK266" s="80">
        <v>3622</v>
      </c>
      <c r="BL266" s="80">
        <v>0</v>
      </c>
      <c r="BM266" s="80">
        <v>9723</v>
      </c>
      <c r="BN266" s="80">
        <v>7200</v>
      </c>
      <c r="BO266" s="80">
        <v>8735</v>
      </c>
      <c r="BP266" s="80">
        <v>61838</v>
      </c>
      <c r="BQ266" s="76">
        <v>0</v>
      </c>
      <c r="BR266" s="81">
        <v>40.688561721404305</v>
      </c>
      <c r="BS266" s="82" t="s">
        <v>112</v>
      </c>
      <c r="BT266" s="80">
        <v>0</v>
      </c>
      <c r="BU266" s="80">
        <v>0</v>
      </c>
      <c r="BV266" s="82" t="s">
        <v>112</v>
      </c>
      <c r="BW266" s="80">
        <v>0</v>
      </c>
      <c r="BX266" s="80">
        <v>0</v>
      </c>
      <c r="BY266" s="82" t="s">
        <v>112</v>
      </c>
      <c r="BZ266" s="80">
        <v>0</v>
      </c>
      <c r="CA266" s="80">
        <v>0</v>
      </c>
      <c r="CB266" s="82" t="s">
        <v>112</v>
      </c>
      <c r="CC266" s="80">
        <v>0</v>
      </c>
      <c r="CD266" s="80">
        <v>0</v>
      </c>
      <c r="CE266" s="82" t="s">
        <v>112</v>
      </c>
      <c r="CF266" s="80">
        <v>0</v>
      </c>
      <c r="CG266" s="80">
        <v>0</v>
      </c>
      <c r="CH266" s="80">
        <v>0</v>
      </c>
      <c r="CI266" s="80">
        <v>0</v>
      </c>
      <c r="CJ266" s="77">
        <v>16431</v>
      </c>
      <c r="CK266" s="77">
        <v>420</v>
      </c>
      <c r="CL266" s="77">
        <v>11128</v>
      </c>
      <c r="CM266" s="77">
        <v>11548</v>
      </c>
      <c r="CN266" s="77">
        <v>54</v>
      </c>
      <c r="CO266" s="77">
        <v>103</v>
      </c>
      <c r="CP266" s="77">
        <v>157</v>
      </c>
      <c r="CQ266" s="77">
        <v>4722</v>
      </c>
      <c r="CR266" s="77">
        <v>0</v>
      </c>
      <c r="CS266" s="77">
        <v>4722</v>
      </c>
      <c r="CT266" s="77">
        <v>2</v>
      </c>
      <c r="CU266" s="77">
        <v>2</v>
      </c>
      <c r="CV266" s="77">
        <v>8240</v>
      </c>
      <c r="CW266" s="77">
        <v>5809</v>
      </c>
      <c r="CX266" s="77">
        <v>318</v>
      </c>
      <c r="CY266" s="76">
        <v>0</v>
      </c>
      <c r="CZ266" s="76">
        <v>0</v>
      </c>
      <c r="DA266" s="15">
        <v>1</v>
      </c>
      <c r="DB266" s="15">
        <v>31</v>
      </c>
      <c r="DC266" s="23">
        <v>32</v>
      </c>
      <c r="DD266" s="77">
        <v>0</v>
      </c>
      <c r="DE266" s="77">
        <v>64</v>
      </c>
      <c r="DF266" s="77">
        <v>6</v>
      </c>
      <c r="DG266" s="77">
        <v>19</v>
      </c>
      <c r="DH266" s="77">
        <v>589</v>
      </c>
      <c r="DI266" s="74" t="s">
        <v>159</v>
      </c>
      <c r="DJ266" s="83" t="s">
        <v>114</v>
      </c>
      <c r="DK266" s="1">
        <v>269</v>
      </c>
    </row>
    <row r="267" spans="1:115" ht="12.75">
      <c r="A267" s="74" t="s">
        <v>1366</v>
      </c>
      <c r="B267" s="74" t="s">
        <v>1367</v>
      </c>
      <c r="C267" s="74" t="s">
        <v>1368</v>
      </c>
      <c r="D267" s="74" t="s">
        <v>313</v>
      </c>
      <c r="E267" s="74" t="s">
        <v>185</v>
      </c>
      <c r="F267" s="75">
        <v>10750</v>
      </c>
      <c r="G267" s="75">
        <v>6844</v>
      </c>
      <c r="H267" s="75">
        <v>17594</v>
      </c>
      <c r="I267" s="76">
        <v>0</v>
      </c>
      <c r="J267" s="76">
        <v>0</v>
      </c>
      <c r="K267" s="76">
        <v>0</v>
      </c>
      <c r="L267" s="76">
        <v>0</v>
      </c>
      <c r="M267" s="76">
        <v>65</v>
      </c>
      <c r="N267" s="77">
        <v>3320</v>
      </c>
      <c r="O267" s="77">
        <v>10450</v>
      </c>
      <c r="P267" s="77">
        <v>47077</v>
      </c>
      <c r="Q267" s="77">
        <v>4716</v>
      </c>
      <c r="R267" s="77">
        <v>3605</v>
      </c>
      <c r="S267" s="77">
        <v>323</v>
      </c>
      <c r="T267" s="77">
        <v>4754</v>
      </c>
      <c r="U267" s="77">
        <v>532</v>
      </c>
      <c r="V267" s="77">
        <v>383</v>
      </c>
      <c r="W267" s="77" t="s">
        <v>1369</v>
      </c>
      <c r="X267" s="76">
        <v>135</v>
      </c>
      <c r="Y267" s="76">
        <v>20</v>
      </c>
      <c r="Z267" s="76">
        <v>17</v>
      </c>
      <c r="AA267" s="77">
        <v>53552</v>
      </c>
      <c r="AB267" s="77">
        <v>184661</v>
      </c>
      <c r="AC267" s="77">
        <v>10625</v>
      </c>
      <c r="AD267" s="77">
        <v>13807</v>
      </c>
      <c r="AE267" s="77">
        <v>3750</v>
      </c>
      <c r="AF267" s="77">
        <v>2624</v>
      </c>
      <c r="AG267" s="77">
        <v>6374</v>
      </c>
      <c r="AH267" s="77">
        <v>51636</v>
      </c>
      <c r="AI267" s="77">
        <v>93808</v>
      </c>
      <c r="AJ267" s="77">
        <v>19472</v>
      </c>
      <c r="AK267" s="77">
        <v>238</v>
      </c>
      <c r="AL267" s="77">
        <v>6708</v>
      </c>
      <c r="AM267" s="77">
        <v>25</v>
      </c>
      <c r="AN267" s="77">
        <v>332</v>
      </c>
      <c r="AO267" s="77">
        <v>31</v>
      </c>
      <c r="AP267" s="77">
        <v>374</v>
      </c>
      <c r="AQ267" s="77">
        <v>294</v>
      </c>
      <c r="AR267" s="77">
        <v>7414</v>
      </c>
      <c r="AS267" s="78">
        <v>2</v>
      </c>
      <c r="AT267" s="79">
        <v>3</v>
      </c>
      <c r="AU267" s="79">
        <v>5</v>
      </c>
      <c r="AV267" s="79">
        <v>4.925</v>
      </c>
      <c r="AW267" s="79">
        <v>9.925</v>
      </c>
      <c r="AX267" s="76">
        <v>0</v>
      </c>
      <c r="AY267" s="80">
        <v>479936</v>
      </c>
      <c r="AZ267" s="80">
        <v>98776</v>
      </c>
      <c r="BA267" s="80">
        <v>23647</v>
      </c>
      <c r="BB267" s="80">
        <v>500</v>
      </c>
      <c r="BC267" s="80">
        <v>5000</v>
      </c>
      <c r="BD267" s="80">
        <v>0</v>
      </c>
      <c r="BE267" s="80">
        <v>15348</v>
      </c>
      <c r="BF267" s="80">
        <v>623207</v>
      </c>
      <c r="BG267" s="80">
        <v>322558</v>
      </c>
      <c r="BH267" s="80">
        <v>124261</v>
      </c>
      <c r="BI267" s="80">
        <v>32954</v>
      </c>
      <c r="BJ267" s="80">
        <v>0</v>
      </c>
      <c r="BK267" s="80">
        <v>6169</v>
      </c>
      <c r="BL267" s="80">
        <v>0</v>
      </c>
      <c r="BM267" s="80">
        <v>39123</v>
      </c>
      <c r="BN267" s="80">
        <v>35714</v>
      </c>
      <c r="BO267" s="80">
        <v>60855</v>
      </c>
      <c r="BP267" s="80">
        <v>582511</v>
      </c>
      <c r="BQ267" s="76">
        <v>1</v>
      </c>
      <c r="BR267" s="81">
        <v>44.64520930232558</v>
      </c>
      <c r="BS267" s="82" t="s">
        <v>112</v>
      </c>
      <c r="BT267" s="80">
        <v>0</v>
      </c>
      <c r="BU267" s="80">
        <v>0</v>
      </c>
      <c r="BV267" s="82" t="s">
        <v>112</v>
      </c>
      <c r="BW267" s="80">
        <v>0</v>
      </c>
      <c r="BX267" s="80">
        <v>0</v>
      </c>
      <c r="BY267" s="82" t="s">
        <v>112</v>
      </c>
      <c r="BZ267" s="80">
        <v>0</v>
      </c>
      <c r="CA267" s="80">
        <v>0</v>
      </c>
      <c r="CB267" s="82" t="s">
        <v>112</v>
      </c>
      <c r="CC267" s="80">
        <v>0</v>
      </c>
      <c r="CD267" s="80">
        <v>0</v>
      </c>
      <c r="CE267" s="82" t="s">
        <v>112</v>
      </c>
      <c r="CF267" s="80">
        <v>0</v>
      </c>
      <c r="CG267" s="80">
        <v>0</v>
      </c>
      <c r="CH267" s="80">
        <v>0</v>
      </c>
      <c r="CI267" s="80">
        <v>0</v>
      </c>
      <c r="CJ267" s="77">
        <v>71864</v>
      </c>
      <c r="CK267" s="77">
        <v>8523</v>
      </c>
      <c r="CL267" s="77">
        <v>45237</v>
      </c>
      <c r="CM267" s="77">
        <v>53760</v>
      </c>
      <c r="CN267" s="77">
        <v>7306</v>
      </c>
      <c r="CO267" s="77">
        <v>10680</v>
      </c>
      <c r="CP267" s="77">
        <v>17986</v>
      </c>
      <c r="CQ267" s="77">
        <v>0</v>
      </c>
      <c r="CR267" s="77">
        <v>0</v>
      </c>
      <c r="CS267" s="77">
        <v>0</v>
      </c>
      <c r="CT267" s="77">
        <v>112</v>
      </c>
      <c r="CU267" s="77">
        <v>6</v>
      </c>
      <c r="CV267" s="77">
        <v>1668</v>
      </c>
      <c r="CW267" s="77">
        <v>5631</v>
      </c>
      <c r="CX267" s="77">
        <v>318</v>
      </c>
      <c r="CY267" s="76">
        <v>0</v>
      </c>
      <c r="CZ267" s="76">
        <v>0</v>
      </c>
      <c r="DA267" s="15">
        <v>2</v>
      </c>
      <c r="DB267" s="15">
        <v>31</v>
      </c>
      <c r="DC267" s="23">
        <v>33</v>
      </c>
      <c r="DD267" s="77">
        <v>0</v>
      </c>
      <c r="DE267" s="77">
        <v>244</v>
      </c>
      <c r="DF267" s="77">
        <v>116</v>
      </c>
      <c r="DG267" s="77">
        <v>161</v>
      </c>
      <c r="DH267" s="77">
        <v>1792</v>
      </c>
      <c r="DI267" s="74" t="s">
        <v>136</v>
      </c>
      <c r="DJ267" s="83" t="s">
        <v>114</v>
      </c>
      <c r="DK267" s="1">
        <v>270</v>
      </c>
    </row>
    <row r="268" spans="1:115" ht="12.75">
      <c r="A268" s="74" t="s">
        <v>1370</v>
      </c>
      <c r="B268" s="74" t="s">
        <v>1371</v>
      </c>
      <c r="C268" s="74" t="s">
        <v>1372</v>
      </c>
      <c r="D268" s="74" t="s">
        <v>608</v>
      </c>
      <c r="E268" s="74" t="s">
        <v>147</v>
      </c>
      <c r="F268" s="75">
        <v>596</v>
      </c>
      <c r="G268" s="75">
        <v>2127</v>
      </c>
      <c r="H268" s="75">
        <v>2723</v>
      </c>
      <c r="I268" s="76">
        <v>0</v>
      </c>
      <c r="J268" s="76">
        <v>0</v>
      </c>
      <c r="K268" s="76">
        <v>0</v>
      </c>
      <c r="L268" s="76">
        <v>0</v>
      </c>
      <c r="M268" s="76">
        <v>28</v>
      </c>
      <c r="N268" s="77">
        <v>1411</v>
      </c>
      <c r="O268" s="77">
        <v>3000</v>
      </c>
      <c r="P268" s="77">
        <v>10492</v>
      </c>
      <c r="Q268" s="77">
        <v>1398</v>
      </c>
      <c r="R268" s="77">
        <v>1207</v>
      </c>
      <c r="S268" s="77">
        <v>234</v>
      </c>
      <c r="T268" s="77">
        <v>1800</v>
      </c>
      <c r="U268" s="77">
        <v>217</v>
      </c>
      <c r="V268" s="77">
        <v>190</v>
      </c>
      <c r="W268" s="77" t="s">
        <v>1373</v>
      </c>
      <c r="X268" s="76">
        <v>47</v>
      </c>
      <c r="Y268" s="76">
        <v>4</v>
      </c>
      <c r="Z268" s="76">
        <v>4</v>
      </c>
      <c r="AA268" s="77">
        <v>12692</v>
      </c>
      <c r="AB268" s="77">
        <v>36511</v>
      </c>
      <c r="AC268" s="77">
        <v>11285</v>
      </c>
      <c r="AD268" s="77">
        <v>8855</v>
      </c>
      <c r="AE268" s="77">
        <v>302</v>
      </c>
      <c r="AF268" s="77">
        <v>471</v>
      </c>
      <c r="AG268" s="77">
        <v>773</v>
      </c>
      <c r="AH268" s="77">
        <v>-1</v>
      </c>
      <c r="AI268" s="77">
        <v>13700</v>
      </c>
      <c r="AJ268" s="77">
        <v>1997</v>
      </c>
      <c r="AK268" s="77">
        <v>44</v>
      </c>
      <c r="AL268" s="77">
        <v>933</v>
      </c>
      <c r="AM268" s="77">
        <v>6</v>
      </c>
      <c r="AN268" s="77">
        <v>46</v>
      </c>
      <c r="AO268" s="77">
        <v>20</v>
      </c>
      <c r="AP268" s="77">
        <v>144</v>
      </c>
      <c r="AQ268" s="77">
        <v>70</v>
      </c>
      <c r="AR268" s="77">
        <v>1123</v>
      </c>
      <c r="AS268" s="78">
        <v>1</v>
      </c>
      <c r="AT268" s="79">
        <v>1</v>
      </c>
      <c r="AU268" s="79">
        <v>2</v>
      </c>
      <c r="AV268" s="79">
        <v>0.13</v>
      </c>
      <c r="AW268" s="79">
        <v>2.13</v>
      </c>
      <c r="AX268" s="76">
        <v>0</v>
      </c>
      <c r="AY268" s="80">
        <v>66271</v>
      </c>
      <c r="AZ268" s="80">
        <v>38106</v>
      </c>
      <c r="BA268" s="80">
        <v>4650</v>
      </c>
      <c r="BB268" s="80">
        <v>15</v>
      </c>
      <c r="BC268" s="80">
        <v>1345</v>
      </c>
      <c r="BD268" s="80">
        <v>0</v>
      </c>
      <c r="BE268" s="80">
        <v>26138</v>
      </c>
      <c r="BF268" s="80">
        <v>136525</v>
      </c>
      <c r="BG268" s="80">
        <v>61730</v>
      </c>
      <c r="BH268" s="80">
        <v>3738</v>
      </c>
      <c r="BI268" s="80">
        <v>20415</v>
      </c>
      <c r="BJ268" s="80">
        <v>0</v>
      </c>
      <c r="BK268" s="80">
        <v>10373</v>
      </c>
      <c r="BL268" s="80">
        <v>5578</v>
      </c>
      <c r="BM268" s="80">
        <v>36366</v>
      </c>
      <c r="BN268" s="80">
        <v>0</v>
      </c>
      <c r="BO268" s="80">
        <v>20310</v>
      </c>
      <c r="BP268" s="80">
        <v>122144</v>
      </c>
      <c r="BQ268" s="76">
        <v>1</v>
      </c>
      <c r="BR268" s="81">
        <v>111.19295302013423</v>
      </c>
      <c r="BS268" s="82" t="s">
        <v>112</v>
      </c>
      <c r="BT268" s="80">
        <v>0</v>
      </c>
      <c r="BU268" s="80">
        <v>0</v>
      </c>
      <c r="BV268" s="82" t="s">
        <v>112</v>
      </c>
      <c r="BW268" s="80">
        <v>0</v>
      </c>
      <c r="BX268" s="80">
        <v>0</v>
      </c>
      <c r="BY268" s="82" t="s">
        <v>112</v>
      </c>
      <c r="BZ268" s="80">
        <v>0</v>
      </c>
      <c r="CA268" s="80">
        <v>0</v>
      </c>
      <c r="CB268" s="82" t="s">
        <v>112</v>
      </c>
      <c r="CC268" s="80">
        <v>0</v>
      </c>
      <c r="CD268" s="80">
        <v>0</v>
      </c>
      <c r="CE268" s="82" t="s">
        <v>112</v>
      </c>
      <c r="CF268" s="80">
        <v>0</v>
      </c>
      <c r="CG268" s="80">
        <v>0</v>
      </c>
      <c r="CH268" s="80">
        <v>0</v>
      </c>
      <c r="CI268" s="80">
        <v>0</v>
      </c>
      <c r="CJ268" s="77">
        <v>23383</v>
      </c>
      <c r="CK268" s="77">
        <v>120</v>
      </c>
      <c r="CL268" s="77">
        <v>20539</v>
      </c>
      <c r="CM268" s="77">
        <v>20659</v>
      </c>
      <c r="CN268" s="77">
        <v>446</v>
      </c>
      <c r="CO268" s="77">
        <v>2224</v>
      </c>
      <c r="CP268" s="77">
        <v>2670</v>
      </c>
      <c r="CQ268" s="77">
        <v>0</v>
      </c>
      <c r="CR268" s="77">
        <v>0</v>
      </c>
      <c r="CS268" s="77">
        <v>0</v>
      </c>
      <c r="CT268" s="77">
        <v>54</v>
      </c>
      <c r="CU268" s="77">
        <v>0</v>
      </c>
      <c r="CV268" s="77">
        <v>1229</v>
      </c>
      <c r="CW268" s="77">
        <v>3006</v>
      </c>
      <c r="CX268" s="77">
        <v>151</v>
      </c>
      <c r="CY268" s="76">
        <v>0</v>
      </c>
      <c r="CZ268" s="76">
        <v>0</v>
      </c>
      <c r="DA268" s="15">
        <v>7</v>
      </c>
      <c r="DB268" s="15">
        <v>31</v>
      </c>
      <c r="DC268" s="23">
        <v>38</v>
      </c>
      <c r="DD268" s="77">
        <v>0</v>
      </c>
      <c r="DE268" s="77">
        <v>55</v>
      </c>
      <c r="DF268" s="77">
        <v>20</v>
      </c>
      <c r="DG268" s="77">
        <v>13</v>
      </c>
      <c r="DH268" s="77">
        <v>366</v>
      </c>
      <c r="DI268" s="74" t="s">
        <v>159</v>
      </c>
      <c r="DJ268" s="83" t="s">
        <v>114</v>
      </c>
      <c r="DK268" s="1">
        <v>271</v>
      </c>
    </row>
    <row r="269" spans="1:115" ht="12.75">
      <c r="A269" s="74" t="s">
        <v>1374</v>
      </c>
      <c r="B269" s="74" t="s">
        <v>1375</v>
      </c>
      <c r="C269" s="74" t="s">
        <v>1376</v>
      </c>
      <c r="D269" s="74" t="s">
        <v>420</v>
      </c>
      <c r="E269" s="74" t="s">
        <v>421</v>
      </c>
      <c r="F269" s="75">
        <v>8477</v>
      </c>
      <c r="G269" s="75">
        <v>6190</v>
      </c>
      <c r="H269" s="75">
        <v>14667</v>
      </c>
      <c r="I269" s="76">
        <v>0</v>
      </c>
      <c r="J269" s="76">
        <v>0</v>
      </c>
      <c r="K269" s="76">
        <v>1</v>
      </c>
      <c r="L269" s="76">
        <v>0</v>
      </c>
      <c r="M269" s="76">
        <v>58</v>
      </c>
      <c r="N269" s="77">
        <v>2918</v>
      </c>
      <c r="O269" s="77">
        <v>16790</v>
      </c>
      <c r="P269" s="77">
        <v>78866</v>
      </c>
      <c r="Q269" s="77">
        <v>5638</v>
      </c>
      <c r="R269" s="77">
        <v>2417</v>
      </c>
      <c r="S269" s="77">
        <v>243</v>
      </c>
      <c r="T269" s="77">
        <v>3652</v>
      </c>
      <c r="U269" s="77">
        <v>93</v>
      </c>
      <c r="V269" s="77">
        <v>399</v>
      </c>
      <c r="W269" s="77" t="s">
        <v>1377</v>
      </c>
      <c r="X269" s="76">
        <v>158</v>
      </c>
      <c r="Y269" s="76">
        <v>13</v>
      </c>
      <c r="Z269" s="76">
        <v>13</v>
      </c>
      <c r="AA269" s="77">
        <v>45526</v>
      </c>
      <c r="AB269" s="77">
        <v>128576</v>
      </c>
      <c r="AC269" s="77">
        <v>28790</v>
      </c>
      <c r="AD269" s="77">
        <v>40602</v>
      </c>
      <c r="AE269" s="77">
        <v>6242</v>
      </c>
      <c r="AF269" s="77">
        <v>4384</v>
      </c>
      <c r="AG269" s="77">
        <v>10626</v>
      </c>
      <c r="AH269" s="77">
        <v>27944</v>
      </c>
      <c r="AI269" s="77">
        <v>66722</v>
      </c>
      <c r="AJ269" s="77">
        <v>17257</v>
      </c>
      <c r="AK269" s="77">
        <v>172</v>
      </c>
      <c r="AL269" s="77">
        <v>4265</v>
      </c>
      <c r="AM269" s="77">
        <v>3</v>
      </c>
      <c r="AN269" s="77">
        <v>5</v>
      </c>
      <c r="AO269" s="77">
        <v>39</v>
      </c>
      <c r="AP269" s="77">
        <v>184</v>
      </c>
      <c r="AQ269" s="77">
        <v>214</v>
      </c>
      <c r="AR269" s="77">
        <v>4454</v>
      </c>
      <c r="AS269" s="78">
        <v>3</v>
      </c>
      <c r="AT269" s="79">
        <v>0</v>
      </c>
      <c r="AU269" s="79">
        <v>3</v>
      </c>
      <c r="AV269" s="79">
        <v>3.93</v>
      </c>
      <c r="AW269" s="79">
        <v>6.93</v>
      </c>
      <c r="AX269" s="76">
        <v>0</v>
      </c>
      <c r="AY269" s="80">
        <v>482870</v>
      </c>
      <c r="AZ269" s="80">
        <v>162189</v>
      </c>
      <c r="BA269" s="80">
        <v>4580</v>
      </c>
      <c r="BB269" s="80">
        <v>0</v>
      </c>
      <c r="BC269" s="80">
        <v>715</v>
      </c>
      <c r="BD269" s="80">
        <v>0</v>
      </c>
      <c r="BE269" s="80">
        <v>12950</v>
      </c>
      <c r="BF269" s="80">
        <v>663304</v>
      </c>
      <c r="BG269" s="80">
        <v>227957</v>
      </c>
      <c r="BH269" s="80">
        <v>116057</v>
      </c>
      <c r="BI269" s="80">
        <v>71878</v>
      </c>
      <c r="BJ269" s="80">
        <v>2260</v>
      </c>
      <c r="BK269" s="80">
        <v>17108</v>
      </c>
      <c r="BL269" s="80">
        <v>0</v>
      </c>
      <c r="BM269" s="80">
        <v>91246</v>
      </c>
      <c r="BN269" s="80">
        <v>0</v>
      </c>
      <c r="BO269" s="80">
        <v>66846</v>
      </c>
      <c r="BP269" s="80">
        <v>502106</v>
      </c>
      <c r="BQ269" s="76">
        <v>1</v>
      </c>
      <c r="BR269" s="81">
        <v>56.96236876253391</v>
      </c>
      <c r="BS269" s="82" t="s">
        <v>112</v>
      </c>
      <c r="BT269" s="80">
        <v>0</v>
      </c>
      <c r="BU269" s="80">
        <v>0</v>
      </c>
      <c r="BV269" s="82" t="s">
        <v>112</v>
      </c>
      <c r="BW269" s="80">
        <v>0</v>
      </c>
      <c r="BX269" s="80">
        <v>0</v>
      </c>
      <c r="BY269" s="82" t="s">
        <v>112</v>
      </c>
      <c r="BZ269" s="80">
        <v>0</v>
      </c>
      <c r="CA269" s="80">
        <v>0</v>
      </c>
      <c r="CB269" s="82" t="s">
        <v>112</v>
      </c>
      <c r="CC269" s="80">
        <v>0</v>
      </c>
      <c r="CD269" s="80">
        <v>0</v>
      </c>
      <c r="CE269" s="82" t="s">
        <v>112</v>
      </c>
      <c r="CF269" s="80">
        <v>0</v>
      </c>
      <c r="CG269" s="80">
        <v>0</v>
      </c>
      <c r="CH269" s="80">
        <v>0</v>
      </c>
      <c r="CI269" s="80">
        <v>0</v>
      </c>
      <c r="CJ269" s="77">
        <v>59318</v>
      </c>
      <c r="CK269" s="77">
        <v>3911</v>
      </c>
      <c r="CL269" s="77">
        <v>51353</v>
      </c>
      <c r="CM269" s="77">
        <v>55264</v>
      </c>
      <c r="CN269" s="77">
        <v>426</v>
      </c>
      <c r="CO269" s="77">
        <v>794</v>
      </c>
      <c r="CP269" s="77">
        <v>1220</v>
      </c>
      <c r="CQ269" s="77">
        <v>663</v>
      </c>
      <c r="CR269" s="77">
        <v>2060</v>
      </c>
      <c r="CS269" s="77">
        <v>2723</v>
      </c>
      <c r="CT269" s="77">
        <v>111</v>
      </c>
      <c r="CU269" s="77">
        <v>0</v>
      </c>
      <c r="CV269" s="77">
        <v>12071</v>
      </c>
      <c r="CW269" s="77">
        <v>4475</v>
      </c>
      <c r="CX269" s="77">
        <v>273</v>
      </c>
      <c r="CY269" s="76">
        <v>0</v>
      </c>
      <c r="CZ269" s="76">
        <v>2</v>
      </c>
      <c r="DA269" s="15">
        <v>4</v>
      </c>
      <c r="DB269" s="15">
        <v>31</v>
      </c>
      <c r="DC269" s="23">
        <v>37</v>
      </c>
      <c r="DD269" s="77">
        <v>0</v>
      </c>
      <c r="DE269" s="77">
        <v>389</v>
      </c>
      <c r="DF269" s="77">
        <v>134</v>
      </c>
      <c r="DG269" s="77">
        <v>57</v>
      </c>
      <c r="DH269" s="77">
        <v>1045</v>
      </c>
      <c r="DI269" s="74" t="s">
        <v>136</v>
      </c>
      <c r="DJ269" s="83" t="s">
        <v>114</v>
      </c>
      <c r="DK269" s="1">
        <v>272</v>
      </c>
    </row>
    <row r="270" spans="1:115" ht="12.75">
      <c r="A270" s="74" t="s">
        <v>1378</v>
      </c>
      <c r="B270" s="74" t="s">
        <v>1379</v>
      </c>
      <c r="C270" s="74" t="s">
        <v>1380</v>
      </c>
      <c r="D270" s="74" t="s">
        <v>426</v>
      </c>
      <c r="E270" s="74" t="s">
        <v>421</v>
      </c>
      <c r="F270" s="75">
        <v>11300</v>
      </c>
      <c r="G270" s="75">
        <v>6573</v>
      </c>
      <c r="H270" s="75">
        <v>17873</v>
      </c>
      <c r="I270" s="76">
        <v>0</v>
      </c>
      <c r="J270" s="76">
        <v>0</v>
      </c>
      <c r="K270" s="76">
        <v>1</v>
      </c>
      <c r="L270" s="76">
        <v>0</v>
      </c>
      <c r="M270" s="76">
        <v>57</v>
      </c>
      <c r="N270" s="77">
        <v>2964</v>
      </c>
      <c r="O270" s="77">
        <v>21434</v>
      </c>
      <c r="P270" s="77">
        <v>51556</v>
      </c>
      <c r="Q270" s="77">
        <v>4075</v>
      </c>
      <c r="R270" s="77">
        <v>3682</v>
      </c>
      <c r="S270" s="77">
        <v>296</v>
      </c>
      <c r="T270" s="77">
        <v>6803</v>
      </c>
      <c r="U270" s="77">
        <v>1247</v>
      </c>
      <c r="V270" s="77">
        <v>116</v>
      </c>
      <c r="W270" s="77" t="s">
        <v>1381</v>
      </c>
      <c r="X270" s="76">
        <v>149</v>
      </c>
      <c r="Y270" s="76">
        <v>16</v>
      </c>
      <c r="Z270" s="76">
        <v>14</v>
      </c>
      <c r="AA270" s="77">
        <v>113670</v>
      </c>
      <c r="AB270" s="77">
        <v>280588</v>
      </c>
      <c r="AC270" s="77">
        <v>43757</v>
      </c>
      <c r="AD270" s="77">
        <v>51342</v>
      </c>
      <c r="AE270" s="77">
        <v>8561</v>
      </c>
      <c r="AF270" s="77">
        <v>2746</v>
      </c>
      <c r="AG270" s="77">
        <v>11307</v>
      </c>
      <c r="AH270" s="77">
        <v>-1</v>
      </c>
      <c r="AI270" s="77">
        <v>140213</v>
      </c>
      <c r="AJ270" s="77">
        <v>26154</v>
      </c>
      <c r="AK270" s="77">
        <v>258</v>
      </c>
      <c r="AL270" s="77">
        <v>7168</v>
      </c>
      <c r="AM270" s="77">
        <v>50</v>
      </c>
      <c r="AN270" s="77">
        <v>314</v>
      </c>
      <c r="AO270" s="77">
        <v>185</v>
      </c>
      <c r="AP270" s="77">
        <v>2938</v>
      </c>
      <c r="AQ270" s="77">
        <v>493</v>
      </c>
      <c r="AR270" s="77">
        <v>10420</v>
      </c>
      <c r="AS270" s="78">
        <v>1</v>
      </c>
      <c r="AT270" s="79">
        <v>2.6</v>
      </c>
      <c r="AU270" s="79">
        <v>3.6</v>
      </c>
      <c r="AV270" s="79">
        <v>5.63</v>
      </c>
      <c r="AW270" s="79">
        <v>9.23</v>
      </c>
      <c r="AX270" s="76">
        <v>0</v>
      </c>
      <c r="AY270" s="80">
        <v>444933</v>
      </c>
      <c r="AZ270" s="80">
        <v>102764</v>
      </c>
      <c r="BA270" s="80">
        <v>4354</v>
      </c>
      <c r="BB270" s="80">
        <v>0</v>
      </c>
      <c r="BC270" s="80">
        <v>715</v>
      </c>
      <c r="BD270" s="80">
        <v>0</v>
      </c>
      <c r="BE270" s="80">
        <v>54821</v>
      </c>
      <c r="BF270" s="80">
        <v>607587</v>
      </c>
      <c r="BG270" s="80">
        <v>288752</v>
      </c>
      <c r="BH270" s="80">
        <v>140124</v>
      </c>
      <c r="BI270" s="80">
        <v>0</v>
      </c>
      <c r="BJ270" s="80">
        <v>0</v>
      </c>
      <c r="BK270" s="80">
        <v>0</v>
      </c>
      <c r="BL270" s="80">
        <v>70745</v>
      </c>
      <c r="BM270" s="80">
        <v>70745</v>
      </c>
      <c r="BN270" s="80">
        <v>0</v>
      </c>
      <c r="BO270" s="80">
        <v>107966</v>
      </c>
      <c r="BP270" s="80">
        <v>607587</v>
      </c>
      <c r="BQ270" s="76">
        <v>1</v>
      </c>
      <c r="BR270" s="81">
        <v>39.37460176991151</v>
      </c>
      <c r="BS270" s="82" t="s">
        <v>112</v>
      </c>
      <c r="BT270" s="80">
        <v>0</v>
      </c>
      <c r="BU270" s="80">
        <v>0</v>
      </c>
      <c r="BV270" s="82" t="s">
        <v>112</v>
      </c>
      <c r="BW270" s="80">
        <v>0</v>
      </c>
      <c r="BX270" s="80">
        <v>0</v>
      </c>
      <c r="BY270" s="82" t="s">
        <v>112</v>
      </c>
      <c r="BZ270" s="80">
        <v>0</v>
      </c>
      <c r="CA270" s="80">
        <v>0</v>
      </c>
      <c r="CB270" s="82" t="s">
        <v>1382</v>
      </c>
      <c r="CC270" s="80">
        <v>14800</v>
      </c>
      <c r="CD270" s="80">
        <v>9136</v>
      </c>
      <c r="CE270" s="82" t="s">
        <v>112</v>
      </c>
      <c r="CF270" s="80">
        <v>0</v>
      </c>
      <c r="CG270" s="80">
        <v>0</v>
      </c>
      <c r="CH270" s="80">
        <v>14800</v>
      </c>
      <c r="CI270" s="80">
        <v>9136</v>
      </c>
      <c r="CJ270" s="77">
        <v>99907</v>
      </c>
      <c r="CK270" s="77">
        <v>29478</v>
      </c>
      <c r="CL270" s="77">
        <v>62096</v>
      </c>
      <c r="CM270" s="77">
        <v>91574</v>
      </c>
      <c r="CN270" s="77">
        <v>4253</v>
      </c>
      <c r="CO270" s="77">
        <v>836</v>
      </c>
      <c r="CP270" s="77">
        <v>5089</v>
      </c>
      <c r="CQ270" s="77">
        <v>645</v>
      </c>
      <c r="CR270" s="77">
        <v>2053</v>
      </c>
      <c r="CS270" s="77">
        <v>2698</v>
      </c>
      <c r="CT270" s="77">
        <v>546</v>
      </c>
      <c r="CU270" s="77">
        <v>0</v>
      </c>
      <c r="CV270" s="77">
        <v>12071</v>
      </c>
      <c r="CW270" s="77">
        <v>4475</v>
      </c>
      <c r="CX270" s="77">
        <v>273</v>
      </c>
      <c r="CY270" s="76">
        <v>0</v>
      </c>
      <c r="CZ270" s="76">
        <v>1</v>
      </c>
      <c r="DA270" s="15">
        <v>4</v>
      </c>
      <c r="DB270" s="15">
        <v>31</v>
      </c>
      <c r="DC270" s="23">
        <v>36</v>
      </c>
      <c r="DD270" s="77">
        <v>26</v>
      </c>
      <c r="DE270" s="77">
        <v>810</v>
      </c>
      <c r="DF270" s="77">
        <v>366</v>
      </c>
      <c r="DG270" s="77">
        <v>86</v>
      </c>
      <c r="DH270" s="77">
        <v>1580</v>
      </c>
      <c r="DI270" s="74" t="s">
        <v>136</v>
      </c>
      <c r="DJ270" s="83" t="s">
        <v>114</v>
      </c>
      <c r="DK270" s="1">
        <v>273</v>
      </c>
    </row>
    <row r="271" spans="1:115" ht="12.75">
      <c r="A271" s="74" t="s">
        <v>1383</v>
      </c>
      <c r="B271" s="74" t="s">
        <v>1384</v>
      </c>
      <c r="C271" s="74" t="s">
        <v>157</v>
      </c>
      <c r="D271" s="74" t="s">
        <v>394</v>
      </c>
      <c r="E271" s="74" t="s">
        <v>118</v>
      </c>
      <c r="F271" s="75">
        <v>10200</v>
      </c>
      <c r="G271" s="75">
        <v>9360</v>
      </c>
      <c r="H271" s="75">
        <v>19560</v>
      </c>
      <c r="I271" s="76">
        <v>0</v>
      </c>
      <c r="J271" s="76">
        <v>0</v>
      </c>
      <c r="K271" s="76">
        <v>0</v>
      </c>
      <c r="L271" s="76">
        <v>0</v>
      </c>
      <c r="M271" s="76">
        <v>61</v>
      </c>
      <c r="N271" s="77">
        <v>3130</v>
      </c>
      <c r="O271" s="77">
        <v>18300</v>
      </c>
      <c r="P271" s="77">
        <v>66674</v>
      </c>
      <c r="Q271" s="77">
        <v>4422</v>
      </c>
      <c r="R271" s="77">
        <v>2820</v>
      </c>
      <c r="S271" s="77">
        <v>329</v>
      </c>
      <c r="T271" s="77">
        <v>2574</v>
      </c>
      <c r="U271" s="77">
        <v>560</v>
      </c>
      <c r="V271" s="77">
        <v>246</v>
      </c>
      <c r="W271" s="77" t="s">
        <v>1385</v>
      </c>
      <c r="X271" s="76">
        <v>141</v>
      </c>
      <c r="Y271" s="76">
        <v>18</v>
      </c>
      <c r="Z271" s="76">
        <v>15</v>
      </c>
      <c r="AA271" s="77">
        <v>52001</v>
      </c>
      <c r="AB271" s="77">
        <v>209257</v>
      </c>
      <c r="AC271" s="77">
        <v>68203</v>
      </c>
      <c r="AD271" s="77">
        <v>68191</v>
      </c>
      <c r="AE271" s="77">
        <v>5810</v>
      </c>
      <c r="AF271" s="77">
        <v>4559</v>
      </c>
      <c r="AG271" s="77">
        <v>10369</v>
      </c>
      <c r="AH271" s="77">
        <v>12792</v>
      </c>
      <c r="AI271" s="77">
        <v>161668</v>
      </c>
      <c r="AJ271" s="77">
        <v>22271</v>
      </c>
      <c r="AK271" s="77">
        <v>255</v>
      </c>
      <c r="AL271" s="77">
        <v>7628</v>
      </c>
      <c r="AM271" s="77">
        <v>21</v>
      </c>
      <c r="AN271" s="77">
        <v>270</v>
      </c>
      <c r="AO271" s="77">
        <v>17</v>
      </c>
      <c r="AP271" s="77">
        <v>206</v>
      </c>
      <c r="AQ271" s="77">
        <v>293</v>
      </c>
      <c r="AR271" s="77">
        <v>8104</v>
      </c>
      <c r="AS271" s="78">
        <v>2</v>
      </c>
      <c r="AT271" s="79">
        <v>2</v>
      </c>
      <c r="AU271" s="79">
        <v>4</v>
      </c>
      <c r="AV271" s="79">
        <v>3.75</v>
      </c>
      <c r="AW271" s="79">
        <v>7.75</v>
      </c>
      <c r="AX271" s="76">
        <v>0</v>
      </c>
      <c r="AY271" s="80">
        <v>374027</v>
      </c>
      <c r="AZ271" s="80">
        <v>167857</v>
      </c>
      <c r="BA271" s="80">
        <v>21205</v>
      </c>
      <c r="BB271" s="80">
        <v>625</v>
      </c>
      <c r="BC271" s="80">
        <v>1300</v>
      </c>
      <c r="BD271" s="80">
        <v>0</v>
      </c>
      <c r="BE271" s="80">
        <v>68206</v>
      </c>
      <c r="BF271" s="80">
        <v>633220</v>
      </c>
      <c r="BG271" s="80">
        <v>243609</v>
      </c>
      <c r="BH271" s="80">
        <v>97869</v>
      </c>
      <c r="BI271" s="80">
        <v>74361</v>
      </c>
      <c r="BJ271" s="80">
        <v>8808</v>
      </c>
      <c r="BK271" s="80">
        <v>11980</v>
      </c>
      <c r="BL271" s="80">
        <v>0</v>
      </c>
      <c r="BM271" s="80">
        <v>95149</v>
      </c>
      <c r="BN271" s="80">
        <v>50480</v>
      </c>
      <c r="BO271" s="80">
        <v>146059</v>
      </c>
      <c r="BP271" s="80">
        <v>633166</v>
      </c>
      <c r="BQ271" s="76">
        <v>1</v>
      </c>
      <c r="BR271" s="81">
        <v>36.6693137254902</v>
      </c>
      <c r="BS271" s="82" t="s">
        <v>112</v>
      </c>
      <c r="BT271" s="80">
        <v>0</v>
      </c>
      <c r="BU271" s="80">
        <v>0</v>
      </c>
      <c r="BV271" s="82" t="s">
        <v>112</v>
      </c>
      <c r="BW271" s="80">
        <v>0</v>
      </c>
      <c r="BX271" s="80">
        <v>0</v>
      </c>
      <c r="BY271" s="82" t="s">
        <v>112</v>
      </c>
      <c r="BZ271" s="80">
        <v>0</v>
      </c>
      <c r="CA271" s="80">
        <v>0</v>
      </c>
      <c r="CB271" s="82" t="s">
        <v>112</v>
      </c>
      <c r="CC271" s="80">
        <v>0</v>
      </c>
      <c r="CD271" s="80">
        <v>0</v>
      </c>
      <c r="CE271" s="82" t="s">
        <v>112</v>
      </c>
      <c r="CF271" s="80">
        <v>0</v>
      </c>
      <c r="CG271" s="80">
        <v>0</v>
      </c>
      <c r="CH271" s="80">
        <v>0</v>
      </c>
      <c r="CI271" s="80">
        <v>0</v>
      </c>
      <c r="CJ271" s="77">
        <v>99948</v>
      </c>
      <c r="CK271" s="77">
        <v>5134</v>
      </c>
      <c r="CL271" s="77">
        <v>74201</v>
      </c>
      <c r="CM271" s="77">
        <v>79335</v>
      </c>
      <c r="CN271" s="77">
        <v>6421</v>
      </c>
      <c r="CO271" s="77">
        <v>1239</v>
      </c>
      <c r="CP271" s="77">
        <v>7660</v>
      </c>
      <c r="CQ271" s="77">
        <v>4437</v>
      </c>
      <c r="CR271" s="77">
        <v>8349</v>
      </c>
      <c r="CS271" s="77">
        <v>12786</v>
      </c>
      <c r="CT271" s="77">
        <v>167</v>
      </c>
      <c r="CU271" s="77">
        <v>0</v>
      </c>
      <c r="CV271" s="77">
        <v>7494</v>
      </c>
      <c r="CW271" s="77">
        <v>5260</v>
      </c>
      <c r="CX271" s="77">
        <v>318</v>
      </c>
      <c r="CY271" s="76">
        <v>0</v>
      </c>
      <c r="CZ271" s="76">
        <v>3</v>
      </c>
      <c r="DA271" s="15">
        <v>7</v>
      </c>
      <c r="DB271" s="15">
        <v>31</v>
      </c>
      <c r="DC271" s="23">
        <v>41</v>
      </c>
      <c r="DD271" s="77">
        <v>1407</v>
      </c>
      <c r="DE271" s="77">
        <v>457</v>
      </c>
      <c r="DF271" s="77">
        <v>137</v>
      </c>
      <c r="DG271" s="77">
        <v>60</v>
      </c>
      <c r="DH271" s="77">
        <v>998</v>
      </c>
      <c r="DI271" s="74" t="s">
        <v>136</v>
      </c>
      <c r="DJ271" s="83" t="s">
        <v>114</v>
      </c>
      <c r="DK271" s="1">
        <v>274</v>
      </c>
    </row>
    <row r="272" spans="1:115" ht="12.75">
      <c r="A272" s="74" t="s">
        <v>1386</v>
      </c>
      <c r="B272" s="74" t="s">
        <v>1387</v>
      </c>
      <c r="C272" s="74" t="s">
        <v>1388</v>
      </c>
      <c r="D272" s="74" t="s">
        <v>477</v>
      </c>
      <c r="E272" s="74" t="s">
        <v>272</v>
      </c>
      <c r="F272" s="75">
        <v>977</v>
      </c>
      <c r="G272" s="75">
        <v>692</v>
      </c>
      <c r="H272" s="75">
        <v>1669</v>
      </c>
      <c r="I272" s="76">
        <v>0</v>
      </c>
      <c r="J272" s="76">
        <v>0</v>
      </c>
      <c r="K272" s="76">
        <v>0</v>
      </c>
      <c r="L272" s="76">
        <v>0</v>
      </c>
      <c r="M272" s="76">
        <v>27</v>
      </c>
      <c r="N272" s="77">
        <v>1404</v>
      </c>
      <c r="O272" s="77">
        <v>2800</v>
      </c>
      <c r="P272" s="77">
        <v>12801</v>
      </c>
      <c r="Q272" s="77">
        <v>416</v>
      </c>
      <c r="R272" s="77">
        <v>657</v>
      </c>
      <c r="S272" s="77">
        <v>47</v>
      </c>
      <c r="T272" s="77">
        <v>2936</v>
      </c>
      <c r="U272" s="77">
        <v>116</v>
      </c>
      <c r="V272" s="77">
        <v>90</v>
      </c>
      <c r="W272" s="77" t="s">
        <v>1389</v>
      </c>
      <c r="X272" s="76">
        <v>18</v>
      </c>
      <c r="Y272" s="76">
        <v>5</v>
      </c>
      <c r="Z272" s="76">
        <v>5</v>
      </c>
      <c r="AA272" s="77">
        <v>8808</v>
      </c>
      <c r="AB272" s="77">
        <v>31132</v>
      </c>
      <c r="AC272" s="77">
        <v>5110</v>
      </c>
      <c r="AD272" s="77">
        <v>4337</v>
      </c>
      <c r="AE272" s="77">
        <v>224</v>
      </c>
      <c r="AF272" s="77">
        <v>256</v>
      </c>
      <c r="AG272" s="77">
        <v>480</v>
      </c>
      <c r="AH272" s="77">
        <v>2020</v>
      </c>
      <c r="AI272" s="77">
        <v>10398</v>
      </c>
      <c r="AJ272" s="77">
        <v>3201</v>
      </c>
      <c r="AK272" s="77">
        <v>64</v>
      </c>
      <c r="AL272" s="77">
        <v>1015</v>
      </c>
      <c r="AM272" s="77">
        <v>8</v>
      </c>
      <c r="AN272" s="77">
        <v>48</v>
      </c>
      <c r="AO272" s="77">
        <v>5</v>
      </c>
      <c r="AP272" s="77">
        <v>50</v>
      </c>
      <c r="AQ272" s="77">
        <v>77</v>
      </c>
      <c r="AR272" s="77">
        <v>1113</v>
      </c>
      <c r="AS272" s="78">
        <v>0</v>
      </c>
      <c r="AT272" s="79">
        <v>0.5</v>
      </c>
      <c r="AU272" s="79">
        <v>0.5</v>
      </c>
      <c r="AV272" s="79">
        <v>0.3</v>
      </c>
      <c r="AW272" s="79">
        <v>0.8</v>
      </c>
      <c r="AX272" s="76">
        <v>0</v>
      </c>
      <c r="AY272" s="80">
        <v>15000</v>
      </c>
      <c r="AZ272" s="80">
        <v>20256</v>
      </c>
      <c r="BA272" s="80">
        <v>0</v>
      </c>
      <c r="BB272" s="80">
        <v>714</v>
      </c>
      <c r="BC272" s="80">
        <v>0</v>
      </c>
      <c r="BD272" s="80">
        <v>775</v>
      </c>
      <c r="BE272" s="80">
        <v>14914</v>
      </c>
      <c r="BF272" s="80">
        <v>51659</v>
      </c>
      <c r="BG272" s="80">
        <v>15424</v>
      </c>
      <c r="BH272" s="80">
        <v>2652</v>
      </c>
      <c r="BI272" s="80">
        <v>3450</v>
      </c>
      <c r="BJ272" s="80">
        <v>0</v>
      </c>
      <c r="BK272" s="80">
        <v>1200</v>
      </c>
      <c r="BL272" s="80">
        <v>450</v>
      </c>
      <c r="BM272" s="80">
        <v>5100</v>
      </c>
      <c r="BN272" s="80">
        <v>6800</v>
      </c>
      <c r="BO272" s="80">
        <v>10147</v>
      </c>
      <c r="BP272" s="80">
        <v>40123</v>
      </c>
      <c r="BQ272" s="76">
        <v>0</v>
      </c>
      <c r="BR272" s="81">
        <v>15.353121801432959</v>
      </c>
      <c r="BS272" s="82" t="s">
        <v>112</v>
      </c>
      <c r="BT272" s="80">
        <v>0</v>
      </c>
      <c r="BU272" s="80">
        <v>0</v>
      </c>
      <c r="BV272" s="82" t="s">
        <v>112</v>
      </c>
      <c r="BW272" s="80">
        <v>0</v>
      </c>
      <c r="BX272" s="80">
        <v>0</v>
      </c>
      <c r="BY272" s="82" t="s">
        <v>112</v>
      </c>
      <c r="BZ272" s="80">
        <v>0</v>
      </c>
      <c r="CA272" s="80">
        <v>0</v>
      </c>
      <c r="CB272" s="82" t="s">
        <v>112</v>
      </c>
      <c r="CC272" s="80">
        <v>0</v>
      </c>
      <c r="CD272" s="80">
        <v>0</v>
      </c>
      <c r="CE272" s="82" t="s">
        <v>112</v>
      </c>
      <c r="CF272" s="80">
        <v>0</v>
      </c>
      <c r="CG272" s="80">
        <v>0</v>
      </c>
      <c r="CH272" s="80">
        <v>0</v>
      </c>
      <c r="CI272" s="80">
        <v>0</v>
      </c>
      <c r="CJ272" s="77">
        <v>16043</v>
      </c>
      <c r="CK272" s="77">
        <v>7905</v>
      </c>
      <c r="CL272" s="77">
        <v>6140</v>
      </c>
      <c r="CM272" s="77">
        <v>14045</v>
      </c>
      <c r="CN272" s="77">
        <v>426</v>
      </c>
      <c r="CO272" s="77">
        <v>390</v>
      </c>
      <c r="CP272" s="77">
        <v>816</v>
      </c>
      <c r="CQ272" s="77">
        <v>616</v>
      </c>
      <c r="CR272" s="77">
        <v>228</v>
      </c>
      <c r="CS272" s="77">
        <v>844</v>
      </c>
      <c r="CT272" s="77">
        <v>337</v>
      </c>
      <c r="CU272" s="77">
        <v>0</v>
      </c>
      <c r="CV272" s="77">
        <v>8240</v>
      </c>
      <c r="CW272" s="77">
        <v>5809</v>
      </c>
      <c r="CX272" s="77">
        <v>318</v>
      </c>
      <c r="CY272" s="76">
        <v>0</v>
      </c>
      <c r="CZ272" s="76">
        <v>0</v>
      </c>
      <c r="DA272" s="15">
        <v>1</v>
      </c>
      <c r="DB272" s="15">
        <v>31</v>
      </c>
      <c r="DC272" s="23">
        <v>32</v>
      </c>
      <c r="DD272" s="77">
        <v>0</v>
      </c>
      <c r="DE272" s="77">
        <v>84</v>
      </c>
      <c r="DF272" s="77">
        <v>9</v>
      </c>
      <c r="DG272" s="77">
        <v>75</v>
      </c>
      <c r="DH272" s="77">
        <v>188</v>
      </c>
      <c r="DI272" s="74" t="s">
        <v>193</v>
      </c>
      <c r="DJ272" s="83" t="s">
        <v>114</v>
      </c>
      <c r="DK272" s="1">
        <v>275</v>
      </c>
    </row>
    <row r="273" spans="1:115" ht="12.75">
      <c r="A273" s="74" t="s">
        <v>1390</v>
      </c>
      <c r="B273" s="74" t="s">
        <v>1391</v>
      </c>
      <c r="C273" s="74" t="s">
        <v>1392</v>
      </c>
      <c r="D273" s="74" t="s">
        <v>394</v>
      </c>
      <c r="E273" s="74" t="s">
        <v>118</v>
      </c>
      <c r="F273" s="75">
        <v>2529</v>
      </c>
      <c r="G273" s="75">
        <v>3755</v>
      </c>
      <c r="H273" s="75">
        <v>6284</v>
      </c>
      <c r="I273" s="76">
        <v>0</v>
      </c>
      <c r="J273" s="76">
        <v>0</v>
      </c>
      <c r="K273" s="76">
        <v>0</v>
      </c>
      <c r="L273" s="76">
        <v>0</v>
      </c>
      <c r="M273" s="76">
        <v>54</v>
      </c>
      <c r="N273" s="77">
        <v>2808</v>
      </c>
      <c r="O273" s="77">
        <v>3500</v>
      </c>
      <c r="P273" s="77">
        <v>23897</v>
      </c>
      <c r="Q273" s="77">
        <v>966</v>
      </c>
      <c r="R273" s="77">
        <v>971</v>
      </c>
      <c r="S273" s="77">
        <v>29</v>
      </c>
      <c r="T273" s="77">
        <v>2894</v>
      </c>
      <c r="U273" s="77">
        <v>1223</v>
      </c>
      <c r="V273" s="77">
        <v>0</v>
      </c>
      <c r="W273" s="77" t="s">
        <v>112</v>
      </c>
      <c r="X273" s="76">
        <v>75</v>
      </c>
      <c r="Y273" s="76">
        <v>7</v>
      </c>
      <c r="Z273" s="76">
        <v>7</v>
      </c>
      <c r="AA273" s="77">
        <v>24316</v>
      </c>
      <c r="AB273" s="77">
        <v>73093</v>
      </c>
      <c r="AC273" s="77">
        <v>33077</v>
      </c>
      <c r="AD273" s="77">
        <v>30059</v>
      </c>
      <c r="AE273" s="77">
        <v>1634</v>
      </c>
      <c r="AF273" s="77">
        <v>1602</v>
      </c>
      <c r="AG273" s="77">
        <v>3236</v>
      </c>
      <c r="AH273" s="77">
        <v>5044</v>
      </c>
      <c r="AI273" s="77">
        <v>43784</v>
      </c>
      <c r="AJ273" s="77">
        <v>13852</v>
      </c>
      <c r="AK273" s="77">
        <v>117</v>
      </c>
      <c r="AL273" s="77">
        <v>2653</v>
      </c>
      <c r="AM273" s="77">
        <v>100</v>
      </c>
      <c r="AN273" s="77">
        <v>313</v>
      </c>
      <c r="AO273" s="77">
        <v>143</v>
      </c>
      <c r="AP273" s="77">
        <v>1114</v>
      </c>
      <c r="AQ273" s="77">
        <v>360</v>
      </c>
      <c r="AR273" s="77">
        <v>4080</v>
      </c>
      <c r="AS273" s="78">
        <v>0</v>
      </c>
      <c r="AT273" s="79">
        <v>1</v>
      </c>
      <c r="AU273" s="79">
        <v>1</v>
      </c>
      <c r="AV273" s="79">
        <v>1.3875</v>
      </c>
      <c r="AW273" s="79">
        <v>2.3875</v>
      </c>
      <c r="AX273" s="76">
        <v>0</v>
      </c>
      <c r="AY273" s="80">
        <v>100661</v>
      </c>
      <c r="AZ273" s="80">
        <v>46871</v>
      </c>
      <c r="BA273" s="80">
        <v>0</v>
      </c>
      <c r="BB273" s="80">
        <v>355</v>
      </c>
      <c r="BC273" s="80">
        <v>0</v>
      </c>
      <c r="BD273" s="80">
        <v>0</v>
      </c>
      <c r="BE273" s="80">
        <v>38825</v>
      </c>
      <c r="BF273" s="80">
        <v>186712</v>
      </c>
      <c r="BG273" s="80">
        <v>76710</v>
      </c>
      <c r="BH273" s="80">
        <v>13532</v>
      </c>
      <c r="BI273" s="80">
        <v>8570</v>
      </c>
      <c r="BJ273" s="80">
        <v>214</v>
      </c>
      <c r="BK273" s="80">
        <v>1613</v>
      </c>
      <c r="BL273" s="80">
        <v>0</v>
      </c>
      <c r="BM273" s="80">
        <v>10397</v>
      </c>
      <c r="BN273" s="80">
        <v>16432</v>
      </c>
      <c r="BO273" s="80">
        <v>19943</v>
      </c>
      <c r="BP273" s="80">
        <v>137014</v>
      </c>
      <c r="BQ273" s="76">
        <v>1</v>
      </c>
      <c r="BR273" s="81">
        <v>39.80268880980625</v>
      </c>
      <c r="BS273" s="82" t="s">
        <v>112</v>
      </c>
      <c r="BT273" s="80">
        <v>0</v>
      </c>
      <c r="BU273" s="80">
        <v>0</v>
      </c>
      <c r="BV273" s="82" t="s">
        <v>112</v>
      </c>
      <c r="BW273" s="80">
        <v>0</v>
      </c>
      <c r="BX273" s="80">
        <v>0</v>
      </c>
      <c r="BY273" s="82" t="s">
        <v>112</v>
      </c>
      <c r="BZ273" s="80">
        <v>0</v>
      </c>
      <c r="CA273" s="80">
        <v>0</v>
      </c>
      <c r="CB273" s="82" t="s">
        <v>112</v>
      </c>
      <c r="CC273" s="80">
        <v>0</v>
      </c>
      <c r="CD273" s="80">
        <v>0</v>
      </c>
      <c r="CE273" s="82" t="s">
        <v>0</v>
      </c>
      <c r="CF273" s="80">
        <v>0</v>
      </c>
      <c r="CG273" s="80">
        <v>2057</v>
      </c>
      <c r="CH273" s="80">
        <v>0</v>
      </c>
      <c r="CI273" s="80">
        <v>2057</v>
      </c>
      <c r="CJ273" s="77">
        <v>32821</v>
      </c>
      <c r="CK273" s="77">
        <v>935</v>
      </c>
      <c r="CL273" s="77">
        <v>29768</v>
      </c>
      <c r="CM273" s="77">
        <v>30703</v>
      </c>
      <c r="CN273" s="77">
        <v>1204</v>
      </c>
      <c r="CO273" s="77">
        <v>653</v>
      </c>
      <c r="CP273" s="77">
        <v>1857</v>
      </c>
      <c r="CQ273" s="77">
        <v>70</v>
      </c>
      <c r="CR273" s="77">
        <v>188</v>
      </c>
      <c r="CS273" s="77">
        <v>258</v>
      </c>
      <c r="CT273" s="77">
        <v>3</v>
      </c>
      <c r="CU273" s="77">
        <v>0</v>
      </c>
      <c r="CV273" s="77">
        <v>7494</v>
      </c>
      <c r="CW273" s="77">
        <v>5260</v>
      </c>
      <c r="CX273" s="77">
        <v>318</v>
      </c>
      <c r="CY273" s="76">
        <v>0</v>
      </c>
      <c r="CZ273" s="76">
        <v>2</v>
      </c>
      <c r="DA273" s="15">
        <v>7</v>
      </c>
      <c r="DB273" s="15">
        <v>31</v>
      </c>
      <c r="DC273" s="23">
        <v>40</v>
      </c>
      <c r="DD273" s="77">
        <v>222</v>
      </c>
      <c r="DE273" s="77">
        <v>533</v>
      </c>
      <c r="DF273" s="77">
        <v>193</v>
      </c>
      <c r="DG273" s="77">
        <v>59</v>
      </c>
      <c r="DH273" s="77">
        <v>1814</v>
      </c>
      <c r="DI273" s="74" t="s">
        <v>159</v>
      </c>
      <c r="DJ273" s="83" t="s">
        <v>114</v>
      </c>
      <c r="DK273" s="1">
        <v>276</v>
      </c>
    </row>
    <row r="274" spans="1:115" ht="12.75">
      <c r="A274" s="74" t="s">
        <v>1393</v>
      </c>
      <c r="B274" s="74" t="s">
        <v>1394</v>
      </c>
      <c r="C274" s="74" t="s">
        <v>1395</v>
      </c>
      <c r="D274" s="74" t="s">
        <v>698</v>
      </c>
      <c r="E274" s="74" t="s">
        <v>185</v>
      </c>
      <c r="F274" s="75">
        <v>6025</v>
      </c>
      <c r="G274" s="75">
        <v>6200</v>
      </c>
      <c r="H274" s="75">
        <v>12225</v>
      </c>
      <c r="I274" s="76">
        <v>0</v>
      </c>
      <c r="J274" s="76">
        <v>0</v>
      </c>
      <c r="K274" s="76">
        <v>0</v>
      </c>
      <c r="L274" s="76">
        <v>0</v>
      </c>
      <c r="M274" s="76">
        <v>56</v>
      </c>
      <c r="N274" s="77">
        <v>2912</v>
      </c>
      <c r="O274" s="77">
        <v>5100</v>
      </c>
      <c r="P274" s="77">
        <v>33881</v>
      </c>
      <c r="Q274" s="77">
        <v>2008</v>
      </c>
      <c r="R274" s="77">
        <v>1269</v>
      </c>
      <c r="S274" s="77">
        <v>164</v>
      </c>
      <c r="T274" s="77">
        <v>3356</v>
      </c>
      <c r="U274" s="77">
        <v>275</v>
      </c>
      <c r="V274" s="77">
        <v>73</v>
      </c>
      <c r="W274" s="77" t="s">
        <v>1396</v>
      </c>
      <c r="X274" s="76">
        <v>79</v>
      </c>
      <c r="Y274" s="76">
        <v>8</v>
      </c>
      <c r="Z274" s="76">
        <v>7</v>
      </c>
      <c r="AA274" s="77">
        <v>24783</v>
      </c>
      <c r="AB274" s="77">
        <v>69754</v>
      </c>
      <c r="AC274" s="77">
        <v>8985</v>
      </c>
      <c r="AD274" s="77">
        <v>2667</v>
      </c>
      <c r="AE274" s="77">
        <v>3951</v>
      </c>
      <c r="AF274" s="77">
        <v>2882</v>
      </c>
      <c r="AG274" s="77">
        <v>6833</v>
      </c>
      <c r="AH274" s="77">
        <v>941</v>
      </c>
      <c r="AI274" s="77">
        <v>45300</v>
      </c>
      <c r="AJ274" s="77">
        <v>9847</v>
      </c>
      <c r="AK274" s="77">
        <v>67</v>
      </c>
      <c r="AL274" s="77">
        <v>1231</v>
      </c>
      <c r="AM274" s="77">
        <v>0</v>
      </c>
      <c r="AN274" s="77">
        <v>0</v>
      </c>
      <c r="AO274" s="77">
        <v>4</v>
      </c>
      <c r="AP274" s="77">
        <v>111</v>
      </c>
      <c r="AQ274" s="77">
        <v>71</v>
      </c>
      <c r="AR274" s="77">
        <v>1342</v>
      </c>
      <c r="AS274" s="78">
        <v>1</v>
      </c>
      <c r="AT274" s="79">
        <v>3</v>
      </c>
      <c r="AU274" s="79">
        <v>4</v>
      </c>
      <c r="AV274" s="79">
        <v>0</v>
      </c>
      <c r="AW274" s="79">
        <v>4</v>
      </c>
      <c r="AX274" s="76">
        <v>0</v>
      </c>
      <c r="AY274" s="80">
        <v>219785</v>
      </c>
      <c r="AZ274" s="80">
        <v>64501</v>
      </c>
      <c r="BA274" s="80">
        <v>21237</v>
      </c>
      <c r="BB274" s="80">
        <v>0</v>
      </c>
      <c r="BC274" s="80">
        <v>0</v>
      </c>
      <c r="BD274" s="80">
        <v>0</v>
      </c>
      <c r="BE274" s="80">
        <v>20371</v>
      </c>
      <c r="BF274" s="80">
        <v>325894</v>
      </c>
      <c r="BG274" s="80">
        <v>139915</v>
      </c>
      <c r="BH274" s="80">
        <v>67143</v>
      </c>
      <c r="BI274" s="80">
        <v>39659</v>
      </c>
      <c r="BJ274" s="80">
        <v>0</v>
      </c>
      <c r="BK274" s="80">
        <v>9979</v>
      </c>
      <c r="BL274" s="80">
        <v>0</v>
      </c>
      <c r="BM274" s="80">
        <v>49638</v>
      </c>
      <c r="BN274" s="80">
        <v>19289</v>
      </c>
      <c r="BO274" s="80">
        <v>46918</v>
      </c>
      <c r="BP274" s="80">
        <v>322903</v>
      </c>
      <c r="BQ274" s="76">
        <v>1</v>
      </c>
      <c r="BR274" s="81">
        <v>36.47883817427386</v>
      </c>
      <c r="BS274" s="82" t="s">
        <v>112</v>
      </c>
      <c r="BT274" s="80">
        <v>0</v>
      </c>
      <c r="BU274" s="80">
        <v>0</v>
      </c>
      <c r="BV274" s="82" t="s">
        <v>112</v>
      </c>
      <c r="BW274" s="80">
        <v>0</v>
      </c>
      <c r="BX274" s="80">
        <v>0</v>
      </c>
      <c r="BY274" s="82" t="s">
        <v>112</v>
      </c>
      <c r="BZ274" s="80">
        <v>0</v>
      </c>
      <c r="CA274" s="80">
        <v>0</v>
      </c>
      <c r="CB274" s="82" t="s">
        <v>112</v>
      </c>
      <c r="CC274" s="80">
        <v>0</v>
      </c>
      <c r="CD274" s="80">
        <v>0</v>
      </c>
      <c r="CE274" s="82" t="s">
        <v>112</v>
      </c>
      <c r="CF274" s="80">
        <v>0</v>
      </c>
      <c r="CG274" s="80">
        <v>0</v>
      </c>
      <c r="CH274" s="80">
        <v>0</v>
      </c>
      <c r="CI274" s="80">
        <v>0</v>
      </c>
      <c r="CJ274" s="77">
        <v>33504</v>
      </c>
      <c r="CK274" s="77">
        <v>115</v>
      </c>
      <c r="CL274" s="77">
        <v>24552</v>
      </c>
      <c r="CM274" s="77">
        <v>24667</v>
      </c>
      <c r="CN274" s="77">
        <v>890</v>
      </c>
      <c r="CO274" s="77">
        <v>6155</v>
      </c>
      <c r="CP274" s="77">
        <v>7045</v>
      </c>
      <c r="CQ274" s="77">
        <v>41</v>
      </c>
      <c r="CR274" s="77">
        <v>0</v>
      </c>
      <c r="CS274" s="77">
        <v>41</v>
      </c>
      <c r="CT274" s="77">
        <v>35</v>
      </c>
      <c r="CU274" s="77">
        <v>1716</v>
      </c>
      <c r="CV274" s="77">
        <v>1941</v>
      </c>
      <c r="CW274" s="77">
        <v>5809</v>
      </c>
      <c r="CX274" s="77">
        <v>318</v>
      </c>
      <c r="CY274" s="76">
        <v>0</v>
      </c>
      <c r="CZ274" s="76">
        <v>1</v>
      </c>
      <c r="DA274" s="15">
        <v>2</v>
      </c>
      <c r="DB274" s="15">
        <v>31</v>
      </c>
      <c r="DC274" s="23">
        <v>34</v>
      </c>
      <c r="DD274" s="77">
        <v>0</v>
      </c>
      <c r="DE274" s="77">
        <v>87</v>
      </c>
      <c r="DF274" s="77">
        <v>171</v>
      </c>
      <c r="DG274" s="77">
        <v>0</v>
      </c>
      <c r="DH274" s="77">
        <v>326</v>
      </c>
      <c r="DI274" s="74" t="s">
        <v>136</v>
      </c>
      <c r="DJ274" s="83" t="s">
        <v>114</v>
      </c>
      <c r="DK274" s="1">
        <v>277</v>
      </c>
    </row>
    <row r="275" spans="1:115" ht="12.75">
      <c r="A275" s="74" t="s">
        <v>1397</v>
      </c>
      <c r="B275" s="74" t="s">
        <v>1398</v>
      </c>
      <c r="C275" s="74" t="s">
        <v>1399</v>
      </c>
      <c r="D275" s="74" t="s">
        <v>222</v>
      </c>
      <c r="E275" s="74" t="s">
        <v>118</v>
      </c>
      <c r="F275" s="75">
        <v>3758</v>
      </c>
      <c r="G275" s="75">
        <v>2374</v>
      </c>
      <c r="H275" s="75">
        <v>6132</v>
      </c>
      <c r="I275" s="76">
        <v>0</v>
      </c>
      <c r="J275" s="76">
        <v>0</v>
      </c>
      <c r="K275" s="76">
        <v>0</v>
      </c>
      <c r="L275" s="76">
        <v>0</v>
      </c>
      <c r="M275" s="76">
        <v>62</v>
      </c>
      <c r="N275" s="77">
        <v>3224</v>
      </c>
      <c r="O275" s="77">
        <v>5107</v>
      </c>
      <c r="P275" s="77">
        <v>45638</v>
      </c>
      <c r="Q275" s="77">
        <v>2744</v>
      </c>
      <c r="R275" s="77">
        <v>2890</v>
      </c>
      <c r="S275" s="77">
        <v>231</v>
      </c>
      <c r="T275" s="77">
        <v>3989</v>
      </c>
      <c r="U275" s="77">
        <v>647</v>
      </c>
      <c r="V275" s="77">
        <v>212</v>
      </c>
      <c r="W275" s="77" t="s">
        <v>1400</v>
      </c>
      <c r="X275" s="76">
        <v>136</v>
      </c>
      <c r="Y275" s="76">
        <v>14</v>
      </c>
      <c r="Z275" s="76">
        <v>12</v>
      </c>
      <c r="AA275" s="77">
        <v>61772</v>
      </c>
      <c r="AB275" s="77">
        <v>147304</v>
      </c>
      <c r="AC275" s="77">
        <v>56469</v>
      </c>
      <c r="AD275" s="77">
        <v>50850</v>
      </c>
      <c r="AE275" s="77">
        <v>2426</v>
      </c>
      <c r="AF275" s="77">
        <v>1823</v>
      </c>
      <c r="AG275" s="77">
        <v>4249</v>
      </c>
      <c r="AH275" s="77">
        <v>988</v>
      </c>
      <c r="AI275" s="77">
        <v>73918</v>
      </c>
      <c r="AJ275" s="77">
        <v>24334</v>
      </c>
      <c r="AK275" s="77">
        <v>305</v>
      </c>
      <c r="AL275" s="77">
        <v>9658</v>
      </c>
      <c r="AM275" s="77">
        <v>41</v>
      </c>
      <c r="AN275" s="77">
        <v>317</v>
      </c>
      <c r="AO275" s="77">
        <v>14</v>
      </c>
      <c r="AP275" s="77">
        <v>83</v>
      </c>
      <c r="AQ275" s="77">
        <v>360</v>
      </c>
      <c r="AR275" s="77">
        <v>10058</v>
      </c>
      <c r="AS275" s="78">
        <v>2</v>
      </c>
      <c r="AT275" s="79">
        <v>1</v>
      </c>
      <c r="AU275" s="79">
        <v>3</v>
      </c>
      <c r="AV275" s="79">
        <v>2.87</v>
      </c>
      <c r="AW275" s="79">
        <v>5.87</v>
      </c>
      <c r="AX275" s="76">
        <v>0</v>
      </c>
      <c r="AY275" s="80">
        <v>222725</v>
      </c>
      <c r="AZ275" s="80">
        <v>60915</v>
      </c>
      <c r="BA275" s="80">
        <v>41676</v>
      </c>
      <c r="BB275" s="80">
        <v>666</v>
      </c>
      <c r="BC275" s="80">
        <v>1300</v>
      </c>
      <c r="BD275" s="80">
        <v>0</v>
      </c>
      <c r="BE275" s="80">
        <v>12890</v>
      </c>
      <c r="BF275" s="80">
        <v>340172</v>
      </c>
      <c r="BG275" s="80">
        <v>175387</v>
      </c>
      <c r="BH275" s="80">
        <v>40627</v>
      </c>
      <c r="BI275" s="80">
        <v>33716</v>
      </c>
      <c r="BJ275" s="80">
        <v>525</v>
      </c>
      <c r="BK275" s="80">
        <v>13024</v>
      </c>
      <c r="BL275" s="80">
        <v>298</v>
      </c>
      <c r="BM275" s="80">
        <v>47563</v>
      </c>
      <c r="BN275" s="80">
        <v>28715</v>
      </c>
      <c r="BO275" s="80">
        <v>42216</v>
      </c>
      <c r="BP275" s="80">
        <v>334508</v>
      </c>
      <c r="BQ275" s="76">
        <v>1</v>
      </c>
      <c r="BR275" s="81">
        <v>59.266897285790314</v>
      </c>
      <c r="BS275" s="82" t="s">
        <v>112</v>
      </c>
      <c r="BT275" s="80">
        <v>0</v>
      </c>
      <c r="BU275" s="80">
        <v>0</v>
      </c>
      <c r="BV275" s="82" t="s">
        <v>112</v>
      </c>
      <c r="BW275" s="80">
        <v>0</v>
      </c>
      <c r="BX275" s="80">
        <v>0</v>
      </c>
      <c r="BY275" s="82" t="s">
        <v>112</v>
      </c>
      <c r="BZ275" s="80">
        <v>0</v>
      </c>
      <c r="CA275" s="80">
        <v>0</v>
      </c>
      <c r="CB275" s="82" t="s">
        <v>112</v>
      </c>
      <c r="CC275" s="80">
        <v>0</v>
      </c>
      <c r="CD275" s="80">
        <v>0</v>
      </c>
      <c r="CE275" s="82" t="s">
        <v>112</v>
      </c>
      <c r="CF275" s="80">
        <v>0</v>
      </c>
      <c r="CG275" s="80">
        <v>0</v>
      </c>
      <c r="CH275" s="80">
        <v>0</v>
      </c>
      <c r="CI275" s="80">
        <v>0</v>
      </c>
      <c r="CJ275" s="77">
        <v>76225</v>
      </c>
      <c r="CK275" s="77">
        <v>17556</v>
      </c>
      <c r="CL275" s="77">
        <v>28045</v>
      </c>
      <c r="CM275" s="77">
        <v>45601</v>
      </c>
      <c r="CN275" s="77">
        <v>2816</v>
      </c>
      <c r="CO275" s="77">
        <v>27033</v>
      </c>
      <c r="CP275" s="77">
        <v>29849</v>
      </c>
      <c r="CQ275" s="77">
        <v>185</v>
      </c>
      <c r="CR275" s="77">
        <v>348</v>
      </c>
      <c r="CS275" s="77">
        <v>533</v>
      </c>
      <c r="CT275" s="77">
        <v>242</v>
      </c>
      <c r="CU275" s="77">
        <v>0</v>
      </c>
      <c r="CV275" s="77">
        <v>7494</v>
      </c>
      <c r="CW275" s="77">
        <v>5260</v>
      </c>
      <c r="CX275" s="77">
        <v>318</v>
      </c>
      <c r="CY275" s="76">
        <v>0</v>
      </c>
      <c r="CZ275" s="76">
        <v>2</v>
      </c>
      <c r="DA275" s="15">
        <v>7</v>
      </c>
      <c r="DB275" s="15">
        <v>31</v>
      </c>
      <c r="DC275" s="23">
        <v>40</v>
      </c>
      <c r="DD275" s="77">
        <v>641</v>
      </c>
      <c r="DE275" s="77">
        <v>470</v>
      </c>
      <c r="DF275" s="77">
        <v>102</v>
      </c>
      <c r="DG275" s="77">
        <v>74</v>
      </c>
      <c r="DH275" s="77">
        <v>2599</v>
      </c>
      <c r="DI275" s="74" t="s">
        <v>159</v>
      </c>
      <c r="DJ275" s="83" t="s">
        <v>114</v>
      </c>
      <c r="DK275" s="1">
        <v>278</v>
      </c>
    </row>
    <row r="276" spans="1:115" ht="12.75">
      <c r="A276" s="74" t="s">
        <v>1401</v>
      </c>
      <c r="B276" s="74" t="s">
        <v>1402</v>
      </c>
      <c r="C276" s="74" t="s">
        <v>1403</v>
      </c>
      <c r="D276" s="74" t="s">
        <v>608</v>
      </c>
      <c r="E276" s="74" t="s">
        <v>147</v>
      </c>
      <c r="F276" s="75">
        <v>4048</v>
      </c>
      <c r="G276" s="75">
        <v>2291</v>
      </c>
      <c r="H276" s="75">
        <v>6339</v>
      </c>
      <c r="I276" s="76">
        <v>0</v>
      </c>
      <c r="J276" s="76">
        <v>0</v>
      </c>
      <c r="K276" s="76">
        <v>0</v>
      </c>
      <c r="L276" s="76">
        <v>0</v>
      </c>
      <c r="M276" s="76">
        <v>48</v>
      </c>
      <c r="N276" s="77">
        <v>2496</v>
      </c>
      <c r="O276" s="77">
        <v>6556</v>
      </c>
      <c r="P276" s="77">
        <v>26508</v>
      </c>
      <c r="Q276" s="77">
        <v>1684</v>
      </c>
      <c r="R276" s="77">
        <v>1500</v>
      </c>
      <c r="S276" s="77">
        <v>87</v>
      </c>
      <c r="T276" s="77">
        <v>2661</v>
      </c>
      <c r="U276" s="77">
        <v>196</v>
      </c>
      <c r="V276" s="77">
        <v>112</v>
      </c>
      <c r="W276" s="77" t="s">
        <v>1404</v>
      </c>
      <c r="X276" s="76">
        <v>70</v>
      </c>
      <c r="Y276" s="76">
        <v>8</v>
      </c>
      <c r="Z276" s="76">
        <v>7</v>
      </c>
      <c r="AA276" s="77">
        <v>28050</v>
      </c>
      <c r="AB276" s="77">
        <v>72911</v>
      </c>
      <c r="AC276" s="77">
        <v>17702</v>
      </c>
      <c r="AD276" s="77">
        <v>17167</v>
      </c>
      <c r="AE276" s="77">
        <v>3253</v>
      </c>
      <c r="AF276" s="77">
        <v>1340</v>
      </c>
      <c r="AG276" s="77">
        <v>4593</v>
      </c>
      <c r="AH276" s="77">
        <v>-1</v>
      </c>
      <c r="AI276" s="77">
        <v>52636</v>
      </c>
      <c r="AJ276" s="77">
        <v>6739</v>
      </c>
      <c r="AK276" s="77">
        <v>141</v>
      </c>
      <c r="AL276" s="77">
        <v>3552</v>
      </c>
      <c r="AM276" s="77">
        <v>9</v>
      </c>
      <c r="AN276" s="77">
        <v>173</v>
      </c>
      <c r="AO276" s="77">
        <v>16</v>
      </c>
      <c r="AP276" s="77">
        <v>60</v>
      </c>
      <c r="AQ276" s="77">
        <v>166</v>
      </c>
      <c r="AR276" s="77">
        <v>3785</v>
      </c>
      <c r="AS276" s="78">
        <v>0.75</v>
      </c>
      <c r="AT276" s="79">
        <v>1.75</v>
      </c>
      <c r="AU276" s="79">
        <v>2.5</v>
      </c>
      <c r="AV276" s="79">
        <v>1.2</v>
      </c>
      <c r="AW276" s="79">
        <v>3.7</v>
      </c>
      <c r="AX276" s="76">
        <v>0</v>
      </c>
      <c r="AY276" s="80">
        <v>158512</v>
      </c>
      <c r="AZ276" s="80">
        <v>49498</v>
      </c>
      <c r="BA276" s="80">
        <v>491</v>
      </c>
      <c r="BB276" s="80">
        <v>14</v>
      </c>
      <c r="BC276" s="80">
        <v>0</v>
      </c>
      <c r="BD276" s="80">
        <v>0</v>
      </c>
      <c r="BE276" s="80">
        <v>16397</v>
      </c>
      <c r="BF276" s="80">
        <v>224912</v>
      </c>
      <c r="BG276" s="80">
        <v>133544</v>
      </c>
      <c r="BH276" s="80">
        <v>23816</v>
      </c>
      <c r="BI276" s="80">
        <v>21095</v>
      </c>
      <c r="BJ276" s="80">
        <v>0</v>
      </c>
      <c r="BK276" s="80">
        <v>5427</v>
      </c>
      <c r="BL276" s="80">
        <v>0</v>
      </c>
      <c r="BM276" s="80">
        <v>26522</v>
      </c>
      <c r="BN276" s="80">
        <v>0</v>
      </c>
      <c r="BO276" s="80">
        <v>41030</v>
      </c>
      <c r="BP276" s="80">
        <v>224912</v>
      </c>
      <c r="BQ276" s="76">
        <v>1</v>
      </c>
      <c r="BR276" s="81">
        <v>39.15810276679842</v>
      </c>
      <c r="BS276" s="82" t="s">
        <v>112</v>
      </c>
      <c r="BT276" s="80">
        <v>0</v>
      </c>
      <c r="BU276" s="80">
        <v>0</v>
      </c>
      <c r="BV276" s="82" t="s">
        <v>112</v>
      </c>
      <c r="BW276" s="80">
        <v>0</v>
      </c>
      <c r="BX276" s="80">
        <v>0</v>
      </c>
      <c r="BY276" s="82" t="s">
        <v>112</v>
      </c>
      <c r="BZ276" s="80">
        <v>0</v>
      </c>
      <c r="CA276" s="80">
        <v>0</v>
      </c>
      <c r="CB276" s="82" t="s">
        <v>112</v>
      </c>
      <c r="CC276" s="80">
        <v>0</v>
      </c>
      <c r="CD276" s="80">
        <v>0</v>
      </c>
      <c r="CE276" s="82" t="s">
        <v>112</v>
      </c>
      <c r="CF276" s="80">
        <v>0</v>
      </c>
      <c r="CG276" s="80">
        <v>0</v>
      </c>
      <c r="CH276" s="80">
        <v>0</v>
      </c>
      <c r="CI276" s="80">
        <v>0</v>
      </c>
      <c r="CJ276" s="77">
        <v>23622</v>
      </c>
      <c r="CK276" s="77">
        <v>748</v>
      </c>
      <c r="CL276" s="77">
        <v>22114</v>
      </c>
      <c r="CM276" s="77">
        <v>22862</v>
      </c>
      <c r="CN276" s="77">
        <v>673</v>
      </c>
      <c r="CO276" s="77">
        <v>87</v>
      </c>
      <c r="CP276" s="77">
        <v>760</v>
      </c>
      <c r="CQ276" s="77">
        <v>0</v>
      </c>
      <c r="CR276" s="77">
        <v>0</v>
      </c>
      <c r="CS276" s="77">
        <v>0</v>
      </c>
      <c r="CT276" s="77">
        <v>0</v>
      </c>
      <c r="CU276" s="77">
        <v>0</v>
      </c>
      <c r="CV276" s="77">
        <v>1229</v>
      </c>
      <c r="CW276" s="77">
        <v>3006</v>
      </c>
      <c r="CX276" s="77">
        <v>151</v>
      </c>
      <c r="CY276" s="76">
        <v>0</v>
      </c>
      <c r="CZ276" s="76">
        <v>0</v>
      </c>
      <c r="DA276" s="15">
        <v>7</v>
      </c>
      <c r="DB276" s="15">
        <v>31</v>
      </c>
      <c r="DC276" s="23">
        <v>38</v>
      </c>
      <c r="DD276" s="77">
        <v>0</v>
      </c>
      <c r="DE276" s="77">
        <v>194</v>
      </c>
      <c r="DF276" s="77">
        <v>32</v>
      </c>
      <c r="DG276" s="77">
        <v>33</v>
      </c>
      <c r="DH276" s="77">
        <v>1441</v>
      </c>
      <c r="DI276" s="74" t="s">
        <v>136</v>
      </c>
      <c r="DJ276" s="83" t="s">
        <v>114</v>
      </c>
      <c r="DK276" s="1">
        <v>279</v>
      </c>
    </row>
    <row r="277" spans="1:115" ht="12.75">
      <c r="A277" s="74" t="s">
        <v>1405</v>
      </c>
      <c r="B277" s="74" t="s">
        <v>1406</v>
      </c>
      <c r="C277" s="74" t="s">
        <v>1407</v>
      </c>
      <c r="D277" s="74" t="s">
        <v>323</v>
      </c>
      <c r="E277" s="74" t="s">
        <v>197</v>
      </c>
      <c r="F277" s="75">
        <v>635</v>
      </c>
      <c r="G277" s="75">
        <v>0</v>
      </c>
      <c r="H277" s="75">
        <v>635</v>
      </c>
      <c r="I277" s="76">
        <v>0</v>
      </c>
      <c r="J277" s="76">
        <v>0</v>
      </c>
      <c r="K277" s="76">
        <v>0</v>
      </c>
      <c r="L277" s="76">
        <v>0</v>
      </c>
      <c r="M277" s="76">
        <v>30</v>
      </c>
      <c r="N277" s="77">
        <v>1560</v>
      </c>
      <c r="O277" s="77">
        <v>7190</v>
      </c>
      <c r="P277" s="77">
        <v>16842</v>
      </c>
      <c r="Q277" s="77">
        <v>1184</v>
      </c>
      <c r="R277" s="77">
        <v>985</v>
      </c>
      <c r="S277" s="77">
        <v>96</v>
      </c>
      <c r="T277" s="77">
        <v>5391</v>
      </c>
      <c r="U277" s="77">
        <v>310</v>
      </c>
      <c r="V277" s="77">
        <v>57</v>
      </c>
      <c r="W277" s="77" t="s">
        <v>921</v>
      </c>
      <c r="X277" s="76">
        <v>45</v>
      </c>
      <c r="Y277" s="76">
        <v>9</v>
      </c>
      <c r="Z277" s="76">
        <v>9</v>
      </c>
      <c r="AA277" s="77">
        <v>2200</v>
      </c>
      <c r="AB277" s="77">
        <v>15988</v>
      </c>
      <c r="AC277" s="77">
        <v>4850</v>
      </c>
      <c r="AD277" s="77">
        <v>2540</v>
      </c>
      <c r="AE277" s="77">
        <v>929</v>
      </c>
      <c r="AF277" s="77">
        <v>220</v>
      </c>
      <c r="AG277" s="77">
        <v>1149</v>
      </c>
      <c r="AH277" s="77">
        <v>-1</v>
      </c>
      <c r="AI277" s="77">
        <v>14979</v>
      </c>
      <c r="AJ277" s="77">
        <v>3895</v>
      </c>
      <c r="AK277" s="77">
        <v>22</v>
      </c>
      <c r="AL277" s="77">
        <v>547</v>
      </c>
      <c r="AM277" s="77">
        <v>0</v>
      </c>
      <c r="AN277" s="77">
        <v>0</v>
      </c>
      <c r="AO277" s="77">
        <v>19</v>
      </c>
      <c r="AP277" s="77">
        <v>1221</v>
      </c>
      <c r="AQ277" s="77">
        <v>41</v>
      </c>
      <c r="AR277" s="77">
        <v>1768</v>
      </c>
      <c r="AS277" s="78">
        <v>0</v>
      </c>
      <c r="AT277" s="79">
        <v>1</v>
      </c>
      <c r="AU277" s="79">
        <v>1</v>
      </c>
      <c r="AV277" s="79">
        <v>0.35</v>
      </c>
      <c r="AW277" s="79">
        <v>1.35</v>
      </c>
      <c r="AX277" s="76">
        <v>0</v>
      </c>
      <c r="AY277" s="80">
        <v>62074</v>
      </c>
      <c r="AZ277" s="80">
        <v>2800</v>
      </c>
      <c r="BA277" s="80">
        <v>0</v>
      </c>
      <c r="BB277" s="80">
        <v>2430</v>
      </c>
      <c r="BC277" s="80">
        <v>309</v>
      </c>
      <c r="BD277" s="80">
        <v>5318</v>
      </c>
      <c r="BE277" s="80">
        <v>11014</v>
      </c>
      <c r="BF277" s="80">
        <v>83945</v>
      </c>
      <c r="BG277" s="80">
        <v>35729</v>
      </c>
      <c r="BH277" s="80">
        <v>15065</v>
      </c>
      <c r="BI277" s="80">
        <v>5130</v>
      </c>
      <c r="BJ277" s="80">
        <v>0</v>
      </c>
      <c r="BK277" s="80">
        <v>8941</v>
      </c>
      <c r="BL277" s="80">
        <v>0</v>
      </c>
      <c r="BM277" s="80">
        <v>14071</v>
      </c>
      <c r="BN277" s="80">
        <v>5364</v>
      </c>
      <c r="BO277" s="80">
        <v>13714</v>
      </c>
      <c r="BP277" s="80">
        <v>83943</v>
      </c>
      <c r="BQ277" s="76">
        <v>0</v>
      </c>
      <c r="BR277" s="81">
        <v>97.75433070866141</v>
      </c>
      <c r="BS277" s="82" t="s">
        <v>112</v>
      </c>
      <c r="BT277" s="80">
        <v>0</v>
      </c>
      <c r="BU277" s="80">
        <v>0</v>
      </c>
      <c r="BV277" s="82" t="s">
        <v>112</v>
      </c>
      <c r="BW277" s="80">
        <v>0</v>
      </c>
      <c r="BX277" s="80">
        <v>0</v>
      </c>
      <c r="BY277" s="82" t="s">
        <v>112</v>
      </c>
      <c r="BZ277" s="80">
        <v>0</v>
      </c>
      <c r="CA277" s="80">
        <v>0</v>
      </c>
      <c r="CB277" s="82" t="s">
        <v>112</v>
      </c>
      <c r="CC277" s="80">
        <v>0</v>
      </c>
      <c r="CD277" s="80">
        <v>0</v>
      </c>
      <c r="CE277" s="82" t="s">
        <v>112</v>
      </c>
      <c r="CF277" s="80">
        <v>0</v>
      </c>
      <c r="CG277" s="80">
        <v>0</v>
      </c>
      <c r="CH277" s="80">
        <v>0</v>
      </c>
      <c r="CI277" s="80">
        <v>0</v>
      </c>
      <c r="CJ277" s="77">
        <v>3398</v>
      </c>
      <c r="CK277" s="77">
        <v>1495</v>
      </c>
      <c r="CL277" s="77">
        <v>0</v>
      </c>
      <c r="CM277" s="77">
        <v>1495</v>
      </c>
      <c r="CN277" s="77">
        <v>82</v>
      </c>
      <c r="CO277" s="77">
        <v>35</v>
      </c>
      <c r="CP277" s="77">
        <v>117</v>
      </c>
      <c r="CQ277" s="77">
        <v>0</v>
      </c>
      <c r="CR277" s="77">
        <v>0</v>
      </c>
      <c r="CS277" s="77">
        <v>0</v>
      </c>
      <c r="CT277" s="77">
        <v>23</v>
      </c>
      <c r="CU277" s="77">
        <v>1763</v>
      </c>
      <c r="CV277" s="77">
        <v>10174</v>
      </c>
      <c r="CW277" s="77">
        <v>4403</v>
      </c>
      <c r="CX277" s="77">
        <v>107</v>
      </c>
      <c r="CY277" s="76">
        <v>0</v>
      </c>
      <c r="CZ277" s="76">
        <v>2</v>
      </c>
      <c r="DA277" s="15">
        <v>9</v>
      </c>
      <c r="DB277" s="15">
        <v>31</v>
      </c>
      <c r="DC277" s="23">
        <v>42</v>
      </c>
      <c r="DD277" s="77">
        <v>0</v>
      </c>
      <c r="DE277" s="77">
        <v>15</v>
      </c>
      <c r="DF277" s="77">
        <v>0</v>
      </c>
      <c r="DG277" s="77">
        <v>0</v>
      </c>
      <c r="DH277" s="77">
        <v>376</v>
      </c>
      <c r="DI277" s="74" t="s">
        <v>193</v>
      </c>
      <c r="DJ277" s="83" t="s">
        <v>114</v>
      </c>
      <c r="DK277" s="1">
        <v>280</v>
      </c>
    </row>
    <row r="278" spans="1:115" ht="12.75">
      <c r="A278" s="74" t="s">
        <v>1408</v>
      </c>
      <c r="B278" s="74" t="s">
        <v>1409</v>
      </c>
      <c r="C278" s="74" t="s">
        <v>1410</v>
      </c>
      <c r="D278" s="74" t="s">
        <v>271</v>
      </c>
      <c r="E278" s="74" t="s">
        <v>272</v>
      </c>
      <c r="F278" s="75">
        <v>1447</v>
      </c>
      <c r="G278" s="75">
        <v>2002</v>
      </c>
      <c r="H278" s="75">
        <v>3449</v>
      </c>
      <c r="I278" s="76">
        <v>0</v>
      </c>
      <c r="J278" s="76">
        <v>0</v>
      </c>
      <c r="K278" s="76">
        <v>0</v>
      </c>
      <c r="L278" s="76">
        <v>0</v>
      </c>
      <c r="M278" s="76">
        <v>51</v>
      </c>
      <c r="N278" s="77">
        <v>2652</v>
      </c>
      <c r="O278" s="77">
        <v>2160</v>
      </c>
      <c r="P278" s="77">
        <v>15712</v>
      </c>
      <c r="Q278" s="77">
        <v>1678</v>
      </c>
      <c r="R278" s="77">
        <v>1483</v>
      </c>
      <c r="S278" s="77">
        <v>127</v>
      </c>
      <c r="T278" s="77">
        <v>4045</v>
      </c>
      <c r="U278" s="77">
        <v>453</v>
      </c>
      <c r="V278" s="77">
        <v>98</v>
      </c>
      <c r="W278" s="77" t="s">
        <v>1411</v>
      </c>
      <c r="X278" s="76">
        <v>60</v>
      </c>
      <c r="Y278" s="76">
        <v>7</v>
      </c>
      <c r="Z278" s="76">
        <v>7</v>
      </c>
      <c r="AA278" s="77">
        <v>14348</v>
      </c>
      <c r="AB278" s="77">
        <v>55117</v>
      </c>
      <c r="AC278" s="77">
        <v>11237</v>
      </c>
      <c r="AD278" s="77">
        <v>10266</v>
      </c>
      <c r="AE278" s="77">
        <v>795</v>
      </c>
      <c r="AF278" s="77">
        <v>1215</v>
      </c>
      <c r="AG278" s="77">
        <v>2010</v>
      </c>
      <c r="AH278" s="77">
        <v>-1</v>
      </c>
      <c r="AI278" s="77">
        <v>-1</v>
      </c>
      <c r="AJ278" s="77">
        <v>7500</v>
      </c>
      <c r="AK278" s="77">
        <v>75</v>
      </c>
      <c r="AL278" s="77">
        <v>1273</v>
      </c>
      <c r="AM278" s="77">
        <v>0</v>
      </c>
      <c r="AN278" s="77">
        <v>0</v>
      </c>
      <c r="AO278" s="77">
        <v>83</v>
      </c>
      <c r="AP278" s="77">
        <v>980</v>
      </c>
      <c r="AQ278" s="77">
        <v>158</v>
      </c>
      <c r="AR278" s="77">
        <v>2253</v>
      </c>
      <c r="AS278" s="78">
        <v>0</v>
      </c>
      <c r="AT278" s="79">
        <v>1.75</v>
      </c>
      <c r="AU278" s="79">
        <v>1.75</v>
      </c>
      <c r="AV278" s="79">
        <v>0.08</v>
      </c>
      <c r="AW278" s="79">
        <v>1.83</v>
      </c>
      <c r="AX278" s="76">
        <v>0</v>
      </c>
      <c r="AY278" s="80">
        <v>56750</v>
      </c>
      <c r="AZ278" s="80">
        <v>40953</v>
      </c>
      <c r="BA278" s="80">
        <v>14582</v>
      </c>
      <c r="BB278" s="80">
        <v>277</v>
      </c>
      <c r="BC278" s="80">
        <v>0</v>
      </c>
      <c r="BD278" s="80">
        <v>0</v>
      </c>
      <c r="BE278" s="80">
        <v>6095</v>
      </c>
      <c r="BF278" s="80">
        <v>118657</v>
      </c>
      <c r="BG278" s="80">
        <v>54189</v>
      </c>
      <c r="BH278" s="80">
        <v>9515</v>
      </c>
      <c r="BI278" s="80">
        <v>13475</v>
      </c>
      <c r="BJ278" s="80">
        <v>0</v>
      </c>
      <c r="BK278" s="80">
        <v>15400</v>
      </c>
      <c r="BL278" s="80">
        <v>0</v>
      </c>
      <c r="BM278" s="80">
        <v>28875</v>
      </c>
      <c r="BN278" s="80">
        <v>8128</v>
      </c>
      <c r="BO278" s="80">
        <v>21555</v>
      </c>
      <c r="BP278" s="80">
        <v>122262</v>
      </c>
      <c r="BQ278" s="76">
        <v>0</v>
      </c>
      <c r="BR278" s="81">
        <v>39.21907394609537</v>
      </c>
      <c r="BS278" s="82" t="s">
        <v>112</v>
      </c>
      <c r="BT278" s="80">
        <v>0</v>
      </c>
      <c r="BU278" s="80">
        <v>0</v>
      </c>
      <c r="BV278" s="82" t="s">
        <v>112</v>
      </c>
      <c r="BW278" s="80">
        <v>0</v>
      </c>
      <c r="BX278" s="80">
        <v>0</v>
      </c>
      <c r="BY278" s="82" t="s">
        <v>112</v>
      </c>
      <c r="BZ278" s="80">
        <v>0</v>
      </c>
      <c r="CA278" s="80">
        <v>0</v>
      </c>
      <c r="CB278" s="82" t="s">
        <v>112</v>
      </c>
      <c r="CC278" s="80">
        <v>0</v>
      </c>
      <c r="CD278" s="80">
        <v>0</v>
      </c>
      <c r="CE278" s="82" t="s">
        <v>112</v>
      </c>
      <c r="CF278" s="80">
        <v>0</v>
      </c>
      <c r="CG278" s="80">
        <v>0</v>
      </c>
      <c r="CH278" s="80">
        <v>0</v>
      </c>
      <c r="CI278" s="80">
        <v>0</v>
      </c>
      <c r="CJ278" s="77">
        <v>36139</v>
      </c>
      <c r="CK278" s="77">
        <v>1666</v>
      </c>
      <c r="CL278" s="77">
        <v>20359</v>
      </c>
      <c r="CM278" s="77">
        <v>22025</v>
      </c>
      <c r="CN278" s="77">
        <v>1313</v>
      </c>
      <c r="CO278" s="77">
        <v>12633</v>
      </c>
      <c r="CP278" s="77">
        <v>13946</v>
      </c>
      <c r="CQ278" s="77">
        <v>0</v>
      </c>
      <c r="CR278" s="77">
        <v>0</v>
      </c>
      <c r="CS278" s="77">
        <v>0</v>
      </c>
      <c r="CT278" s="77">
        <v>102</v>
      </c>
      <c r="CU278" s="77">
        <v>0</v>
      </c>
      <c r="CV278" s="77">
        <v>11552</v>
      </c>
      <c r="CW278" s="77">
        <v>5219</v>
      </c>
      <c r="CX278" s="77">
        <v>340</v>
      </c>
      <c r="CY278" s="76">
        <v>0</v>
      </c>
      <c r="CZ278" s="76">
        <v>0</v>
      </c>
      <c r="DA278" s="15">
        <v>1</v>
      </c>
      <c r="DB278" s="15">
        <v>31</v>
      </c>
      <c r="DC278" s="23">
        <v>32</v>
      </c>
      <c r="DD278" s="77">
        <v>281</v>
      </c>
      <c r="DE278" s="77">
        <v>128</v>
      </c>
      <c r="DF278" s="77">
        <v>0</v>
      </c>
      <c r="DG278" s="77">
        <v>38</v>
      </c>
      <c r="DH278" s="77">
        <v>385</v>
      </c>
      <c r="DI278" s="74" t="s">
        <v>136</v>
      </c>
      <c r="DJ278" s="83" t="s">
        <v>114</v>
      </c>
      <c r="DK278" s="1">
        <v>281</v>
      </c>
    </row>
    <row r="279" spans="1:115" ht="12.75">
      <c r="A279" s="74" t="s">
        <v>1412</v>
      </c>
      <c r="B279" s="74" t="s">
        <v>1413</v>
      </c>
      <c r="C279" s="74" t="s">
        <v>373</v>
      </c>
      <c r="D279" s="74" t="s">
        <v>373</v>
      </c>
      <c r="E279" s="74" t="s">
        <v>374</v>
      </c>
      <c r="F279" s="75">
        <v>80100</v>
      </c>
      <c r="G279" s="75">
        <v>61669</v>
      </c>
      <c r="H279" s="75">
        <v>141769</v>
      </c>
      <c r="I279" s="76">
        <v>0</v>
      </c>
      <c r="J279" s="76">
        <v>1</v>
      </c>
      <c r="K279" s="76">
        <v>26</v>
      </c>
      <c r="L279" s="76">
        <v>0</v>
      </c>
      <c r="M279" s="76">
        <v>54</v>
      </c>
      <c r="N279" s="77">
        <v>4576</v>
      </c>
      <c r="O279" s="77">
        <v>65000</v>
      </c>
      <c r="P279" s="77">
        <v>251209</v>
      </c>
      <c r="Q279" s="77">
        <v>17671</v>
      </c>
      <c r="R279" s="77">
        <v>20908</v>
      </c>
      <c r="S279" s="77">
        <v>2224</v>
      </c>
      <c r="T279" s="77">
        <v>22305</v>
      </c>
      <c r="U279" s="77">
        <v>2803</v>
      </c>
      <c r="V279" s="77">
        <v>36664</v>
      </c>
      <c r="W279" s="77" t="s">
        <v>1414</v>
      </c>
      <c r="X279" s="76">
        <v>499</v>
      </c>
      <c r="Y279" s="76">
        <v>67</v>
      </c>
      <c r="Z279" s="76">
        <v>55</v>
      </c>
      <c r="AA279" s="77">
        <v>367511</v>
      </c>
      <c r="AB279" s="77">
        <v>1000928</v>
      </c>
      <c r="AC279" s="77">
        <v>76686</v>
      </c>
      <c r="AD279" s="77">
        <v>81831</v>
      </c>
      <c r="AE279" s="77">
        <v>33766</v>
      </c>
      <c r="AF279" s="77">
        <v>22531</v>
      </c>
      <c r="AG279" s="77">
        <v>56297</v>
      </c>
      <c r="AH279" s="77">
        <v>80886</v>
      </c>
      <c r="AI279" s="77">
        <v>323754</v>
      </c>
      <c r="AJ279" s="77">
        <v>60930</v>
      </c>
      <c r="AK279" s="77">
        <v>321</v>
      </c>
      <c r="AL279" s="77">
        <v>8729</v>
      </c>
      <c r="AM279" s="77">
        <v>0</v>
      </c>
      <c r="AN279" s="77">
        <v>0</v>
      </c>
      <c r="AO279" s="77">
        <v>125</v>
      </c>
      <c r="AP279" s="77">
        <v>2251</v>
      </c>
      <c r="AQ279" s="77">
        <v>446</v>
      </c>
      <c r="AR279" s="77">
        <v>10980</v>
      </c>
      <c r="AS279" s="78">
        <v>15</v>
      </c>
      <c r="AT279" s="79">
        <v>0</v>
      </c>
      <c r="AU279" s="79">
        <v>15</v>
      </c>
      <c r="AV279" s="79">
        <v>37.03</v>
      </c>
      <c r="AW279" s="79">
        <v>52.03</v>
      </c>
      <c r="AX279" s="76">
        <v>0</v>
      </c>
      <c r="AY279" s="80">
        <v>2060446</v>
      </c>
      <c r="AZ279" s="80">
        <v>1315964</v>
      </c>
      <c r="BA279" s="80">
        <v>20732</v>
      </c>
      <c r="BB279" s="80">
        <v>20000</v>
      </c>
      <c r="BC279" s="80">
        <v>500</v>
      </c>
      <c r="BD279" s="80">
        <v>0</v>
      </c>
      <c r="BE279" s="80">
        <v>500241</v>
      </c>
      <c r="BF279" s="80">
        <v>3917883</v>
      </c>
      <c r="BG279" s="80">
        <v>2005512</v>
      </c>
      <c r="BH279" s="80">
        <v>769463</v>
      </c>
      <c r="BI279" s="80">
        <v>179683</v>
      </c>
      <c r="BJ279" s="80">
        <v>1013</v>
      </c>
      <c r="BK279" s="80">
        <v>64494</v>
      </c>
      <c r="BL279" s="80">
        <v>22330</v>
      </c>
      <c r="BM279" s="80">
        <v>267520</v>
      </c>
      <c r="BN279" s="80">
        <v>0</v>
      </c>
      <c r="BO279" s="80">
        <v>759465</v>
      </c>
      <c r="BP279" s="80">
        <v>3801960</v>
      </c>
      <c r="BQ279" s="76">
        <v>1</v>
      </c>
      <c r="BR279" s="81">
        <v>25.723420724094883</v>
      </c>
      <c r="BS279" s="82" t="s">
        <v>112</v>
      </c>
      <c r="BT279" s="80">
        <v>0</v>
      </c>
      <c r="BU279" s="80">
        <v>0</v>
      </c>
      <c r="BV279" s="82" t="s">
        <v>112</v>
      </c>
      <c r="BW279" s="80">
        <v>0</v>
      </c>
      <c r="BX279" s="80">
        <v>0</v>
      </c>
      <c r="BY279" s="82" t="s">
        <v>112</v>
      </c>
      <c r="BZ279" s="80">
        <v>0</v>
      </c>
      <c r="CA279" s="80">
        <v>0</v>
      </c>
      <c r="CB279" s="82" t="s">
        <v>1415</v>
      </c>
      <c r="CC279" s="80">
        <v>116860</v>
      </c>
      <c r="CD279" s="80">
        <v>116860</v>
      </c>
      <c r="CE279" s="82" t="s">
        <v>1416</v>
      </c>
      <c r="CF279" s="80">
        <v>508493</v>
      </c>
      <c r="CG279" s="80">
        <v>508493</v>
      </c>
      <c r="CH279" s="80">
        <v>625353</v>
      </c>
      <c r="CI279" s="80">
        <v>625353</v>
      </c>
      <c r="CJ279" s="77">
        <v>450706</v>
      </c>
      <c r="CK279" s="77">
        <v>15460</v>
      </c>
      <c r="CL279" s="77">
        <v>421427</v>
      </c>
      <c r="CM279" s="77">
        <v>436887</v>
      </c>
      <c r="CN279" s="77">
        <v>549</v>
      </c>
      <c r="CO279" s="77">
        <v>140</v>
      </c>
      <c r="CP279" s="77">
        <v>689</v>
      </c>
      <c r="CQ279" s="77">
        <v>9467</v>
      </c>
      <c r="CR279" s="77">
        <v>2332</v>
      </c>
      <c r="CS279" s="77">
        <v>11799</v>
      </c>
      <c r="CT279" s="77">
        <v>1331</v>
      </c>
      <c r="CU279" s="77">
        <v>0</v>
      </c>
      <c r="CV279" s="77">
        <v>8240</v>
      </c>
      <c r="CW279" s="77">
        <v>5809</v>
      </c>
      <c r="CX279" s="77">
        <v>318</v>
      </c>
      <c r="CY279" s="76">
        <v>0</v>
      </c>
      <c r="CZ279" s="76">
        <v>1</v>
      </c>
      <c r="DA279" s="15">
        <v>3</v>
      </c>
      <c r="DB279" s="15">
        <v>31</v>
      </c>
      <c r="DC279" s="23">
        <v>35</v>
      </c>
      <c r="DD279" s="77">
        <v>1220</v>
      </c>
      <c r="DE279" s="77">
        <v>729</v>
      </c>
      <c r="DF279" s="77">
        <v>206</v>
      </c>
      <c r="DG279" s="77">
        <v>99</v>
      </c>
      <c r="DH279" s="77">
        <v>600</v>
      </c>
      <c r="DI279" s="74" t="s">
        <v>136</v>
      </c>
      <c r="DJ279" s="83" t="s">
        <v>114</v>
      </c>
      <c r="DK279" s="1">
        <v>282</v>
      </c>
    </row>
    <row r="280" spans="1:115" ht="12.75">
      <c r="A280" s="74" t="s">
        <v>1417</v>
      </c>
      <c r="B280" s="74" t="s">
        <v>1418</v>
      </c>
      <c r="C280" s="74" t="s">
        <v>1419</v>
      </c>
      <c r="D280" s="74" t="s">
        <v>243</v>
      </c>
      <c r="E280" s="74" t="s">
        <v>244</v>
      </c>
      <c r="F280" s="75">
        <v>1706</v>
      </c>
      <c r="G280" s="75">
        <v>686</v>
      </c>
      <c r="H280" s="75">
        <v>2392</v>
      </c>
      <c r="I280" s="76">
        <v>0</v>
      </c>
      <c r="J280" s="76">
        <v>0</v>
      </c>
      <c r="K280" s="76">
        <v>0</v>
      </c>
      <c r="L280" s="76">
        <v>0</v>
      </c>
      <c r="M280" s="76">
        <v>54</v>
      </c>
      <c r="N280" s="77">
        <v>2782</v>
      </c>
      <c r="O280" s="77">
        <v>10068</v>
      </c>
      <c r="P280" s="77">
        <v>23610</v>
      </c>
      <c r="Q280" s="77">
        <v>1438</v>
      </c>
      <c r="R280" s="77">
        <v>1241</v>
      </c>
      <c r="S280" s="77">
        <v>120</v>
      </c>
      <c r="T280" s="77">
        <v>3154</v>
      </c>
      <c r="U280" s="77">
        <v>610</v>
      </c>
      <c r="V280" s="77">
        <v>126</v>
      </c>
      <c r="W280" s="77" t="s">
        <v>1420</v>
      </c>
      <c r="X280" s="76">
        <v>74</v>
      </c>
      <c r="Y280" s="76">
        <v>12</v>
      </c>
      <c r="Z280" s="76">
        <v>7</v>
      </c>
      <c r="AA280" s="77">
        <v>13681</v>
      </c>
      <c r="AB280" s="77">
        <v>36471</v>
      </c>
      <c r="AC280" s="77">
        <v>11599</v>
      </c>
      <c r="AD280" s="77">
        <v>4383</v>
      </c>
      <c r="AE280" s="77">
        <v>1002</v>
      </c>
      <c r="AF280" s="77">
        <v>687</v>
      </c>
      <c r="AG280" s="77">
        <v>1689</v>
      </c>
      <c r="AH280" s="77">
        <v>1181</v>
      </c>
      <c r="AI280" s="77">
        <v>15750</v>
      </c>
      <c r="AJ280" s="77">
        <v>2333</v>
      </c>
      <c r="AK280" s="77">
        <v>36</v>
      </c>
      <c r="AL280" s="77">
        <v>550</v>
      </c>
      <c r="AM280" s="77">
        <v>0</v>
      </c>
      <c r="AN280" s="77">
        <v>0</v>
      </c>
      <c r="AO280" s="77">
        <v>12</v>
      </c>
      <c r="AP280" s="77">
        <v>243</v>
      </c>
      <c r="AQ280" s="77">
        <v>48</v>
      </c>
      <c r="AR280" s="77">
        <v>793</v>
      </c>
      <c r="AS280" s="78">
        <v>1</v>
      </c>
      <c r="AT280" s="79">
        <v>0.87</v>
      </c>
      <c r="AU280" s="79">
        <v>1.87</v>
      </c>
      <c r="AV280" s="79">
        <v>0.7</v>
      </c>
      <c r="AW280" s="79">
        <v>2.57</v>
      </c>
      <c r="AX280" s="76">
        <v>0</v>
      </c>
      <c r="AY280" s="80">
        <v>93232</v>
      </c>
      <c r="AZ280" s="80">
        <v>19659</v>
      </c>
      <c r="BA280" s="80">
        <v>23975</v>
      </c>
      <c r="BB280" s="80">
        <v>0</v>
      </c>
      <c r="BC280" s="80">
        <v>0</v>
      </c>
      <c r="BD280" s="80">
        <v>51</v>
      </c>
      <c r="BE280" s="80">
        <v>30847</v>
      </c>
      <c r="BF280" s="80">
        <v>167764</v>
      </c>
      <c r="BG280" s="80">
        <v>69091</v>
      </c>
      <c r="BH280" s="80">
        <v>0</v>
      </c>
      <c r="BI280" s="80">
        <v>15064</v>
      </c>
      <c r="BJ280" s="80">
        <v>0</v>
      </c>
      <c r="BK280" s="80">
        <v>11939</v>
      </c>
      <c r="BL280" s="80">
        <v>150</v>
      </c>
      <c r="BM280" s="80">
        <v>27153</v>
      </c>
      <c r="BN280" s="80">
        <v>775</v>
      </c>
      <c r="BO280" s="80">
        <v>47379</v>
      </c>
      <c r="BP280" s="80">
        <v>144398</v>
      </c>
      <c r="BQ280" s="76">
        <v>1</v>
      </c>
      <c r="BR280" s="81">
        <v>54.64947245017585</v>
      </c>
      <c r="BS280" s="82" t="s">
        <v>112</v>
      </c>
      <c r="BT280" s="80">
        <v>0</v>
      </c>
      <c r="BU280" s="80">
        <v>0</v>
      </c>
      <c r="BV280" s="82" t="s">
        <v>112</v>
      </c>
      <c r="BW280" s="80">
        <v>0</v>
      </c>
      <c r="BX280" s="80">
        <v>0</v>
      </c>
      <c r="BY280" s="82" t="s">
        <v>112</v>
      </c>
      <c r="BZ280" s="80">
        <v>0</v>
      </c>
      <c r="CA280" s="80">
        <v>0</v>
      </c>
      <c r="CB280" s="82" t="s">
        <v>112</v>
      </c>
      <c r="CC280" s="80">
        <v>0</v>
      </c>
      <c r="CD280" s="80">
        <v>0</v>
      </c>
      <c r="CE280" s="82" t="s">
        <v>112</v>
      </c>
      <c r="CF280" s="80">
        <v>0</v>
      </c>
      <c r="CG280" s="80">
        <v>0</v>
      </c>
      <c r="CH280" s="80">
        <v>0</v>
      </c>
      <c r="CI280" s="80">
        <v>0</v>
      </c>
      <c r="CJ280" s="77">
        <v>14803</v>
      </c>
      <c r="CK280" s="77">
        <v>669</v>
      </c>
      <c r="CL280" s="77">
        <v>3972</v>
      </c>
      <c r="CM280" s="77">
        <v>4641</v>
      </c>
      <c r="CN280" s="77">
        <v>2</v>
      </c>
      <c r="CO280" s="77">
        <v>16</v>
      </c>
      <c r="CP280" s="77">
        <v>18</v>
      </c>
      <c r="CQ280" s="77">
        <v>690</v>
      </c>
      <c r="CR280" s="77">
        <v>9444</v>
      </c>
      <c r="CS280" s="77">
        <v>10134</v>
      </c>
      <c r="CT280" s="77">
        <v>10</v>
      </c>
      <c r="CU280" s="77">
        <v>0</v>
      </c>
      <c r="CV280" s="77">
        <v>8240</v>
      </c>
      <c r="CW280" s="77">
        <v>5809</v>
      </c>
      <c r="CX280" s="77">
        <v>318</v>
      </c>
      <c r="CY280" s="76">
        <v>0</v>
      </c>
      <c r="CZ280" s="76">
        <v>0</v>
      </c>
      <c r="DA280" s="15">
        <v>0</v>
      </c>
      <c r="DB280" s="15">
        <v>31</v>
      </c>
      <c r="DC280" s="23">
        <v>31</v>
      </c>
      <c r="DD280" s="77">
        <v>0</v>
      </c>
      <c r="DE280" s="77">
        <v>186</v>
      </c>
      <c r="DF280" s="77">
        <v>61</v>
      </c>
      <c r="DG280" s="77">
        <v>42</v>
      </c>
      <c r="DH280" s="77">
        <v>227</v>
      </c>
      <c r="DI280" s="74" t="s">
        <v>253</v>
      </c>
      <c r="DJ280" s="83" t="s">
        <v>114</v>
      </c>
      <c r="DK280" s="1">
        <v>283</v>
      </c>
    </row>
    <row r="281" spans="1:115" ht="12.75">
      <c r="A281" s="74" t="s">
        <v>1421</v>
      </c>
      <c r="B281" s="74" t="s">
        <v>1422</v>
      </c>
      <c r="C281" s="74" t="s">
        <v>1423</v>
      </c>
      <c r="D281" s="74" t="s">
        <v>420</v>
      </c>
      <c r="E281" s="74" t="s">
        <v>421</v>
      </c>
      <c r="F281" s="75">
        <v>5607</v>
      </c>
      <c r="G281" s="75">
        <v>337</v>
      </c>
      <c r="H281" s="75">
        <v>5944</v>
      </c>
      <c r="I281" s="76">
        <v>0</v>
      </c>
      <c r="J281" s="76">
        <v>0</v>
      </c>
      <c r="K281" s="76">
        <v>1</v>
      </c>
      <c r="L281" s="76">
        <v>0</v>
      </c>
      <c r="M281" s="76">
        <v>53</v>
      </c>
      <c r="N281" s="77">
        <v>2714</v>
      </c>
      <c r="O281" s="77">
        <v>11100</v>
      </c>
      <c r="P281" s="77">
        <v>34373</v>
      </c>
      <c r="Q281" s="77">
        <v>1546</v>
      </c>
      <c r="R281" s="77">
        <v>1698</v>
      </c>
      <c r="S281" s="77">
        <v>203</v>
      </c>
      <c r="T281" s="77">
        <v>2233</v>
      </c>
      <c r="U281" s="77">
        <v>241</v>
      </c>
      <c r="V281" s="77">
        <v>40</v>
      </c>
      <c r="W281" s="77" t="s">
        <v>1424</v>
      </c>
      <c r="X281" s="76">
        <v>96</v>
      </c>
      <c r="Y281" s="76">
        <v>5</v>
      </c>
      <c r="Z281" s="76">
        <v>5</v>
      </c>
      <c r="AA281" s="77">
        <v>21781</v>
      </c>
      <c r="AB281" s="77">
        <v>60984</v>
      </c>
      <c r="AC281" s="77">
        <v>17434</v>
      </c>
      <c r="AD281" s="77">
        <v>20583</v>
      </c>
      <c r="AE281" s="77">
        <v>2632</v>
      </c>
      <c r="AF281" s="77">
        <v>834</v>
      </c>
      <c r="AG281" s="77">
        <v>3466</v>
      </c>
      <c r="AH281" s="77">
        <v>-1</v>
      </c>
      <c r="AI281" s="77">
        <v>58402</v>
      </c>
      <c r="AJ281" s="77">
        <v>5464</v>
      </c>
      <c r="AK281" s="77">
        <v>104</v>
      </c>
      <c r="AL281" s="77">
        <v>1794</v>
      </c>
      <c r="AM281" s="77">
        <v>22</v>
      </c>
      <c r="AN281" s="77">
        <v>275</v>
      </c>
      <c r="AO281" s="77">
        <v>122</v>
      </c>
      <c r="AP281" s="77">
        <v>1650</v>
      </c>
      <c r="AQ281" s="77">
        <v>248</v>
      </c>
      <c r="AR281" s="77">
        <v>3719</v>
      </c>
      <c r="AS281" s="78">
        <v>0.275</v>
      </c>
      <c r="AT281" s="79">
        <v>3.725</v>
      </c>
      <c r="AU281" s="79">
        <v>4</v>
      </c>
      <c r="AV281" s="79">
        <v>0.475</v>
      </c>
      <c r="AW281" s="79">
        <v>4.475</v>
      </c>
      <c r="AX281" s="76">
        <v>1</v>
      </c>
      <c r="AY281" s="80">
        <v>151684</v>
      </c>
      <c r="AZ281" s="80">
        <v>10121</v>
      </c>
      <c r="BA281" s="80">
        <v>34519</v>
      </c>
      <c r="BB281" s="80">
        <v>0</v>
      </c>
      <c r="BC281" s="80">
        <v>1302</v>
      </c>
      <c r="BD281" s="80">
        <v>0</v>
      </c>
      <c r="BE281" s="80">
        <v>40988</v>
      </c>
      <c r="BF281" s="80">
        <v>238614</v>
      </c>
      <c r="BG281" s="80">
        <v>102450</v>
      </c>
      <c r="BH281" s="80">
        <v>28616</v>
      </c>
      <c r="BI281" s="80">
        <v>17559</v>
      </c>
      <c r="BJ281" s="80">
        <v>1066</v>
      </c>
      <c r="BK281" s="80">
        <v>6442</v>
      </c>
      <c r="BL281" s="80">
        <v>0</v>
      </c>
      <c r="BM281" s="80">
        <v>25067</v>
      </c>
      <c r="BN281" s="80">
        <v>0</v>
      </c>
      <c r="BO281" s="80">
        <v>42723</v>
      </c>
      <c r="BP281" s="80">
        <v>198856</v>
      </c>
      <c r="BQ281" s="76">
        <v>1</v>
      </c>
      <c r="BR281" s="81">
        <v>27.052612805421795</v>
      </c>
      <c r="BS281" s="82" t="s">
        <v>112</v>
      </c>
      <c r="BT281" s="80">
        <v>0</v>
      </c>
      <c r="BU281" s="80">
        <v>0</v>
      </c>
      <c r="BV281" s="82" t="s">
        <v>112</v>
      </c>
      <c r="BW281" s="80">
        <v>0</v>
      </c>
      <c r="BX281" s="80">
        <v>0</v>
      </c>
      <c r="BY281" s="82" t="s">
        <v>112</v>
      </c>
      <c r="BZ281" s="80">
        <v>0</v>
      </c>
      <c r="CA281" s="80">
        <v>0</v>
      </c>
      <c r="CB281" s="82" t="s">
        <v>112</v>
      </c>
      <c r="CC281" s="80">
        <v>0</v>
      </c>
      <c r="CD281" s="80">
        <v>0</v>
      </c>
      <c r="CE281" s="82" t="s">
        <v>112</v>
      </c>
      <c r="CF281" s="80">
        <v>0</v>
      </c>
      <c r="CG281" s="80">
        <v>0</v>
      </c>
      <c r="CH281" s="80">
        <v>0</v>
      </c>
      <c r="CI281" s="80">
        <v>0</v>
      </c>
      <c r="CJ281" s="77">
        <v>15293</v>
      </c>
      <c r="CK281" s="77">
        <v>618</v>
      </c>
      <c r="CL281" s="77">
        <v>2797</v>
      </c>
      <c r="CM281" s="77">
        <v>3415</v>
      </c>
      <c r="CN281" s="77">
        <v>362</v>
      </c>
      <c r="CO281" s="77">
        <v>10580</v>
      </c>
      <c r="CP281" s="77">
        <v>10942</v>
      </c>
      <c r="CQ281" s="77">
        <v>289</v>
      </c>
      <c r="CR281" s="77">
        <v>549</v>
      </c>
      <c r="CS281" s="77">
        <v>838</v>
      </c>
      <c r="CT281" s="77">
        <v>20</v>
      </c>
      <c r="CU281" s="77">
        <v>78</v>
      </c>
      <c r="CV281" s="77">
        <v>12071</v>
      </c>
      <c r="CW281" s="77">
        <v>4475</v>
      </c>
      <c r="CX281" s="77">
        <v>273</v>
      </c>
      <c r="CY281" s="76">
        <v>0</v>
      </c>
      <c r="CZ281" s="76">
        <v>2</v>
      </c>
      <c r="DA281" s="15">
        <v>4</v>
      </c>
      <c r="DB281" s="15">
        <v>31</v>
      </c>
      <c r="DC281" s="23">
        <v>37</v>
      </c>
      <c r="DD281" s="77">
        <v>0</v>
      </c>
      <c r="DE281" s="77">
        <v>180</v>
      </c>
      <c r="DF281" s="77">
        <v>35</v>
      </c>
      <c r="DG281" s="77">
        <v>42</v>
      </c>
      <c r="DH281" s="77">
        <v>1318</v>
      </c>
      <c r="DI281" s="74" t="s">
        <v>1425</v>
      </c>
      <c r="DJ281" s="83" t="s">
        <v>127</v>
      </c>
      <c r="DK281" s="1">
        <v>284</v>
      </c>
    </row>
    <row r="282" spans="1:115" ht="12.75">
      <c r="A282" s="74" t="s">
        <v>1426</v>
      </c>
      <c r="B282" s="74" t="s">
        <v>1427</v>
      </c>
      <c r="C282" s="74" t="s">
        <v>1428</v>
      </c>
      <c r="D282" s="74" t="s">
        <v>546</v>
      </c>
      <c r="E282" s="74" t="s">
        <v>141</v>
      </c>
      <c r="F282" s="75">
        <v>389</v>
      </c>
      <c r="G282" s="75">
        <v>951</v>
      </c>
      <c r="H282" s="75">
        <v>1340</v>
      </c>
      <c r="I282" s="76">
        <v>0</v>
      </c>
      <c r="J282" s="76">
        <v>0</v>
      </c>
      <c r="K282" s="76">
        <v>0</v>
      </c>
      <c r="L282" s="76">
        <v>0</v>
      </c>
      <c r="M282" s="76">
        <v>25</v>
      </c>
      <c r="N282" s="77">
        <v>1300</v>
      </c>
      <c r="O282" s="77">
        <v>2500</v>
      </c>
      <c r="P282" s="77">
        <v>20764</v>
      </c>
      <c r="Q282" s="77">
        <v>528</v>
      </c>
      <c r="R282" s="77">
        <v>622</v>
      </c>
      <c r="S282" s="77">
        <v>17</v>
      </c>
      <c r="T282" s="77">
        <v>1774</v>
      </c>
      <c r="U282" s="77">
        <v>501</v>
      </c>
      <c r="V282" s="77">
        <v>329</v>
      </c>
      <c r="W282" s="77" t="s">
        <v>1429</v>
      </c>
      <c r="X282" s="76">
        <v>54</v>
      </c>
      <c r="Y282" s="76">
        <v>8</v>
      </c>
      <c r="Z282" s="76">
        <v>8</v>
      </c>
      <c r="AA282" s="77">
        <v>5875</v>
      </c>
      <c r="AB282" s="77">
        <v>24112</v>
      </c>
      <c r="AC282" s="77">
        <v>0</v>
      </c>
      <c r="AD282" s="77">
        <v>0</v>
      </c>
      <c r="AE282" s="77">
        <v>0</v>
      </c>
      <c r="AF282" s="77">
        <v>0</v>
      </c>
      <c r="AG282" s="77">
        <v>0</v>
      </c>
      <c r="AH282" s="77">
        <v>6200</v>
      </c>
      <c r="AI282" s="77">
        <v>14565</v>
      </c>
      <c r="AJ282" s="77">
        <v>4608</v>
      </c>
      <c r="AK282" s="77">
        <v>5</v>
      </c>
      <c r="AL282" s="77">
        <v>75</v>
      </c>
      <c r="AM282" s="77">
        <v>5</v>
      </c>
      <c r="AN282" s="77">
        <v>50</v>
      </c>
      <c r="AO282" s="77">
        <v>64</v>
      </c>
      <c r="AP282" s="77">
        <v>786</v>
      </c>
      <c r="AQ282" s="77">
        <v>74</v>
      </c>
      <c r="AR282" s="77">
        <v>911</v>
      </c>
      <c r="AS282" s="78">
        <v>0</v>
      </c>
      <c r="AT282" s="79">
        <v>0.63</v>
      </c>
      <c r="AU282" s="79">
        <v>0.63</v>
      </c>
      <c r="AV282" s="79">
        <v>0</v>
      </c>
      <c r="AW282" s="79">
        <v>0.63</v>
      </c>
      <c r="AX282" s="76">
        <v>0</v>
      </c>
      <c r="AY282" s="80">
        <v>13701</v>
      </c>
      <c r="AZ282" s="80">
        <v>5610</v>
      </c>
      <c r="BA282" s="80">
        <v>137</v>
      </c>
      <c r="BB282" s="80">
        <v>2100</v>
      </c>
      <c r="BC282" s="80">
        <v>0</v>
      </c>
      <c r="BD282" s="80">
        <v>0</v>
      </c>
      <c r="BE282" s="80">
        <v>10278</v>
      </c>
      <c r="BF282" s="80">
        <v>31826</v>
      </c>
      <c r="BG282" s="80">
        <v>8817</v>
      </c>
      <c r="BH282" s="80">
        <v>0</v>
      </c>
      <c r="BI282" s="80">
        <v>3283</v>
      </c>
      <c r="BJ282" s="80">
        <v>0</v>
      </c>
      <c r="BK282" s="80">
        <v>1605</v>
      </c>
      <c r="BL282" s="80">
        <v>0</v>
      </c>
      <c r="BM282" s="80">
        <v>4888</v>
      </c>
      <c r="BN282" s="80">
        <v>800</v>
      </c>
      <c r="BO282" s="80">
        <v>5483</v>
      </c>
      <c r="BP282" s="80">
        <v>19988</v>
      </c>
      <c r="BQ282" s="76">
        <v>1</v>
      </c>
      <c r="BR282" s="81">
        <v>35.22107969151671</v>
      </c>
      <c r="BS282" s="82" t="s">
        <v>112</v>
      </c>
      <c r="BT282" s="80">
        <v>0</v>
      </c>
      <c r="BU282" s="80">
        <v>0</v>
      </c>
      <c r="BV282" s="82" t="s">
        <v>112</v>
      </c>
      <c r="BW282" s="80">
        <v>0</v>
      </c>
      <c r="BX282" s="80">
        <v>0</v>
      </c>
      <c r="BY282" s="82" t="s">
        <v>112</v>
      </c>
      <c r="BZ282" s="80">
        <v>0</v>
      </c>
      <c r="CA282" s="80">
        <v>0</v>
      </c>
      <c r="CB282" s="82" t="s">
        <v>112</v>
      </c>
      <c r="CC282" s="80">
        <v>0</v>
      </c>
      <c r="CD282" s="80">
        <v>0</v>
      </c>
      <c r="CE282" s="82" t="s">
        <v>112</v>
      </c>
      <c r="CF282" s="80">
        <v>0</v>
      </c>
      <c r="CG282" s="80">
        <v>0</v>
      </c>
      <c r="CH282" s="80">
        <v>0</v>
      </c>
      <c r="CI282" s="80">
        <v>0</v>
      </c>
      <c r="CJ282" s="77">
        <v>7881</v>
      </c>
      <c r="CK282" s="77">
        <v>352</v>
      </c>
      <c r="CL282" s="77">
        <v>6943</v>
      </c>
      <c r="CM282" s="77">
        <v>7295</v>
      </c>
      <c r="CN282" s="77">
        <v>0</v>
      </c>
      <c r="CO282" s="77">
        <v>0</v>
      </c>
      <c r="CP282" s="77">
        <v>0</v>
      </c>
      <c r="CQ282" s="77">
        <v>586</v>
      </c>
      <c r="CR282" s="77">
        <v>0</v>
      </c>
      <c r="CS282" s="77">
        <v>586</v>
      </c>
      <c r="CT282" s="77">
        <v>0</v>
      </c>
      <c r="CU282" s="77">
        <v>0</v>
      </c>
      <c r="CV282" s="77">
        <v>8240</v>
      </c>
      <c r="CW282" s="77">
        <v>5809</v>
      </c>
      <c r="CX282" s="77">
        <v>318</v>
      </c>
      <c r="CY282" s="76">
        <v>0</v>
      </c>
      <c r="CZ282" s="76">
        <v>0</v>
      </c>
      <c r="DA282" s="15">
        <v>1</v>
      </c>
      <c r="DB282" s="15">
        <v>31</v>
      </c>
      <c r="DC282" s="23">
        <v>32</v>
      </c>
      <c r="DD282" s="77">
        <v>0</v>
      </c>
      <c r="DE282" s="77">
        <v>25</v>
      </c>
      <c r="DF282" s="77">
        <v>3</v>
      </c>
      <c r="DG282" s="77">
        <v>10</v>
      </c>
      <c r="DH282" s="77">
        <v>145</v>
      </c>
      <c r="DI282" s="74" t="s">
        <v>159</v>
      </c>
      <c r="DJ282" s="83" t="s">
        <v>114</v>
      </c>
      <c r="DK282" s="1">
        <v>285</v>
      </c>
    </row>
    <row r="283" spans="1:115" ht="12.75">
      <c r="A283" s="74" t="s">
        <v>1430</v>
      </c>
      <c r="B283" s="74" t="s">
        <v>1431</v>
      </c>
      <c r="C283" s="74" t="s">
        <v>1432</v>
      </c>
      <c r="D283" s="74" t="s">
        <v>477</v>
      </c>
      <c r="E283" s="74" t="s">
        <v>272</v>
      </c>
      <c r="F283" s="75">
        <v>2076</v>
      </c>
      <c r="G283" s="75">
        <v>1563</v>
      </c>
      <c r="H283" s="75">
        <v>3639</v>
      </c>
      <c r="I283" s="76">
        <v>0</v>
      </c>
      <c r="J283" s="76">
        <v>0</v>
      </c>
      <c r="K283" s="76">
        <v>0</v>
      </c>
      <c r="L283" s="76">
        <v>0</v>
      </c>
      <c r="M283" s="76">
        <v>24</v>
      </c>
      <c r="N283" s="77">
        <v>1248</v>
      </c>
      <c r="O283" s="77">
        <v>2774</v>
      </c>
      <c r="P283" s="77">
        <v>10346</v>
      </c>
      <c r="Q283" s="77">
        <v>638</v>
      </c>
      <c r="R283" s="77">
        <v>523</v>
      </c>
      <c r="S283" s="77">
        <v>49</v>
      </c>
      <c r="T283" s="77">
        <v>1821</v>
      </c>
      <c r="U283" s="77">
        <v>97</v>
      </c>
      <c r="V283" s="77">
        <v>0</v>
      </c>
      <c r="W283" s="77" t="s">
        <v>112</v>
      </c>
      <c r="X283" s="76">
        <v>20</v>
      </c>
      <c r="Y283" s="76">
        <v>4</v>
      </c>
      <c r="Z283" s="76">
        <v>4</v>
      </c>
      <c r="AA283" s="77">
        <v>5149</v>
      </c>
      <c r="AB283" s="77">
        <v>28225</v>
      </c>
      <c r="AC283" s="77">
        <v>3133</v>
      </c>
      <c r="AD283" s="77">
        <v>9317</v>
      </c>
      <c r="AE283" s="77">
        <v>464</v>
      </c>
      <c r="AF283" s="77">
        <v>714</v>
      </c>
      <c r="AG283" s="77">
        <v>1178</v>
      </c>
      <c r="AH283" s="77">
        <v>7500</v>
      </c>
      <c r="AI283" s="77">
        <v>38000</v>
      </c>
      <c r="AJ283" s="77">
        <v>2267</v>
      </c>
      <c r="AK283" s="77">
        <v>54</v>
      </c>
      <c r="AL283" s="77">
        <v>364</v>
      </c>
      <c r="AM283" s="77">
        <v>0</v>
      </c>
      <c r="AN283" s="77">
        <v>0</v>
      </c>
      <c r="AO283" s="77">
        <v>3</v>
      </c>
      <c r="AP283" s="77">
        <v>45</v>
      </c>
      <c r="AQ283" s="77">
        <v>57</v>
      </c>
      <c r="AR283" s="77">
        <v>409</v>
      </c>
      <c r="AS283" s="78">
        <v>0</v>
      </c>
      <c r="AT283" s="79">
        <v>0.58</v>
      </c>
      <c r="AU283" s="79">
        <v>0.58</v>
      </c>
      <c r="AV283" s="79">
        <v>0.44</v>
      </c>
      <c r="AW283" s="79">
        <v>1.02</v>
      </c>
      <c r="AX283" s="76">
        <v>0</v>
      </c>
      <c r="AY283" s="80">
        <v>18723</v>
      </c>
      <c r="AZ283" s="80">
        <v>19590</v>
      </c>
      <c r="BA283" s="80">
        <v>0</v>
      </c>
      <c r="BB283" s="80">
        <v>451</v>
      </c>
      <c r="BC283" s="80">
        <v>2200</v>
      </c>
      <c r="BD283" s="80">
        <v>700</v>
      </c>
      <c r="BE283" s="80">
        <v>7992</v>
      </c>
      <c r="BF283" s="80">
        <v>49656</v>
      </c>
      <c r="BG283" s="80">
        <v>24876</v>
      </c>
      <c r="BH283" s="80">
        <v>1865</v>
      </c>
      <c r="BI283" s="80">
        <v>2894</v>
      </c>
      <c r="BJ283" s="80">
        <v>0</v>
      </c>
      <c r="BK283" s="80">
        <v>551</v>
      </c>
      <c r="BL283" s="80">
        <v>550</v>
      </c>
      <c r="BM283" s="80">
        <v>3995</v>
      </c>
      <c r="BN283" s="80">
        <v>6800</v>
      </c>
      <c r="BO283" s="80">
        <v>13240</v>
      </c>
      <c r="BP283" s="80">
        <v>50776</v>
      </c>
      <c r="BQ283" s="76">
        <v>0</v>
      </c>
      <c r="BR283" s="81">
        <v>9.01878612716763</v>
      </c>
      <c r="BS283" s="82" t="s">
        <v>112</v>
      </c>
      <c r="BT283" s="80">
        <v>0</v>
      </c>
      <c r="BU283" s="80">
        <v>0</v>
      </c>
      <c r="BV283" s="82" t="s">
        <v>112</v>
      </c>
      <c r="BW283" s="80">
        <v>0</v>
      </c>
      <c r="BX283" s="80">
        <v>0</v>
      </c>
      <c r="BY283" s="82" t="s">
        <v>112</v>
      </c>
      <c r="BZ283" s="80">
        <v>0</v>
      </c>
      <c r="CA283" s="80">
        <v>0</v>
      </c>
      <c r="CB283" s="82" t="s">
        <v>112</v>
      </c>
      <c r="CC283" s="80">
        <v>0</v>
      </c>
      <c r="CD283" s="80">
        <v>0</v>
      </c>
      <c r="CE283" s="82" t="s">
        <v>112</v>
      </c>
      <c r="CF283" s="80">
        <v>0</v>
      </c>
      <c r="CG283" s="80">
        <v>0</v>
      </c>
      <c r="CH283" s="80">
        <v>0</v>
      </c>
      <c r="CI283" s="80">
        <v>0</v>
      </c>
      <c r="CJ283" s="77">
        <v>19862</v>
      </c>
      <c r="CK283" s="77">
        <v>4124</v>
      </c>
      <c r="CL283" s="77">
        <v>13873</v>
      </c>
      <c r="CM283" s="77">
        <v>17997</v>
      </c>
      <c r="CN283" s="77">
        <v>1041</v>
      </c>
      <c r="CO283" s="77">
        <v>791</v>
      </c>
      <c r="CP283" s="77">
        <v>1832</v>
      </c>
      <c r="CQ283" s="77">
        <v>0</v>
      </c>
      <c r="CR283" s="77">
        <v>8</v>
      </c>
      <c r="CS283" s="77">
        <v>8</v>
      </c>
      <c r="CT283" s="77">
        <v>5</v>
      </c>
      <c r="CU283" s="77">
        <v>0</v>
      </c>
      <c r="CV283" s="77">
        <v>8240</v>
      </c>
      <c r="CW283" s="77">
        <v>5809</v>
      </c>
      <c r="CX283" s="77">
        <v>318</v>
      </c>
      <c r="CY283" s="76">
        <v>0</v>
      </c>
      <c r="CZ283" s="76">
        <v>0</v>
      </c>
      <c r="DA283" s="15">
        <v>1</v>
      </c>
      <c r="DB283" s="15">
        <v>31</v>
      </c>
      <c r="DC283" s="23">
        <v>32</v>
      </c>
      <c r="DD283" s="77">
        <v>1518</v>
      </c>
      <c r="DE283" s="77">
        <v>30</v>
      </c>
      <c r="DF283" s="77">
        <v>26</v>
      </c>
      <c r="DG283" s="77">
        <v>4</v>
      </c>
      <c r="DH283" s="77">
        <v>454</v>
      </c>
      <c r="DI283" s="74" t="s">
        <v>159</v>
      </c>
      <c r="DJ283" s="83" t="s">
        <v>114</v>
      </c>
      <c r="DK283" s="1">
        <v>286</v>
      </c>
    </row>
    <row r="284" spans="1:115" ht="12.75">
      <c r="A284" s="74" t="s">
        <v>1433</v>
      </c>
      <c r="B284" s="74" t="s">
        <v>1434</v>
      </c>
      <c r="C284" s="74" t="s">
        <v>1435</v>
      </c>
      <c r="D284" s="74" t="s">
        <v>222</v>
      </c>
      <c r="E284" s="74" t="s">
        <v>118</v>
      </c>
      <c r="F284" s="75">
        <v>9167</v>
      </c>
      <c r="G284" s="75">
        <v>8828</v>
      </c>
      <c r="H284" s="75">
        <v>17995</v>
      </c>
      <c r="I284" s="76">
        <v>0</v>
      </c>
      <c r="J284" s="76">
        <v>0</v>
      </c>
      <c r="K284" s="76">
        <v>0</v>
      </c>
      <c r="L284" s="76">
        <v>0</v>
      </c>
      <c r="M284" s="76">
        <v>65</v>
      </c>
      <c r="N284" s="77">
        <v>3296</v>
      </c>
      <c r="O284" s="77">
        <v>15400</v>
      </c>
      <c r="P284" s="77">
        <v>72656</v>
      </c>
      <c r="Q284" s="77">
        <v>5668</v>
      </c>
      <c r="R284" s="77">
        <v>4596</v>
      </c>
      <c r="S284" s="77">
        <v>417</v>
      </c>
      <c r="T284" s="77">
        <v>9422</v>
      </c>
      <c r="U284" s="77">
        <v>1490</v>
      </c>
      <c r="V284" s="77">
        <v>222</v>
      </c>
      <c r="W284" s="77" t="s">
        <v>1436</v>
      </c>
      <c r="X284" s="76">
        <v>129</v>
      </c>
      <c r="Y284" s="76">
        <v>27</v>
      </c>
      <c r="Z284" s="76">
        <v>27</v>
      </c>
      <c r="AA284" s="77">
        <v>90546</v>
      </c>
      <c r="AB284" s="77">
        <v>292341</v>
      </c>
      <c r="AC284" s="77">
        <v>126541</v>
      </c>
      <c r="AD284" s="77">
        <v>69083</v>
      </c>
      <c r="AE284" s="77">
        <v>5555</v>
      </c>
      <c r="AF284" s="77">
        <v>4207</v>
      </c>
      <c r="AG284" s="77">
        <v>9762</v>
      </c>
      <c r="AH284" s="77">
        <v>10504</v>
      </c>
      <c r="AI284" s="77">
        <v>259473</v>
      </c>
      <c r="AJ284" s="77">
        <v>51532</v>
      </c>
      <c r="AK284" s="77">
        <v>593</v>
      </c>
      <c r="AL284" s="77">
        <v>14179</v>
      </c>
      <c r="AM284" s="77">
        <v>38</v>
      </c>
      <c r="AN284" s="77">
        <v>704</v>
      </c>
      <c r="AO284" s="77">
        <v>26</v>
      </c>
      <c r="AP284" s="77">
        <v>866</v>
      </c>
      <c r="AQ284" s="77">
        <v>657</v>
      </c>
      <c r="AR284" s="77">
        <v>15749</v>
      </c>
      <c r="AS284" s="78">
        <v>1</v>
      </c>
      <c r="AT284" s="79">
        <v>4</v>
      </c>
      <c r="AU284" s="79">
        <v>5</v>
      </c>
      <c r="AV284" s="79">
        <v>4.6</v>
      </c>
      <c r="AW284" s="79">
        <v>9.6</v>
      </c>
      <c r="AX284" s="76">
        <v>0</v>
      </c>
      <c r="AY284" s="80">
        <v>386756</v>
      </c>
      <c r="AZ284" s="80">
        <v>240895</v>
      </c>
      <c r="BA284" s="80">
        <v>23139</v>
      </c>
      <c r="BB284" s="80">
        <v>1870</v>
      </c>
      <c r="BC284" s="80">
        <v>1300</v>
      </c>
      <c r="BD284" s="80">
        <v>0</v>
      </c>
      <c r="BE284" s="80">
        <v>0</v>
      </c>
      <c r="BF284" s="80">
        <v>653960</v>
      </c>
      <c r="BG284" s="80">
        <v>344549</v>
      </c>
      <c r="BH284" s="80">
        <v>84474</v>
      </c>
      <c r="BI284" s="80">
        <v>68524</v>
      </c>
      <c r="BJ284" s="80">
        <v>655</v>
      </c>
      <c r="BK284" s="80">
        <v>28590</v>
      </c>
      <c r="BL284" s="80">
        <v>6898</v>
      </c>
      <c r="BM284" s="80">
        <v>104667</v>
      </c>
      <c r="BN284" s="80">
        <v>39938</v>
      </c>
      <c r="BO284" s="80">
        <v>80332</v>
      </c>
      <c r="BP284" s="80">
        <v>653960</v>
      </c>
      <c r="BQ284" s="76">
        <v>1</v>
      </c>
      <c r="BR284" s="81">
        <v>42.190029453474416</v>
      </c>
      <c r="BS284" s="82" t="s">
        <v>112</v>
      </c>
      <c r="BT284" s="80">
        <v>0</v>
      </c>
      <c r="BU284" s="80">
        <v>0</v>
      </c>
      <c r="BV284" s="82" t="s">
        <v>112</v>
      </c>
      <c r="BW284" s="80">
        <v>0</v>
      </c>
      <c r="BX284" s="80">
        <v>0</v>
      </c>
      <c r="BY284" s="82" t="s">
        <v>112</v>
      </c>
      <c r="BZ284" s="80">
        <v>0</v>
      </c>
      <c r="CA284" s="80">
        <v>0</v>
      </c>
      <c r="CB284" s="82" t="s">
        <v>1437</v>
      </c>
      <c r="CC284" s="80">
        <v>4740</v>
      </c>
      <c r="CD284" s="80">
        <v>4740</v>
      </c>
      <c r="CE284" s="82" t="s">
        <v>112</v>
      </c>
      <c r="CF284" s="80">
        <v>0</v>
      </c>
      <c r="CG284" s="80">
        <v>0</v>
      </c>
      <c r="CH284" s="80">
        <v>4740</v>
      </c>
      <c r="CI284" s="80">
        <v>4740</v>
      </c>
      <c r="CJ284" s="77">
        <v>136471</v>
      </c>
      <c r="CK284" s="77">
        <v>13547</v>
      </c>
      <c r="CL284" s="77">
        <v>104281</v>
      </c>
      <c r="CM284" s="77">
        <v>117828</v>
      </c>
      <c r="CN284" s="77">
        <v>2410</v>
      </c>
      <c r="CO284" s="77">
        <v>1395</v>
      </c>
      <c r="CP284" s="77">
        <v>3805</v>
      </c>
      <c r="CQ284" s="77">
        <v>716</v>
      </c>
      <c r="CR284" s="77">
        <v>13194</v>
      </c>
      <c r="CS284" s="77">
        <v>13910</v>
      </c>
      <c r="CT284" s="77">
        <v>928</v>
      </c>
      <c r="CU284" s="77">
        <v>0</v>
      </c>
      <c r="CV284" s="77">
        <v>7494</v>
      </c>
      <c r="CW284" s="77">
        <v>5260</v>
      </c>
      <c r="CX284" s="77">
        <v>318</v>
      </c>
      <c r="CY284" s="76">
        <v>0</v>
      </c>
      <c r="CZ284" s="76">
        <v>2</v>
      </c>
      <c r="DA284" s="15">
        <v>7</v>
      </c>
      <c r="DB284" s="15">
        <v>31</v>
      </c>
      <c r="DC284" s="23">
        <v>40</v>
      </c>
      <c r="DD284" s="77">
        <v>938</v>
      </c>
      <c r="DE284" s="77">
        <v>700</v>
      </c>
      <c r="DF284" s="77">
        <v>275</v>
      </c>
      <c r="DG284" s="77">
        <v>125</v>
      </c>
      <c r="DH284" s="77">
        <v>3485</v>
      </c>
      <c r="DI284" s="74" t="s">
        <v>136</v>
      </c>
      <c r="DJ284" s="83" t="s">
        <v>114</v>
      </c>
      <c r="DK284" s="1">
        <v>287</v>
      </c>
    </row>
    <row r="285" spans="1:115" ht="12.75">
      <c r="A285" s="74" t="s">
        <v>1438</v>
      </c>
      <c r="B285" s="74" t="s">
        <v>1439</v>
      </c>
      <c r="C285" s="74" t="s">
        <v>1440</v>
      </c>
      <c r="D285" s="74" t="s">
        <v>243</v>
      </c>
      <c r="E285" s="74" t="s">
        <v>244</v>
      </c>
      <c r="F285" s="75">
        <v>705</v>
      </c>
      <c r="G285" s="75">
        <v>825</v>
      </c>
      <c r="H285" s="75">
        <v>1530</v>
      </c>
      <c r="I285" s="76">
        <v>0</v>
      </c>
      <c r="J285" s="76">
        <v>0</v>
      </c>
      <c r="K285" s="76">
        <v>0</v>
      </c>
      <c r="L285" s="76">
        <v>0</v>
      </c>
      <c r="M285" s="76">
        <v>30</v>
      </c>
      <c r="N285" s="77">
        <v>1560</v>
      </c>
      <c r="O285" s="77">
        <v>1025</v>
      </c>
      <c r="P285" s="77">
        <v>7277</v>
      </c>
      <c r="Q285" s="77">
        <v>565</v>
      </c>
      <c r="R285" s="77">
        <v>399</v>
      </c>
      <c r="S285" s="77">
        <v>87</v>
      </c>
      <c r="T285" s="77">
        <v>1442</v>
      </c>
      <c r="U285" s="77">
        <v>198</v>
      </c>
      <c r="V285" s="77">
        <v>4</v>
      </c>
      <c r="W285" s="77" t="s">
        <v>1441</v>
      </c>
      <c r="X285" s="76">
        <v>26</v>
      </c>
      <c r="Y285" s="76">
        <v>3</v>
      </c>
      <c r="Z285" s="76">
        <v>3</v>
      </c>
      <c r="AA285" s="77">
        <v>7962</v>
      </c>
      <c r="AB285" s="77">
        <v>19040</v>
      </c>
      <c r="AC285" s="77">
        <v>4718</v>
      </c>
      <c r="AD285" s="77">
        <v>4691</v>
      </c>
      <c r="AE285" s="77">
        <v>439</v>
      </c>
      <c r="AF285" s="77">
        <v>241</v>
      </c>
      <c r="AG285" s="77">
        <v>680</v>
      </c>
      <c r="AH285" s="77">
        <v>445</v>
      </c>
      <c r="AI285" s="77">
        <v>8235</v>
      </c>
      <c r="AJ285" s="77">
        <v>1969</v>
      </c>
      <c r="AK285" s="77">
        <v>26</v>
      </c>
      <c r="AL285" s="77">
        <v>465</v>
      </c>
      <c r="AM285" s="77">
        <v>6</v>
      </c>
      <c r="AN285" s="77">
        <v>73</v>
      </c>
      <c r="AO285" s="77">
        <v>4</v>
      </c>
      <c r="AP285" s="77">
        <v>19</v>
      </c>
      <c r="AQ285" s="77">
        <v>36</v>
      </c>
      <c r="AR285" s="77">
        <v>557</v>
      </c>
      <c r="AS285" s="78">
        <v>0</v>
      </c>
      <c r="AT285" s="79">
        <v>0.55</v>
      </c>
      <c r="AU285" s="79">
        <v>0.55</v>
      </c>
      <c r="AV285" s="79">
        <v>0.85</v>
      </c>
      <c r="AW285" s="79">
        <v>1.4</v>
      </c>
      <c r="AX285" s="76">
        <v>0</v>
      </c>
      <c r="AY285" s="80">
        <v>29640</v>
      </c>
      <c r="AZ285" s="80">
        <v>19915</v>
      </c>
      <c r="BA285" s="80">
        <v>0</v>
      </c>
      <c r="BB285" s="80">
        <v>0</v>
      </c>
      <c r="BC285" s="80">
        <v>0</v>
      </c>
      <c r="BD285" s="80">
        <v>26</v>
      </c>
      <c r="BE285" s="80">
        <v>17919</v>
      </c>
      <c r="BF285" s="80">
        <v>67500</v>
      </c>
      <c r="BG285" s="80">
        <v>27765</v>
      </c>
      <c r="BH285" s="80">
        <v>2124</v>
      </c>
      <c r="BI285" s="80">
        <v>4107</v>
      </c>
      <c r="BJ285" s="80">
        <v>0</v>
      </c>
      <c r="BK285" s="80">
        <v>3565</v>
      </c>
      <c r="BL285" s="80">
        <v>0</v>
      </c>
      <c r="BM285" s="80">
        <v>7672</v>
      </c>
      <c r="BN285" s="80">
        <v>1032</v>
      </c>
      <c r="BO285" s="80">
        <v>16244</v>
      </c>
      <c r="BP285" s="80">
        <v>54837</v>
      </c>
      <c r="BQ285" s="76">
        <v>1</v>
      </c>
      <c r="BR285" s="81">
        <v>42.04255319148936</v>
      </c>
      <c r="BS285" s="82" t="s">
        <v>112</v>
      </c>
      <c r="BT285" s="80">
        <v>0</v>
      </c>
      <c r="BU285" s="80">
        <v>0</v>
      </c>
      <c r="BV285" s="82" t="s">
        <v>112</v>
      </c>
      <c r="BW285" s="80">
        <v>0</v>
      </c>
      <c r="BX285" s="80">
        <v>0</v>
      </c>
      <c r="BY285" s="82" t="s">
        <v>112</v>
      </c>
      <c r="BZ285" s="80">
        <v>0</v>
      </c>
      <c r="CA285" s="80">
        <v>0</v>
      </c>
      <c r="CB285" s="82" t="s">
        <v>112</v>
      </c>
      <c r="CC285" s="80">
        <v>0</v>
      </c>
      <c r="CD285" s="80">
        <v>0</v>
      </c>
      <c r="CE285" s="82" t="s">
        <v>1442</v>
      </c>
      <c r="CF285" s="80">
        <v>865</v>
      </c>
      <c r="CG285" s="80">
        <v>2349</v>
      </c>
      <c r="CH285" s="80">
        <v>865</v>
      </c>
      <c r="CI285" s="80">
        <v>2349</v>
      </c>
      <c r="CJ285" s="77">
        <v>6678</v>
      </c>
      <c r="CK285" s="77">
        <v>1356</v>
      </c>
      <c r="CL285" s="77">
        <v>4776</v>
      </c>
      <c r="CM285" s="77">
        <v>6132</v>
      </c>
      <c r="CN285" s="77">
        <v>92</v>
      </c>
      <c r="CO285" s="77">
        <v>169</v>
      </c>
      <c r="CP285" s="77">
        <v>261</v>
      </c>
      <c r="CQ285" s="77">
        <v>1</v>
      </c>
      <c r="CR285" s="77">
        <v>270</v>
      </c>
      <c r="CS285" s="77">
        <v>271</v>
      </c>
      <c r="CT285" s="77">
        <v>0</v>
      </c>
      <c r="CU285" s="77">
        <v>0</v>
      </c>
      <c r="CV285" s="77">
        <v>8240</v>
      </c>
      <c r="CW285" s="77">
        <v>5809</v>
      </c>
      <c r="CX285" s="77">
        <v>318</v>
      </c>
      <c r="CY285" s="76">
        <v>0</v>
      </c>
      <c r="CZ285" s="76">
        <v>0</v>
      </c>
      <c r="DA285" s="15">
        <v>0</v>
      </c>
      <c r="DB285" s="15">
        <v>31</v>
      </c>
      <c r="DC285" s="23">
        <v>31</v>
      </c>
      <c r="DD285" s="77">
        <v>0</v>
      </c>
      <c r="DE285" s="77">
        <v>53</v>
      </c>
      <c r="DF285" s="77">
        <v>7</v>
      </c>
      <c r="DG285" s="77">
        <v>15</v>
      </c>
      <c r="DH285" s="77">
        <v>319</v>
      </c>
      <c r="DI285" s="74" t="s">
        <v>159</v>
      </c>
      <c r="DJ285" s="83" t="s">
        <v>114</v>
      </c>
      <c r="DK285" s="1">
        <v>288</v>
      </c>
    </row>
    <row r="286" spans="1:115" ht="12.75">
      <c r="A286" s="74" t="s">
        <v>1443</v>
      </c>
      <c r="B286" s="74" t="s">
        <v>1444</v>
      </c>
      <c r="C286" s="74" t="s">
        <v>1445</v>
      </c>
      <c r="D286" s="74" t="s">
        <v>1134</v>
      </c>
      <c r="E286" s="74" t="s">
        <v>111</v>
      </c>
      <c r="F286" s="75">
        <v>18963</v>
      </c>
      <c r="G286" s="75">
        <v>4707</v>
      </c>
      <c r="H286" s="75">
        <v>23670</v>
      </c>
      <c r="I286" s="76">
        <v>0</v>
      </c>
      <c r="J286" s="76">
        <v>0</v>
      </c>
      <c r="K286" s="76">
        <v>0</v>
      </c>
      <c r="L286" s="76">
        <v>0</v>
      </c>
      <c r="M286" s="76">
        <v>55</v>
      </c>
      <c r="N286" s="77">
        <v>2860</v>
      </c>
      <c r="O286" s="77">
        <v>15195</v>
      </c>
      <c r="P286" s="77">
        <v>75081</v>
      </c>
      <c r="Q286" s="77">
        <v>4466</v>
      </c>
      <c r="R286" s="77">
        <v>4206</v>
      </c>
      <c r="S286" s="77">
        <v>337</v>
      </c>
      <c r="T286" s="77">
        <v>4602</v>
      </c>
      <c r="U286" s="77">
        <v>646</v>
      </c>
      <c r="V286" s="77">
        <v>97</v>
      </c>
      <c r="W286" s="77" t="s">
        <v>1446</v>
      </c>
      <c r="X286" s="76">
        <v>150</v>
      </c>
      <c r="Y286" s="76">
        <v>26</v>
      </c>
      <c r="Z286" s="76">
        <v>19</v>
      </c>
      <c r="AA286" s="77">
        <v>90036</v>
      </c>
      <c r="AB286" s="77">
        <v>212715</v>
      </c>
      <c r="AC286" s="77">
        <v>17118</v>
      </c>
      <c r="AD286" s="77">
        <v>22717</v>
      </c>
      <c r="AE286" s="77">
        <v>11316</v>
      </c>
      <c r="AF286" s="77">
        <v>3634</v>
      </c>
      <c r="AG286" s="77">
        <v>14950</v>
      </c>
      <c r="AH286" s="77">
        <v>18000</v>
      </c>
      <c r="AI286" s="77">
        <v>150000</v>
      </c>
      <c r="AJ286" s="77">
        <v>15934</v>
      </c>
      <c r="AK286" s="77">
        <v>534</v>
      </c>
      <c r="AL286" s="77">
        <v>11234</v>
      </c>
      <c r="AM286" s="77">
        <v>14</v>
      </c>
      <c r="AN286" s="77">
        <v>343</v>
      </c>
      <c r="AO286" s="77">
        <v>38</v>
      </c>
      <c r="AP286" s="77">
        <v>1535</v>
      </c>
      <c r="AQ286" s="77">
        <v>586</v>
      </c>
      <c r="AR286" s="77">
        <v>13112</v>
      </c>
      <c r="AS286" s="78">
        <v>3</v>
      </c>
      <c r="AT286" s="79">
        <v>0</v>
      </c>
      <c r="AU286" s="79">
        <v>3</v>
      </c>
      <c r="AV286" s="79">
        <v>7.73</v>
      </c>
      <c r="AW286" s="79">
        <v>10.73</v>
      </c>
      <c r="AX286" s="76">
        <v>1</v>
      </c>
      <c r="AY286" s="80">
        <v>667490</v>
      </c>
      <c r="AZ286" s="80">
        <v>167305</v>
      </c>
      <c r="BA286" s="80">
        <v>18342</v>
      </c>
      <c r="BB286" s="80">
        <v>343</v>
      </c>
      <c r="BC286" s="80">
        <v>0</v>
      </c>
      <c r="BD286" s="80">
        <v>0</v>
      </c>
      <c r="BE286" s="80">
        <v>2130</v>
      </c>
      <c r="BF286" s="80">
        <v>855610</v>
      </c>
      <c r="BG286" s="80">
        <v>500174</v>
      </c>
      <c r="BH286" s="80">
        <v>153108</v>
      </c>
      <c r="BI286" s="80">
        <v>64839</v>
      </c>
      <c r="BJ286" s="80">
        <v>0</v>
      </c>
      <c r="BK286" s="80">
        <v>12155</v>
      </c>
      <c r="BL286" s="80">
        <v>0</v>
      </c>
      <c r="BM286" s="80">
        <v>76994</v>
      </c>
      <c r="BN286" s="80">
        <v>20639</v>
      </c>
      <c r="BO286" s="80">
        <v>129158</v>
      </c>
      <c r="BP286" s="80">
        <v>880073</v>
      </c>
      <c r="BQ286" s="76">
        <v>1</v>
      </c>
      <c r="BR286" s="81">
        <v>35.19959921953277</v>
      </c>
      <c r="BS286" s="82" t="s">
        <v>112</v>
      </c>
      <c r="BT286" s="80">
        <v>0</v>
      </c>
      <c r="BU286" s="80">
        <v>0</v>
      </c>
      <c r="BV286" s="82" t="s">
        <v>112</v>
      </c>
      <c r="BW286" s="80">
        <v>0</v>
      </c>
      <c r="BX286" s="80">
        <v>0</v>
      </c>
      <c r="BY286" s="82" t="s">
        <v>112</v>
      </c>
      <c r="BZ286" s="80">
        <v>0</v>
      </c>
      <c r="CA286" s="80">
        <v>0</v>
      </c>
      <c r="CB286" s="82" t="s">
        <v>112</v>
      </c>
      <c r="CC286" s="80">
        <v>0</v>
      </c>
      <c r="CD286" s="80">
        <v>0</v>
      </c>
      <c r="CE286" s="82" t="s">
        <v>112</v>
      </c>
      <c r="CF286" s="80">
        <v>0</v>
      </c>
      <c r="CG286" s="80">
        <v>0</v>
      </c>
      <c r="CH286" s="80">
        <v>0</v>
      </c>
      <c r="CI286" s="80">
        <v>0</v>
      </c>
      <c r="CJ286" s="77">
        <v>52107</v>
      </c>
      <c r="CK286" s="77">
        <v>2066</v>
      </c>
      <c r="CL286" s="77">
        <v>35704</v>
      </c>
      <c r="CM286" s="77">
        <v>37770</v>
      </c>
      <c r="CN286" s="77">
        <v>5025</v>
      </c>
      <c r="CO286" s="77">
        <v>6389</v>
      </c>
      <c r="CP286" s="77">
        <v>11414</v>
      </c>
      <c r="CQ286" s="77">
        <v>2870</v>
      </c>
      <c r="CR286" s="77">
        <v>11</v>
      </c>
      <c r="CS286" s="77">
        <v>2881</v>
      </c>
      <c r="CT286" s="77">
        <v>31</v>
      </c>
      <c r="CU286" s="77">
        <v>11</v>
      </c>
      <c r="CV286" s="77">
        <v>8240</v>
      </c>
      <c r="CW286" s="77">
        <v>5809</v>
      </c>
      <c r="CX286" s="77">
        <v>320</v>
      </c>
      <c r="CY286" s="76">
        <v>0</v>
      </c>
      <c r="CZ286" s="76">
        <v>1</v>
      </c>
      <c r="DA286" s="15">
        <v>8</v>
      </c>
      <c r="DB286" s="15">
        <v>31</v>
      </c>
      <c r="DC286" s="23">
        <v>40</v>
      </c>
      <c r="DD286" s="77">
        <v>0</v>
      </c>
      <c r="DE286" s="77">
        <v>721</v>
      </c>
      <c r="DF286" s="77">
        <v>287</v>
      </c>
      <c r="DG286" s="77">
        <v>15</v>
      </c>
      <c r="DH286" s="77">
        <v>3674</v>
      </c>
      <c r="DI286" s="74" t="s">
        <v>1447</v>
      </c>
      <c r="DJ286" s="83" t="s">
        <v>127</v>
      </c>
      <c r="DK286" s="1">
        <v>289</v>
      </c>
    </row>
    <row r="287" spans="1:115" ht="12.75">
      <c r="A287" s="74" t="s">
        <v>1448</v>
      </c>
      <c r="B287" s="74" t="s">
        <v>1449</v>
      </c>
      <c r="C287" s="74" t="s">
        <v>1450</v>
      </c>
      <c r="D287" s="74" t="s">
        <v>716</v>
      </c>
      <c r="E287" s="74" t="s">
        <v>111</v>
      </c>
      <c r="F287" s="75">
        <v>853</v>
      </c>
      <c r="G287" s="75">
        <v>1420</v>
      </c>
      <c r="H287" s="75">
        <v>2273</v>
      </c>
      <c r="I287" s="76">
        <v>0</v>
      </c>
      <c r="J287" s="76">
        <v>0</v>
      </c>
      <c r="K287" s="76">
        <v>0</v>
      </c>
      <c r="L287" s="76">
        <v>0</v>
      </c>
      <c r="M287" s="76">
        <v>43</v>
      </c>
      <c r="N287" s="77">
        <v>2236</v>
      </c>
      <c r="O287" s="77">
        <v>5093</v>
      </c>
      <c r="P287" s="77">
        <v>18411</v>
      </c>
      <c r="Q287" s="77">
        <v>899</v>
      </c>
      <c r="R287" s="77">
        <v>358</v>
      </c>
      <c r="S287" s="77">
        <v>9</v>
      </c>
      <c r="T287" s="77">
        <v>2905</v>
      </c>
      <c r="U287" s="77">
        <v>180</v>
      </c>
      <c r="V287" s="77">
        <v>61</v>
      </c>
      <c r="W287" s="77" t="s">
        <v>1451</v>
      </c>
      <c r="X287" s="76">
        <v>76</v>
      </c>
      <c r="Y287" s="76">
        <v>10</v>
      </c>
      <c r="Z287" s="76">
        <v>10</v>
      </c>
      <c r="AA287" s="77">
        <v>4579</v>
      </c>
      <c r="AB287" s="77">
        <v>28894</v>
      </c>
      <c r="AC287" s="77">
        <v>6406</v>
      </c>
      <c r="AD287" s="77">
        <v>4718</v>
      </c>
      <c r="AE287" s="77">
        <v>585</v>
      </c>
      <c r="AF287" s="77">
        <v>1095</v>
      </c>
      <c r="AG287" s="77">
        <v>1680</v>
      </c>
      <c r="AH287" s="77">
        <v>624</v>
      </c>
      <c r="AI287" s="77">
        <v>24024</v>
      </c>
      <c r="AJ287" s="77">
        <v>9100</v>
      </c>
      <c r="AK287" s="77">
        <v>4</v>
      </c>
      <c r="AL287" s="77">
        <v>325</v>
      </c>
      <c r="AM287" s="77">
        <v>0</v>
      </c>
      <c r="AN287" s="77">
        <v>0</v>
      </c>
      <c r="AO287" s="77">
        <v>5</v>
      </c>
      <c r="AP287" s="77">
        <v>150</v>
      </c>
      <c r="AQ287" s="77">
        <v>9</v>
      </c>
      <c r="AR287" s="77">
        <v>475</v>
      </c>
      <c r="AS287" s="78">
        <v>0.55</v>
      </c>
      <c r="AT287" s="79">
        <v>0</v>
      </c>
      <c r="AU287" s="79">
        <v>0.55</v>
      </c>
      <c r="AV287" s="79">
        <v>1.03</v>
      </c>
      <c r="AW287" s="79">
        <v>1.58</v>
      </c>
      <c r="AX287" s="76">
        <v>0</v>
      </c>
      <c r="AY287" s="80">
        <v>38000</v>
      </c>
      <c r="AZ287" s="80">
        <v>30418</v>
      </c>
      <c r="BA287" s="80">
        <v>4500</v>
      </c>
      <c r="BB287" s="80">
        <v>301</v>
      </c>
      <c r="BC287" s="80">
        <v>0</v>
      </c>
      <c r="BD287" s="80">
        <v>0</v>
      </c>
      <c r="BE287" s="80">
        <v>3983</v>
      </c>
      <c r="BF287" s="80">
        <v>77202</v>
      </c>
      <c r="BG287" s="80">
        <v>34020</v>
      </c>
      <c r="BH287" s="80">
        <v>2793</v>
      </c>
      <c r="BI287" s="80">
        <v>14000</v>
      </c>
      <c r="BJ287" s="80">
        <v>0</v>
      </c>
      <c r="BK287" s="80">
        <v>5500</v>
      </c>
      <c r="BL287" s="80">
        <v>2000</v>
      </c>
      <c r="BM287" s="80">
        <v>21500</v>
      </c>
      <c r="BN287" s="80">
        <v>4902</v>
      </c>
      <c r="BO287" s="80">
        <v>12669</v>
      </c>
      <c r="BP287" s="80">
        <v>75884</v>
      </c>
      <c r="BQ287" s="76">
        <v>1</v>
      </c>
      <c r="BR287" s="81">
        <v>44.54865181711606</v>
      </c>
      <c r="BS287" s="82" t="s">
        <v>112</v>
      </c>
      <c r="BT287" s="80">
        <v>0</v>
      </c>
      <c r="BU287" s="80">
        <v>0</v>
      </c>
      <c r="BV287" s="82" t="s">
        <v>112</v>
      </c>
      <c r="BW287" s="80">
        <v>0</v>
      </c>
      <c r="BX287" s="80">
        <v>0</v>
      </c>
      <c r="BY287" s="82" t="s">
        <v>1452</v>
      </c>
      <c r="BZ287" s="80">
        <v>1300</v>
      </c>
      <c r="CA287" s="80">
        <v>1300</v>
      </c>
      <c r="CB287" s="82" t="s">
        <v>112</v>
      </c>
      <c r="CC287" s="80">
        <v>0</v>
      </c>
      <c r="CD287" s="80">
        <v>0</v>
      </c>
      <c r="CE287" s="82" t="s">
        <v>755</v>
      </c>
      <c r="CF287" s="80">
        <v>3900</v>
      </c>
      <c r="CG287" s="80">
        <v>1700</v>
      </c>
      <c r="CH287" s="80">
        <v>5200</v>
      </c>
      <c r="CI287" s="80">
        <v>3000</v>
      </c>
      <c r="CJ287" s="77">
        <v>19175</v>
      </c>
      <c r="CK287" s="77">
        <v>2740</v>
      </c>
      <c r="CL287" s="77">
        <v>9494</v>
      </c>
      <c r="CM287" s="77">
        <v>12234</v>
      </c>
      <c r="CN287" s="77">
        <v>1451</v>
      </c>
      <c r="CO287" s="77">
        <v>15</v>
      </c>
      <c r="CP287" s="77">
        <v>1466</v>
      </c>
      <c r="CQ287" s="77">
        <v>929</v>
      </c>
      <c r="CR287" s="77">
        <v>4546</v>
      </c>
      <c r="CS287" s="77">
        <v>5475</v>
      </c>
      <c r="CT287" s="77">
        <v>0</v>
      </c>
      <c r="CU287" s="77">
        <v>0</v>
      </c>
      <c r="CV287" s="77">
        <v>8240</v>
      </c>
      <c r="CW287" s="77">
        <v>5809</v>
      </c>
      <c r="CX287" s="77">
        <v>320</v>
      </c>
      <c r="CY287" s="76">
        <v>0</v>
      </c>
      <c r="CZ287" s="76">
        <v>0</v>
      </c>
      <c r="DA287" s="15">
        <v>8</v>
      </c>
      <c r="DB287" s="15">
        <v>31</v>
      </c>
      <c r="DC287" s="23">
        <v>39</v>
      </c>
      <c r="DD287" s="77">
        <v>0</v>
      </c>
      <c r="DE287" s="77">
        <v>52</v>
      </c>
      <c r="DF287" s="77">
        <v>16</v>
      </c>
      <c r="DG287" s="77">
        <v>26</v>
      </c>
      <c r="DH287" s="77">
        <v>325</v>
      </c>
      <c r="DI287" s="74" t="s">
        <v>159</v>
      </c>
      <c r="DJ287" s="83" t="s">
        <v>114</v>
      </c>
      <c r="DK287" s="1">
        <v>290</v>
      </c>
    </row>
    <row r="288" spans="1:115" ht="12.75">
      <c r="A288" s="74" t="s">
        <v>1453</v>
      </c>
      <c r="B288" s="74" t="s">
        <v>1454</v>
      </c>
      <c r="C288" s="74" t="s">
        <v>1455</v>
      </c>
      <c r="D288" s="74" t="s">
        <v>232</v>
      </c>
      <c r="E288" s="74" t="s">
        <v>147</v>
      </c>
      <c r="F288" s="75">
        <v>8816</v>
      </c>
      <c r="G288" s="75">
        <v>11376</v>
      </c>
      <c r="H288" s="75">
        <v>20192</v>
      </c>
      <c r="I288" s="76">
        <v>0</v>
      </c>
      <c r="J288" s="76">
        <v>0</v>
      </c>
      <c r="K288" s="76">
        <v>0</v>
      </c>
      <c r="L288" s="76">
        <v>0</v>
      </c>
      <c r="M288" s="76">
        <v>64</v>
      </c>
      <c r="N288" s="77">
        <v>3280</v>
      </c>
      <c r="O288" s="77">
        <v>9000</v>
      </c>
      <c r="P288" s="77">
        <v>46403</v>
      </c>
      <c r="Q288" s="77">
        <v>4005</v>
      </c>
      <c r="R288" s="77">
        <v>2996</v>
      </c>
      <c r="S288" s="77">
        <v>447</v>
      </c>
      <c r="T288" s="77">
        <v>4019</v>
      </c>
      <c r="U288" s="77">
        <v>727</v>
      </c>
      <c r="V288" s="77">
        <v>162</v>
      </c>
      <c r="W288" s="77" t="s">
        <v>1456</v>
      </c>
      <c r="X288" s="76">
        <v>145</v>
      </c>
      <c r="Y288" s="76">
        <v>19</v>
      </c>
      <c r="Z288" s="76">
        <v>12</v>
      </c>
      <c r="AA288" s="77">
        <v>82049</v>
      </c>
      <c r="AB288" s="77">
        <v>239661</v>
      </c>
      <c r="AC288" s="77">
        <v>46870</v>
      </c>
      <c r="AD288" s="77">
        <v>43549</v>
      </c>
      <c r="AE288" s="77">
        <v>5221</v>
      </c>
      <c r="AF288" s="77">
        <v>6478</v>
      </c>
      <c r="AG288" s="77">
        <v>11699</v>
      </c>
      <c r="AH288" s="77">
        <v>10816</v>
      </c>
      <c r="AI288" s="77">
        <v>156066</v>
      </c>
      <c r="AJ288" s="77">
        <v>29204</v>
      </c>
      <c r="AK288" s="77">
        <v>440</v>
      </c>
      <c r="AL288" s="77">
        <v>11103</v>
      </c>
      <c r="AM288" s="77">
        <v>38</v>
      </c>
      <c r="AN288" s="77">
        <v>416</v>
      </c>
      <c r="AO288" s="77">
        <v>34</v>
      </c>
      <c r="AP288" s="77">
        <v>430</v>
      </c>
      <c r="AQ288" s="77">
        <v>512</v>
      </c>
      <c r="AR288" s="77">
        <v>11949</v>
      </c>
      <c r="AS288" s="78">
        <v>3</v>
      </c>
      <c r="AT288" s="79">
        <v>2</v>
      </c>
      <c r="AU288" s="79">
        <v>5</v>
      </c>
      <c r="AV288" s="79">
        <v>6.15</v>
      </c>
      <c r="AW288" s="79">
        <v>11.15</v>
      </c>
      <c r="AX288" s="76">
        <v>0</v>
      </c>
      <c r="AY288" s="80">
        <v>461662</v>
      </c>
      <c r="AZ288" s="80">
        <v>175818</v>
      </c>
      <c r="BA288" s="80">
        <v>45793</v>
      </c>
      <c r="BB288" s="80">
        <v>0</v>
      </c>
      <c r="BC288" s="80">
        <v>324</v>
      </c>
      <c r="BD288" s="80">
        <v>0</v>
      </c>
      <c r="BE288" s="80">
        <v>37046</v>
      </c>
      <c r="BF288" s="80">
        <v>720643</v>
      </c>
      <c r="BG288" s="80">
        <v>355888</v>
      </c>
      <c r="BH288" s="80">
        <v>146376</v>
      </c>
      <c r="BI288" s="80">
        <v>51032</v>
      </c>
      <c r="BJ288" s="80">
        <v>1497</v>
      </c>
      <c r="BK288" s="80">
        <v>17490</v>
      </c>
      <c r="BL288" s="80">
        <v>0</v>
      </c>
      <c r="BM288" s="80">
        <v>70019</v>
      </c>
      <c r="BN288" s="80">
        <v>0</v>
      </c>
      <c r="BO288" s="80">
        <v>132409</v>
      </c>
      <c r="BP288" s="80">
        <v>704692</v>
      </c>
      <c r="BQ288" s="76">
        <v>1</v>
      </c>
      <c r="BR288" s="81">
        <v>52.366379310344826</v>
      </c>
      <c r="BS288" s="82" t="s">
        <v>112</v>
      </c>
      <c r="BT288" s="80">
        <v>0</v>
      </c>
      <c r="BU288" s="80">
        <v>0</v>
      </c>
      <c r="BV288" s="82" t="s">
        <v>112</v>
      </c>
      <c r="BW288" s="80">
        <v>0</v>
      </c>
      <c r="BX288" s="80">
        <v>0</v>
      </c>
      <c r="BY288" s="82" t="s">
        <v>112</v>
      </c>
      <c r="BZ288" s="80">
        <v>0</v>
      </c>
      <c r="CA288" s="80">
        <v>0</v>
      </c>
      <c r="CB288" s="82" t="s">
        <v>112</v>
      </c>
      <c r="CC288" s="80">
        <v>0</v>
      </c>
      <c r="CD288" s="80">
        <v>0</v>
      </c>
      <c r="CE288" s="82" t="s">
        <v>1457</v>
      </c>
      <c r="CF288" s="80">
        <v>26000</v>
      </c>
      <c r="CG288" s="80">
        <v>26000</v>
      </c>
      <c r="CH288" s="80">
        <v>26000</v>
      </c>
      <c r="CI288" s="80">
        <v>26000</v>
      </c>
      <c r="CJ288" s="77">
        <v>130080</v>
      </c>
      <c r="CK288" s="77">
        <v>12210</v>
      </c>
      <c r="CL288" s="77">
        <v>84784</v>
      </c>
      <c r="CM288" s="77">
        <v>96994</v>
      </c>
      <c r="CN288" s="77">
        <v>5990</v>
      </c>
      <c r="CO288" s="77">
        <v>2273</v>
      </c>
      <c r="CP288" s="77">
        <v>8263</v>
      </c>
      <c r="CQ288" s="77">
        <v>2244</v>
      </c>
      <c r="CR288" s="77">
        <v>22016</v>
      </c>
      <c r="CS288" s="77">
        <v>24260</v>
      </c>
      <c r="CT288" s="77">
        <v>330</v>
      </c>
      <c r="CU288" s="77">
        <v>233</v>
      </c>
      <c r="CV288" s="77">
        <v>1229</v>
      </c>
      <c r="CW288" s="77">
        <v>3006</v>
      </c>
      <c r="CX288" s="77">
        <v>151</v>
      </c>
      <c r="CY288" s="76">
        <v>0</v>
      </c>
      <c r="CZ288" s="76">
        <v>0</v>
      </c>
      <c r="DA288" s="15">
        <v>7</v>
      </c>
      <c r="DB288" s="15">
        <v>31</v>
      </c>
      <c r="DC288" s="23">
        <v>38</v>
      </c>
      <c r="DD288" s="77">
        <v>0</v>
      </c>
      <c r="DE288" s="77">
        <v>394</v>
      </c>
      <c r="DF288" s="77">
        <v>250</v>
      </c>
      <c r="DG288" s="77">
        <v>62</v>
      </c>
      <c r="DH288" s="77">
        <v>2335</v>
      </c>
      <c r="DI288" s="74" t="s">
        <v>136</v>
      </c>
      <c r="DJ288" s="83" t="s">
        <v>114</v>
      </c>
      <c r="DK288" s="1">
        <v>291</v>
      </c>
    </row>
    <row r="289" spans="1:115" ht="12.75">
      <c r="A289" s="74" t="s">
        <v>1458</v>
      </c>
      <c r="B289" s="74" t="s">
        <v>1459</v>
      </c>
      <c r="C289" s="74" t="s">
        <v>1460</v>
      </c>
      <c r="D289" s="74" t="s">
        <v>998</v>
      </c>
      <c r="E289" s="74" t="s">
        <v>185</v>
      </c>
      <c r="F289" s="75">
        <v>5165</v>
      </c>
      <c r="G289" s="75">
        <v>10776</v>
      </c>
      <c r="H289" s="75">
        <v>15941</v>
      </c>
      <c r="I289" s="76">
        <v>0</v>
      </c>
      <c r="J289" s="76">
        <v>0</v>
      </c>
      <c r="K289" s="76">
        <v>0</v>
      </c>
      <c r="L289" s="76">
        <v>0</v>
      </c>
      <c r="M289" s="76">
        <v>47</v>
      </c>
      <c r="N289" s="77">
        <v>2444</v>
      </c>
      <c r="O289" s="77">
        <v>20000</v>
      </c>
      <c r="P289" s="77">
        <v>58479</v>
      </c>
      <c r="Q289" s="77">
        <v>2603</v>
      </c>
      <c r="R289" s="77">
        <v>4042</v>
      </c>
      <c r="S289" s="77">
        <v>531</v>
      </c>
      <c r="T289" s="77">
        <v>7952</v>
      </c>
      <c r="U289" s="77">
        <v>1036</v>
      </c>
      <c r="V289" s="77">
        <v>128</v>
      </c>
      <c r="W289" s="77" t="s">
        <v>1461</v>
      </c>
      <c r="X289" s="76">
        <v>70</v>
      </c>
      <c r="Y289" s="76">
        <v>24</v>
      </c>
      <c r="Z289" s="76">
        <v>22</v>
      </c>
      <c r="AA289" s="77">
        <v>39458</v>
      </c>
      <c r="AB289" s="77">
        <v>115022</v>
      </c>
      <c r="AC289" s="77">
        <v>8302</v>
      </c>
      <c r="AD289" s="77">
        <v>9126</v>
      </c>
      <c r="AE289" s="77">
        <v>3396</v>
      </c>
      <c r="AF289" s="77">
        <v>4169</v>
      </c>
      <c r="AG289" s="77">
        <v>7565</v>
      </c>
      <c r="AH289" s="77">
        <v>12000</v>
      </c>
      <c r="AI289" s="77">
        <v>120000</v>
      </c>
      <c r="AJ289" s="77">
        <v>16000</v>
      </c>
      <c r="AK289" s="77">
        <v>65</v>
      </c>
      <c r="AL289" s="77">
        <v>1639</v>
      </c>
      <c r="AM289" s="77">
        <v>0</v>
      </c>
      <c r="AN289" s="77">
        <v>15</v>
      </c>
      <c r="AO289" s="77">
        <v>8</v>
      </c>
      <c r="AP289" s="77">
        <v>173</v>
      </c>
      <c r="AQ289" s="77">
        <v>73</v>
      </c>
      <c r="AR289" s="77">
        <v>1827</v>
      </c>
      <c r="AS289" s="78">
        <v>0</v>
      </c>
      <c r="AT289" s="79">
        <v>2</v>
      </c>
      <c r="AU289" s="79">
        <v>2</v>
      </c>
      <c r="AV289" s="79">
        <v>4.25</v>
      </c>
      <c r="AW289" s="79">
        <v>6.25</v>
      </c>
      <c r="AX289" s="76">
        <v>0</v>
      </c>
      <c r="AY289" s="80">
        <v>230900</v>
      </c>
      <c r="AZ289" s="80">
        <v>113683</v>
      </c>
      <c r="BA289" s="80">
        <v>14441</v>
      </c>
      <c r="BB289" s="80">
        <v>0</v>
      </c>
      <c r="BC289" s="80">
        <v>0</v>
      </c>
      <c r="BD289" s="80">
        <v>0</v>
      </c>
      <c r="BE289" s="80">
        <v>0</v>
      </c>
      <c r="BF289" s="80">
        <v>359024</v>
      </c>
      <c r="BG289" s="80">
        <v>192898</v>
      </c>
      <c r="BH289" s="80">
        <v>72000</v>
      </c>
      <c r="BI289" s="80">
        <v>9119</v>
      </c>
      <c r="BJ289" s="80">
        <v>0</v>
      </c>
      <c r="BK289" s="80">
        <v>1738</v>
      </c>
      <c r="BL289" s="80">
        <v>1825</v>
      </c>
      <c r="BM289" s="80">
        <v>12682</v>
      </c>
      <c r="BN289" s="80">
        <v>28394</v>
      </c>
      <c r="BO289" s="80">
        <v>53060</v>
      </c>
      <c r="BP289" s="80">
        <v>359034</v>
      </c>
      <c r="BQ289" s="76">
        <v>1</v>
      </c>
      <c r="BR289" s="81">
        <v>44.704743465634074</v>
      </c>
      <c r="BS289" s="82" t="s">
        <v>112</v>
      </c>
      <c r="BT289" s="80">
        <v>0</v>
      </c>
      <c r="BU289" s="80">
        <v>0</v>
      </c>
      <c r="BV289" s="82" t="s">
        <v>112</v>
      </c>
      <c r="BW289" s="80">
        <v>0</v>
      </c>
      <c r="BX289" s="80">
        <v>0</v>
      </c>
      <c r="BY289" s="82" t="s">
        <v>112</v>
      </c>
      <c r="BZ289" s="80">
        <v>0</v>
      </c>
      <c r="CA289" s="80">
        <v>0</v>
      </c>
      <c r="CB289" s="82" t="s">
        <v>1462</v>
      </c>
      <c r="CC289" s="80">
        <v>3185</v>
      </c>
      <c r="CD289" s="80">
        <v>3185</v>
      </c>
      <c r="CE289" s="82" t="s">
        <v>1463</v>
      </c>
      <c r="CF289" s="80">
        <v>110400</v>
      </c>
      <c r="CG289" s="80">
        <v>110400</v>
      </c>
      <c r="CH289" s="80">
        <v>113585</v>
      </c>
      <c r="CI289" s="80">
        <v>113585</v>
      </c>
      <c r="CJ289" s="77">
        <v>60058</v>
      </c>
      <c r="CK289" s="77">
        <v>1800</v>
      </c>
      <c r="CL289" s="77">
        <v>47441</v>
      </c>
      <c r="CM289" s="77">
        <v>49241</v>
      </c>
      <c r="CN289" s="77">
        <v>2966</v>
      </c>
      <c r="CO289" s="77">
        <v>4437</v>
      </c>
      <c r="CP289" s="77">
        <v>7403</v>
      </c>
      <c r="CQ289" s="77">
        <v>345</v>
      </c>
      <c r="CR289" s="77">
        <v>2888</v>
      </c>
      <c r="CS289" s="77">
        <v>3233</v>
      </c>
      <c r="CT289" s="77">
        <v>155</v>
      </c>
      <c r="CU289" s="77">
        <v>26</v>
      </c>
      <c r="CV289" s="77">
        <v>1668</v>
      </c>
      <c r="CW289" s="77">
        <v>5809</v>
      </c>
      <c r="CX289" s="77">
        <v>318</v>
      </c>
      <c r="CY289" s="76">
        <v>0</v>
      </c>
      <c r="CZ289" s="76">
        <v>0</v>
      </c>
      <c r="DA289" s="15">
        <v>2</v>
      </c>
      <c r="DB289" s="15">
        <v>31</v>
      </c>
      <c r="DC289" s="23">
        <v>33</v>
      </c>
      <c r="DD289" s="77">
        <v>670</v>
      </c>
      <c r="DE289" s="77">
        <v>244</v>
      </c>
      <c r="DF289" s="77">
        <v>73</v>
      </c>
      <c r="DG289" s="77">
        <v>18</v>
      </c>
      <c r="DH289" s="77">
        <v>704</v>
      </c>
      <c r="DI289" s="74" t="s">
        <v>136</v>
      </c>
      <c r="DJ289" s="83" t="s">
        <v>114</v>
      </c>
      <c r="DK289" s="1">
        <v>293</v>
      </c>
    </row>
    <row r="290" spans="1:115" ht="12.75">
      <c r="A290" s="74" t="s">
        <v>1464</v>
      </c>
      <c r="B290" s="74" t="s">
        <v>1465</v>
      </c>
      <c r="C290" s="74" t="s">
        <v>1466</v>
      </c>
      <c r="D290" s="74" t="s">
        <v>394</v>
      </c>
      <c r="E290" s="74" t="s">
        <v>118</v>
      </c>
      <c r="F290" s="75">
        <v>996</v>
      </c>
      <c r="G290" s="75">
        <v>1848</v>
      </c>
      <c r="H290" s="75">
        <v>2844</v>
      </c>
      <c r="I290" s="76">
        <v>0</v>
      </c>
      <c r="J290" s="76">
        <v>0</v>
      </c>
      <c r="K290" s="76">
        <v>0</v>
      </c>
      <c r="L290" s="76">
        <v>0</v>
      </c>
      <c r="M290" s="76">
        <v>46</v>
      </c>
      <c r="N290" s="77">
        <v>2392</v>
      </c>
      <c r="O290" s="77">
        <v>5000</v>
      </c>
      <c r="P290" s="77">
        <v>28397</v>
      </c>
      <c r="Q290" s="77">
        <v>975</v>
      </c>
      <c r="R290" s="77">
        <v>1092</v>
      </c>
      <c r="S290" s="77">
        <v>58</v>
      </c>
      <c r="T290" s="77">
        <v>2196</v>
      </c>
      <c r="U290" s="77">
        <v>126</v>
      </c>
      <c r="V290" s="77">
        <v>129</v>
      </c>
      <c r="W290" s="77" t="s">
        <v>1467</v>
      </c>
      <c r="X290" s="76">
        <v>82</v>
      </c>
      <c r="Y290" s="76">
        <v>6</v>
      </c>
      <c r="Z290" s="76">
        <v>6</v>
      </c>
      <c r="AA290" s="77">
        <v>11086</v>
      </c>
      <c r="AB290" s="77">
        <v>34408</v>
      </c>
      <c r="AC290" s="77">
        <v>0</v>
      </c>
      <c r="AD290" s="77">
        <v>2788</v>
      </c>
      <c r="AE290" s="77">
        <v>1010</v>
      </c>
      <c r="AF290" s="77">
        <v>1316</v>
      </c>
      <c r="AG290" s="77">
        <v>2326</v>
      </c>
      <c r="AH290" s="77">
        <v>8944</v>
      </c>
      <c r="AI290" s="77">
        <v>19760</v>
      </c>
      <c r="AJ290" s="77">
        <v>4946</v>
      </c>
      <c r="AK290" s="77">
        <v>34</v>
      </c>
      <c r="AL290" s="77">
        <v>855</v>
      </c>
      <c r="AM290" s="77">
        <v>1</v>
      </c>
      <c r="AN290" s="77">
        <v>4</v>
      </c>
      <c r="AO290" s="77">
        <v>15</v>
      </c>
      <c r="AP290" s="77">
        <v>78</v>
      </c>
      <c r="AQ290" s="77">
        <v>50</v>
      </c>
      <c r="AR290" s="77">
        <v>937</v>
      </c>
      <c r="AS290" s="78">
        <v>0.875</v>
      </c>
      <c r="AT290" s="79">
        <v>0.75</v>
      </c>
      <c r="AU290" s="79">
        <v>1.625</v>
      </c>
      <c r="AV290" s="79">
        <v>0.95</v>
      </c>
      <c r="AW290" s="79">
        <v>2.575</v>
      </c>
      <c r="AX290" s="76">
        <v>0</v>
      </c>
      <c r="AY290" s="80">
        <v>77006</v>
      </c>
      <c r="AZ290" s="80">
        <v>48658</v>
      </c>
      <c r="BA290" s="80">
        <v>0</v>
      </c>
      <c r="BB290" s="84">
        <v>450</v>
      </c>
      <c r="BC290" s="80">
        <v>0</v>
      </c>
      <c r="BD290" s="80">
        <v>0</v>
      </c>
      <c r="BE290" s="80">
        <v>29768</v>
      </c>
      <c r="BF290" s="80">
        <v>155882</v>
      </c>
      <c r="BG290" s="80">
        <v>68781</v>
      </c>
      <c r="BH290" s="80">
        <v>24890</v>
      </c>
      <c r="BI290" s="80">
        <v>12152</v>
      </c>
      <c r="BJ290" s="80">
        <v>147</v>
      </c>
      <c r="BK290" s="80">
        <v>4508</v>
      </c>
      <c r="BL290" s="80">
        <v>0</v>
      </c>
      <c r="BM290" s="80">
        <v>16807</v>
      </c>
      <c r="BN290" s="80">
        <v>1242</v>
      </c>
      <c r="BO290" s="80">
        <v>22638</v>
      </c>
      <c r="BP290" s="80">
        <v>134358</v>
      </c>
      <c r="BQ290" s="76">
        <v>1</v>
      </c>
      <c r="BR290" s="81">
        <v>77.31526104417671</v>
      </c>
      <c r="BS290" s="82" t="s">
        <v>112</v>
      </c>
      <c r="BT290" s="80">
        <v>0</v>
      </c>
      <c r="BU290" s="80">
        <v>0</v>
      </c>
      <c r="BV290" s="82" t="s">
        <v>112</v>
      </c>
      <c r="BW290" s="80">
        <v>0</v>
      </c>
      <c r="BX290" s="80">
        <v>0</v>
      </c>
      <c r="BY290" s="82" t="s">
        <v>112</v>
      </c>
      <c r="BZ290" s="80">
        <v>0</v>
      </c>
      <c r="CA290" s="80">
        <v>0</v>
      </c>
      <c r="CB290" s="82" t="s">
        <v>112</v>
      </c>
      <c r="CC290" s="80">
        <v>0</v>
      </c>
      <c r="CD290" s="80">
        <v>0</v>
      </c>
      <c r="CE290" s="82" t="s">
        <v>112</v>
      </c>
      <c r="CF290" s="80">
        <v>0</v>
      </c>
      <c r="CG290" s="80">
        <v>0</v>
      </c>
      <c r="CH290" s="80">
        <v>0</v>
      </c>
      <c r="CI290" s="80">
        <v>0</v>
      </c>
      <c r="CJ290" s="77">
        <v>15159</v>
      </c>
      <c r="CK290" s="77">
        <v>339</v>
      </c>
      <c r="CL290" s="77">
        <v>14649</v>
      </c>
      <c r="CM290" s="77">
        <v>14988</v>
      </c>
      <c r="CN290" s="77">
        <v>142</v>
      </c>
      <c r="CO290" s="77">
        <v>4</v>
      </c>
      <c r="CP290" s="77">
        <v>146</v>
      </c>
      <c r="CQ290" s="77">
        <v>0</v>
      </c>
      <c r="CR290" s="77">
        <v>0</v>
      </c>
      <c r="CS290" s="77">
        <v>0</v>
      </c>
      <c r="CT290" s="77">
        <v>20</v>
      </c>
      <c r="CU290" s="77">
        <v>5</v>
      </c>
      <c r="CV290" s="77">
        <v>0</v>
      </c>
      <c r="CW290" s="77">
        <v>0</v>
      </c>
      <c r="CX290" s="77">
        <v>0</v>
      </c>
      <c r="CY290" s="76">
        <v>0</v>
      </c>
      <c r="CZ290" s="76">
        <v>3</v>
      </c>
      <c r="DA290" s="15">
        <v>7</v>
      </c>
      <c r="DB290" s="15">
        <v>31</v>
      </c>
      <c r="DC290" s="23">
        <v>41</v>
      </c>
      <c r="DD290" s="77">
        <v>16</v>
      </c>
      <c r="DE290" s="77">
        <v>64</v>
      </c>
      <c r="DF290" s="77">
        <v>7</v>
      </c>
      <c r="DG290" s="77">
        <v>14</v>
      </c>
      <c r="DH290" s="77">
        <v>298</v>
      </c>
      <c r="DI290" s="74" t="s">
        <v>159</v>
      </c>
      <c r="DJ290" s="83" t="s">
        <v>114</v>
      </c>
      <c r="DK290" s="1">
        <v>294</v>
      </c>
    </row>
    <row r="291" spans="1:115" ht="12.75">
      <c r="A291" s="74" t="s">
        <v>1468</v>
      </c>
      <c r="B291" s="74" t="s">
        <v>1469</v>
      </c>
      <c r="C291" s="74" t="s">
        <v>1470</v>
      </c>
      <c r="D291" s="74" t="s">
        <v>333</v>
      </c>
      <c r="E291" s="74" t="s">
        <v>272</v>
      </c>
      <c r="F291" s="75">
        <v>7680</v>
      </c>
      <c r="G291" s="75">
        <v>3273</v>
      </c>
      <c r="H291" s="75">
        <v>10953</v>
      </c>
      <c r="I291" s="76">
        <v>0</v>
      </c>
      <c r="J291" s="76">
        <v>0</v>
      </c>
      <c r="K291" s="76">
        <v>0</v>
      </c>
      <c r="L291" s="76">
        <v>0</v>
      </c>
      <c r="M291" s="76">
        <v>63</v>
      </c>
      <c r="N291" s="77">
        <v>3192</v>
      </c>
      <c r="O291" s="77">
        <v>28000</v>
      </c>
      <c r="P291" s="77">
        <v>49103</v>
      </c>
      <c r="Q291" s="77">
        <v>3954</v>
      </c>
      <c r="R291" s="77">
        <v>4385</v>
      </c>
      <c r="S291" s="77">
        <v>568</v>
      </c>
      <c r="T291" s="77">
        <v>5833</v>
      </c>
      <c r="U291" s="77">
        <v>915</v>
      </c>
      <c r="V291" s="77">
        <v>0</v>
      </c>
      <c r="W291" s="77" t="s">
        <v>112</v>
      </c>
      <c r="X291" s="76">
        <v>187</v>
      </c>
      <c r="Y291" s="76">
        <v>17</v>
      </c>
      <c r="Z291" s="76">
        <v>12</v>
      </c>
      <c r="AA291" s="77">
        <v>50820</v>
      </c>
      <c r="AB291" s="77">
        <v>167655</v>
      </c>
      <c r="AC291" s="77">
        <v>35178</v>
      </c>
      <c r="AD291" s="77">
        <v>28370</v>
      </c>
      <c r="AE291" s="77">
        <v>3633</v>
      </c>
      <c r="AF291" s="77">
        <v>2337</v>
      </c>
      <c r="AG291" s="77">
        <v>5970</v>
      </c>
      <c r="AH291" s="77">
        <v>-1</v>
      </c>
      <c r="AI291" s="77">
        <v>102902</v>
      </c>
      <c r="AJ291" s="77">
        <v>16705</v>
      </c>
      <c r="AK291" s="77">
        <v>133</v>
      </c>
      <c r="AL291" s="77">
        <v>3839</v>
      </c>
      <c r="AM291" s="77">
        <v>16</v>
      </c>
      <c r="AN291" s="77">
        <v>254</v>
      </c>
      <c r="AO291" s="77">
        <v>23</v>
      </c>
      <c r="AP291" s="77">
        <v>380</v>
      </c>
      <c r="AQ291" s="77">
        <v>172</v>
      </c>
      <c r="AR291" s="77">
        <v>4473</v>
      </c>
      <c r="AS291" s="78">
        <v>2</v>
      </c>
      <c r="AT291" s="79">
        <v>1</v>
      </c>
      <c r="AU291" s="79">
        <v>3</v>
      </c>
      <c r="AV291" s="79">
        <v>4.6</v>
      </c>
      <c r="AW291" s="79">
        <v>7.6</v>
      </c>
      <c r="AX291" s="76">
        <v>0</v>
      </c>
      <c r="AY291" s="80">
        <v>404178</v>
      </c>
      <c r="AZ291" s="80">
        <v>105968</v>
      </c>
      <c r="BA291" s="80">
        <v>33455</v>
      </c>
      <c r="BB291" s="80">
        <v>2850</v>
      </c>
      <c r="BC291" s="80">
        <v>0</v>
      </c>
      <c r="BD291" s="80">
        <v>0</v>
      </c>
      <c r="BE291" s="80">
        <v>29347</v>
      </c>
      <c r="BF291" s="80">
        <v>575798</v>
      </c>
      <c r="BG291" s="80">
        <v>278195</v>
      </c>
      <c r="BH291" s="80">
        <v>101841</v>
      </c>
      <c r="BI291" s="80">
        <v>57521</v>
      </c>
      <c r="BJ291" s="80">
        <v>0</v>
      </c>
      <c r="BK291" s="80">
        <v>18301</v>
      </c>
      <c r="BL291" s="80">
        <v>0</v>
      </c>
      <c r="BM291" s="80">
        <v>75822</v>
      </c>
      <c r="BN291" s="80">
        <v>33000</v>
      </c>
      <c r="BO291" s="80">
        <v>85541</v>
      </c>
      <c r="BP291" s="80">
        <v>574399</v>
      </c>
      <c r="BQ291" s="76">
        <v>1</v>
      </c>
      <c r="BR291" s="81">
        <v>52.62734375</v>
      </c>
      <c r="BS291" s="82" t="s">
        <v>112</v>
      </c>
      <c r="BT291" s="80">
        <v>0</v>
      </c>
      <c r="BU291" s="80">
        <v>0</v>
      </c>
      <c r="BV291" s="82" t="s">
        <v>112</v>
      </c>
      <c r="BW291" s="80">
        <v>0</v>
      </c>
      <c r="BX291" s="80">
        <v>0</v>
      </c>
      <c r="BY291" s="82" t="s">
        <v>112</v>
      </c>
      <c r="BZ291" s="80">
        <v>0</v>
      </c>
      <c r="CA291" s="80">
        <v>0</v>
      </c>
      <c r="CB291" s="82" t="s">
        <v>112</v>
      </c>
      <c r="CC291" s="80">
        <v>0</v>
      </c>
      <c r="CD291" s="80">
        <v>0</v>
      </c>
      <c r="CE291" s="82" t="s">
        <v>1471</v>
      </c>
      <c r="CF291" s="80">
        <v>0</v>
      </c>
      <c r="CG291" s="80">
        <v>43524</v>
      </c>
      <c r="CH291" s="80">
        <v>0</v>
      </c>
      <c r="CI291" s="80">
        <v>43524</v>
      </c>
      <c r="CJ291" s="77">
        <v>58264</v>
      </c>
      <c r="CK291" s="77">
        <v>1653</v>
      </c>
      <c r="CL291" s="77">
        <v>28318</v>
      </c>
      <c r="CM291" s="77">
        <v>29971</v>
      </c>
      <c r="CN291" s="77">
        <v>10886</v>
      </c>
      <c r="CO291" s="77">
        <v>16749</v>
      </c>
      <c r="CP291" s="77">
        <v>27635</v>
      </c>
      <c r="CQ291" s="77">
        <v>30</v>
      </c>
      <c r="CR291" s="77">
        <v>32</v>
      </c>
      <c r="CS291" s="77">
        <v>62</v>
      </c>
      <c r="CT291" s="77">
        <v>304</v>
      </c>
      <c r="CU291" s="77">
        <v>32</v>
      </c>
      <c r="CV291" s="77">
        <v>8240</v>
      </c>
      <c r="CW291" s="77">
        <v>5809</v>
      </c>
      <c r="CX291" s="77">
        <v>318</v>
      </c>
      <c r="CY291" s="76">
        <v>0</v>
      </c>
      <c r="CZ291" s="76">
        <v>0</v>
      </c>
      <c r="DA291" s="15">
        <v>1</v>
      </c>
      <c r="DB291" s="15">
        <v>31</v>
      </c>
      <c r="DC291" s="23">
        <v>32</v>
      </c>
      <c r="DD291" s="77">
        <v>0</v>
      </c>
      <c r="DE291" s="77">
        <v>219</v>
      </c>
      <c r="DF291" s="77">
        <v>29</v>
      </c>
      <c r="DG291" s="77">
        <v>38</v>
      </c>
      <c r="DH291" s="77">
        <v>1623</v>
      </c>
      <c r="DI291" s="74" t="s">
        <v>136</v>
      </c>
      <c r="DJ291" s="83" t="s">
        <v>114</v>
      </c>
      <c r="DK291" s="1">
        <v>295</v>
      </c>
    </row>
    <row r="292" spans="1:115" ht="12.75">
      <c r="A292" s="74" t="s">
        <v>1472</v>
      </c>
      <c r="B292" s="74" t="s">
        <v>1473</v>
      </c>
      <c r="C292" s="74" t="s">
        <v>1474</v>
      </c>
      <c r="D292" s="74" t="s">
        <v>608</v>
      </c>
      <c r="E292" s="74" t="s">
        <v>147</v>
      </c>
      <c r="F292" s="75">
        <v>14477</v>
      </c>
      <c r="G292" s="75">
        <v>7797</v>
      </c>
      <c r="H292" s="75">
        <v>22274</v>
      </c>
      <c r="I292" s="76">
        <v>0</v>
      </c>
      <c r="J292" s="76">
        <v>0</v>
      </c>
      <c r="K292" s="76">
        <v>0</v>
      </c>
      <c r="L292" s="76">
        <v>0</v>
      </c>
      <c r="M292" s="76">
        <v>57</v>
      </c>
      <c r="N292" s="77">
        <v>2925</v>
      </c>
      <c r="O292" s="77">
        <v>25000</v>
      </c>
      <c r="P292" s="77">
        <v>79986</v>
      </c>
      <c r="Q292" s="77">
        <v>4437</v>
      </c>
      <c r="R292" s="77">
        <v>7089</v>
      </c>
      <c r="S292" s="77">
        <v>922</v>
      </c>
      <c r="T292" s="77">
        <v>7965</v>
      </c>
      <c r="U292" s="77">
        <v>819</v>
      </c>
      <c r="V292" s="77">
        <v>1612</v>
      </c>
      <c r="W292" s="77" t="s">
        <v>1475</v>
      </c>
      <c r="X292" s="76">
        <v>137</v>
      </c>
      <c r="Y292" s="76">
        <v>35</v>
      </c>
      <c r="Z292" s="76">
        <v>30</v>
      </c>
      <c r="AA292" s="77">
        <v>105070</v>
      </c>
      <c r="AB292" s="77">
        <v>401830</v>
      </c>
      <c r="AC292" s="77">
        <v>63075</v>
      </c>
      <c r="AD292" s="77">
        <v>68118</v>
      </c>
      <c r="AE292" s="77">
        <v>10943</v>
      </c>
      <c r="AF292" s="77">
        <v>5663</v>
      </c>
      <c r="AG292" s="77">
        <v>16606</v>
      </c>
      <c r="AH292" s="77">
        <v>8359</v>
      </c>
      <c r="AI292" s="77">
        <v>199369</v>
      </c>
      <c r="AJ292" s="77">
        <v>42263</v>
      </c>
      <c r="AK292" s="77">
        <v>255</v>
      </c>
      <c r="AL292" s="77">
        <v>5207</v>
      </c>
      <c r="AM292" s="77">
        <v>15</v>
      </c>
      <c r="AN292" s="77">
        <v>130</v>
      </c>
      <c r="AO292" s="77">
        <v>50</v>
      </c>
      <c r="AP292" s="77">
        <v>1549</v>
      </c>
      <c r="AQ292" s="77">
        <v>320</v>
      </c>
      <c r="AR292" s="77">
        <v>6886</v>
      </c>
      <c r="AS292" s="78">
        <v>4</v>
      </c>
      <c r="AT292" s="79">
        <v>1</v>
      </c>
      <c r="AU292" s="79">
        <v>5</v>
      </c>
      <c r="AV292" s="79">
        <v>7.25</v>
      </c>
      <c r="AW292" s="79">
        <v>12.25</v>
      </c>
      <c r="AX292" s="76">
        <v>0</v>
      </c>
      <c r="AY292" s="80">
        <v>700033</v>
      </c>
      <c r="AZ292" s="80">
        <v>140644</v>
      </c>
      <c r="BA292" s="80">
        <v>148484</v>
      </c>
      <c r="BB292" s="80">
        <v>24</v>
      </c>
      <c r="BC292" s="80">
        <v>0</v>
      </c>
      <c r="BD292" s="80">
        <v>0</v>
      </c>
      <c r="BE292" s="80">
        <v>91680</v>
      </c>
      <c r="BF292" s="80">
        <v>1080865</v>
      </c>
      <c r="BG292" s="80">
        <v>522101</v>
      </c>
      <c r="BH292" s="80">
        <v>183602</v>
      </c>
      <c r="BI292" s="80">
        <v>59867</v>
      </c>
      <c r="BJ292" s="80">
        <v>5381</v>
      </c>
      <c r="BK292" s="80">
        <v>18433</v>
      </c>
      <c r="BL292" s="80">
        <v>0</v>
      </c>
      <c r="BM292" s="80">
        <v>83681</v>
      </c>
      <c r="BN292" s="80">
        <v>0</v>
      </c>
      <c r="BO292" s="80">
        <v>291305</v>
      </c>
      <c r="BP292" s="80">
        <v>1080689</v>
      </c>
      <c r="BQ292" s="76">
        <v>1</v>
      </c>
      <c r="BR292" s="81">
        <v>48.354838709677416</v>
      </c>
      <c r="BS292" s="82" t="s">
        <v>112</v>
      </c>
      <c r="BT292" s="80">
        <v>0</v>
      </c>
      <c r="BU292" s="80">
        <v>0</v>
      </c>
      <c r="BV292" s="82" t="s">
        <v>112</v>
      </c>
      <c r="BW292" s="80">
        <v>0</v>
      </c>
      <c r="BX292" s="80">
        <v>0</v>
      </c>
      <c r="BY292" s="82" t="s">
        <v>112</v>
      </c>
      <c r="BZ292" s="80">
        <v>0</v>
      </c>
      <c r="CA292" s="80">
        <v>0</v>
      </c>
      <c r="CB292" s="82" t="s">
        <v>112</v>
      </c>
      <c r="CC292" s="80">
        <v>0</v>
      </c>
      <c r="CD292" s="80">
        <v>0</v>
      </c>
      <c r="CE292" s="82" t="s">
        <v>112</v>
      </c>
      <c r="CF292" s="80">
        <v>0</v>
      </c>
      <c r="CG292" s="80">
        <v>0</v>
      </c>
      <c r="CH292" s="80">
        <v>0</v>
      </c>
      <c r="CI292" s="80">
        <v>0</v>
      </c>
      <c r="CJ292" s="77">
        <v>189335</v>
      </c>
      <c r="CK292" s="77">
        <v>6838</v>
      </c>
      <c r="CL292" s="77">
        <v>75272</v>
      </c>
      <c r="CM292" s="77">
        <v>82110</v>
      </c>
      <c r="CN292" s="77">
        <v>36826</v>
      </c>
      <c r="CO292" s="77">
        <v>69529</v>
      </c>
      <c r="CP292" s="77">
        <v>106355</v>
      </c>
      <c r="CQ292" s="77">
        <v>0</v>
      </c>
      <c r="CR292" s="77">
        <v>0</v>
      </c>
      <c r="CS292" s="77">
        <v>0</v>
      </c>
      <c r="CT292" s="77">
        <v>312</v>
      </c>
      <c r="CU292" s="77">
        <v>558</v>
      </c>
      <c r="CV292" s="77">
        <v>1229</v>
      </c>
      <c r="CW292" s="77">
        <v>3006</v>
      </c>
      <c r="CX292" s="77">
        <v>151</v>
      </c>
      <c r="CY292" s="76">
        <v>0</v>
      </c>
      <c r="CZ292" s="76">
        <v>4</v>
      </c>
      <c r="DA292" s="15">
        <v>7</v>
      </c>
      <c r="DB292" s="15">
        <v>31</v>
      </c>
      <c r="DC292" s="23">
        <v>42</v>
      </c>
      <c r="DD292" s="77">
        <v>250</v>
      </c>
      <c r="DE292" s="77">
        <v>760</v>
      </c>
      <c r="DF292" s="77">
        <v>75</v>
      </c>
      <c r="DG292" s="77">
        <v>40</v>
      </c>
      <c r="DH292" s="77">
        <v>1266</v>
      </c>
      <c r="DI292" s="74" t="s">
        <v>113</v>
      </c>
      <c r="DJ292" s="83" t="s">
        <v>114</v>
      </c>
      <c r="DK292" s="1">
        <v>296</v>
      </c>
    </row>
    <row r="293" spans="1:115" ht="12.75">
      <c r="A293" s="74" t="s">
        <v>1476</v>
      </c>
      <c r="B293" s="74" t="s">
        <v>1477</v>
      </c>
      <c r="C293" s="74" t="s">
        <v>1478</v>
      </c>
      <c r="D293" s="74" t="s">
        <v>207</v>
      </c>
      <c r="E293" s="74" t="s">
        <v>147</v>
      </c>
      <c r="F293" s="75">
        <v>1530</v>
      </c>
      <c r="G293" s="75">
        <v>2842</v>
      </c>
      <c r="H293" s="75">
        <v>4372</v>
      </c>
      <c r="I293" s="76">
        <v>0</v>
      </c>
      <c r="J293" s="76">
        <v>0</v>
      </c>
      <c r="K293" s="76">
        <v>0</v>
      </c>
      <c r="L293" s="76">
        <v>0</v>
      </c>
      <c r="M293" s="76">
        <v>31</v>
      </c>
      <c r="N293" s="77">
        <v>1612</v>
      </c>
      <c r="O293" s="77">
        <v>7260</v>
      </c>
      <c r="P293" s="77">
        <v>15440</v>
      </c>
      <c r="Q293" s="77">
        <v>1456</v>
      </c>
      <c r="R293" s="77">
        <v>1560</v>
      </c>
      <c r="S293" s="77">
        <v>237</v>
      </c>
      <c r="T293" s="77">
        <v>2523</v>
      </c>
      <c r="U293" s="77">
        <v>592</v>
      </c>
      <c r="V293" s="77">
        <v>227</v>
      </c>
      <c r="W293" s="77" t="s">
        <v>1479</v>
      </c>
      <c r="X293" s="76">
        <v>64</v>
      </c>
      <c r="Y293" s="76">
        <v>8</v>
      </c>
      <c r="Z293" s="76">
        <v>8</v>
      </c>
      <c r="AA293" s="77">
        <v>32105</v>
      </c>
      <c r="AB293" s="77">
        <v>56067</v>
      </c>
      <c r="AC293" s="77">
        <v>12488</v>
      </c>
      <c r="AD293" s="77">
        <v>7654</v>
      </c>
      <c r="AE293" s="77">
        <v>848</v>
      </c>
      <c r="AF293" s="77">
        <v>656</v>
      </c>
      <c r="AG293" s="77">
        <v>1504</v>
      </c>
      <c r="AH293" s="77">
        <v>2240</v>
      </c>
      <c r="AI293" s="77">
        <v>19420</v>
      </c>
      <c r="AJ293" s="77">
        <v>2278</v>
      </c>
      <c r="AK293" s="77">
        <v>38</v>
      </c>
      <c r="AL293" s="77">
        <v>1418</v>
      </c>
      <c r="AM293" s="77">
        <v>7</v>
      </c>
      <c r="AN293" s="77">
        <v>22</v>
      </c>
      <c r="AO293" s="77">
        <v>19</v>
      </c>
      <c r="AP293" s="77">
        <v>578</v>
      </c>
      <c r="AQ293" s="77">
        <v>64</v>
      </c>
      <c r="AR293" s="77">
        <v>2018</v>
      </c>
      <c r="AS293" s="78">
        <v>0</v>
      </c>
      <c r="AT293" s="79">
        <v>1.68</v>
      </c>
      <c r="AU293" s="79">
        <v>1.68</v>
      </c>
      <c r="AV293" s="79">
        <v>0.88</v>
      </c>
      <c r="AW293" s="79">
        <v>2.56</v>
      </c>
      <c r="AX293" s="76">
        <v>0</v>
      </c>
      <c r="AY293" s="80">
        <v>133058</v>
      </c>
      <c r="AZ293" s="80">
        <v>61668</v>
      </c>
      <c r="BA293" s="80">
        <v>386</v>
      </c>
      <c r="BB293" s="80">
        <v>0</v>
      </c>
      <c r="BC293" s="80">
        <v>0</v>
      </c>
      <c r="BD293" s="80">
        <v>2442</v>
      </c>
      <c r="BE293" s="80">
        <v>4320</v>
      </c>
      <c r="BF293" s="80">
        <v>201874</v>
      </c>
      <c r="BG293" s="80">
        <v>72981</v>
      </c>
      <c r="BH293" s="80">
        <v>23845</v>
      </c>
      <c r="BI293" s="80">
        <v>25884</v>
      </c>
      <c r="BJ293" s="80">
        <v>0</v>
      </c>
      <c r="BK293" s="80">
        <v>2859</v>
      </c>
      <c r="BL293" s="80">
        <v>7430</v>
      </c>
      <c r="BM293" s="80">
        <v>36173</v>
      </c>
      <c r="BN293" s="80">
        <v>0</v>
      </c>
      <c r="BO293" s="80">
        <v>58876</v>
      </c>
      <c r="BP293" s="80">
        <v>191875</v>
      </c>
      <c r="BQ293" s="76">
        <v>1</v>
      </c>
      <c r="BR293" s="81">
        <v>86.96601307189542</v>
      </c>
      <c r="BS293" s="82" t="s">
        <v>112</v>
      </c>
      <c r="BT293" s="80">
        <v>0</v>
      </c>
      <c r="BU293" s="80">
        <v>0</v>
      </c>
      <c r="BV293" s="82" t="s">
        <v>112</v>
      </c>
      <c r="BW293" s="80">
        <v>0</v>
      </c>
      <c r="BX293" s="80">
        <v>0</v>
      </c>
      <c r="BY293" s="82" t="s">
        <v>112</v>
      </c>
      <c r="BZ293" s="80">
        <v>0</v>
      </c>
      <c r="CA293" s="80">
        <v>0</v>
      </c>
      <c r="CB293" s="82" t="s">
        <v>1480</v>
      </c>
      <c r="CC293" s="80">
        <v>368405</v>
      </c>
      <c r="CD293" s="80">
        <v>368405</v>
      </c>
      <c r="CE293" s="82" t="s">
        <v>1481</v>
      </c>
      <c r="CF293" s="80">
        <v>671622</v>
      </c>
      <c r="CG293" s="80">
        <v>671622</v>
      </c>
      <c r="CH293" s="80">
        <v>1040027</v>
      </c>
      <c r="CI293" s="80">
        <v>1040027</v>
      </c>
      <c r="CJ293" s="77">
        <v>34026</v>
      </c>
      <c r="CK293" s="77">
        <v>6084</v>
      </c>
      <c r="CL293" s="77">
        <v>27528</v>
      </c>
      <c r="CM293" s="77">
        <v>33612</v>
      </c>
      <c r="CN293" s="77">
        <v>166</v>
      </c>
      <c r="CO293" s="77">
        <v>214</v>
      </c>
      <c r="CP293" s="77">
        <v>380</v>
      </c>
      <c r="CQ293" s="77">
        <v>0</v>
      </c>
      <c r="CR293" s="77">
        <v>0</v>
      </c>
      <c r="CS293" s="77">
        <v>0</v>
      </c>
      <c r="CT293" s="77">
        <v>0</v>
      </c>
      <c r="CU293" s="77">
        <v>34</v>
      </c>
      <c r="CV293" s="77">
        <v>1229</v>
      </c>
      <c r="CW293" s="77">
        <v>3006</v>
      </c>
      <c r="CX293" s="77">
        <v>151</v>
      </c>
      <c r="CY293" s="76">
        <v>0</v>
      </c>
      <c r="CZ293" s="76">
        <v>0</v>
      </c>
      <c r="DA293" s="15">
        <v>7</v>
      </c>
      <c r="DB293" s="15">
        <v>31</v>
      </c>
      <c r="DC293" s="23">
        <v>38</v>
      </c>
      <c r="DD293" s="77">
        <v>0</v>
      </c>
      <c r="DE293" s="77">
        <v>199</v>
      </c>
      <c r="DF293" s="77">
        <v>65</v>
      </c>
      <c r="DG293" s="77">
        <v>21</v>
      </c>
      <c r="DH293" s="77">
        <v>765</v>
      </c>
      <c r="DI293" s="74" t="s">
        <v>159</v>
      </c>
      <c r="DJ293" s="83" t="s">
        <v>114</v>
      </c>
      <c r="DK293" s="1">
        <v>297</v>
      </c>
    </row>
    <row r="294" spans="1:115" ht="12.75">
      <c r="A294" s="74" t="s">
        <v>1482</v>
      </c>
      <c r="B294" s="74" t="s">
        <v>1483</v>
      </c>
      <c r="C294" s="74" t="s">
        <v>1484</v>
      </c>
      <c r="D294" s="74" t="s">
        <v>373</v>
      </c>
      <c r="E294" s="74" t="s">
        <v>374</v>
      </c>
      <c r="F294" s="75">
        <v>3734</v>
      </c>
      <c r="G294" s="75">
        <v>1300</v>
      </c>
      <c r="H294" s="75">
        <v>5034</v>
      </c>
      <c r="I294" s="76">
        <v>0</v>
      </c>
      <c r="J294" s="76">
        <v>0</v>
      </c>
      <c r="K294" s="76">
        <v>0</v>
      </c>
      <c r="L294" s="76">
        <v>0</v>
      </c>
      <c r="M294" s="76">
        <v>51</v>
      </c>
      <c r="N294" s="77">
        <v>2436</v>
      </c>
      <c r="O294" s="77">
        <v>4000</v>
      </c>
      <c r="P294" s="77">
        <v>17735</v>
      </c>
      <c r="Q294" s="77">
        <v>1410</v>
      </c>
      <c r="R294" s="77">
        <v>993</v>
      </c>
      <c r="S294" s="77">
        <v>82</v>
      </c>
      <c r="T294" s="77">
        <v>2683</v>
      </c>
      <c r="U294" s="77">
        <v>421</v>
      </c>
      <c r="V294" s="77">
        <v>167</v>
      </c>
      <c r="W294" s="77" t="s">
        <v>1485</v>
      </c>
      <c r="X294" s="76">
        <v>52</v>
      </c>
      <c r="Y294" s="76">
        <v>8</v>
      </c>
      <c r="Z294" s="76">
        <v>8</v>
      </c>
      <c r="AA294" s="77">
        <v>26187</v>
      </c>
      <c r="AB294" s="77">
        <v>41210</v>
      </c>
      <c r="AC294" s="77">
        <v>11459</v>
      </c>
      <c r="AD294" s="77">
        <v>6632</v>
      </c>
      <c r="AE294" s="77">
        <v>561</v>
      </c>
      <c r="AF294" s="77">
        <v>223</v>
      </c>
      <c r="AG294" s="77">
        <v>784</v>
      </c>
      <c r="AH294" s="77">
        <v>1637</v>
      </c>
      <c r="AI294" s="77">
        <v>22954</v>
      </c>
      <c r="AJ294" s="77">
        <v>3785</v>
      </c>
      <c r="AK294" s="77">
        <v>154</v>
      </c>
      <c r="AL294" s="77">
        <v>4098</v>
      </c>
      <c r="AM294" s="77">
        <v>0</v>
      </c>
      <c r="AN294" s="77">
        <v>0</v>
      </c>
      <c r="AO294" s="77">
        <v>20</v>
      </c>
      <c r="AP294" s="77">
        <v>303</v>
      </c>
      <c r="AQ294" s="77">
        <v>174</v>
      </c>
      <c r="AR294" s="77">
        <v>4401</v>
      </c>
      <c r="AS294" s="78">
        <v>0</v>
      </c>
      <c r="AT294" s="79">
        <v>1.35</v>
      </c>
      <c r="AU294" s="79">
        <v>1.35</v>
      </c>
      <c r="AV294" s="79">
        <v>2</v>
      </c>
      <c r="AW294" s="79">
        <v>3.35</v>
      </c>
      <c r="AX294" s="76">
        <v>0</v>
      </c>
      <c r="AY294" s="80">
        <v>102870</v>
      </c>
      <c r="AZ294" s="80">
        <v>34125</v>
      </c>
      <c r="BA294" s="80">
        <v>10751</v>
      </c>
      <c r="BB294" s="80">
        <v>0</v>
      </c>
      <c r="BC294" s="80">
        <v>958</v>
      </c>
      <c r="BD294" s="80">
        <v>0</v>
      </c>
      <c r="BE294" s="80">
        <v>4113</v>
      </c>
      <c r="BF294" s="80">
        <v>152817</v>
      </c>
      <c r="BG294" s="80">
        <v>91629</v>
      </c>
      <c r="BH294" s="80">
        <v>12947</v>
      </c>
      <c r="BI294" s="80">
        <v>15790</v>
      </c>
      <c r="BJ294" s="80">
        <v>152</v>
      </c>
      <c r="BK294" s="80">
        <v>5793</v>
      </c>
      <c r="BL294" s="80">
        <v>1942</v>
      </c>
      <c r="BM294" s="80">
        <v>23677</v>
      </c>
      <c r="BN294" s="80">
        <v>0</v>
      </c>
      <c r="BO294" s="80">
        <v>23340</v>
      </c>
      <c r="BP294" s="80">
        <v>151593</v>
      </c>
      <c r="BQ294" s="76">
        <v>1</v>
      </c>
      <c r="BR294" s="81">
        <v>27.5495447241564</v>
      </c>
      <c r="BS294" s="82" t="s">
        <v>112</v>
      </c>
      <c r="BT294" s="80">
        <v>0</v>
      </c>
      <c r="BU294" s="80">
        <v>0</v>
      </c>
      <c r="BV294" s="82" t="s">
        <v>112</v>
      </c>
      <c r="BW294" s="80">
        <v>0</v>
      </c>
      <c r="BX294" s="80">
        <v>0</v>
      </c>
      <c r="BY294" s="82" t="s">
        <v>112</v>
      </c>
      <c r="BZ294" s="80">
        <v>0</v>
      </c>
      <c r="CA294" s="80">
        <v>0</v>
      </c>
      <c r="CB294" s="82" t="s">
        <v>112</v>
      </c>
      <c r="CC294" s="80">
        <v>0</v>
      </c>
      <c r="CD294" s="80">
        <v>0</v>
      </c>
      <c r="CE294" s="82" t="s">
        <v>112</v>
      </c>
      <c r="CF294" s="80">
        <v>0</v>
      </c>
      <c r="CG294" s="80">
        <v>0</v>
      </c>
      <c r="CH294" s="80">
        <v>0</v>
      </c>
      <c r="CI294" s="80">
        <v>0</v>
      </c>
      <c r="CJ294" s="77">
        <v>19195</v>
      </c>
      <c r="CK294" s="77">
        <v>6404</v>
      </c>
      <c r="CL294" s="77">
        <v>8881</v>
      </c>
      <c r="CM294" s="77">
        <v>15285</v>
      </c>
      <c r="CN294" s="77">
        <v>155</v>
      </c>
      <c r="CO294" s="77">
        <v>3730</v>
      </c>
      <c r="CP294" s="77">
        <v>3885</v>
      </c>
      <c r="CQ294" s="77">
        <v>20</v>
      </c>
      <c r="CR294" s="77">
        <v>0</v>
      </c>
      <c r="CS294" s="77">
        <v>20</v>
      </c>
      <c r="CT294" s="77">
        <v>5</v>
      </c>
      <c r="CU294" s="77">
        <v>0</v>
      </c>
      <c r="CV294" s="77">
        <v>8240</v>
      </c>
      <c r="CW294" s="77">
        <v>5809</v>
      </c>
      <c r="CX294" s="77">
        <v>318</v>
      </c>
      <c r="CY294" s="76">
        <v>0</v>
      </c>
      <c r="CZ294" s="76">
        <v>1</v>
      </c>
      <c r="DA294" s="15">
        <v>3</v>
      </c>
      <c r="DB294" s="15">
        <v>31</v>
      </c>
      <c r="DC294" s="23">
        <v>35</v>
      </c>
      <c r="DD294" s="77">
        <v>0</v>
      </c>
      <c r="DE294" s="77">
        <v>260</v>
      </c>
      <c r="DF294" s="77">
        <v>48</v>
      </c>
      <c r="DG294" s="77">
        <v>16</v>
      </c>
      <c r="DH294" s="77">
        <v>2000</v>
      </c>
      <c r="DI294" s="74" t="s">
        <v>1486</v>
      </c>
      <c r="DJ294" s="83" t="s">
        <v>127</v>
      </c>
      <c r="DK294" s="1">
        <v>298</v>
      </c>
    </row>
    <row r="295" spans="1:115" ht="12.75">
      <c r="A295" s="74" t="s">
        <v>1487</v>
      </c>
      <c r="B295" s="74" t="s">
        <v>1488</v>
      </c>
      <c r="C295" s="74" t="s">
        <v>1489</v>
      </c>
      <c r="D295" s="74" t="s">
        <v>222</v>
      </c>
      <c r="E295" s="74" t="s">
        <v>118</v>
      </c>
      <c r="F295" s="75">
        <v>366</v>
      </c>
      <c r="G295" s="75">
        <v>497</v>
      </c>
      <c r="H295" s="75">
        <v>863</v>
      </c>
      <c r="I295" s="76">
        <v>0</v>
      </c>
      <c r="J295" s="76">
        <v>0</v>
      </c>
      <c r="K295" s="76">
        <v>0</v>
      </c>
      <c r="L295" s="76">
        <v>0</v>
      </c>
      <c r="M295" s="76">
        <v>25</v>
      </c>
      <c r="N295" s="77">
        <v>1300</v>
      </c>
      <c r="O295" s="77">
        <v>1580</v>
      </c>
      <c r="P295" s="77">
        <v>8059</v>
      </c>
      <c r="Q295" s="77">
        <v>1009</v>
      </c>
      <c r="R295" s="77">
        <v>5</v>
      </c>
      <c r="S295" s="77">
        <v>0</v>
      </c>
      <c r="T295" s="77">
        <v>952</v>
      </c>
      <c r="U295" s="77">
        <v>301</v>
      </c>
      <c r="V295" s="77">
        <v>16</v>
      </c>
      <c r="W295" s="77" t="s">
        <v>1490</v>
      </c>
      <c r="X295" s="76">
        <v>33</v>
      </c>
      <c r="Y295" s="76">
        <v>7</v>
      </c>
      <c r="Z295" s="76">
        <v>7</v>
      </c>
      <c r="AA295" s="77">
        <v>5322</v>
      </c>
      <c r="AB295" s="77">
        <v>15461</v>
      </c>
      <c r="AC295" s="77">
        <v>8060</v>
      </c>
      <c r="AD295" s="77">
        <v>4476</v>
      </c>
      <c r="AE295" s="77">
        <v>254</v>
      </c>
      <c r="AF295" s="77">
        <v>82</v>
      </c>
      <c r="AG295" s="77">
        <v>336</v>
      </c>
      <c r="AH295" s="77">
        <v>1040</v>
      </c>
      <c r="AI295" s="77">
        <v>8022</v>
      </c>
      <c r="AJ295" s="77">
        <v>2340</v>
      </c>
      <c r="AK295" s="77">
        <v>62</v>
      </c>
      <c r="AL295" s="77">
        <v>472</v>
      </c>
      <c r="AM295" s="77">
        <v>8</v>
      </c>
      <c r="AN295" s="77">
        <v>54</v>
      </c>
      <c r="AO295" s="77">
        <v>34</v>
      </c>
      <c r="AP295" s="77">
        <v>544</v>
      </c>
      <c r="AQ295" s="77">
        <v>104</v>
      </c>
      <c r="AR295" s="77">
        <v>1070</v>
      </c>
      <c r="AS295" s="78">
        <v>0</v>
      </c>
      <c r="AT295" s="79">
        <v>0.65</v>
      </c>
      <c r="AU295" s="79">
        <v>0.65</v>
      </c>
      <c r="AV295" s="79">
        <v>0.45</v>
      </c>
      <c r="AW295" s="79">
        <v>1.1</v>
      </c>
      <c r="AX295" s="76">
        <v>0</v>
      </c>
      <c r="AY295" s="80">
        <v>18500</v>
      </c>
      <c r="AZ295" s="80">
        <v>18792</v>
      </c>
      <c r="BA295" s="80">
        <v>0</v>
      </c>
      <c r="BB295" s="80">
        <v>489</v>
      </c>
      <c r="BC295" s="80">
        <v>0</v>
      </c>
      <c r="BD295" s="80">
        <v>0</v>
      </c>
      <c r="BE295" s="80">
        <v>15288</v>
      </c>
      <c r="BF295" s="80">
        <v>53069</v>
      </c>
      <c r="BG295" s="80">
        <v>25397</v>
      </c>
      <c r="BH295" s="80">
        <v>776</v>
      </c>
      <c r="BI295" s="80">
        <v>6388</v>
      </c>
      <c r="BJ295" s="80">
        <v>2969</v>
      </c>
      <c r="BK295" s="80">
        <v>3564</v>
      </c>
      <c r="BL295" s="80">
        <v>32</v>
      </c>
      <c r="BM295" s="80">
        <v>12953</v>
      </c>
      <c r="BN295" s="80">
        <v>4167</v>
      </c>
      <c r="BO295" s="80">
        <v>9776</v>
      </c>
      <c r="BP295" s="80">
        <v>53069</v>
      </c>
      <c r="BQ295" s="76">
        <v>1</v>
      </c>
      <c r="BR295" s="81">
        <v>50.54644808743169</v>
      </c>
      <c r="BS295" s="82" t="s">
        <v>112</v>
      </c>
      <c r="BT295" s="80">
        <v>0</v>
      </c>
      <c r="BU295" s="80">
        <v>0</v>
      </c>
      <c r="BV295" s="82" t="s">
        <v>112</v>
      </c>
      <c r="BW295" s="80">
        <v>0</v>
      </c>
      <c r="BX295" s="80">
        <v>0</v>
      </c>
      <c r="BY295" s="82" t="s">
        <v>112</v>
      </c>
      <c r="BZ295" s="80">
        <v>0</v>
      </c>
      <c r="CA295" s="80">
        <v>0</v>
      </c>
      <c r="CB295" s="82" t="s">
        <v>112</v>
      </c>
      <c r="CC295" s="80">
        <v>0</v>
      </c>
      <c r="CD295" s="80">
        <v>0</v>
      </c>
      <c r="CE295" s="82" t="s">
        <v>112</v>
      </c>
      <c r="CF295" s="80">
        <v>0</v>
      </c>
      <c r="CG295" s="80">
        <v>0</v>
      </c>
      <c r="CH295" s="80">
        <v>0</v>
      </c>
      <c r="CI295" s="80">
        <v>0</v>
      </c>
      <c r="CJ295" s="77">
        <v>6620</v>
      </c>
      <c r="CK295" s="77">
        <v>696</v>
      </c>
      <c r="CL295" s="77">
        <v>5869</v>
      </c>
      <c r="CM295" s="77">
        <v>6565</v>
      </c>
      <c r="CN295" s="77">
        <v>26</v>
      </c>
      <c r="CO295" s="77">
        <v>0</v>
      </c>
      <c r="CP295" s="77">
        <v>26</v>
      </c>
      <c r="CQ295" s="77">
        <v>0</v>
      </c>
      <c r="CR295" s="77">
        <v>0</v>
      </c>
      <c r="CS295" s="77">
        <v>0</v>
      </c>
      <c r="CT295" s="77">
        <v>0</v>
      </c>
      <c r="CU295" s="77">
        <v>29</v>
      </c>
      <c r="CV295" s="77">
        <v>7494</v>
      </c>
      <c r="CW295" s="77">
        <v>5260</v>
      </c>
      <c r="CX295" s="77">
        <v>318</v>
      </c>
      <c r="CY295" s="76">
        <v>0</v>
      </c>
      <c r="CZ295" s="76">
        <v>2</v>
      </c>
      <c r="DA295" s="15">
        <v>7</v>
      </c>
      <c r="DB295" s="15">
        <v>31</v>
      </c>
      <c r="DC295" s="23">
        <v>40</v>
      </c>
      <c r="DD295" s="77">
        <v>16</v>
      </c>
      <c r="DE295" s="77">
        <v>61</v>
      </c>
      <c r="DF295" s="77">
        <v>9</v>
      </c>
      <c r="DG295" s="77">
        <v>6</v>
      </c>
      <c r="DH295" s="77">
        <v>302</v>
      </c>
      <c r="DI295" s="74" t="s">
        <v>159</v>
      </c>
      <c r="DJ295" s="83" t="s">
        <v>114</v>
      </c>
      <c r="DK295" s="1">
        <v>299</v>
      </c>
    </row>
    <row r="296" spans="1:115" ht="12.75">
      <c r="A296" s="74" t="s">
        <v>1491</v>
      </c>
      <c r="B296" s="74" t="s">
        <v>1492</v>
      </c>
      <c r="C296" s="74" t="s">
        <v>1493</v>
      </c>
      <c r="D296" s="74" t="s">
        <v>874</v>
      </c>
      <c r="E296" s="74" t="s">
        <v>875</v>
      </c>
      <c r="F296" s="75">
        <v>25775</v>
      </c>
      <c r="G296" s="75">
        <v>5065</v>
      </c>
      <c r="H296" s="75">
        <v>30840</v>
      </c>
      <c r="I296" s="76">
        <v>2</v>
      </c>
      <c r="J296" s="76">
        <v>0</v>
      </c>
      <c r="K296" s="76">
        <v>11</v>
      </c>
      <c r="L296" s="76">
        <v>0</v>
      </c>
      <c r="M296" s="76">
        <v>58</v>
      </c>
      <c r="N296" s="77">
        <v>6032</v>
      </c>
      <c r="O296" s="77">
        <v>13500</v>
      </c>
      <c r="P296" s="77">
        <v>98272</v>
      </c>
      <c r="Q296" s="77">
        <v>3965</v>
      </c>
      <c r="R296" s="77">
        <v>7109</v>
      </c>
      <c r="S296" s="77">
        <v>624</v>
      </c>
      <c r="T296" s="77">
        <v>6656</v>
      </c>
      <c r="U296" s="77">
        <v>492</v>
      </c>
      <c r="V296" s="77">
        <v>165</v>
      </c>
      <c r="W296" s="77" t="s">
        <v>1494</v>
      </c>
      <c r="X296" s="76">
        <v>460</v>
      </c>
      <c r="Y296" s="76">
        <v>28</v>
      </c>
      <c r="Z296" s="76">
        <v>28</v>
      </c>
      <c r="AA296" s="77">
        <v>60092</v>
      </c>
      <c r="AB296" s="77">
        <v>174871</v>
      </c>
      <c r="AC296" s="77">
        <v>29563</v>
      </c>
      <c r="AD296" s="77">
        <v>31639</v>
      </c>
      <c r="AE296" s="77">
        <v>15653</v>
      </c>
      <c r="AF296" s="77">
        <v>85347</v>
      </c>
      <c r="AG296" s="77">
        <v>101000</v>
      </c>
      <c r="AH296" s="77">
        <v>12308</v>
      </c>
      <c r="AI296" s="77">
        <v>96423</v>
      </c>
      <c r="AJ296" s="77">
        <v>45380</v>
      </c>
      <c r="AK296" s="77">
        <v>293</v>
      </c>
      <c r="AL296" s="77">
        <v>6952</v>
      </c>
      <c r="AM296" s="77">
        <v>145</v>
      </c>
      <c r="AN296" s="77">
        <v>698</v>
      </c>
      <c r="AO296" s="77">
        <v>105</v>
      </c>
      <c r="AP296" s="77">
        <v>842</v>
      </c>
      <c r="AQ296" s="77">
        <v>543</v>
      </c>
      <c r="AR296" s="77">
        <v>8492</v>
      </c>
      <c r="AS296" s="78">
        <v>2</v>
      </c>
      <c r="AT296" s="79">
        <v>2</v>
      </c>
      <c r="AU296" s="79">
        <v>4</v>
      </c>
      <c r="AV296" s="79">
        <v>14.625</v>
      </c>
      <c r="AW296" s="79">
        <v>18.625</v>
      </c>
      <c r="AX296" s="76">
        <v>1</v>
      </c>
      <c r="AY296" s="80">
        <v>884536</v>
      </c>
      <c r="AZ296" s="80">
        <v>214133</v>
      </c>
      <c r="BA296" s="80">
        <v>0</v>
      </c>
      <c r="BB296" s="80">
        <v>59845</v>
      </c>
      <c r="BC296" s="80">
        <v>0</v>
      </c>
      <c r="BD296" s="80">
        <v>5458</v>
      </c>
      <c r="BE296" s="80">
        <v>38052</v>
      </c>
      <c r="BF296" s="80">
        <v>1202024</v>
      </c>
      <c r="BG296" s="80">
        <v>481532</v>
      </c>
      <c r="BH296" s="80">
        <v>220300</v>
      </c>
      <c r="BI296" s="80">
        <v>50049</v>
      </c>
      <c r="BJ296" s="80">
        <v>16439</v>
      </c>
      <c r="BK296" s="80">
        <v>16940</v>
      </c>
      <c r="BL296" s="80">
        <v>295</v>
      </c>
      <c r="BM296" s="80">
        <v>83723</v>
      </c>
      <c r="BN296" s="80">
        <v>0</v>
      </c>
      <c r="BO296" s="80">
        <v>290812</v>
      </c>
      <c r="BP296" s="80">
        <v>1076367</v>
      </c>
      <c r="BQ296" s="76">
        <v>1</v>
      </c>
      <c r="BR296" s="81">
        <v>34.317594568380215</v>
      </c>
      <c r="BS296" s="82" t="s">
        <v>112</v>
      </c>
      <c r="BT296" s="80">
        <v>0</v>
      </c>
      <c r="BU296" s="80">
        <v>0</v>
      </c>
      <c r="BV296" s="82" t="s">
        <v>112</v>
      </c>
      <c r="BW296" s="80">
        <v>0</v>
      </c>
      <c r="BX296" s="80">
        <v>0</v>
      </c>
      <c r="BY296" s="82" t="s">
        <v>112</v>
      </c>
      <c r="BZ296" s="80">
        <v>0</v>
      </c>
      <c r="CA296" s="80">
        <v>0</v>
      </c>
      <c r="CB296" s="82" t="s">
        <v>112</v>
      </c>
      <c r="CC296" s="80">
        <v>0</v>
      </c>
      <c r="CD296" s="80">
        <v>0</v>
      </c>
      <c r="CE296" s="82" t="s">
        <v>112</v>
      </c>
      <c r="CF296" s="80">
        <v>0</v>
      </c>
      <c r="CG296" s="80">
        <v>0</v>
      </c>
      <c r="CH296" s="80">
        <v>0</v>
      </c>
      <c r="CI296" s="80">
        <v>0</v>
      </c>
      <c r="CJ296" s="77">
        <v>41819</v>
      </c>
      <c r="CK296" s="77">
        <v>3812</v>
      </c>
      <c r="CL296" s="77">
        <v>31130</v>
      </c>
      <c r="CM296" s="77">
        <v>34942</v>
      </c>
      <c r="CN296" s="77">
        <v>0</v>
      </c>
      <c r="CO296" s="77">
        <v>0</v>
      </c>
      <c r="CP296" s="77">
        <v>0</v>
      </c>
      <c r="CQ296" s="77">
        <v>3830</v>
      </c>
      <c r="CR296" s="77">
        <v>2556</v>
      </c>
      <c r="CS296" s="77">
        <v>6386</v>
      </c>
      <c r="CT296" s="77">
        <v>0</v>
      </c>
      <c r="CU296" s="77">
        <v>491</v>
      </c>
      <c r="CV296" s="77">
        <v>6299</v>
      </c>
      <c r="CW296" s="77">
        <v>7750</v>
      </c>
      <c r="CX296" s="77">
        <v>318</v>
      </c>
      <c r="CY296" s="76">
        <v>0</v>
      </c>
      <c r="CZ296" s="76">
        <v>10</v>
      </c>
      <c r="DA296" s="15">
        <v>0</v>
      </c>
      <c r="DB296" s="15">
        <v>31</v>
      </c>
      <c r="DC296" s="23">
        <v>41</v>
      </c>
      <c r="DD296" s="77">
        <v>34773</v>
      </c>
      <c r="DE296" s="77">
        <v>726</v>
      </c>
      <c r="DF296" s="77">
        <v>224</v>
      </c>
      <c r="DG296" s="77">
        <v>173</v>
      </c>
      <c r="DH296" s="77">
        <v>3248</v>
      </c>
      <c r="DI296" s="74" t="s">
        <v>1495</v>
      </c>
      <c r="DJ296" s="83" t="s">
        <v>127</v>
      </c>
      <c r="DK296" s="1">
        <v>300</v>
      </c>
    </row>
    <row r="297" spans="1:115" ht="12.75">
      <c r="A297" s="74" t="s">
        <v>1496</v>
      </c>
      <c r="B297" s="74" t="s">
        <v>1497</v>
      </c>
      <c r="C297" s="74" t="s">
        <v>1498</v>
      </c>
      <c r="D297" s="74" t="s">
        <v>328</v>
      </c>
      <c r="E297" s="74" t="s">
        <v>147</v>
      </c>
      <c r="F297" s="75">
        <v>629</v>
      </c>
      <c r="G297" s="75">
        <v>26</v>
      </c>
      <c r="H297" s="75">
        <v>655</v>
      </c>
      <c r="I297" s="76">
        <v>0</v>
      </c>
      <c r="J297" s="76">
        <v>0</v>
      </c>
      <c r="K297" s="76">
        <v>0</v>
      </c>
      <c r="L297" s="76">
        <v>0</v>
      </c>
      <c r="M297" s="76">
        <v>24</v>
      </c>
      <c r="N297" s="77">
        <v>1248</v>
      </c>
      <c r="O297" s="77">
        <v>840</v>
      </c>
      <c r="P297" s="77">
        <v>5864</v>
      </c>
      <c r="Q297" s="77">
        <v>590</v>
      </c>
      <c r="R297" s="77">
        <v>347</v>
      </c>
      <c r="S297" s="77">
        <v>47</v>
      </c>
      <c r="T297" s="77">
        <v>934</v>
      </c>
      <c r="U297" s="77">
        <v>158</v>
      </c>
      <c r="V297" s="77">
        <v>17</v>
      </c>
      <c r="W297" s="77" t="s">
        <v>1499</v>
      </c>
      <c r="X297" s="76">
        <v>31</v>
      </c>
      <c r="Y297" s="76">
        <v>3</v>
      </c>
      <c r="Z297" s="76">
        <v>3</v>
      </c>
      <c r="AA297" s="77">
        <v>2199</v>
      </c>
      <c r="AB297" s="77">
        <v>7038</v>
      </c>
      <c r="AC297" s="77">
        <v>466</v>
      </c>
      <c r="AD297" s="77">
        <v>588</v>
      </c>
      <c r="AE297" s="77">
        <v>120</v>
      </c>
      <c r="AF297" s="77">
        <v>43</v>
      </c>
      <c r="AG297" s="77">
        <v>163</v>
      </c>
      <c r="AH297" s="77">
        <v>50</v>
      </c>
      <c r="AI297" s="77">
        <v>4584</v>
      </c>
      <c r="AJ297" s="77">
        <v>635</v>
      </c>
      <c r="AK297" s="77">
        <v>26</v>
      </c>
      <c r="AL297" s="77">
        <v>217</v>
      </c>
      <c r="AM297" s="77">
        <v>0</v>
      </c>
      <c r="AN297" s="77">
        <v>0</v>
      </c>
      <c r="AO297" s="77">
        <v>5</v>
      </c>
      <c r="AP297" s="77">
        <v>12</v>
      </c>
      <c r="AQ297" s="77">
        <v>31</v>
      </c>
      <c r="AR297" s="77">
        <v>229</v>
      </c>
      <c r="AS297" s="78">
        <v>0</v>
      </c>
      <c r="AT297" s="79">
        <v>0.28</v>
      </c>
      <c r="AU297" s="79">
        <v>0.28</v>
      </c>
      <c r="AV297" s="79">
        <v>0.33</v>
      </c>
      <c r="AW297" s="79">
        <v>0.61</v>
      </c>
      <c r="AX297" s="76">
        <v>0</v>
      </c>
      <c r="AY297" s="80">
        <v>10840</v>
      </c>
      <c r="AZ297" s="80">
        <v>9640</v>
      </c>
      <c r="BA297" s="80">
        <v>2289</v>
      </c>
      <c r="BB297" s="80">
        <v>165</v>
      </c>
      <c r="BC297" s="80">
        <v>0</v>
      </c>
      <c r="BD297" s="80">
        <v>0</v>
      </c>
      <c r="BE297" s="80">
        <v>18897</v>
      </c>
      <c r="BF297" s="80">
        <v>41831</v>
      </c>
      <c r="BG297" s="80">
        <v>12831</v>
      </c>
      <c r="BH297" s="80">
        <v>944</v>
      </c>
      <c r="BI297" s="80">
        <v>2114</v>
      </c>
      <c r="BJ297" s="80">
        <v>0</v>
      </c>
      <c r="BK297" s="80">
        <v>1289</v>
      </c>
      <c r="BL297" s="80">
        <v>0</v>
      </c>
      <c r="BM297" s="80">
        <v>3403</v>
      </c>
      <c r="BN297" s="80">
        <v>0</v>
      </c>
      <c r="BO297" s="80">
        <v>14317</v>
      </c>
      <c r="BP297" s="80">
        <v>31495</v>
      </c>
      <c r="BQ297" s="76">
        <v>1</v>
      </c>
      <c r="BR297" s="81">
        <v>17.233704292527822</v>
      </c>
      <c r="BS297" s="82" t="s">
        <v>112</v>
      </c>
      <c r="BT297" s="80">
        <v>0</v>
      </c>
      <c r="BU297" s="80">
        <v>0</v>
      </c>
      <c r="BV297" s="82" t="s">
        <v>112</v>
      </c>
      <c r="BW297" s="80">
        <v>0</v>
      </c>
      <c r="BX297" s="80">
        <v>0</v>
      </c>
      <c r="BY297" s="82" t="s">
        <v>112</v>
      </c>
      <c r="BZ297" s="80">
        <v>0</v>
      </c>
      <c r="CA297" s="80">
        <v>0</v>
      </c>
      <c r="CB297" s="82" t="s">
        <v>1500</v>
      </c>
      <c r="CC297" s="80">
        <v>10500</v>
      </c>
      <c r="CD297" s="80">
        <v>10500</v>
      </c>
      <c r="CE297" s="82" t="s">
        <v>1501</v>
      </c>
      <c r="CF297" s="80">
        <v>1454</v>
      </c>
      <c r="CG297" s="80">
        <v>1454</v>
      </c>
      <c r="CH297" s="80">
        <v>11954</v>
      </c>
      <c r="CI297" s="80">
        <v>11954</v>
      </c>
      <c r="CJ297" s="77">
        <v>1163</v>
      </c>
      <c r="CK297" s="77">
        <v>1</v>
      </c>
      <c r="CL297" s="77">
        <v>234</v>
      </c>
      <c r="CM297" s="77">
        <v>235</v>
      </c>
      <c r="CN297" s="77">
        <v>1</v>
      </c>
      <c r="CO297" s="77">
        <v>927</v>
      </c>
      <c r="CP297" s="77">
        <v>928</v>
      </c>
      <c r="CQ297" s="77">
        <v>0</v>
      </c>
      <c r="CR297" s="77">
        <v>0</v>
      </c>
      <c r="CS297" s="77">
        <v>0</v>
      </c>
      <c r="CT297" s="77">
        <v>0</v>
      </c>
      <c r="CU297" s="77">
        <v>0</v>
      </c>
      <c r="CV297" s="77">
        <v>1229</v>
      </c>
      <c r="CW297" s="77">
        <v>3006</v>
      </c>
      <c r="CX297" s="77">
        <v>151</v>
      </c>
      <c r="CY297" s="76">
        <v>0</v>
      </c>
      <c r="CZ297" s="76">
        <v>0</v>
      </c>
      <c r="DA297" s="15">
        <v>7</v>
      </c>
      <c r="DB297" s="15">
        <v>31</v>
      </c>
      <c r="DC297" s="23">
        <v>38</v>
      </c>
      <c r="DD297" s="77">
        <v>0</v>
      </c>
      <c r="DE297" s="77">
        <v>32</v>
      </c>
      <c r="DF297" s="77">
        <v>5</v>
      </c>
      <c r="DG297" s="77">
        <v>2</v>
      </c>
      <c r="DH297" s="77">
        <v>139</v>
      </c>
      <c r="DI297" s="74" t="s">
        <v>193</v>
      </c>
      <c r="DJ297" s="83" t="s">
        <v>114</v>
      </c>
      <c r="DK297" s="1">
        <v>301</v>
      </c>
    </row>
    <row r="298" spans="1:115" ht="12.75">
      <c r="A298" s="74" t="s">
        <v>1502</v>
      </c>
      <c r="B298" s="74" t="s">
        <v>1503</v>
      </c>
      <c r="C298" s="74" t="s">
        <v>1504</v>
      </c>
      <c r="D298" s="74" t="s">
        <v>222</v>
      </c>
      <c r="E298" s="74" t="s">
        <v>118</v>
      </c>
      <c r="F298" s="75">
        <v>3312</v>
      </c>
      <c r="G298" s="75">
        <v>3092</v>
      </c>
      <c r="H298" s="75">
        <v>6404</v>
      </c>
      <c r="I298" s="76">
        <v>0</v>
      </c>
      <c r="J298" s="76">
        <v>0</v>
      </c>
      <c r="K298" s="76">
        <v>0</v>
      </c>
      <c r="L298" s="76">
        <v>0</v>
      </c>
      <c r="M298" s="76">
        <v>58</v>
      </c>
      <c r="N298" s="77">
        <v>3016</v>
      </c>
      <c r="O298" s="77">
        <v>9200</v>
      </c>
      <c r="P298" s="77">
        <v>41931</v>
      </c>
      <c r="Q298" s="77">
        <v>2107</v>
      </c>
      <c r="R298" s="77">
        <v>1863</v>
      </c>
      <c r="S298" s="77">
        <v>58</v>
      </c>
      <c r="T298" s="77">
        <v>2887</v>
      </c>
      <c r="U298" s="77">
        <v>399</v>
      </c>
      <c r="V298" s="77">
        <v>265</v>
      </c>
      <c r="W298" s="77" t="s">
        <v>1505</v>
      </c>
      <c r="X298" s="76">
        <v>130</v>
      </c>
      <c r="Y298" s="76">
        <v>9</v>
      </c>
      <c r="Z298" s="76">
        <v>7</v>
      </c>
      <c r="AA298" s="77">
        <v>50849</v>
      </c>
      <c r="AB298" s="77">
        <v>131548</v>
      </c>
      <c r="AC298" s="77">
        <v>43424</v>
      </c>
      <c r="AD298" s="77">
        <v>41312</v>
      </c>
      <c r="AE298" s="77">
        <v>1849</v>
      </c>
      <c r="AF298" s="77">
        <v>2198</v>
      </c>
      <c r="AG298" s="77">
        <v>4047</v>
      </c>
      <c r="AH298" s="77">
        <v>1404</v>
      </c>
      <c r="AI298" s="77">
        <v>58777</v>
      </c>
      <c r="AJ298" s="77">
        <v>13995</v>
      </c>
      <c r="AK298" s="77">
        <v>219</v>
      </c>
      <c r="AL298" s="77">
        <v>5276</v>
      </c>
      <c r="AM298" s="77">
        <v>2</v>
      </c>
      <c r="AN298" s="77">
        <v>39</v>
      </c>
      <c r="AO298" s="77">
        <v>22</v>
      </c>
      <c r="AP298" s="77">
        <v>403</v>
      </c>
      <c r="AQ298" s="77">
        <v>243</v>
      </c>
      <c r="AR298" s="77">
        <v>5718</v>
      </c>
      <c r="AS298" s="78">
        <v>0</v>
      </c>
      <c r="AT298" s="79">
        <v>2.1</v>
      </c>
      <c r="AU298" s="79">
        <v>2.1</v>
      </c>
      <c r="AV298" s="79">
        <v>3.18</v>
      </c>
      <c r="AW298" s="79">
        <v>5.28</v>
      </c>
      <c r="AX298" s="76">
        <v>0</v>
      </c>
      <c r="AY298" s="80">
        <v>202500</v>
      </c>
      <c r="AZ298" s="80">
        <v>78413</v>
      </c>
      <c r="BA298" s="80">
        <v>58758</v>
      </c>
      <c r="BB298" s="80">
        <v>475</v>
      </c>
      <c r="BC298" s="80">
        <v>0</v>
      </c>
      <c r="BD298" s="80">
        <v>0</v>
      </c>
      <c r="BE298" s="80">
        <v>23750</v>
      </c>
      <c r="BF298" s="80">
        <v>363896</v>
      </c>
      <c r="BG298" s="80">
        <v>159700</v>
      </c>
      <c r="BH298" s="80">
        <v>80482</v>
      </c>
      <c r="BI298" s="80">
        <v>25889</v>
      </c>
      <c r="BJ298" s="80">
        <v>652</v>
      </c>
      <c r="BK298" s="80">
        <v>7505</v>
      </c>
      <c r="BL298" s="80">
        <v>4808</v>
      </c>
      <c r="BM298" s="80">
        <v>38854</v>
      </c>
      <c r="BN298" s="80">
        <v>23314</v>
      </c>
      <c r="BO298" s="80">
        <v>46672</v>
      </c>
      <c r="BP298" s="80">
        <v>349022</v>
      </c>
      <c r="BQ298" s="76">
        <v>1</v>
      </c>
      <c r="BR298" s="81">
        <v>61.141304347826086</v>
      </c>
      <c r="BS298" s="82" t="s">
        <v>112</v>
      </c>
      <c r="BT298" s="80">
        <v>0</v>
      </c>
      <c r="BU298" s="80">
        <v>0</v>
      </c>
      <c r="BV298" s="82" t="s">
        <v>112</v>
      </c>
      <c r="BW298" s="80">
        <v>0</v>
      </c>
      <c r="BX298" s="80">
        <v>0</v>
      </c>
      <c r="BY298" s="82" t="s">
        <v>112</v>
      </c>
      <c r="BZ298" s="80">
        <v>0</v>
      </c>
      <c r="CA298" s="80">
        <v>0</v>
      </c>
      <c r="CB298" s="82" t="s">
        <v>112</v>
      </c>
      <c r="CC298" s="80">
        <v>0</v>
      </c>
      <c r="CD298" s="80">
        <v>0</v>
      </c>
      <c r="CE298" s="82" t="s">
        <v>112</v>
      </c>
      <c r="CF298" s="80">
        <v>0</v>
      </c>
      <c r="CG298" s="80">
        <v>0</v>
      </c>
      <c r="CH298" s="80">
        <v>0</v>
      </c>
      <c r="CI298" s="80">
        <v>0</v>
      </c>
      <c r="CJ298" s="77">
        <v>86706</v>
      </c>
      <c r="CK298" s="77">
        <v>15396</v>
      </c>
      <c r="CL298" s="77">
        <v>36528</v>
      </c>
      <c r="CM298" s="77">
        <v>51924</v>
      </c>
      <c r="CN298" s="77">
        <v>4388</v>
      </c>
      <c r="CO298" s="77">
        <v>29966</v>
      </c>
      <c r="CP298" s="77">
        <v>34354</v>
      </c>
      <c r="CQ298" s="77">
        <v>0</v>
      </c>
      <c r="CR298" s="77">
        <v>355</v>
      </c>
      <c r="CS298" s="77">
        <v>355</v>
      </c>
      <c r="CT298" s="77">
        <v>73</v>
      </c>
      <c r="CU298" s="77">
        <v>0</v>
      </c>
      <c r="CV298" s="77">
        <v>7494</v>
      </c>
      <c r="CW298" s="77">
        <v>5260</v>
      </c>
      <c r="CX298" s="77">
        <v>318</v>
      </c>
      <c r="CY298" s="76">
        <v>0</v>
      </c>
      <c r="CZ298" s="76">
        <v>2</v>
      </c>
      <c r="DA298" s="15">
        <v>7</v>
      </c>
      <c r="DB298" s="15">
        <v>31</v>
      </c>
      <c r="DC298" s="23">
        <v>40</v>
      </c>
      <c r="DD298" s="77">
        <v>296</v>
      </c>
      <c r="DE298" s="77">
        <v>427</v>
      </c>
      <c r="DF298" s="77">
        <v>72</v>
      </c>
      <c r="DG298" s="77">
        <v>101</v>
      </c>
      <c r="DH298" s="77">
        <v>731</v>
      </c>
      <c r="DI298" s="74" t="s">
        <v>159</v>
      </c>
      <c r="DJ298" s="83" t="s">
        <v>114</v>
      </c>
      <c r="DK298" s="1">
        <v>302</v>
      </c>
    </row>
    <row r="299" spans="1:115" ht="12.75">
      <c r="A299" s="74" t="s">
        <v>1506</v>
      </c>
      <c r="B299" s="74" t="s">
        <v>1507</v>
      </c>
      <c r="C299" s="74" t="s">
        <v>1508</v>
      </c>
      <c r="D299" s="74" t="s">
        <v>426</v>
      </c>
      <c r="E299" s="74" t="s">
        <v>421</v>
      </c>
      <c r="F299" s="75">
        <v>4357</v>
      </c>
      <c r="G299" s="75">
        <v>3076</v>
      </c>
      <c r="H299" s="75">
        <v>7433</v>
      </c>
      <c r="I299" s="76">
        <v>0</v>
      </c>
      <c r="J299" s="76">
        <v>0</v>
      </c>
      <c r="K299" s="76">
        <v>0</v>
      </c>
      <c r="L299" s="76">
        <v>0</v>
      </c>
      <c r="M299" s="76">
        <v>58</v>
      </c>
      <c r="N299" s="77">
        <v>2990</v>
      </c>
      <c r="O299" s="77">
        <v>11360</v>
      </c>
      <c r="P299" s="77">
        <v>41036</v>
      </c>
      <c r="Q299" s="77">
        <v>3875</v>
      </c>
      <c r="R299" s="77">
        <v>2379</v>
      </c>
      <c r="S299" s="77">
        <v>181</v>
      </c>
      <c r="T299" s="77">
        <v>4228</v>
      </c>
      <c r="U299" s="77">
        <v>374</v>
      </c>
      <c r="V299" s="77">
        <v>55</v>
      </c>
      <c r="W299" s="77" t="s">
        <v>967</v>
      </c>
      <c r="X299" s="76">
        <v>101</v>
      </c>
      <c r="Y299" s="76">
        <v>10</v>
      </c>
      <c r="Z299" s="76">
        <v>6</v>
      </c>
      <c r="AA299" s="77">
        <v>36941</v>
      </c>
      <c r="AB299" s="77">
        <v>101643</v>
      </c>
      <c r="AC299" s="77">
        <v>26181</v>
      </c>
      <c r="AD299" s="77">
        <v>22963</v>
      </c>
      <c r="AE299" s="77">
        <v>3323</v>
      </c>
      <c r="AF299" s="77">
        <v>1507</v>
      </c>
      <c r="AG299" s="77">
        <v>4830</v>
      </c>
      <c r="AH299" s="77">
        <v>2329</v>
      </c>
      <c r="AI299" s="77">
        <v>47262</v>
      </c>
      <c r="AJ299" s="77">
        <v>9068</v>
      </c>
      <c r="AK299" s="77">
        <v>118</v>
      </c>
      <c r="AL299" s="77">
        <v>3472</v>
      </c>
      <c r="AM299" s="77">
        <v>6</v>
      </c>
      <c r="AN299" s="77">
        <v>19</v>
      </c>
      <c r="AO299" s="77">
        <v>18</v>
      </c>
      <c r="AP299" s="77">
        <v>85</v>
      </c>
      <c r="AQ299" s="77">
        <v>142</v>
      </c>
      <c r="AR299" s="77">
        <v>3576</v>
      </c>
      <c r="AS299" s="78">
        <v>0</v>
      </c>
      <c r="AT299" s="79">
        <v>5.52</v>
      </c>
      <c r="AU299" s="79">
        <v>5.52</v>
      </c>
      <c r="AV299" s="79">
        <v>0.36</v>
      </c>
      <c r="AW299" s="79">
        <v>5.88</v>
      </c>
      <c r="AX299" s="76">
        <v>0</v>
      </c>
      <c r="AY299" s="80">
        <v>279737</v>
      </c>
      <c r="AZ299" s="80">
        <v>84557</v>
      </c>
      <c r="BA299" s="80">
        <v>3585</v>
      </c>
      <c r="BB299" s="80">
        <v>0</v>
      </c>
      <c r="BC299" s="80">
        <v>715</v>
      </c>
      <c r="BD299" s="80">
        <v>0</v>
      </c>
      <c r="BE299" s="80">
        <v>10132</v>
      </c>
      <c r="BF299" s="80">
        <v>378726</v>
      </c>
      <c r="BG299" s="80">
        <v>153868</v>
      </c>
      <c r="BH299" s="80">
        <v>52833</v>
      </c>
      <c r="BI299" s="80">
        <v>38274</v>
      </c>
      <c r="BJ299" s="80">
        <v>0</v>
      </c>
      <c r="BK299" s="80">
        <v>6818</v>
      </c>
      <c r="BL299" s="80">
        <v>2437</v>
      </c>
      <c r="BM299" s="80">
        <v>47529</v>
      </c>
      <c r="BN299" s="80">
        <v>0</v>
      </c>
      <c r="BO299" s="80">
        <v>59521</v>
      </c>
      <c r="BP299" s="80">
        <v>313751</v>
      </c>
      <c r="BQ299" s="76">
        <v>1</v>
      </c>
      <c r="BR299" s="81">
        <v>64.20403947670415</v>
      </c>
      <c r="BS299" s="82" t="s">
        <v>112</v>
      </c>
      <c r="BT299" s="80">
        <v>0</v>
      </c>
      <c r="BU299" s="80">
        <v>0</v>
      </c>
      <c r="BV299" s="82" t="s">
        <v>112</v>
      </c>
      <c r="BW299" s="80">
        <v>0</v>
      </c>
      <c r="BX299" s="80">
        <v>0</v>
      </c>
      <c r="BY299" s="82" t="s">
        <v>112</v>
      </c>
      <c r="BZ299" s="80">
        <v>0</v>
      </c>
      <c r="CA299" s="80">
        <v>0</v>
      </c>
      <c r="CB299" s="82" t="s">
        <v>112</v>
      </c>
      <c r="CC299" s="80">
        <v>0</v>
      </c>
      <c r="CD299" s="80">
        <v>0</v>
      </c>
      <c r="CE299" s="82" t="s">
        <v>112</v>
      </c>
      <c r="CF299" s="80">
        <v>0</v>
      </c>
      <c r="CG299" s="80">
        <v>0</v>
      </c>
      <c r="CH299" s="80">
        <v>0</v>
      </c>
      <c r="CI299" s="80">
        <v>0</v>
      </c>
      <c r="CJ299" s="77">
        <v>50698</v>
      </c>
      <c r="CK299" s="77">
        <v>19017</v>
      </c>
      <c r="CL299" s="77">
        <v>29060</v>
      </c>
      <c r="CM299" s="77">
        <v>48077</v>
      </c>
      <c r="CN299" s="77">
        <v>926</v>
      </c>
      <c r="CO299" s="77">
        <v>61</v>
      </c>
      <c r="CP299" s="77">
        <v>987</v>
      </c>
      <c r="CQ299" s="77">
        <v>427</v>
      </c>
      <c r="CR299" s="77">
        <v>1187</v>
      </c>
      <c r="CS299" s="77">
        <v>1614</v>
      </c>
      <c r="CT299" s="77">
        <v>20</v>
      </c>
      <c r="CU299" s="77">
        <v>0</v>
      </c>
      <c r="CV299" s="77">
        <v>12071</v>
      </c>
      <c r="CW299" s="77">
        <v>4475</v>
      </c>
      <c r="CX299" s="77">
        <v>273</v>
      </c>
      <c r="CY299" s="76">
        <v>0</v>
      </c>
      <c r="CZ299" s="76">
        <v>9</v>
      </c>
      <c r="DA299" s="15">
        <v>4</v>
      </c>
      <c r="DB299" s="15">
        <v>31</v>
      </c>
      <c r="DC299" s="23">
        <v>44</v>
      </c>
      <c r="DD299" s="77">
        <v>0</v>
      </c>
      <c r="DE299" s="77">
        <v>327</v>
      </c>
      <c r="DF299" s="77">
        <v>80</v>
      </c>
      <c r="DG299" s="77">
        <v>76</v>
      </c>
      <c r="DH299" s="77">
        <v>788</v>
      </c>
      <c r="DI299" s="74" t="s">
        <v>159</v>
      </c>
      <c r="DJ299" s="83" t="s">
        <v>114</v>
      </c>
      <c r="DK299" s="1">
        <v>303</v>
      </c>
    </row>
    <row r="300" spans="1:115" ht="12.75">
      <c r="A300" s="74" t="s">
        <v>1509</v>
      </c>
      <c r="B300" s="74" t="s">
        <v>1510</v>
      </c>
      <c r="C300" s="74" t="s">
        <v>1511</v>
      </c>
      <c r="D300" s="74" t="s">
        <v>323</v>
      </c>
      <c r="E300" s="74" t="s">
        <v>197</v>
      </c>
      <c r="F300" s="75">
        <v>543</v>
      </c>
      <c r="G300" s="75">
        <v>0</v>
      </c>
      <c r="H300" s="75">
        <v>543</v>
      </c>
      <c r="I300" s="76">
        <v>0</v>
      </c>
      <c r="J300" s="76">
        <v>0</v>
      </c>
      <c r="K300" s="76">
        <v>3</v>
      </c>
      <c r="L300" s="76">
        <v>0</v>
      </c>
      <c r="M300" s="76">
        <v>30</v>
      </c>
      <c r="N300" s="77">
        <v>1644</v>
      </c>
      <c r="O300" s="77">
        <v>4030</v>
      </c>
      <c r="P300" s="77">
        <v>25640</v>
      </c>
      <c r="Q300" s="77">
        <v>1708</v>
      </c>
      <c r="R300" s="77">
        <v>2346</v>
      </c>
      <c r="S300" s="77">
        <v>141</v>
      </c>
      <c r="T300" s="77">
        <v>3151</v>
      </c>
      <c r="U300" s="77">
        <v>262</v>
      </c>
      <c r="V300" s="77">
        <v>319</v>
      </c>
      <c r="W300" s="77" t="s">
        <v>1512</v>
      </c>
      <c r="X300" s="76">
        <v>109</v>
      </c>
      <c r="Y300" s="76">
        <v>8</v>
      </c>
      <c r="Z300" s="76">
        <v>6</v>
      </c>
      <c r="AA300" s="77">
        <v>7533</v>
      </c>
      <c r="AB300" s="77">
        <v>26432</v>
      </c>
      <c r="AC300" s="77">
        <v>5550</v>
      </c>
      <c r="AD300" s="77">
        <v>2072</v>
      </c>
      <c r="AE300" s="77">
        <v>699</v>
      </c>
      <c r="AF300" s="77">
        <v>1297</v>
      </c>
      <c r="AG300" s="77">
        <v>1996</v>
      </c>
      <c r="AH300" s="77">
        <v>4079</v>
      </c>
      <c r="AI300" s="77">
        <v>25745</v>
      </c>
      <c r="AJ300" s="77">
        <v>4126</v>
      </c>
      <c r="AK300" s="77">
        <v>55</v>
      </c>
      <c r="AL300" s="77">
        <v>826</v>
      </c>
      <c r="AM300" s="77">
        <v>0</v>
      </c>
      <c r="AN300" s="77">
        <v>0</v>
      </c>
      <c r="AO300" s="77">
        <v>59</v>
      </c>
      <c r="AP300" s="77">
        <v>322</v>
      </c>
      <c r="AQ300" s="77">
        <v>114</v>
      </c>
      <c r="AR300" s="77">
        <v>1148</v>
      </c>
      <c r="AS300" s="78">
        <v>0</v>
      </c>
      <c r="AT300" s="79">
        <v>1.28</v>
      </c>
      <c r="AU300" s="79">
        <v>1.28</v>
      </c>
      <c r="AV300" s="79">
        <v>0.2</v>
      </c>
      <c r="AW300" s="79">
        <v>1.48</v>
      </c>
      <c r="AX300" s="76">
        <v>0</v>
      </c>
      <c r="AY300" s="80">
        <v>45106</v>
      </c>
      <c r="AZ300" s="80">
        <v>2800</v>
      </c>
      <c r="BA300" s="80">
        <v>239</v>
      </c>
      <c r="BB300" s="80">
        <v>2402</v>
      </c>
      <c r="BC300" s="80">
        <v>1194</v>
      </c>
      <c r="BD300" s="80">
        <v>10000</v>
      </c>
      <c r="BE300" s="80">
        <v>54150</v>
      </c>
      <c r="BF300" s="80">
        <v>115891</v>
      </c>
      <c r="BG300" s="80">
        <v>42129</v>
      </c>
      <c r="BH300" s="80">
        <v>4057</v>
      </c>
      <c r="BI300" s="80">
        <v>13738</v>
      </c>
      <c r="BJ300" s="80">
        <v>0</v>
      </c>
      <c r="BK300" s="80">
        <v>3965</v>
      </c>
      <c r="BL300" s="80">
        <v>0</v>
      </c>
      <c r="BM300" s="80">
        <v>17703</v>
      </c>
      <c r="BN300" s="80">
        <v>5390</v>
      </c>
      <c r="BO300" s="80">
        <v>18997</v>
      </c>
      <c r="BP300" s="80">
        <v>88276</v>
      </c>
      <c r="BQ300" s="76">
        <v>0</v>
      </c>
      <c r="BR300" s="81">
        <v>83.06813996316758</v>
      </c>
      <c r="BS300" s="82" t="s">
        <v>112</v>
      </c>
      <c r="BT300" s="80">
        <v>0</v>
      </c>
      <c r="BU300" s="80">
        <v>0</v>
      </c>
      <c r="BV300" s="82" t="s">
        <v>112</v>
      </c>
      <c r="BW300" s="80">
        <v>0</v>
      </c>
      <c r="BX300" s="80">
        <v>0</v>
      </c>
      <c r="BY300" s="82" t="s">
        <v>112</v>
      </c>
      <c r="BZ300" s="80">
        <v>0</v>
      </c>
      <c r="CA300" s="80">
        <v>0</v>
      </c>
      <c r="CB300" s="82" t="s">
        <v>112</v>
      </c>
      <c r="CC300" s="80">
        <v>0</v>
      </c>
      <c r="CD300" s="80">
        <v>0</v>
      </c>
      <c r="CE300" s="82" t="s">
        <v>836</v>
      </c>
      <c r="CF300" s="80">
        <v>3222</v>
      </c>
      <c r="CG300" s="80">
        <v>3222</v>
      </c>
      <c r="CH300" s="80">
        <v>3222</v>
      </c>
      <c r="CI300" s="80">
        <v>3222</v>
      </c>
      <c r="CJ300" s="77">
        <v>18150</v>
      </c>
      <c r="CK300" s="77">
        <v>16796</v>
      </c>
      <c r="CL300" s="77">
        <v>0</v>
      </c>
      <c r="CM300" s="77">
        <v>16796</v>
      </c>
      <c r="CN300" s="77">
        <v>7</v>
      </c>
      <c r="CO300" s="77">
        <v>5</v>
      </c>
      <c r="CP300" s="77">
        <v>12</v>
      </c>
      <c r="CQ300" s="77">
        <v>40</v>
      </c>
      <c r="CR300" s="77">
        <v>248</v>
      </c>
      <c r="CS300" s="77">
        <v>288</v>
      </c>
      <c r="CT300" s="77">
        <v>525</v>
      </c>
      <c r="CU300" s="77">
        <v>529</v>
      </c>
      <c r="CV300" s="77">
        <v>10174</v>
      </c>
      <c r="CW300" s="77">
        <v>4403</v>
      </c>
      <c r="CX300" s="77">
        <v>107</v>
      </c>
      <c r="CY300" s="76">
        <v>0</v>
      </c>
      <c r="CZ300" s="76">
        <v>2</v>
      </c>
      <c r="DA300" s="15">
        <v>9</v>
      </c>
      <c r="DB300" s="15">
        <v>31</v>
      </c>
      <c r="DC300" s="23">
        <v>42</v>
      </c>
      <c r="DD300" s="77">
        <v>0</v>
      </c>
      <c r="DE300" s="77">
        <v>72</v>
      </c>
      <c r="DF300" s="77">
        <v>32</v>
      </c>
      <c r="DG300" s="77">
        <v>3</v>
      </c>
      <c r="DH300" s="77">
        <v>360</v>
      </c>
      <c r="DI300" s="74" t="s">
        <v>193</v>
      </c>
      <c r="DJ300" s="83" t="s">
        <v>114</v>
      </c>
      <c r="DK300" s="1">
        <v>304</v>
      </c>
    </row>
    <row r="301" spans="1:115" ht="12.75">
      <c r="A301" s="74" t="s">
        <v>1513</v>
      </c>
      <c r="B301" s="74" t="s">
        <v>1514</v>
      </c>
      <c r="C301" s="74" t="s">
        <v>1515</v>
      </c>
      <c r="D301" s="74" t="s">
        <v>458</v>
      </c>
      <c r="E301" s="74" t="s">
        <v>173</v>
      </c>
      <c r="F301" s="75">
        <v>364</v>
      </c>
      <c r="G301" s="75">
        <v>711</v>
      </c>
      <c r="H301" s="75">
        <v>1075</v>
      </c>
      <c r="I301" s="76">
        <v>0</v>
      </c>
      <c r="J301" s="76">
        <v>0</v>
      </c>
      <c r="K301" s="76">
        <v>0</v>
      </c>
      <c r="L301" s="76">
        <v>0</v>
      </c>
      <c r="M301" s="76">
        <v>24</v>
      </c>
      <c r="N301" s="77">
        <v>1248</v>
      </c>
      <c r="O301" s="77">
        <v>2451</v>
      </c>
      <c r="P301" s="77">
        <v>10635</v>
      </c>
      <c r="Q301" s="77">
        <v>1219</v>
      </c>
      <c r="R301" s="77">
        <v>326</v>
      </c>
      <c r="S301" s="77">
        <v>23</v>
      </c>
      <c r="T301" s="77">
        <v>712</v>
      </c>
      <c r="U301" s="77">
        <v>106</v>
      </c>
      <c r="V301" s="77">
        <v>93</v>
      </c>
      <c r="W301" s="77" t="s">
        <v>1516</v>
      </c>
      <c r="X301" s="76">
        <v>19</v>
      </c>
      <c r="Y301" s="76">
        <v>4</v>
      </c>
      <c r="Z301" s="76">
        <v>4</v>
      </c>
      <c r="AA301" s="77">
        <v>3463</v>
      </c>
      <c r="AB301" s="77">
        <v>12603</v>
      </c>
      <c r="AC301" s="77">
        <v>7811</v>
      </c>
      <c r="AD301" s="77">
        <v>5527</v>
      </c>
      <c r="AE301" s="77">
        <v>306</v>
      </c>
      <c r="AF301" s="77">
        <v>109</v>
      </c>
      <c r="AG301" s="77">
        <v>415</v>
      </c>
      <c r="AH301" s="77">
        <v>1602</v>
      </c>
      <c r="AI301" s="77">
        <v>5349</v>
      </c>
      <c r="AJ301" s="77">
        <v>1466</v>
      </c>
      <c r="AK301" s="77">
        <v>48</v>
      </c>
      <c r="AL301" s="77">
        <v>173</v>
      </c>
      <c r="AM301" s="77">
        <v>0</v>
      </c>
      <c r="AN301" s="77">
        <v>0</v>
      </c>
      <c r="AO301" s="77">
        <v>23</v>
      </c>
      <c r="AP301" s="77">
        <v>91</v>
      </c>
      <c r="AQ301" s="77">
        <v>71</v>
      </c>
      <c r="AR301" s="77">
        <v>264</v>
      </c>
      <c r="AS301" s="78">
        <v>0</v>
      </c>
      <c r="AT301" s="79">
        <v>0.9</v>
      </c>
      <c r="AU301" s="79">
        <v>0.9</v>
      </c>
      <c r="AV301" s="79">
        <v>0</v>
      </c>
      <c r="AW301" s="79">
        <v>0.9</v>
      </c>
      <c r="AX301" s="76">
        <v>0</v>
      </c>
      <c r="AY301" s="80">
        <v>14719</v>
      </c>
      <c r="AZ301" s="80">
        <v>14396</v>
      </c>
      <c r="BA301" s="80">
        <v>0</v>
      </c>
      <c r="BB301" s="80">
        <v>0</v>
      </c>
      <c r="BC301" s="80">
        <v>425</v>
      </c>
      <c r="BD301" s="80">
        <v>0</v>
      </c>
      <c r="BE301" s="80">
        <v>7285</v>
      </c>
      <c r="BF301" s="80">
        <v>36825</v>
      </c>
      <c r="BG301" s="80">
        <v>21957</v>
      </c>
      <c r="BH301" s="80">
        <v>2226</v>
      </c>
      <c r="BI301" s="80">
        <v>2737</v>
      </c>
      <c r="BJ301" s="80">
        <v>0</v>
      </c>
      <c r="BK301" s="80">
        <v>906</v>
      </c>
      <c r="BL301" s="80">
        <v>3</v>
      </c>
      <c r="BM301" s="80">
        <v>3646</v>
      </c>
      <c r="BN301" s="80">
        <v>795</v>
      </c>
      <c r="BO301" s="80">
        <v>2759</v>
      </c>
      <c r="BP301" s="80">
        <v>31383</v>
      </c>
      <c r="BQ301" s="76">
        <v>1</v>
      </c>
      <c r="BR301" s="81">
        <v>40.43681318681319</v>
      </c>
      <c r="BS301" s="82" t="s">
        <v>112</v>
      </c>
      <c r="BT301" s="80">
        <v>0</v>
      </c>
      <c r="BU301" s="80">
        <v>0</v>
      </c>
      <c r="BV301" s="82" t="s">
        <v>112</v>
      </c>
      <c r="BW301" s="80">
        <v>0</v>
      </c>
      <c r="BX301" s="80">
        <v>0</v>
      </c>
      <c r="BY301" s="82" t="s">
        <v>112</v>
      </c>
      <c r="BZ301" s="80">
        <v>0</v>
      </c>
      <c r="CA301" s="80">
        <v>0</v>
      </c>
      <c r="CB301" s="82" t="s">
        <v>112</v>
      </c>
      <c r="CC301" s="80">
        <v>0</v>
      </c>
      <c r="CD301" s="80">
        <v>0</v>
      </c>
      <c r="CE301" s="82" t="s">
        <v>112</v>
      </c>
      <c r="CF301" s="80">
        <v>0</v>
      </c>
      <c r="CG301" s="80">
        <v>0</v>
      </c>
      <c r="CH301" s="80">
        <v>0</v>
      </c>
      <c r="CI301" s="80">
        <v>0</v>
      </c>
      <c r="CJ301" s="77">
        <v>8832</v>
      </c>
      <c r="CK301" s="77">
        <v>473</v>
      </c>
      <c r="CL301" s="77">
        <v>8156</v>
      </c>
      <c r="CM301" s="77">
        <v>8629</v>
      </c>
      <c r="CN301" s="77">
        <v>39</v>
      </c>
      <c r="CO301" s="77">
        <v>0</v>
      </c>
      <c r="CP301" s="77">
        <v>39</v>
      </c>
      <c r="CQ301" s="77">
        <v>92</v>
      </c>
      <c r="CR301" s="77">
        <v>7</v>
      </c>
      <c r="CS301" s="77">
        <v>99</v>
      </c>
      <c r="CT301" s="77">
        <v>65</v>
      </c>
      <c r="CU301" s="77">
        <v>0</v>
      </c>
      <c r="CV301" s="77">
        <v>12867</v>
      </c>
      <c r="CW301" s="77">
        <v>5279</v>
      </c>
      <c r="CX301" s="77">
        <v>337</v>
      </c>
      <c r="CY301" s="76">
        <v>0</v>
      </c>
      <c r="CZ301" s="76">
        <v>0</v>
      </c>
      <c r="DA301" s="15">
        <v>7</v>
      </c>
      <c r="DB301" s="15">
        <v>31</v>
      </c>
      <c r="DC301" s="23">
        <v>38</v>
      </c>
      <c r="DD301" s="77">
        <v>0</v>
      </c>
      <c r="DE301" s="77">
        <v>62</v>
      </c>
      <c r="DF301" s="77">
        <v>14</v>
      </c>
      <c r="DG301" s="77">
        <v>7</v>
      </c>
      <c r="DH301" s="77">
        <v>130</v>
      </c>
      <c r="DI301" s="74" t="s">
        <v>159</v>
      </c>
      <c r="DJ301" s="83" t="s">
        <v>114</v>
      </c>
      <c r="DK301" s="1">
        <v>305</v>
      </c>
    </row>
    <row r="302" spans="1:115" ht="12.75">
      <c r="A302" s="74" t="s">
        <v>1517</v>
      </c>
      <c r="B302" s="74" t="s">
        <v>1518</v>
      </c>
      <c r="C302" s="74" t="s">
        <v>1519</v>
      </c>
      <c r="D302" s="74" t="s">
        <v>172</v>
      </c>
      <c r="E302" s="74" t="s">
        <v>173</v>
      </c>
      <c r="F302" s="75">
        <v>3478</v>
      </c>
      <c r="G302" s="75">
        <v>4407</v>
      </c>
      <c r="H302" s="75">
        <v>7885</v>
      </c>
      <c r="I302" s="76">
        <v>0</v>
      </c>
      <c r="J302" s="76">
        <v>0</v>
      </c>
      <c r="K302" s="76">
        <v>0</v>
      </c>
      <c r="L302" s="76">
        <v>0</v>
      </c>
      <c r="M302" s="76">
        <v>52</v>
      </c>
      <c r="N302" s="77">
        <v>2634</v>
      </c>
      <c r="O302" s="77">
        <v>6688</v>
      </c>
      <c r="P302" s="77">
        <v>28075</v>
      </c>
      <c r="Q302" s="77">
        <v>2589</v>
      </c>
      <c r="R302" s="77">
        <v>1160</v>
      </c>
      <c r="S302" s="77">
        <v>97</v>
      </c>
      <c r="T302" s="77">
        <v>2833</v>
      </c>
      <c r="U302" s="77">
        <v>301</v>
      </c>
      <c r="V302" s="77">
        <v>97</v>
      </c>
      <c r="W302" s="77" t="s">
        <v>1520</v>
      </c>
      <c r="X302" s="76">
        <v>67</v>
      </c>
      <c r="Y302" s="76">
        <v>8</v>
      </c>
      <c r="Z302" s="76">
        <v>8</v>
      </c>
      <c r="AA302" s="77">
        <v>32689</v>
      </c>
      <c r="AB302" s="77">
        <v>83321</v>
      </c>
      <c r="AC302" s="77">
        <v>22155</v>
      </c>
      <c r="AD302" s="77">
        <v>18957</v>
      </c>
      <c r="AE302" s="77">
        <v>1583</v>
      </c>
      <c r="AF302" s="77">
        <v>1525</v>
      </c>
      <c r="AG302" s="77">
        <v>3108</v>
      </c>
      <c r="AH302" s="77">
        <v>1204</v>
      </c>
      <c r="AI302" s="77">
        <v>52584</v>
      </c>
      <c r="AJ302" s="77">
        <v>9328</v>
      </c>
      <c r="AK302" s="77">
        <v>159</v>
      </c>
      <c r="AL302" s="77">
        <v>3463</v>
      </c>
      <c r="AM302" s="77">
        <v>1</v>
      </c>
      <c r="AN302" s="77">
        <v>12</v>
      </c>
      <c r="AO302" s="77">
        <v>15</v>
      </c>
      <c r="AP302" s="77">
        <v>182</v>
      </c>
      <c r="AQ302" s="77">
        <v>175</v>
      </c>
      <c r="AR302" s="77">
        <v>3657</v>
      </c>
      <c r="AS302" s="78">
        <v>0</v>
      </c>
      <c r="AT302" s="79">
        <v>1.8</v>
      </c>
      <c r="AU302" s="79">
        <v>1.8</v>
      </c>
      <c r="AV302" s="79">
        <v>1.96</v>
      </c>
      <c r="AW302" s="79">
        <v>3.76</v>
      </c>
      <c r="AX302" s="76">
        <v>0</v>
      </c>
      <c r="AY302" s="80">
        <v>132567</v>
      </c>
      <c r="AZ302" s="80">
        <v>57663</v>
      </c>
      <c r="BA302" s="80">
        <v>0</v>
      </c>
      <c r="BB302" s="80">
        <v>0</v>
      </c>
      <c r="BC302" s="80">
        <v>450</v>
      </c>
      <c r="BD302" s="80">
        <v>0</v>
      </c>
      <c r="BE302" s="80">
        <v>13079</v>
      </c>
      <c r="BF302" s="80">
        <v>203759</v>
      </c>
      <c r="BG302" s="80">
        <v>103225</v>
      </c>
      <c r="BH302" s="80">
        <v>23644</v>
      </c>
      <c r="BI302" s="80">
        <v>22745</v>
      </c>
      <c r="BJ302" s="80">
        <v>0</v>
      </c>
      <c r="BK302" s="80">
        <v>4959</v>
      </c>
      <c r="BL302" s="80">
        <v>903</v>
      </c>
      <c r="BM302" s="80">
        <v>28607</v>
      </c>
      <c r="BN302" s="80">
        <v>10432</v>
      </c>
      <c r="BO302" s="80">
        <v>35162</v>
      </c>
      <c r="BP302" s="80">
        <v>201070</v>
      </c>
      <c r="BQ302" s="76">
        <v>1</v>
      </c>
      <c r="BR302" s="81">
        <v>38.11587119033928</v>
      </c>
      <c r="BS302" s="82" t="s">
        <v>112</v>
      </c>
      <c r="BT302" s="80">
        <v>0</v>
      </c>
      <c r="BU302" s="80">
        <v>0</v>
      </c>
      <c r="BV302" s="82" t="s">
        <v>112</v>
      </c>
      <c r="BW302" s="80">
        <v>0</v>
      </c>
      <c r="BX302" s="80">
        <v>0</v>
      </c>
      <c r="BY302" s="82" t="s">
        <v>112</v>
      </c>
      <c r="BZ302" s="80">
        <v>0</v>
      </c>
      <c r="CA302" s="80">
        <v>0</v>
      </c>
      <c r="CB302" s="82" t="s">
        <v>112</v>
      </c>
      <c r="CC302" s="80">
        <v>0</v>
      </c>
      <c r="CD302" s="80">
        <v>0</v>
      </c>
      <c r="CE302" s="82" t="s">
        <v>112</v>
      </c>
      <c r="CF302" s="80">
        <v>0</v>
      </c>
      <c r="CG302" s="80">
        <v>0</v>
      </c>
      <c r="CH302" s="80">
        <v>0</v>
      </c>
      <c r="CI302" s="80">
        <v>0</v>
      </c>
      <c r="CJ302" s="77">
        <v>44663</v>
      </c>
      <c r="CK302" s="77">
        <v>2356</v>
      </c>
      <c r="CL302" s="77">
        <v>36817</v>
      </c>
      <c r="CM302" s="77">
        <v>39173</v>
      </c>
      <c r="CN302" s="77">
        <v>24</v>
      </c>
      <c r="CO302" s="77">
        <v>14</v>
      </c>
      <c r="CP302" s="77">
        <v>38</v>
      </c>
      <c r="CQ302" s="77">
        <v>5109</v>
      </c>
      <c r="CR302" s="77">
        <v>20</v>
      </c>
      <c r="CS302" s="77">
        <v>5129</v>
      </c>
      <c r="CT302" s="77">
        <v>320</v>
      </c>
      <c r="CU302" s="77">
        <v>3</v>
      </c>
      <c r="CV302" s="77">
        <v>12867</v>
      </c>
      <c r="CW302" s="77">
        <v>5279</v>
      </c>
      <c r="CX302" s="77">
        <v>337</v>
      </c>
      <c r="CY302" s="76">
        <v>0</v>
      </c>
      <c r="CZ302" s="76">
        <v>0</v>
      </c>
      <c r="DA302" s="15">
        <v>7</v>
      </c>
      <c r="DB302" s="15">
        <v>31</v>
      </c>
      <c r="DC302" s="23">
        <v>38</v>
      </c>
      <c r="DD302" s="77">
        <v>0</v>
      </c>
      <c r="DE302" s="77">
        <v>163</v>
      </c>
      <c r="DF302" s="77">
        <v>115</v>
      </c>
      <c r="DG302" s="77">
        <v>12</v>
      </c>
      <c r="DH302" s="77">
        <v>1891</v>
      </c>
      <c r="DI302" s="74" t="s">
        <v>136</v>
      </c>
      <c r="DJ302" s="83" t="s">
        <v>114</v>
      </c>
      <c r="DK302" s="1">
        <v>306</v>
      </c>
    </row>
    <row r="303" spans="1:115" ht="12.75">
      <c r="A303" s="74" t="s">
        <v>1521</v>
      </c>
      <c r="B303" s="74" t="s">
        <v>1522</v>
      </c>
      <c r="C303" s="74" t="s">
        <v>1523</v>
      </c>
      <c r="D303" s="74" t="s">
        <v>515</v>
      </c>
      <c r="E303" s="74" t="s">
        <v>374</v>
      </c>
      <c r="F303" s="75">
        <v>1556</v>
      </c>
      <c r="G303" s="75">
        <v>1038</v>
      </c>
      <c r="H303" s="75">
        <v>2594</v>
      </c>
      <c r="I303" s="76">
        <v>0</v>
      </c>
      <c r="J303" s="76">
        <v>0</v>
      </c>
      <c r="K303" s="76">
        <v>0</v>
      </c>
      <c r="L303" s="76">
        <v>0</v>
      </c>
      <c r="M303" s="76">
        <v>43</v>
      </c>
      <c r="N303" s="77">
        <v>2236</v>
      </c>
      <c r="O303" s="77">
        <v>3102</v>
      </c>
      <c r="P303" s="77">
        <v>12838</v>
      </c>
      <c r="Q303" s="77">
        <v>1902</v>
      </c>
      <c r="R303" s="77">
        <v>605</v>
      </c>
      <c r="S303" s="77">
        <v>95</v>
      </c>
      <c r="T303" s="77">
        <v>3100</v>
      </c>
      <c r="U303" s="77">
        <v>822</v>
      </c>
      <c r="V303" s="77">
        <v>135</v>
      </c>
      <c r="W303" s="77" t="s">
        <v>1524</v>
      </c>
      <c r="X303" s="76">
        <v>26</v>
      </c>
      <c r="Y303" s="76">
        <v>9</v>
      </c>
      <c r="Z303" s="76">
        <v>8</v>
      </c>
      <c r="AA303" s="77">
        <v>16345</v>
      </c>
      <c r="AB303" s="77">
        <v>34750</v>
      </c>
      <c r="AC303" s="77">
        <v>7398</v>
      </c>
      <c r="AD303" s="77">
        <v>4824</v>
      </c>
      <c r="AE303" s="77">
        <v>932</v>
      </c>
      <c r="AF303" s="77">
        <v>228</v>
      </c>
      <c r="AG303" s="77">
        <v>1160</v>
      </c>
      <c r="AH303" s="77">
        <v>-1</v>
      </c>
      <c r="AI303" s="77">
        <v>-1</v>
      </c>
      <c r="AJ303" s="77">
        <v>10799</v>
      </c>
      <c r="AK303" s="77">
        <v>55</v>
      </c>
      <c r="AL303" s="77">
        <v>712</v>
      </c>
      <c r="AM303" s="77">
        <v>0</v>
      </c>
      <c r="AN303" s="77">
        <v>0</v>
      </c>
      <c r="AO303" s="77">
        <v>88</v>
      </c>
      <c r="AP303" s="77">
        <v>279</v>
      </c>
      <c r="AQ303" s="77">
        <v>143</v>
      </c>
      <c r="AR303" s="77">
        <v>991</v>
      </c>
      <c r="AS303" s="78">
        <v>0</v>
      </c>
      <c r="AT303" s="79">
        <v>1</v>
      </c>
      <c r="AU303" s="79">
        <v>1</v>
      </c>
      <c r="AV303" s="79">
        <v>1.075</v>
      </c>
      <c r="AW303" s="79">
        <v>2.075</v>
      </c>
      <c r="AX303" s="76">
        <v>0</v>
      </c>
      <c r="AY303" s="80">
        <v>77493</v>
      </c>
      <c r="AZ303" s="80">
        <v>14257</v>
      </c>
      <c r="BA303" s="80">
        <v>0</v>
      </c>
      <c r="BB303" s="80">
        <v>0</v>
      </c>
      <c r="BC303" s="80">
        <v>500</v>
      </c>
      <c r="BD303" s="80">
        <v>63</v>
      </c>
      <c r="BE303" s="80">
        <v>16774</v>
      </c>
      <c r="BF303" s="80">
        <v>109087</v>
      </c>
      <c r="BG303" s="80">
        <v>53511</v>
      </c>
      <c r="BH303" s="80">
        <v>11168</v>
      </c>
      <c r="BI303" s="80">
        <v>9178</v>
      </c>
      <c r="BJ303" s="80">
        <v>0</v>
      </c>
      <c r="BK303" s="80">
        <v>5795</v>
      </c>
      <c r="BL303" s="80">
        <v>0</v>
      </c>
      <c r="BM303" s="80">
        <v>14973</v>
      </c>
      <c r="BN303" s="80">
        <v>3228</v>
      </c>
      <c r="BO303" s="80">
        <v>21329</v>
      </c>
      <c r="BP303" s="80">
        <v>104209</v>
      </c>
      <c r="BQ303" s="76">
        <v>1</v>
      </c>
      <c r="BR303" s="81">
        <v>49.802699228791774</v>
      </c>
      <c r="BS303" s="82" t="s">
        <v>112</v>
      </c>
      <c r="BT303" s="80">
        <v>0</v>
      </c>
      <c r="BU303" s="80">
        <v>0</v>
      </c>
      <c r="BV303" s="82" t="s">
        <v>112</v>
      </c>
      <c r="BW303" s="80">
        <v>0</v>
      </c>
      <c r="BX303" s="80">
        <v>0</v>
      </c>
      <c r="BY303" s="82" t="s">
        <v>112</v>
      </c>
      <c r="BZ303" s="80">
        <v>0</v>
      </c>
      <c r="CA303" s="80">
        <v>0</v>
      </c>
      <c r="CB303" s="82" t="s">
        <v>112</v>
      </c>
      <c r="CC303" s="80">
        <v>0</v>
      </c>
      <c r="CD303" s="80">
        <v>0</v>
      </c>
      <c r="CE303" s="82" t="s">
        <v>112</v>
      </c>
      <c r="CF303" s="80">
        <v>0</v>
      </c>
      <c r="CG303" s="80">
        <v>0</v>
      </c>
      <c r="CH303" s="80">
        <v>0</v>
      </c>
      <c r="CI303" s="80">
        <v>0</v>
      </c>
      <c r="CJ303" s="77">
        <v>7535</v>
      </c>
      <c r="CK303" s="77">
        <v>557</v>
      </c>
      <c r="CL303" s="77">
        <v>5980</v>
      </c>
      <c r="CM303" s="77">
        <v>6537</v>
      </c>
      <c r="CN303" s="77">
        <v>27</v>
      </c>
      <c r="CO303" s="77">
        <v>122</v>
      </c>
      <c r="CP303" s="77">
        <v>149</v>
      </c>
      <c r="CQ303" s="77">
        <v>4</v>
      </c>
      <c r="CR303" s="77">
        <v>103</v>
      </c>
      <c r="CS303" s="77">
        <v>107</v>
      </c>
      <c r="CT303" s="77">
        <v>0</v>
      </c>
      <c r="CU303" s="77">
        <v>742</v>
      </c>
      <c r="CV303" s="77">
        <v>8240</v>
      </c>
      <c r="CW303" s="77">
        <v>5809</v>
      </c>
      <c r="CX303" s="77">
        <v>318</v>
      </c>
      <c r="CY303" s="76">
        <v>0</v>
      </c>
      <c r="CZ303" s="76">
        <v>1</v>
      </c>
      <c r="DA303" s="15">
        <v>3</v>
      </c>
      <c r="DB303" s="15">
        <v>31</v>
      </c>
      <c r="DC303" s="23">
        <v>35</v>
      </c>
      <c r="DD303" s="77">
        <v>0</v>
      </c>
      <c r="DE303" s="77">
        <v>83</v>
      </c>
      <c r="DF303" s="77">
        <v>20</v>
      </c>
      <c r="DG303" s="77">
        <v>6</v>
      </c>
      <c r="DH303" s="77">
        <v>160</v>
      </c>
      <c r="DI303" s="74" t="s">
        <v>159</v>
      </c>
      <c r="DJ303" s="83" t="s">
        <v>114</v>
      </c>
      <c r="DK303" s="1">
        <v>307</v>
      </c>
    </row>
    <row r="304" spans="1:115" ht="12.75">
      <c r="A304" s="74" t="s">
        <v>1525</v>
      </c>
      <c r="B304" s="74" t="s">
        <v>1526</v>
      </c>
      <c r="C304" s="74" t="s">
        <v>1527</v>
      </c>
      <c r="D304" s="74" t="s">
        <v>1527</v>
      </c>
      <c r="E304" s="74" t="s">
        <v>132</v>
      </c>
      <c r="F304" s="75">
        <v>42595</v>
      </c>
      <c r="G304" s="75">
        <v>0</v>
      </c>
      <c r="H304" s="75">
        <v>42595</v>
      </c>
      <c r="I304" s="76">
        <v>5</v>
      </c>
      <c r="J304" s="76">
        <v>1</v>
      </c>
      <c r="K304" s="76">
        <v>0</v>
      </c>
      <c r="L304" s="76">
        <v>0</v>
      </c>
      <c r="M304" s="76">
        <v>55</v>
      </c>
      <c r="N304" s="77">
        <v>10140</v>
      </c>
      <c r="O304" s="77">
        <v>21200</v>
      </c>
      <c r="P304" s="77">
        <v>125647</v>
      </c>
      <c r="Q304" s="77">
        <v>9868</v>
      </c>
      <c r="R304" s="77">
        <v>6128</v>
      </c>
      <c r="S304" s="77">
        <v>531</v>
      </c>
      <c r="T304" s="77">
        <v>8018</v>
      </c>
      <c r="U304" s="77">
        <v>999</v>
      </c>
      <c r="V304" s="77">
        <v>1564</v>
      </c>
      <c r="W304" s="77" t="s">
        <v>1528</v>
      </c>
      <c r="X304" s="76">
        <v>113</v>
      </c>
      <c r="Y304" s="76">
        <v>56</v>
      </c>
      <c r="Z304" s="76">
        <v>36</v>
      </c>
      <c r="AA304" s="77">
        <v>124705</v>
      </c>
      <c r="AB304" s="77">
        <v>350719</v>
      </c>
      <c r="AC304" s="77">
        <v>48006</v>
      </c>
      <c r="AD304" s="77">
        <v>60132</v>
      </c>
      <c r="AE304" s="77">
        <v>19492</v>
      </c>
      <c r="AF304" s="77">
        <v>702</v>
      </c>
      <c r="AG304" s="77">
        <v>20194</v>
      </c>
      <c r="AH304" s="77">
        <v>56364</v>
      </c>
      <c r="AI304" s="77">
        <v>165000</v>
      </c>
      <c r="AJ304" s="77">
        <v>35902</v>
      </c>
      <c r="AK304" s="77">
        <v>302</v>
      </c>
      <c r="AL304" s="77">
        <v>7985</v>
      </c>
      <c r="AM304" s="77">
        <v>2</v>
      </c>
      <c r="AN304" s="77">
        <v>36</v>
      </c>
      <c r="AO304" s="77">
        <v>395</v>
      </c>
      <c r="AP304" s="77">
        <v>9964</v>
      </c>
      <c r="AQ304" s="77">
        <v>699</v>
      </c>
      <c r="AR304" s="77">
        <v>17985</v>
      </c>
      <c r="AS304" s="78">
        <v>1</v>
      </c>
      <c r="AT304" s="79">
        <v>3.6</v>
      </c>
      <c r="AU304" s="79">
        <v>4.6</v>
      </c>
      <c r="AV304" s="79">
        <v>6.84</v>
      </c>
      <c r="AW304" s="79">
        <v>11.44</v>
      </c>
      <c r="AX304" s="76">
        <v>1</v>
      </c>
      <c r="AY304" s="80">
        <v>230106</v>
      </c>
      <c r="AZ304" s="80">
        <v>453153</v>
      </c>
      <c r="BA304" s="80">
        <v>0</v>
      </c>
      <c r="BB304" s="80">
        <v>8492</v>
      </c>
      <c r="BC304" s="80">
        <v>1454</v>
      </c>
      <c r="BD304" s="80">
        <v>0</v>
      </c>
      <c r="BE304" s="80">
        <v>59284</v>
      </c>
      <c r="BF304" s="80">
        <v>752489</v>
      </c>
      <c r="BG304" s="80">
        <v>289665</v>
      </c>
      <c r="BH304" s="80">
        <v>103700</v>
      </c>
      <c r="BI304" s="80">
        <v>77000</v>
      </c>
      <c r="BJ304" s="80">
        <v>0</v>
      </c>
      <c r="BK304" s="80">
        <v>12350</v>
      </c>
      <c r="BL304" s="80">
        <v>1950</v>
      </c>
      <c r="BM304" s="80">
        <v>91300</v>
      </c>
      <c r="BN304" s="80">
        <v>36716</v>
      </c>
      <c r="BO304" s="80">
        <v>206105</v>
      </c>
      <c r="BP304" s="80">
        <v>727486</v>
      </c>
      <c r="BQ304" s="76">
        <v>0</v>
      </c>
      <c r="BR304" s="81">
        <v>16.040826388073718</v>
      </c>
      <c r="BS304" s="82" t="s">
        <v>112</v>
      </c>
      <c r="BT304" s="80">
        <v>0</v>
      </c>
      <c r="BU304" s="80">
        <v>0</v>
      </c>
      <c r="BV304" s="82" t="s">
        <v>1529</v>
      </c>
      <c r="BW304" s="80">
        <v>8550</v>
      </c>
      <c r="BX304" s="80">
        <v>8550</v>
      </c>
      <c r="BY304" s="82" t="s">
        <v>1530</v>
      </c>
      <c r="BZ304" s="80">
        <v>10400</v>
      </c>
      <c r="CA304" s="80">
        <v>10400</v>
      </c>
      <c r="CB304" s="82" t="s">
        <v>1530</v>
      </c>
      <c r="CC304" s="80">
        <v>2600</v>
      </c>
      <c r="CD304" s="80">
        <v>2600</v>
      </c>
      <c r="CE304" s="82" t="s">
        <v>755</v>
      </c>
      <c r="CF304" s="80">
        <v>13650</v>
      </c>
      <c r="CG304" s="80">
        <v>13650</v>
      </c>
      <c r="CH304" s="80">
        <v>35200</v>
      </c>
      <c r="CI304" s="80">
        <v>35200</v>
      </c>
      <c r="CJ304" s="77">
        <v>44045</v>
      </c>
      <c r="CK304" s="77">
        <v>0</v>
      </c>
      <c r="CL304" s="77">
        <v>0</v>
      </c>
      <c r="CM304" s="77">
        <v>0</v>
      </c>
      <c r="CN304" s="77">
        <v>13593</v>
      </c>
      <c r="CO304" s="77">
        <v>3147</v>
      </c>
      <c r="CP304" s="77">
        <v>16740</v>
      </c>
      <c r="CQ304" s="77">
        <v>22700</v>
      </c>
      <c r="CR304" s="77">
        <v>3409</v>
      </c>
      <c r="CS304" s="77">
        <v>26109</v>
      </c>
      <c r="CT304" s="77">
        <v>1000</v>
      </c>
      <c r="CU304" s="77">
        <v>196</v>
      </c>
      <c r="CV304" s="77">
        <v>12867</v>
      </c>
      <c r="CW304" s="77">
        <v>5279</v>
      </c>
      <c r="CX304" s="77">
        <v>337</v>
      </c>
      <c r="CY304" s="76">
        <v>0</v>
      </c>
      <c r="CZ304" s="76">
        <v>0</v>
      </c>
      <c r="DA304" s="15">
        <v>7</v>
      </c>
      <c r="DB304" s="15">
        <v>31</v>
      </c>
      <c r="DC304" s="23">
        <v>38</v>
      </c>
      <c r="DD304" s="77">
        <v>0</v>
      </c>
      <c r="DE304" s="77">
        <v>408</v>
      </c>
      <c r="DF304" s="77">
        <v>0</v>
      </c>
      <c r="DG304" s="77">
        <v>0</v>
      </c>
      <c r="DH304" s="77">
        <v>1325</v>
      </c>
      <c r="DI304" s="74" t="s">
        <v>167</v>
      </c>
      <c r="DJ304" s="83" t="s">
        <v>168</v>
      </c>
      <c r="DK304" s="1">
        <v>308</v>
      </c>
    </row>
    <row r="305" spans="1:115" ht="12.75">
      <c r="A305" s="74" t="s">
        <v>1531</v>
      </c>
      <c r="B305" s="74" t="s">
        <v>1532</v>
      </c>
      <c r="C305" s="74" t="s">
        <v>420</v>
      </c>
      <c r="D305" s="74" t="s">
        <v>420</v>
      </c>
      <c r="E305" s="74" t="s">
        <v>421</v>
      </c>
      <c r="F305" s="75">
        <v>50400</v>
      </c>
      <c r="G305" s="75">
        <v>18846</v>
      </c>
      <c r="H305" s="75">
        <v>69246</v>
      </c>
      <c r="I305" s="76">
        <v>0</v>
      </c>
      <c r="J305" s="76">
        <v>0</v>
      </c>
      <c r="K305" s="76">
        <v>0</v>
      </c>
      <c r="L305" s="76">
        <v>0</v>
      </c>
      <c r="M305" s="76">
        <v>64</v>
      </c>
      <c r="N305" s="77">
        <v>3132</v>
      </c>
      <c r="O305" s="77">
        <v>88000</v>
      </c>
      <c r="P305" s="77">
        <v>305355</v>
      </c>
      <c r="Q305" s="77">
        <v>20858</v>
      </c>
      <c r="R305" s="77">
        <v>16980</v>
      </c>
      <c r="S305" s="77">
        <v>1871</v>
      </c>
      <c r="T305" s="77">
        <v>21196</v>
      </c>
      <c r="U305" s="77">
        <v>2581</v>
      </c>
      <c r="V305" s="77">
        <v>10577</v>
      </c>
      <c r="W305" s="77" t="s">
        <v>1533</v>
      </c>
      <c r="X305" s="76">
        <v>432</v>
      </c>
      <c r="Y305" s="76">
        <v>75</v>
      </c>
      <c r="Z305" s="76">
        <v>70</v>
      </c>
      <c r="AA305" s="77">
        <v>290764</v>
      </c>
      <c r="AB305" s="77">
        <v>897531</v>
      </c>
      <c r="AC305" s="77">
        <v>126946</v>
      </c>
      <c r="AD305" s="77">
        <v>73357</v>
      </c>
      <c r="AE305" s="77">
        <v>38667</v>
      </c>
      <c r="AF305" s="77">
        <v>13001</v>
      </c>
      <c r="AG305" s="77">
        <v>51668</v>
      </c>
      <c r="AH305" s="77">
        <v>36959</v>
      </c>
      <c r="AI305" s="77">
        <v>356491</v>
      </c>
      <c r="AJ305" s="77">
        <v>87319</v>
      </c>
      <c r="AK305" s="77">
        <v>475</v>
      </c>
      <c r="AL305" s="77">
        <v>13634</v>
      </c>
      <c r="AM305" s="77">
        <v>39</v>
      </c>
      <c r="AN305" s="77">
        <v>998</v>
      </c>
      <c r="AO305" s="77">
        <v>129</v>
      </c>
      <c r="AP305" s="77">
        <v>1401</v>
      </c>
      <c r="AQ305" s="77">
        <v>643</v>
      </c>
      <c r="AR305" s="77">
        <v>16033</v>
      </c>
      <c r="AS305" s="78">
        <v>9.625</v>
      </c>
      <c r="AT305" s="79">
        <v>2</v>
      </c>
      <c r="AU305" s="79">
        <v>11.625</v>
      </c>
      <c r="AV305" s="79">
        <v>32.15</v>
      </c>
      <c r="AW305" s="79">
        <v>43.775</v>
      </c>
      <c r="AX305" s="76">
        <v>0</v>
      </c>
      <c r="AY305" s="80">
        <v>2635988</v>
      </c>
      <c r="AZ305" s="80">
        <v>545556</v>
      </c>
      <c r="BA305" s="80">
        <v>41740</v>
      </c>
      <c r="BB305" s="80">
        <v>49750</v>
      </c>
      <c r="BC305" s="80">
        <v>715</v>
      </c>
      <c r="BD305" s="80">
        <v>3900</v>
      </c>
      <c r="BE305" s="80">
        <v>1078648</v>
      </c>
      <c r="BF305" s="80">
        <v>4356297</v>
      </c>
      <c r="BG305" s="80">
        <v>1936386</v>
      </c>
      <c r="BH305" s="80">
        <v>707348</v>
      </c>
      <c r="BI305" s="80">
        <v>289522</v>
      </c>
      <c r="BJ305" s="80">
        <v>22117</v>
      </c>
      <c r="BK305" s="80">
        <v>68495</v>
      </c>
      <c r="BL305" s="80">
        <v>18989</v>
      </c>
      <c r="BM305" s="80">
        <v>399123</v>
      </c>
      <c r="BN305" s="80">
        <v>0</v>
      </c>
      <c r="BO305" s="80">
        <v>639143</v>
      </c>
      <c r="BP305" s="80">
        <v>3682000</v>
      </c>
      <c r="BQ305" s="76">
        <v>1</v>
      </c>
      <c r="BR305" s="81">
        <v>52.30134920634921</v>
      </c>
      <c r="BS305" s="82" t="s">
        <v>112</v>
      </c>
      <c r="BT305" s="80">
        <v>0</v>
      </c>
      <c r="BU305" s="80">
        <v>0</v>
      </c>
      <c r="BV305" s="82" t="s">
        <v>112</v>
      </c>
      <c r="BW305" s="80">
        <v>0</v>
      </c>
      <c r="BX305" s="80">
        <v>0</v>
      </c>
      <c r="BY305" s="82" t="s">
        <v>112</v>
      </c>
      <c r="BZ305" s="80">
        <v>0</v>
      </c>
      <c r="CA305" s="80">
        <v>0</v>
      </c>
      <c r="CB305" s="82" t="s">
        <v>112</v>
      </c>
      <c r="CC305" s="80">
        <v>0</v>
      </c>
      <c r="CD305" s="80">
        <v>0</v>
      </c>
      <c r="CE305" s="82" t="s">
        <v>112</v>
      </c>
      <c r="CF305" s="80">
        <v>0</v>
      </c>
      <c r="CG305" s="80">
        <v>0</v>
      </c>
      <c r="CH305" s="80">
        <v>0</v>
      </c>
      <c r="CI305" s="80">
        <v>0</v>
      </c>
      <c r="CJ305" s="77">
        <v>238132</v>
      </c>
      <c r="CK305" s="77">
        <v>51953</v>
      </c>
      <c r="CL305" s="77">
        <v>156354</v>
      </c>
      <c r="CM305" s="77">
        <v>208307</v>
      </c>
      <c r="CN305" s="77">
        <v>3781</v>
      </c>
      <c r="CO305" s="77">
        <v>3158</v>
      </c>
      <c r="CP305" s="77">
        <v>6939</v>
      </c>
      <c r="CQ305" s="77">
        <v>5510</v>
      </c>
      <c r="CR305" s="77">
        <v>16973</v>
      </c>
      <c r="CS305" s="77">
        <v>22483</v>
      </c>
      <c r="CT305" s="77">
        <v>0</v>
      </c>
      <c r="CU305" s="77">
        <v>403</v>
      </c>
      <c r="CV305" s="77">
        <v>12071</v>
      </c>
      <c r="CW305" s="77">
        <v>4475</v>
      </c>
      <c r="CX305" s="77">
        <v>273</v>
      </c>
      <c r="CY305" s="76">
        <v>0</v>
      </c>
      <c r="CZ305" s="76">
        <v>10</v>
      </c>
      <c r="DA305" s="15">
        <v>4</v>
      </c>
      <c r="DB305" s="15">
        <v>31</v>
      </c>
      <c r="DC305" s="23">
        <v>45</v>
      </c>
      <c r="DD305" s="77">
        <v>8763</v>
      </c>
      <c r="DE305" s="77">
        <v>2988</v>
      </c>
      <c r="DF305" s="77">
        <v>716</v>
      </c>
      <c r="DG305" s="77">
        <v>839</v>
      </c>
      <c r="DH305" s="77">
        <v>3505</v>
      </c>
      <c r="DI305" s="74" t="s">
        <v>136</v>
      </c>
      <c r="DJ305" s="83" t="s">
        <v>114</v>
      </c>
      <c r="DK305" s="1">
        <v>309</v>
      </c>
    </row>
    <row r="306" spans="1:115" ht="12.75">
      <c r="A306" s="74" t="s">
        <v>1534</v>
      </c>
      <c r="B306" s="74" t="s">
        <v>1535</v>
      </c>
      <c r="C306" s="74" t="s">
        <v>1536</v>
      </c>
      <c r="D306" s="74" t="s">
        <v>420</v>
      </c>
      <c r="E306" s="74" t="s">
        <v>421</v>
      </c>
      <c r="F306" s="75">
        <v>7643</v>
      </c>
      <c r="G306" s="75">
        <v>4611</v>
      </c>
      <c r="H306" s="75">
        <v>12254</v>
      </c>
      <c r="I306" s="76">
        <v>0</v>
      </c>
      <c r="J306" s="76">
        <v>0</v>
      </c>
      <c r="K306" s="76">
        <v>3</v>
      </c>
      <c r="L306" s="76">
        <v>0</v>
      </c>
      <c r="M306" s="76">
        <v>61</v>
      </c>
      <c r="N306" s="77">
        <v>3100</v>
      </c>
      <c r="O306" s="77">
        <v>18600</v>
      </c>
      <c r="P306" s="77">
        <v>47860</v>
      </c>
      <c r="Q306" s="77">
        <v>2618</v>
      </c>
      <c r="R306" s="77">
        <v>4104</v>
      </c>
      <c r="S306" s="77">
        <v>404</v>
      </c>
      <c r="T306" s="77">
        <v>3474</v>
      </c>
      <c r="U306" s="77">
        <v>693</v>
      </c>
      <c r="V306" s="77">
        <v>0</v>
      </c>
      <c r="W306" s="77" t="s">
        <v>112</v>
      </c>
      <c r="X306" s="76">
        <v>141</v>
      </c>
      <c r="Y306" s="76">
        <v>10</v>
      </c>
      <c r="Z306" s="76">
        <v>6</v>
      </c>
      <c r="AA306" s="77">
        <v>37646</v>
      </c>
      <c r="AB306" s="77">
        <v>133082</v>
      </c>
      <c r="AC306" s="77">
        <v>37108</v>
      </c>
      <c r="AD306" s="77">
        <v>31463</v>
      </c>
      <c r="AE306" s="77">
        <v>5259</v>
      </c>
      <c r="AF306" s="77">
        <v>1756</v>
      </c>
      <c r="AG306" s="77">
        <v>7015</v>
      </c>
      <c r="AH306" s="77">
        <v>2180</v>
      </c>
      <c r="AI306" s="77">
        <v>96241</v>
      </c>
      <c r="AJ306" s="77">
        <v>9531</v>
      </c>
      <c r="AK306" s="77">
        <v>111</v>
      </c>
      <c r="AL306" s="77">
        <v>3512</v>
      </c>
      <c r="AM306" s="77">
        <v>0</v>
      </c>
      <c r="AN306" s="77">
        <v>0</v>
      </c>
      <c r="AO306" s="77">
        <v>23</v>
      </c>
      <c r="AP306" s="77">
        <v>255</v>
      </c>
      <c r="AQ306" s="77">
        <v>134</v>
      </c>
      <c r="AR306" s="77">
        <v>3767</v>
      </c>
      <c r="AS306" s="78">
        <v>0</v>
      </c>
      <c r="AT306" s="79">
        <v>3.98</v>
      </c>
      <c r="AU306" s="79">
        <v>3.98</v>
      </c>
      <c r="AV306" s="79">
        <v>1.6</v>
      </c>
      <c r="AW306" s="79">
        <v>5.58</v>
      </c>
      <c r="AX306" s="76">
        <v>0</v>
      </c>
      <c r="AY306" s="80">
        <v>253267</v>
      </c>
      <c r="AZ306" s="80">
        <v>83440</v>
      </c>
      <c r="BA306" s="80">
        <v>2841</v>
      </c>
      <c r="BB306" s="80">
        <v>0</v>
      </c>
      <c r="BC306" s="80">
        <v>715</v>
      </c>
      <c r="BD306" s="80">
        <v>0</v>
      </c>
      <c r="BE306" s="80">
        <v>0</v>
      </c>
      <c r="BF306" s="80">
        <v>340263</v>
      </c>
      <c r="BG306" s="80">
        <v>166260</v>
      </c>
      <c r="BH306" s="80">
        <v>41337</v>
      </c>
      <c r="BI306" s="80">
        <v>40262</v>
      </c>
      <c r="BJ306" s="80">
        <v>1417</v>
      </c>
      <c r="BK306" s="80">
        <v>20403</v>
      </c>
      <c r="BL306" s="80">
        <v>0</v>
      </c>
      <c r="BM306" s="80">
        <v>62082</v>
      </c>
      <c r="BN306" s="80">
        <v>0</v>
      </c>
      <c r="BO306" s="80">
        <v>61597</v>
      </c>
      <c r="BP306" s="80">
        <v>331276</v>
      </c>
      <c r="BQ306" s="76">
        <v>1</v>
      </c>
      <c r="BR306" s="81">
        <v>33.1371189323564</v>
      </c>
      <c r="BS306" s="82" t="s">
        <v>112</v>
      </c>
      <c r="BT306" s="80">
        <v>0</v>
      </c>
      <c r="BU306" s="80">
        <v>0</v>
      </c>
      <c r="BV306" s="82" t="s">
        <v>112</v>
      </c>
      <c r="BW306" s="80">
        <v>0</v>
      </c>
      <c r="BX306" s="80">
        <v>0</v>
      </c>
      <c r="BY306" s="82" t="s">
        <v>112</v>
      </c>
      <c r="BZ306" s="80">
        <v>0</v>
      </c>
      <c r="CA306" s="80">
        <v>0</v>
      </c>
      <c r="CB306" s="82" t="s">
        <v>0</v>
      </c>
      <c r="CC306" s="80">
        <v>12553</v>
      </c>
      <c r="CD306" s="80">
        <v>12553</v>
      </c>
      <c r="CE306" s="82" t="s">
        <v>112</v>
      </c>
      <c r="CF306" s="80">
        <v>0</v>
      </c>
      <c r="CG306" s="80">
        <v>0</v>
      </c>
      <c r="CH306" s="80">
        <v>12553</v>
      </c>
      <c r="CI306" s="80">
        <v>12553</v>
      </c>
      <c r="CJ306" s="77">
        <v>55999</v>
      </c>
      <c r="CK306" s="77">
        <v>15739</v>
      </c>
      <c r="CL306" s="77">
        <v>38251</v>
      </c>
      <c r="CM306" s="77">
        <v>53990</v>
      </c>
      <c r="CN306" s="77">
        <v>351</v>
      </c>
      <c r="CO306" s="77">
        <v>129</v>
      </c>
      <c r="CP306" s="77">
        <v>480</v>
      </c>
      <c r="CQ306" s="77">
        <v>289</v>
      </c>
      <c r="CR306" s="77">
        <v>1234</v>
      </c>
      <c r="CS306" s="77">
        <v>1523</v>
      </c>
      <c r="CT306" s="77">
        <v>4</v>
      </c>
      <c r="CU306" s="77">
        <v>2</v>
      </c>
      <c r="CV306" s="77">
        <v>12071</v>
      </c>
      <c r="CW306" s="77">
        <v>4475</v>
      </c>
      <c r="CX306" s="77">
        <v>273</v>
      </c>
      <c r="CY306" s="76">
        <v>0</v>
      </c>
      <c r="CZ306" s="76">
        <v>1</v>
      </c>
      <c r="DA306" s="15">
        <v>4</v>
      </c>
      <c r="DB306" s="15">
        <v>31</v>
      </c>
      <c r="DC306" s="23">
        <v>36</v>
      </c>
      <c r="DD306" s="77">
        <v>0</v>
      </c>
      <c r="DE306" s="77">
        <v>272</v>
      </c>
      <c r="DF306" s="77">
        <v>87</v>
      </c>
      <c r="DG306" s="77">
        <v>28</v>
      </c>
      <c r="DH306" s="77">
        <v>507</v>
      </c>
      <c r="DI306" s="74" t="s">
        <v>136</v>
      </c>
      <c r="DJ306" s="83" t="s">
        <v>114</v>
      </c>
      <c r="DK306" s="1">
        <v>310</v>
      </c>
    </row>
    <row r="307" spans="1:115" ht="12.75">
      <c r="A307" s="74" t="s">
        <v>1537</v>
      </c>
      <c r="B307" s="74" t="s">
        <v>1538</v>
      </c>
      <c r="C307" s="74" t="s">
        <v>1539</v>
      </c>
      <c r="D307" s="74" t="s">
        <v>1540</v>
      </c>
      <c r="E307" s="74" t="s">
        <v>197</v>
      </c>
      <c r="F307" s="75">
        <v>1400</v>
      </c>
      <c r="G307" s="75">
        <v>3409</v>
      </c>
      <c r="H307" s="75">
        <v>4809</v>
      </c>
      <c r="I307" s="76">
        <v>0</v>
      </c>
      <c r="J307" s="76">
        <v>0</v>
      </c>
      <c r="K307" s="76">
        <v>0</v>
      </c>
      <c r="L307" s="76">
        <v>0</v>
      </c>
      <c r="M307" s="76">
        <v>40</v>
      </c>
      <c r="N307" s="77">
        <v>2136</v>
      </c>
      <c r="O307" s="77">
        <v>2780</v>
      </c>
      <c r="P307" s="77">
        <v>13529</v>
      </c>
      <c r="Q307" s="77">
        <v>964</v>
      </c>
      <c r="R307" s="77">
        <v>742</v>
      </c>
      <c r="S307" s="77">
        <v>124</v>
      </c>
      <c r="T307" s="77">
        <v>1577</v>
      </c>
      <c r="U307" s="77">
        <v>441</v>
      </c>
      <c r="V307" s="77">
        <v>22</v>
      </c>
      <c r="W307" s="77" t="s">
        <v>1541</v>
      </c>
      <c r="X307" s="76">
        <v>74</v>
      </c>
      <c r="Y307" s="76">
        <v>9</v>
      </c>
      <c r="Z307" s="76">
        <v>9</v>
      </c>
      <c r="AA307" s="77">
        <v>14157</v>
      </c>
      <c r="AB307" s="77">
        <v>47364</v>
      </c>
      <c r="AC307" s="77">
        <v>7526</v>
      </c>
      <c r="AD307" s="77">
        <v>8340</v>
      </c>
      <c r="AE307" s="77">
        <v>1240</v>
      </c>
      <c r="AF307" s="77">
        <v>1494</v>
      </c>
      <c r="AG307" s="77">
        <v>2734</v>
      </c>
      <c r="AH307" s="77">
        <v>1664</v>
      </c>
      <c r="AI307" s="77">
        <v>46245</v>
      </c>
      <c r="AJ307" s="77">
        <v>7818</v>
      </c>
      <c r="AK307" s="77">
        <v>69</v>
      </c>
      <c r="AL307" s="77">
        <v>1832</v>
      </c>
      <c r="AM307" s="77">
        <v>11</v>
      </c>
      <c r="AN307" s="77">
        <v>241</v>
      </c>
      <c r="AO307" s="77">
        <v>10</v>
      </c>
      <c r="AP307" s="77">
        <v>778</v>
      </c>
      <c r="AQ307" s="77">
        <v>90</v>
      </c>
      <c r="AR307" s="77">
        <v>2851</v>
      </c>
      <c r="AS307" s="78">
        <v>0</v>
      </c>
      <c r="AT307" s="79">
        <v>0.88</v>
      </c>
      <c r="AU307" s="79">
        <v>0.88</v>
      </c>
      <c r="AV307" s="79">
        <v>1.35</v>
      </c>
      <c r="AW307" s="79">
        <v>2.23</v>
      </c>
      <c r="AX307" s="76">
        <v>0</v>
      </c>
      <c r="AY307" s="80">
        <v>79109</v>
      </c>
      <c r="AZ307" s="80">
        <v>31547</v>
      </c>
      <c r="BA307" s="80">
        <v>7118</v>
      </c>
      <c r="BB307" s="80">
        <v>2157</v>
      </c>
      <c r="BC307" s="80">
        <v>576</v>
      </c>
      <c r="BD307" s="80">
        <v>0</v>
      </c>
      <c r="BE307" s="80">
        <v>21417</v>
      </c>
      <c r="BF307" s="80">
        <v>141924</v>
      </c>
      <c r="BG307" s="80">
        <v>69114</v>
      </c>
      <c r="BH307" s="80">
        <v>29131</v>
      </c>
      <c r="BI307" s="80">
        <v>9080</v>
      </c>
      <c r="BJ307" s="80">
        <v>0</v>
      </c>
      <c r="BK307" s="80">
        <v>7234</v>
      </c>
      <c r="BL307" s="80">
        <v>0</v>
      </c>
      <c r="BM307" s="80">
        <v>16314</v>
      </c>
      <c r="BN307" s="80">
        <v>6976</v>
      </c>
      <c r="BO307" s="80">
        <v>21425</v>
      </c>
      <c r="BP307" s="80">
        <v>142960</v>
      </c>
      <c r="BQ307" s="76">
        <v>1</v>
      </c>
      <c r="BR307" s="81">
        <v>56.50642857142857</v>
      </c>
      <c r="BS307" s="82" t="s">
        <v>112</v>
      </c>
      <c r="BT307" s="80">
        <v>0</v>
      </c>
      <c r="BU307" s="80">
        <v>0</v>
      </c>
      <c r="BV307" s="82" t="s">
        <v>112</v>
      </c>
      <c r="BW307" s="80">
        <v>0</v>
      </c>
      <c r="BX307" s="80">
        <v>0</v>
      </c>
      <c r="BY307" s="82" t="s">
        <v>112</v>
      </c>
      <c r="BZ307" s="80">
        <v>0</v>
      </c>
      <c r="CA307" s="80">
        <v>0</v>
      </c>
      <c r="CB307" s="82" t="s">
        <v>112</v>
      </c>
      <c r="CC307" s="80">
        <v>0</v>
      </c>
      <c r="CD307" s="80">
        <v>0</v>
      </c>
      <c r="CE307" s="82" t="s">
        <v>112</v>
      </c>
      <c r="CF307" s="80">
        <v>0</v>
      </c>
      <c r="CG307" s="80">
        <v>0</v>
      </c>
      <c r="CH307" s="80">
        <v>0</v>
      </c>
      <c r="CI307" s="80">
        <v>0</v>
      </c>
      <c r="CJ307" s="77">
        <v>27321</v>
      </c>
      <c r="CK307" s="77">
        <v>1438</v>
      </c>
      <c r="CL307" s="77">
        <v>19667</v>
      </c>
      <c r="CM307" s="77">
        <v>21105</v>
      </c>
      <c r="CN307" s="77">
        <v>200</v>
      </c>
      <c r="CO307" s="77">
        <v>4195</v>
      </c>
      <c r="CP307" s="77">
        <v>4395</v>
      </c>
      <c r="CQ307" s="77">
        <v>331</v>
      </c>
      <c r="CR307" s="77">
        <v>516</v>
      </c>
      <c r="CS307" s="77">
        <v>847</v>
      </c>
      <c r="CT307" s="77">
        <v>436</v>
      </c>
      <c r="CU307" s="77">
        <v>538</v>
      </c>
      <c r="CV307" s="77">
        <v>10174</v>
      </c>
      <c r="CW307" s="77">
        <v>4403</v>
      </c>
      <c r="CX307" s="77">
        <v>107</v>
      </c>
      <c r="CY307" s="76">
        <v>0</v>
      </c>
      <c r="CZ307" s="76">
        <v>2</v>
      </c>
      <c r="DA307" s="15">
        <v>9</v>
      </c>
      <c r="DB307" s="15">
        <v>31</v>
      </c>
      <c r="DC307" s="23">
        <v>42</v>
      </c>
      <c r="DD307" s="77">
        <v>0</v>
      </c>
      <c r="DE307" s="77">
        <v>132</v>
      </c>
      <c r="DF307" s="77">
        <v>0</v>
      </c>
      <c r="DG307" s="77">
        <v>0</v>
      </c>
      <c r="DH307" s="77">
        <v>169</v>
      </c>
      <c r="DI307" s="74" t="s">
        <v>136</v>
      </c>
      <c r="DJ307" s="83" t="s">
        <v>114</v>
      </c>
      <c r="DK307" s="1">
        <v>311</v>
      </c>
    </row>
    <row r="308" spans="1:115" ht="12.75">
      <c r="A308" s="74" t="s">
        <v>1542</v>
      </c>
      <c r="B308" s="74" t="s">
        <v>1543</v>
      </c>
      <c r="C308" s="74" t="s">
        <v>1544</v>
      </c>
      <c r="D308" s="74" t="s">
        <v>172</v>
      </c>
      <c r="E308" s="74" t="s">
        <v>173</v>
      </c>
      <c r="F308" s="75">
        <v>962</v>
      </c>
      <c r="G308" s="75">
        <v>1068</v>
      </c>
      <c r="H308" s="75">
        <v>2030</v>
      </c>
      <c r="I308" s="76">
        <v>0</v>
      </c>
      <c r="J308" s="76">
        <v>0</v>
      </c>
      <c r="K308" s="76">
        <v>0</v>
      </c>
      <c r="L308" s="76">
        <v>0</v>
      </c>
      <c r="M308" s="76">
        <v>29</v>
      </c>
      <c r="N308" s="77">
        <v>1508</v>
      </c>
      <c r="O308" s="77">
        <v>3000</v>
      </c>
      <c r="P308" s="77">
        <v>10057</v>
      </c>
      <c r="Q308" s="77">
        <v>482</v>
      </c>
      <c r="R308" s="77">
        <v>108</v>
      </c>
      <c r="S308" s="77">
        <v>11</v>
      </c>
      <c r="T308" s="77">
        <v>1770</v>
      </c>
      <c r="U308" s="77">
        <v>128</v>
      </c>
      <c r="V308" s="77">
        <v>5</v>
      </c>
      <c r="W308" s="77" t="s">
        <v>1545</v>
      </c>
      <c r="X308" s="76">
        <v>6</v>
      </c>
      <c r="Y308" s="76">
        <v>5</v>
      </c>
      <c r="Z308" s="76">
        <v>5</v>
      </c>
      <c r="AA308" s="77">
        <v>8103</v>
      </c>
      <c r="AB308" s="77">
        <v>18250</v>
      </c>
      <c r="AC308" s="77">
        <v>5706</v>
      </c>
      <c r="AD308" s="77">
        <v>5799</v>
      </c>
      <c r="AE308" s="77">
        <v>680</v>
      </c>
      <c r="AF308" s="77">
        <v>423</v>
      </c>
      <c r="AG308" s="77">
        <v>1103</v>
      </c>
      <c r="AH308" s="77">
        <v>1570</v>
      </c>
      <c r="AI308" s="77">
        <v>15429</v>
      </c>
      <c r="AJ308" s="77">
        <v>5630</v>
      </c>
      <c r="AK308" s="77">
        <v>39</v>
      </c>
      <c r="AL308" s="77">
        <v>776</v>
      </c>
      <c r="AM308" s="77">
        <v>0</v>
      </c>
      <c r="AN308" s="77">
        <v>0</v>
      </c>
      <c r="AO308" s="77">
        <v>10</v>
      </c>
      <c r="AP308" s="77">
        <v>126</v>
      </c>
      <c r="AQ308" s="77">
        <v>49</v>
      </c>
      <c r="AR308" s="77">
        <v>902</v>
      </c>
      <c r="AS308" s="78">
        <v>0</v>
      </c>
      <c r="AT308" s="79">
        <v>0.75</v>
      </c>
      <c r="AU308" s="79">
        <v>0.75</v>
      </c>
      <c r="AV308" s="79">
        <v>0.7</v>
      </c>
      <c r="AW308" s="79">
        <v>1.45</v>
      </c>
      <c r="AX308" s="76">
        <v>0</v>
      </c>
      <c r="AY308" s="80">
        <v>32841</v>
      </c>
      <c r="AZ308" s="80">
        <v>23654</v>
      </c>
      <c r="BA308" s="80">
        <v>0</v>
      </c>
      <c r="BB308" s="80">
        <v>0</v>
      </c>
      <c r="BC308" s="80">
        <v>0</v>
      </c>
      <c r="BD308" s="80">
        <v>0</v>
      </c>
      <c r="BE308" s="80">
        <v>0</v>
      </c>
      <c r="BF308" s="80">
        <v>56495</v>
      </c>
      <c r="BG308" s="80">
        <v>31354</v>
      </c>
      <c r="BH308" s="80">
        <v>0</v>
      </c>
      <c r="BI308" s="80">
        <v>8452</v>
      </c>
      <c r="BJ308" s="80">
        <v>0</v>
      </c>
      <c r="BK308" s="80">
        <v>675</v>
      </c>
      <c r="BL308" s="80">
        <v>225</v>
      </c>
      <c r="BM308" s="80">
        <v>9352</v>
      </c>
      <c r="BN308" s="80">
        <v>4293</v>
      </c>
      <c r="BO308" s="80">
        <v>11346</v>
      </c>
      <c r="BP308" s="80">
        <v>56345</v>
      </c>
      <c r="BQ308" s="76">
        <v>1</v>
      </c>
      <c r="BR308" s="81">
        <v>34.13825363825364</v>
      </c>
      <c r="BS308" s="82" t="s">
        <v>112</v>
      </c>
      <c r="BT308" s="80">
        <v>0</v>
      </c>
      <c r="BU308" s="80">
        <v>0</v>
      </c>
      <c r="BV308" s="82" t="s">
        <v>112</v>
      </c>
      <c r="BW308" s="80">
        <v>0</v>
      </c>
      <c r="BX308" s="80">
        <v>0</v>
      </c>
      <c r="BY308" s="82" t="s">
        <v>112</v>
      </c>
      <c r="BZ308" s="80">
        <v>0</v>
      </c>
      <c r="CA308" s="80">
        <v>0</v>
      </c>
      <c r="CB308" s="82" t="s">
        <v>112</v>
      </c>
      <c r="CC308" s="80">
        <v>0</v>
      </c>
      <c r="CD308" s="80">
        <v>0</v>
      </c>
      <c r="CE308" s="82" t="s">
        <v>112</v>
      </c>
      <c r="CF308" s="80">
        <v>0</v>
      </c>
      <c r="CG308" s="80">
        <v>0</v>
      </c>
      <c r="CH308" s="80">
        <v>0</v>
      </c>
      <c r="CI308" s="80">
        <v>0</v>
      </c>
      <c r="CJ308" s="77">
        <v>10008</v>
      </c>
      <c r="CK308" s="77">
        <v>285</v>
      </c>
      <c r="CL308" s="77">
        <v>8925</v>
      </c>
      <c r="CM308" s="77">
        <v>9210</v>
      </c>
      <c r="CN308" s="77">
        <v>63</v>
      </c>
      <c r="CO308" s="77">
        <v>576</v>
      </c>
      <c r="CP308" s="77">
        <v>639</v>
      </c>
      <c r="CQ308" s="77">
        <v>156</v>
      </c>
      <c r="CR308" s="77">
        <v>0</v>
      </c>
      <c r="CS308" s="77">
        <v>156</v>
      </c>
      <c r="CT308" s="77">
        <v>3</v>
      </c>
      <c r="CU308" s="77">
        <v>0</v>
      </c>
      <c r="CV308" s="77">
        <v>12867</v>
      </c>
      <c r="CW308" s="77">
        <v>5279</v>
      </c>
      <c r="CX308" s="77">
        <v>337</v>
      </c>
      <c r="CY308" s="76">
        <v>0</v>
      </c>
      <c r="CZ308" s="76">
        <v>0</v>
      </c>
      <c r="DA308" s="15">
        <v>7</v>
      </c>
      <c r="DB308" s="15">
        <v>31</v>
      </c>
      <c r="DC308" s="23">
        <v>38</v>
      </c>
      <c r="DD308" s="77">
        <v>0</v>
      </c>
      <c r="DE308" s="77">
        <v>75</v>
      </c>
      <c r="DF308" s="77">
        <v>5</v>
      </c>
      <c r="DG308" s="77">
        <v>2</v>
      </c>
      <c r="DH308" s="77">
        <v>1008</v>
      </c>
      <c r="DI308" s="74" t="s">
        <v>159</v>
      </c>
      <c r="DJ308" s="83" t="s">
        <v>114</v>
      </c>
      <c r="DK308" s="1">
        <v>312</v>
      </c>
    </row>
    <row r="309" spans="1:115" ht="12.75">
      <c r="A309" s="74" t="s">
        <v>1546</v>
      </c>
      <c r="B309" s="74" t="s">
        <v>1547</v>
      </c>
      <c r="C309" s="74" t="s">
        <v>1548</v>
      </c>
      <c r="D309" s="74" t="s">
        <v>356</v>
      </c>
      <c r="E309" s="74" t="s">
        <v>357</v>
      </c>
      <c r="F309" s="75">
        <v>13350</v>
      </c>
      <c r="G309" s="75">
        <v>3</v>
      </c>
      <c r="H309" s="75">
        <v>13353</v>
      </c>
      <c r="I309" s="76">
        <v>0</v>
      </c>
      <c r="J309" s="76">
        <v>0</v>
      </c>
      <c r="K309" s="76">
        <v>0</v>
      </c>
      <c r="L309" s="76">
        <v>0</v>
      </c>
      <c r="M309" s="76">
        <v>59</v>
      </c>
      <c r="N309" s="77">
        <v>3000</v>
      </c>
      <c r="O309" s="77">
        <v>21000</v>
      </c>
      <c r="P309" s="77">
        <v>66719</v>
      </c>
      <c r="Q309" s="77">
        <v>4953</v>
      </c>
      <c r="R309" s="77">
        <v>7544</v>
      </c>
      <c r="S309" s="77">
        <v>1017</v>
      </c>
      <c r="T309" s="77">
        <v>7703</v>
      </c>
      <c r="U309" s="77">
        <v>727</v>
      </c>
      <c r="V309" s="77">
        <v>0</v>
      </c>
      <c r="W309" s="77" t="s">
        <v>1549</v>
      </c>
      <c r="X309" s="76">
        <v>141</v>
      </c>
      <c r="Y309" s="76">
        <v>25</v>
      </c>
      <c r="Z309" s="76">
        <v>25</v>
      </c>
      <c r="AA309" s="77">
        <v>129079</v>
      </c>
      <c r="AB309" s="77">
        <v>361381</v>
      </c>
      <c r="AC309" s="77">
        <v>37938</v>
      </c>
      <c r="AD309" s="77">
        <v>54266</v>
      </c>
      <c r="AE309" s="77">
        <v>9193</v>
      </c>
      <c r="AF309" s="77">
        <v>4</v>
      </c>
      <c r="AG309" s="77">
        <v>9197</v>
      </c>
      <c r="AH309" s="77">
        <v>20632</v>
      </c>
      <c r="AI309" s="77">
        <v>209689</v>
      </c>
      <c r="AJ309" s="77">
        <v>48473</v>
      </c>
      <c r="AK309" s="77">
        <v>204</v>
      </c>
      <c r="AL309" s="77">
        <v>7917</v>
      </c>
      <c r="AM309" s="77">
        <v>67</v>
      </c>
      <c r="AN309" s="77">
        <v>1222</v>
      </c>
      <c r="AO309" s="77">
        <v>0</v>
      </c>
      <c r="AP309" s="77">
        <v>0</v>
      </c>
      <c r="AQ309" s="77">
        <v>271</v>
      </c>
      <c r="AR309" s="77">
        <v>9139</v>
      </c>
      <c r="AS309" s="78">
        <v>4.75</v>
      </c>
      <c r="AT309" s="79">
        <v>0</v>
      </c>
      <c r="AU309" s="79">
        <v>4.75</v>
      </c>
      <c r="AV309" s="79">
        <v>7.125</v>
      </c>
      <c r="AW309" s="79">
        <v>11.875</v>
      </c>
      <c r="AX309" s="76">
        <v>0</v>
      </c>
      <c r="AY309" s="80">
        <v>784205</v>
      </c>
      <c r="AZ309" s="80">
        <v>0</v>
      </c>
      <c r="BA309" s="80">
        <v>0</v>
      </c>
      <c r="BB309" s="80">
        <v>66685</v>
      </c>
      <c r="BC309" s="80">
        <v>0</v>
      </c>
      <c r="BD309" s="80">
        <v>286</v>
      </c>
      <c r="BE309" s="80">
        <v>218384</v>
      </c>
      <c r="BF309" s="80">
        <v>1069560</v>
      </c>
      <c r="BG309" s="80">
        <v>445355</v>
      </c>
      <c r="BH309" s="80">
        <v>186213</v>
      </c>
      <c r="BI309" s="80">
        <v>62102</v>
      </c>
      <c r="BJ309" s="80">
        <v>4055</v>
      </c>
      <c r="BK309" s="80">
        <v>25084</v>
      </c>
      <c r="BL309" s="80">
        <v>0</v>
      </c>
      <c r="BM309" s="80">
        <v>91241</v>
      </c>
      <c r="BN309" s="80">
        <v>24740</v>
      </c>
      <c r="BO309" s="80">
        <v>129901</v>
      </c>
      <c r="BP309" s="80">
        <v>877450</v>
      </c>
      <c r="BQ309" s="76">
        <v>0</v>
      </c>
      <c r="BR309" s="81">
        <v>58.74194756554307</v>
      </c>
      <c r="BS309" s="82" t="s">
        <v>112</v>
      </c>
      <c r="BT309" s="80">
        <v>0</v>
      </c>
      <c r="BU309" s="80">
        <v>0</v>
      </c>
      <c r="BV309" s="82" t="s">
        <v>112</v>
      </c>
      <c r="BW309" s="80">
        <v>0</v>
      </c>
      <c r="BX309" s="80">
        <v>0</v>
      </c>
      <c r="BY309" s="82" t="s">
        <v>112</v>
      </c>
      <c r="BZ309" s="80">
        <v>0</v>
      </c>
      <c r="CA309" s="80">
        <v>0</v>
      </c>
      <c r="CB309" s="82" t="s">
        <v>112</v>
      </c>
      <c r="CC309" s="80">
        <v>0</v>
      </c>
      <c r="CD309" s="80">
        <v>0</v>
      </c>
      <c r="CE309" s="82" t="s">
        <v>112</v>
      </c>
      <c r="CF309" s="80">
        <v>0</v>
      </c>
      <c r="CG309" s="80">
        <v>0</v>
      </c>
      <c r="CH309" s="80">
        <v>0</v>
      </c>
      <c r="CI309" s="80">
        <v>0</v>
      </c>
      <c r="CJ309" s="77">
        <v>144528</v>
      </c>
      <c r="CK309" s="77">
        <v>144207</v>
      </c>
      <c r="CL309" s="77">
        <v>20</v>
      </c>
      <c r="CM309" s="77">
        <v>144227</v>
      </c>
      <c r="CN309" s="77">
        <v>0</v>
      </c>
      <c r="CO309" s="77">
        <v>0</v>
      </c>
      <c r="CP309" s="77">
        <v>0</v>
      </c>
      <c r="CQ309" s="77">
        <v>285</v>
      </c>
      <c r="CR309" s="77">
        <v>0</v>
      </c>
      <c r="CS309" s="77">
        <v>285</v>
      </c>
      <c r="CT309" s="77">
        <v>16</v>
      </c>
      <c r="CU309" s="77">
        <v>0</v>
      </c>
      <c r="CV309" s="77">
        <v>11746</v>
      </c>
      <c r="CW309" s="77">
        <v>5807</v>
      </c>
      <c r="CX309" s="77">
        <v>318</v>
      </c>
      <c r="CY309" s="76">
        <v>0</v>
      </c>
      <c r="CZ309" s="76">
        <v>9</v>
      </c>
      <c r="DA309" s="15">
        <v>0</v>
      </c>
      <c r="DB309" s="15">
        <v>31</v>
      </c>
      <c r="DC309" s="23">
        <v>40</v>
      </c>
      <c r="DD309" s="77">
        <v>1906</v>
      </c>
      <c r="DE309" s="77">
        <v>815</v>
      </c>
      <c r="DF309" s="77">
        <v>176</v>
      </c>
      <c r="DG309" s="77">
        <v>200</v>
      </c>
      <c r="DH309" s="77">
        <v>3533</v>
      </c>
      <c r="DI309" s="74" t="s">
        <v>159</v>
      </c>
      <c r="DJ309" s="83" t="s">
        <v>114</v>
      </c>
      <c r="DK309" s="1">
        <v>313</v>
      </c>
    </row>
    <row r="310" spans="1:115" ht="12.75">
      <c r="A310" s="74" t="s">
        <v>1550</v>
      </c>
      <c r="B310" s="74" t="s">
        <v>1551</v>
      </c>
      <c r="C310" s="74" t="s">
        <v>1552</v>
      </c>
      <c r="D310" s="74" t="s">
        <v>184</v>
      </c>
      <c r="E310" s="74" t="s">
        <v>185</v>
      </c>
      <c r="F310" s="75">
        <v>1204</v>
      </c>
      <c r="G310" s="75">
        <v>2108</v>
      </c>
      <c r="H310" s="75">
        <v>3312</v>
      </c>
      <c r="I310" s="76">
        <v>1</v>
      </c>
      <c r="J310" s="76">
        <v>0</v>
      </c>
      <c r="K310" s="76">
        <v>0</v>
      </c>
      <c r="L310" s="76">
        <v>0</v>
      </c>
      <c r="M310" s="76">
        <v>27</v>
      </c>
      <c r="N310" s="77">
        <v>1924</v>
      </c>
      <c r="O310" s="77">
        <v>3115</v>
      </c>
      <c r="P310" s="77">
        <v>13045</v>
      </c>
      <c r="Q310" s="77">
        <v>810</v>
      </c>
      <c r="R310" s="77">
        <v>963</v>
      </c>
      <c r="S310" s="77">
        <v>94</v>
      </c>
      <c r="T310" s="77">
        <v>1072</v>
      </c>
      <c r="U310" s="77">
        <v>128</v>
      </c>
      <c r="V310" s="77">
        <v>110</v>
      </c>
      <c r="W310" s="77" t="s">
        <v>1553</v>
      </c>
      <c r="X310" s="76">
        <v>75</v>
      </c>
      <c r="Y310" s="76">
        <v>9</v>
      </c>
      <c r="Z310" s="76">
        <v>9</v>
      </c>
      <c r="AA310" s="77">
        <v>10140</v>
      </c>
      <c r="AB310" s="77">
        <v>21559</v>
      </c>
      <c r="AC310" s="77">
        <v>2619</v>
      </c>
      <c r="AD310" s="77">
        <v>2660</v>
      </c>
      <c r="AE310" s="77">
        <v>876</v>
      </c>
      <c r="AF310" s="77">
        <v>559</v>
      </c>
      <c r="AG310" s="77">
        <v>1435</v>
      </c>
      <c r="AH310" s="77">
        <v>-1</v>
      </c>
      <c r="AI310" s="77">
        <v>15194</v>
      </c>
      <c r="AJ310" s="77">
        <v>5885</v>
      </c>
      <c r="AK310" s="77">
        <v>255</v>
      </c>
      <c r="AL310" s="77">
        <v>4472</v>
      </c>
      <c r="AM310" s="77">
        <v>0</v>
      </c>
      <c r="AN310" s="77">
        <v>0</v>
      </c>
      <c r="AO310" s="77">
        <v>39</v>
      </c>
      <c r="AP310" s="77">
        <v>337</v>
      </c>
      <c r="AQ310" s="77">
        <v>294</v>
      </c>
      <c r="AR310" s="77">
        <v>4809</v>
      </c>
      <c r="AS310" s="78">
        <v>0</v>
      </c>
      <c r="AT310" s="79">
        <v>1.02</v>
      </c>
      <c r="AU310" s="79">
        <v>1.02</v>
      </c>
      <c r="AV310" s="79">
        <v>0.05</v>
      </c>
      <c r="AW310" s="79">
        <v>1.07</v>
      </c>
      <c r="AX310" s="76">
        <v>0</v>
      </c>
      <c r="AY310" s="80">
        <v>45860</v>
      </c>
      <c r="AZ310" s="80">
        <v>13396</v>
      </c>
      <c r="BA310" s="80">
        <v>127</v>
      </c>
      <c r="BB310" s="80">
        <v>0</v>
      </c>
      <c r="BC310" s="80">
        <v>0</v>
      </c>
      <c r="BD310" s="80">
        <v>0</v>
      </c>
      <c r="BE310" s="80">
        <v>25732</v>
      </c>
      <c r="BF310" s="80">
        <v>85115</v>
      </c>
      <c r="BG310" s="80">
        <v>29944</v>
      </c>
      <c r="BH310" s="80">
        <v>4581</v>
      </c>
      <c r="BI310" s="80">
        <v>9323</v>
      </c>
      <c r="BJ310" s="80">
        <v>0</v>
      </c>
      <c r="BK310" s="80">
        <v>2771</v>
      </c>
      <c r="BL310" s="80">
        <v>2771</v>
      </c>
      <c r="BM310" s="80">
        <v>14865</v>
      </c>
      <c r="BN310" s="80">
        <v>6206</v>
      </c>
      <c r="BO310" s="80">
        <v>6076</v>
      </c>
      <c r="BP310" s="80">
        <v>61672</v>
      </c>
      <c r="BQ310" s="76">
        <v>1</v>
      </c>
      <c r="BR310" s="81">
        <v>38.08970099667774</v>
      </c>
      <c r="BS310" s="82" t="s">
        <v>112</v>
      </c>
      <c r="BT310" s="80">
        <v>0</v>
      </c>
      <c r="BU310" s="80">
        <v>0</v>
      </c>
      <c r="BV310" s="82" t="s">
        <v>112</v>
      </c>
      <c r="BW310" s="80">
        <v>0</v>
      </c>
      <c r="BX310" s="80">
        <v>0</v>
      </c>
      <c r="BY310" s="82" t="s">
        <v>112</v>
      </c>
      <c r="BZ310" s="80">
        <v>0</v>
      </c>
      <c r="CA310" s="80">
        <v>0</v>
      </c>
      <c r="CB310" s="82" t="s">
        <v>112</v>
      </c>
      <c r="CC310" s="80">
        <v>0</v>
      </c>
      <c r="CD310" s="80">
        <v>0</v>
      </c>
      <c r="CE310" s="82" t="s">
        <v>1554</v>
      </c>
      <c r="CF310" s="80">
        <v>2371</v>
      </c>
      <c r="CG310" s="80">
        <v>2371</v>
      </c>
      <c r="CH310" s="80">
        <v>2371</v>
      </c>
      <c r="CI310" s="80">
        <v>2371</v>
      </c>
      <c r="CJ310" s="77">
        <v>8466</v>
      </c>
      <c r="CK310" s="77">
        <v>301</v>
      </c>
      <c r="CL310" s="77">
        <v>7885</v>
      </c>
      <c r="CM310" s="77">
        <v>8186</v>
      </c>
      <c r="CN310" s="77">
        <v>115</v>
      </c>
      <c r="CO310" s="77">
        <v>43</v>
      </c>
      <c r="CP310" s="77">
        <v>158</v>
      </c>
      <c r="CQ310" s="77">
        <v>0</v>
      </c>
      <c r="CR310" s="77">
        <v>0</v>
      </c>
      <c r="CS310" s="77">
        <v>0</v>
      </c>
      <c r="CT310" s="77">
        <v>2</v>
      </c>
      <c r="CU310" s="77">
        <v>120</v>
      </c>
      <c r="CV310" s="77">
        <v>1941</v>
      </c>
      <c r="CW310" s="77">
        <v>5809</v>
      </c>
      <c r="CX310" s="77">
        <v>318</v>
      </c>
      <c r="CY310" s="76">
        <v>0</v>
      </c>
      <c r="CZ310" s="76">
        <v>0</v>
      </c>
      <c r="DA310" s="15">
        <v>2</v>
      </c>
      <c r="DB310" s="15">
        <v>31</v>
      </c>
      <c r="DC310" s="23">
        <v>33</v>
      </c>
      <c r="DD310" s="77">
        <v>0</v>
      </c>
      <c r="DE310" s="77">
        <v>66</v>
      </c>
      <c r="DF310" s="77">
        <v>20</v>
      </c>
      <c r="DG310" s="77">
        <v>17</v>
      </c>
      <c r="DH310" s="77">
        <v>483</v>
      </c>
      <c r="DI310" s="74" t="s">
        <v>136</v>
      </c>
      <c r="DJ310" s="83" t="s">
        <v>114</v>
      </c>
      <c r="DK310" s="1">
        <v>314</v>
      </c>
    </row>
    <row r="311" spans="1:115" ht="12.75">
      <c r="A311" s="74" t="s">
        <v>1555</v>
      </c>
      <c r="B311" s="74" t="s">
        <v>1556</v>
      </c>
      <c r="C311" s="74" t="s">
        <v>1557</v>
      </c>
      <c r="D311" s="74" t="s">
        <v>706</v>
      </c>
      <c r="E311" s="74" t="s">
        <v>244</v>
      </c>
      <c r="F311" s="75">
        <v>4798</v>
      </c>
      <c r="G311" s="75">
        <v>7847</v>
      </c>
      <c r="H311" s="75">
        <v>12645</v>
      </c>
      <c r="I311" s="76">
        <v>0</v>
      </c>
      <c r="J311" s="76">
        <v>0</v>
      </c>
      <c r="K311" s="76">
        <v>0</v>
      </c>
      <c r="L311" s="76">
        <v>0</v>
      </c>
      <c r="M311" s="76">
        <v>53</v>
      </c>
      <c r="N311" s="77">
        <v>2696</v>
      </c>
      <c r="O311" s="77">
        <v>7200</v>
      </c>
      <c r="P311" s="77">
        <v>33158</v>
      </c>
      <c r="Q311" s="77">
        <v>2991</v>
      </c>
      <c r="R311" s="77">
        <v>1243</v>
      </c>
      <c r="S311" s="77">
        <v>109</v>
      </c>
      <c r="T311" s="77">
        <v>2673</v>
      </c>
      <c r="U311" s="77">
        <v>285</v>
      </c>
      <c r="V311" s="77">
        <v>1204</v>
      </c>
      <c r="W311" s="77" t="s">
        <v>1558</v>
      </c>
      <c r="X311" s="76">
        <v>47</v>
      </c>
      <c r="Y311" s="76">
        <v>7</v>
      </c>
      <c r="Z311" s="76">
        <v>6</v>
      </c>
      <c r="AA311" s="77">
        <v>60275</v>
      </c>
      <c r="AB311" s="77">
        <v>126524</v>
      </c>
      <c r="AC311" s="77">
        <v>13411</v>
      </c>
      <c r="AD311" s="77">
        <v>16355</v>
      </c>
      <c r="AE311" s="77">
        <v>2861</v>
      </c>
      <c r="AF311" s="77">
        <v>3252</v>
      </c>
      <c r="AG311" s="77">
        <v>6113</v>
      </c>
      <c r="AH311" s="77">
        <v>7000</v>
      </c>
      <c r="AI311" s="77">
        <v>42172</v>
      </c>
      <c r="AJ311" s="77">
        <v>3128</v>
      </c>
      <c r="AK311" s="77">
        <v>142</v>
      </c>
      <c r="AL311" s="77">
        <v>4302</v>
      </c>
      <c r="AM311" s="77">
        <v>0</v>
      </c>
      <c r="AN311" s="77">
        <v>0</v>
      </c>
      <c r="AO311" s="77">
        <v>16</v>
      </c>
      <c r="AP311" s="77">
        <v>714</v>
      </c>
      <c r="AQ311" s="77">
        <v>158</v>
      </c>
      <c r="AR311" s="77">
        <v>5016</v>
      </c>
      <c r="AS311" s="78">
        <v>1</v>
      </c>
      <c r="AT311" s="79">
        <v>0.8</v>
      </c>
      <c r="AU311" s="79">
        <v>1.8</v>
      </c>
      <c r="AV311" s="79">
        <v>3.85</v>
      </c>
      <c r="AW311" s="79">
        <v>5.65</v>
      </c>
      <c r="AX311" s="76">
        <v>0</v>
      </c>
      <c r="AY311" s="80">
        <v>158834</v>
      </c>
      <c r="AZ311" s="80">
        <v>153343</v>
      </c>
      <c r="BA311" s="80">
        <v>0</v>
      </c>
      <c r="BB311" s="80">
        <v>0</v>
      </c>
      <c r="BC311" s="80">
        <v>0</v>
      </c>
      <c r="BD311" s="80">
        <v>232</v>
      </c>
      <c r="BE311" s="80">
        <v>304315</v>
      </c>
      <c r="BF311" s="80">
        <v>616724</v>
      </c>
      <c r="BG311" s="80">
        <v>141909</v>
      </c>
      <c r="BH311" s="80">
        <v>63174</v>
      </c>
      <c r="BI311" s="80">
        <v>30214</v>
      </c>
      <c r="BJ311" s="80">
        <v>0</v>
      </c>
      <c r="BK311" s="80">
        <v>9472</v>
      </c>
      <c r="BL311" s="80">
        <v>0</v>
      </c>
      <c r="BM311" s="80">
        <v>39686</v>
      </c>
      <c r="BN311" s="80">
        <v>0</v>
      </c>
      <c r="BO311" s="80">
        <v>67614</v>
      </c>
      <c r="BP311" s="80">
        <v>312383</v>
      </c>
      <c r="BQ311" s="76">
        <v>1</v>
      </c>
      <c r="BR311" s="81">
        <v>33.10421008753647</v>
      </c>
      <c r="BS311" s="82" t="s">
        <v>112</v>
      </c>
      <c r="BT311" s="80">
        <v>0</v>
      </c>
      <c r="BU311" s="80">
        <v>0</v>
      </c>
      <c r="BV311" s="82" t="s">
        <v>112</v>
      </c>
      <c r="BW311" s="80">
        <v>0</v>
      </c>
      <c r="BX311" s="80">
        <v>0</v>
      </c>
      <c r="BY311" s="82" t="s">
        <v>706</v>
      </c>
      <c r="BZ311" s="80">
        <v>13952</v>
      </c>
      <c r="CA311" s="80">
        <v>13952</v>
      </c>
      <c r="CB311" s="82" t="s">
        <v>112</v>
      </c>
      <c r="CC311" s="80">
        <v>0</v>
      </c>
      <c r="CD311" s="80">
        <v>0</v>
      </c>
      <c r="CE311" s="82" t="s">
        <v>112</v>
      </c>
      <c r="CF311" s="80">
        <v>0</v>
      </c>
      <c r="CG311" s="80">
        <v>0</v>
      </c>
      <c r="CH311" s="80">
        <v>13952</v>
      </c>
      <c r="CI311" s="80">
        <v>13952</v>
      </c>
      <c r="CJ311" s="77">
        <v>72655</v>
      </c>
      <c r="CK311" s="77">
        <v>12589</v>
      </c>
      <c r="CL311" s="77">
        <v>58805</v>
      </c>
      <c r="CM311" s="77">
        <v>71394</v>
      </c>
      <c r="CN311" s="77">
        <v>252</v>
      </c>
      <c r="CO311" s="77">
        <v>785</v>
      </c>
      <c r="CP311" s="77">
        <v>1037</v>
      </c>
      <c r="CQ311" s="77">
        <v>35</v>
      </c>
      <c r="CR311" s="77">
        <v>10</v>
      </c>
      <c r="CS311" s="77">
        <v>45</v>
      </c>
      <c r="CT311" s="77">
        <v>106</v>
      </c>
      <c r="CU311" s="77">
        <v>73</v>
      </c>
      <c r="CV311" s="77">
        <v>8240</v>
      </c>
      <c r="CW311" s="77">
        <v>5809</v>
      </c>
      <c r="CX311" s="77">
        <v>318</v>
      </c>
      <c r="CY311" s="76">
        <v>0</v>
      </c>
      <c r="CZ311" s="76">
        <v>0</v>
      </c>
      <c r="DA311" s="15">
        <v>0</v>
      </c>
      <c r="DB311" s="15">
        <v>31</v>
      </c>
      <c r="DC311" s="23">
        <v>31</v>
      </c>
      <c r="DD311" s="77">
        <v>0</v>
      </c>
      <c r="DE311" s="77">
        <v>524</v>
      </c>
      <c r="DF311" s="77">
        <v>142</v>
      </c>
      <c r="DG311" s="77">
        <v>33</v>
      </c>
      <c r="DH311" s="77">
        <v>991</v>
      </c>
      <c r="DI311" s="74" t="s">
        <v>159</v>
      </c>
      <c r="DJ311" s="83" t="s">
        <v>114</v>
      </c>
      <c r="DK311" s="1">
        <v>315</v>
      </c>
    </row>
    <row r="312" spans="1:115" ht="12.75">
      <c r="A312" s="74" t="s">
        <v>1559</v>
      </c>
      <c r="B312" s="74" t="s">
        <v>1560</v>
      </c>
      <c r="C312" s="74" t="s">
        <v>1561</v>
      </c>
      <c r="D312" s="74" t="s">
        <v>698</v>
      </c>
      <c r="E312" s="74" t="s">
        <v>185</v>
      </c>
      <c r="F312" s="75">
        <v>622</v>
      </c>
      <c r="G312" s="75">
        <v>2380</v>
      </c>
      <c r="H312" s="75">
        <v>3002</v>
      </c>
      <c r="I312" s="76">
        <v>0</v>
      </c>
      <c r="J312" s="76">
        <v>0</v>
      </c>
      <c r="K312" s="76">
        <v>0</v>
      </c>
      <c r="L312" s="76">
        <v>0</v>
      </c>
      <c r="M312" s="76">
        <v>32</v>
      </c>
      <c r="N312" s="77">
        <v>1664</v>
      </c>
      <c r="O312" s="77">
        <v>1224</v>
      </c>
      <c r="P312" s="77">
        <v>12593</v>
      </c>
      <c r="Q312" s="77">
        <v>723</v>
      </c>
      <c r="R312" s="77">
        <v>518</v>
      </c>
      <c r="S312" s="77">
        <v>54</v>
      </c>
      <c r="T312" s="77">
        <v>242</v>
      </c>
      <c r="U312" s="77">
        <v>0</v>
      </c>
      <c r="V312" s="77">
        <v>24</v>
      </c>
      <c r="W312" s="77" t="s">
        <v>1562</v>
      </c>
      <c r="X312" s="76">
        <v>52</v>
      </c>
      <c r="Y312" s="76">
        <v>6</v>
      </c>
      <c r="Z312" s="76">
        <v>6</v>
      </c>
      <c r="AA312" s="77">
        <v>5052</v>
      </c>
      <c r="AB312" s="77">
        <v>16335</v>
      </c>
      <c r="AC312" s="77">
        <v>1482</v>
      </c>
      <c r="AD312" s="77">
        <v>1892</v>
      </c>
      <c r="AE312" s="77">
        <v>451</v>
      </c>
      <c r="AF312" s="77">
        <v>750</v>
      </c>
      <c r="AG312" s="77">
        <v>1201</v>
      </c>
      <c r="AH312" s="77">
        <v>364</v>
      </c>
      <c r="AI312" s="77">
        <v>9520</v>
      </c>
      <c r="AJ312" s="77">
        <v>4579</v>
      </c>
      <c r="AK312" s="77">
        <v>20</v>
      </c>
      <c r="AL312" s="77">
        <v>392</v>
      </c>
      <c r="AM312" s="77">
        <v>0</v>
      </c>
      <c r="AN312" s="77">
        <v>0</v>
      </c>
      <c r="AO312" s="77">
        <v>14</v>
      </c>
      <c r="AP312" s="77">
        <v>319</v>
      </c>
      <c r="AQ312" s="77">
        <v>34</v>
      </c>
      <c r="AR312" s="77">
        <v>711</v>
      </c>
      <c r="AS312" s="78">
        <v>0</v>
      </c>
      <c r="AT312" s="79">
        <v>0.88</v>
      </c>
      <c r="AU312" s="79">
        <v>0.88</v>
      </c>
      <c r="AV312" s="79">
        <v>0.3</v>
      </c>
      <c r="AW312" s="79">
        <v>1.18</v>
      </c>
      <c r="AX312" s="76">
        <v>0</v>
      </c>
      <c r="AY312" s="80">
        <v>47263</v>
      </c>
      <c r="AZ312" s="80">
        <v>28592</v>
      </c>
      <c r="BA312" s="80">
        <v>3650</v>
      </c>
      <c r="BB312" s="80">
        <v>0</v>
      </c>
      <c r="BC312" s="80">
        <v>0</v>
      </c>
      <c r="BD312" s="80">
        <v>0</v>
      </c>
      <c r="BE312" s="80">
        <v>0</v>
      </c>
      <c r="BF312" s="80">
        <v>79505</v>
      </c>
      <c r="BG312" s="80">
        <v>35205</v>
      </c>
      <c r="BH312" s="80">
        <v>12839</v>
      </c>
      <c r="BI312" s="80">
        <v>10800</v>
      </c>
      <c r="BJ312" s="80">
        <v>0</v>
      </c>
      <c r="BK312" s="80">
        <v>4000</v>
      </c>
      <c r="BL312" s="80">
        <v>0</v>
      </c>
      <c r="BM312" s="80">
        <v>14800</v>
      </c>
      <c r="BN312" s="80">
        <v>5909</v>
      </c>
      <c r="BO312" s="80">
        <v>10752</v>
      </c>
      <c r="BP312" s="80">
        <v>79505</v>
      </c>
      <c r="BQ312" s="76">
        <v>1</v>
      </c>
      <c r="BR312" s="81">
        <v>75.98553054662379</v>
      </c>
      <c r="BS312" s="82" t="s">
        <v>112</v>
      </c>
      <c r="BT312" s="80">
        <v>0</v>
      </c>
      <c r="BU312" s="80">
        <v>0</v>
      </c>
      <c r="BV312" s="82" t="s">
        <v>112</v>
      </c>
      <c r="BW312" s="80">
        <v>0</v>
      </c>
      <c r="BX312" s="80">
        <v>0</v>
      </c>
      <c r="BY312" s="82" t="s">
        <v>112</v>
      </c>
      <c r="BZ312" s="80">
        <v>0</v>
      </c>
      <c r="CA312" s="80">
        <v>0</v>
      </c>
      <c r="CB312" s="82" t="s">
        <v>112</v>
      </c>
      <c r="CC312" s="80">
        <v>0</v>
      </c>
      <c r="CD312" s="80">
        <v>0</v>
      </c>
      <c r="CE312" s="82" t="s">
        <v>112</v>
      </c>
      <c r="CF312" s="80">
        <v>0</v>
      </c>
      <c r="CG312" s="80">
        <v>0</v>
      </c>
      <c r="CH312" s="80">
        <v>0</v>
      </c>
      <c r="CI312" s="80">
        <v>0</v>
      </c>
      <c r="CJ312" s="77">
        <v>11215</v>
      </c>
      <c r="CK312" s="77">
        <v>656</v>
      </c>
      <c r="CL312" s="77">
        <v>9424</v>
      </c>
      <c r="CM312" s="77">
        <v>10080</v>
      </c>
      <c r="CN312" s="77">
        <v>73</v>
      </c>
      <c r="CO312" s="77">
        <v>390</v>
      </c>
      <c r="CP312" s="77">
        <v>463</v>
      </c>
      <c r="CQ312" s="77">
        <v>296</v>
      </c>
      <c r="CR312" s="77">
        <v>376</v>
      </c>
      <c r="CS312" s="77">
        <v>672</v>
      </c>
      <c r="CT312" s="77">
        <v>0</v>
      </c>
      <c r="CU312" s="77">
        <v>0</v>
      </c>
      <c r="CV312" s="77">
        <v>1941</v>
      </c>
      <c r="CW312" s="77">
        <v>5809</v>
      </c>
      <c r="CX312" s="77">
        <v>318</v>
      </c>
      <c r="CY312" s="76">
        <v>0</v>
      </c>
      <c r="CZ312" s="76">
        <v>0</v>
      </c>
      <c r="DA312" s="15">
        <v>2</v>
      </c>
      <c r="DB312" s="15">
        <v>31</v>
      </c>
      <c r="DC312" s="23">
        <v>33</v>
      </c>
      <c r="DD312" s="77">
        <v>0</v>
      </c>
      <c r="DE312" s="77">
        <v>213</v>
      </c>
      <c r="DF312" s="77">
        <v>392</v>
      </c>
      <c r="DG312" s="77">
        <v>0</v>
      </c>
      <c r="DH312" s="77">
        <v>605</v>
      </c>
      <c r="DI312" s="74" t="s">
        <v>159</v>
      </c>
      <c r="DJ312" s="83" t="s">
        <v>114</v>
      </c>
      <c r="DK312" s="1">
        <v>316</v>
      </c>
    </row>
    <row r="313" spans="1:115" ht="12.75">
      <c r="A313" s="74" t="s">
        <v>1563</v>
      </c>
      <c r="B313" s="74" t="s">
        <v>1564</v>
      </c>
      <c r="C313" s="74" t="s">
        <v>1565</v>
      </c>
      <c r="D313" s="74" t="s">
        <v>207</v>
      </c>
      <c r="E313" s="74" t="s">
        <v>147</v>
      </c>
      <c r="F313" s="75">
        <v>2306</v>
      </c>
      <c r="G313" s="75">
        <v>3869</v>
      </c>
      <c r="H313" s="75">
        <v>6175</v>
      </c>
      <c r="I313" s="76">
        <v>0</v>
      </c>
      <c r="J313" s="76">
        <v>0</v>
      </c>
      <c r="K313" s="76">
        <v>0</v>
      </c>
      <c r="L313" s="76">
        <v>0</v>
      </c>
      <c r="M313" s="76">
        <v>44</v>
      </c>
      <c r="N313" s="77">
        <v>2240</v>
      </c>
      <c r="O313" s="77">
        <v>3500</v>
      </c>
      <c r="P313" s="77">
        <v>17778</v>
      </c>
      <c r="Q313" s="77">
        <v>937</v>
      </c>
      <c r="R313" s="77">
        <v>721</v>
      </c>
      <c r="S313" s="77">
        <v>60</v>
      </c>
      <c r="T313" s="77">
        <v>1410</v>
      </c>
      <c r="U313" s="77">
        <v>181</v>
      </c>
      <c r="V313" s="77">
        <v>90</v>
      </c>
      <c r="W313" s="77" t="s">
        <v>1566</v>
      </c>
      <c r="X313" s="76">
        <v>72</v>
      </c>
      <c r="Y313" s="76">
        <v>4</v>
      </c>
      <c r="Z313" s="76">
        <v>4</v>
      </c>
      <c r="AA313" s="77">
        <v>25662</v>
      </c>
      <c r="AB313" s="77">
        <v>64337</v>
      </c>
      <c r="AC313" s="77">
        <v>16908</v>
      </c>
      <c r="AD313" s="77">
        <v>22227</v>
      </c>
      <c r="AE313" s="77">
        <v>1430</v>
      </c>
      <c r="AF313" s="77">
        <v>1845</v>
      </c>
      <c r="AG313" s="77">
        <v>3275</v>
      </c>
      <c r="AH313" s="77">
        <v>3200</v>
      </c>
      <c r="AI313" s="77">
        <v>59862</v>
      </c>
      <c r="AJ313" s="77">
        <v>6131</v>
      </c>
      <c r="AK313" s="77">
        <v>104</v>
      </c>
      <c r="AL313" s="77">
        <v>2197</v>
      </c>
      <c r="AM313" s="77">
        <v>22</v>
      </c>
      <c r="AN313" s="77">
        <v>151</v>
      </c>
      <c r="AO313" s="77">
        <v>5</v>
      </c>
      <c r="AP313" s="77">
        <v>79</v>
      </c>
      <c r="AQ313" s="77">
        <v>131</v>
      </c>
      <c r="AR313" s="77">
        <v>2427</v>
      </c>
      <c r="AS313" s="78">
        <v>0</v>
      </c>
      <c r="AT313" s="79">
        <v>1</v>
      </c>
      <c r="AU313" s="79">
        <v>1</v>
      </c>
      <c r="AV313" s="79">
        <v>1.675</v>
      </c>
      <c r="AW313" s="79">
        <v>2.675</v>
      </c>
      <c r="AX313" s="76">
        <v>0</v>
      </c>
      <c r="AY313" s="80">
        <v>90082</v>
      </c>
      <c r="AZ313" s="80">
        <v>73475</v>
      </c>
      <c r="BA313" s="80">
        <v>3778</v>
      </c>
      <c r="BB313" s="80">
        <v>188</v>
      </c>
      <c r="BC313" s="80">
        <v>1282</v>
      </c>
      <c r="BD313" s="80">
        <v>7835</v>
      </c>
      <c r="BE313" s="80">
        <v>2801</v>
      </c>
      <c r="BF313" s="80">
        <v>179441</v>
      </c>
      <c r="BG313" s="80">
        <v>97385</v>
      </c>
      <c r="BH313" s="80">
        <v>46510</v>
      </c>
      <c r="BI313" s="80">
        <v>11684</v>
      </c>
      <c r="BJ313" s="80">
        <v>0</v>
      </c>
      <c r="BK313" s="80">
        <v>3119</v>
      </c>
      <c r="BL313" s="80">
        <v>0</v>
      </c>
      <c r="BM313" s="80">
        <v>14803</v>
      </c>
      <c r="BN313" s="80">
        <v>0</v>
      </c>
      <c r="BO313" s="80">
        <v>20743</v>
      </c>
      <c r="BP313" s="80">
        <v>179441</v>
      </c>
      <c r="BQ313" s="76">
        <v>1</v>
      </c>
      <c r="BR313" s="81">
        <v>39.06418039895924</v>
      </c>
      <c r="BS313" s="82" t="s">
        <v>112</v>
      </c>
      <c r="BT313" s="80">
        <v>0</v>
      </c>
      <c r="BU313" s="80">
        <v>0</v>
      </c>
      <c r="BV313" s="82" t="s">
        <v>112</v>
      </c>
      <c r="BW313" s="80">
        <v>0</v>
      </c>
      <c r="BX313" s="80">
        <v>0</v>
      </c>
      <c r="BY313" s="82" t="s">
        <v>112</v>
      </c>
      <c r="BZ313" s="80">
        <v>0</v>
      </c>
      <c r="CA313" s="80">
        <v>0</v>
      </c>
      <c r="CB313" s="82" t="s">
        <v>112</v>
      </c>
      <c r="CC313" s="80">
        <v>0</v>
      </c>
      <c r="CD313" s="80">
        <v>0</v>
      </c>
      <c r="CE313" s="82" t="s">
        <v>112</v>
      </c>
      <c r="CF313" s="80">
        <v>0</v>
      </c>
      <c r="CG313" s="80">
        <v>0</v>
      </c>
      <c r="CH313" s="80">
        <v>0</v>
      </c>
      <c r="CI313" s="80">
        <v>0</v>
      </c>
      <c r="CJ313" s="77">
        <v>44185</v>
      </c>
      <c r="CK313" s="77">
        <v>4854</v>
      </c>
      <c r="CL313" s="77">
        <v>37480</v>
      </c>
      <c r="CM313" s="77">
        <v>42334</v>
      </c>
      <c r="CN313" s="77">
        <v>463</v>
      </c>
      <c r="CO313" s="77">
        <v>1360</v>
      </c>
      <c r="CP313" s="77">
        <v>1823</v>
      </c>
      <c r="CQ313" s="77">
        <v>0</v>
      </c>
      <c r="CR313" s="77">
        <v>0</v>
      </c>
      <c r="CS313" s="77">
        <v>0</v>
      </c>
      <c r="CT313" s="77">
        <v>0</v>
      </c>
      <c r="CU313" s="77">
        <v>28</v>
      </c>
      <c r="CV313" s="77">
        <v>1229</v>
      </c>
      <c r="CW313" s="77">
        <v>3006</v>
      </c>
      <c r="CX313" s="77">
        <v>151</v>
      </c>
      <c r="CY313" s="76">
        <v>0</v>
      </c>
      <c r="CZ313" s="76">
        <v>0</v>
      </c>
      <c r="DA313" s="15">
        <v>7</v>
      </c>
      <c r="DB313" s="15">
        <v>31</v>
      </c>
      <c r="DC313" s="23">
        <v>38</v>
      </c>
      <c r="DD313" s="77">
        <v>0</v>
      </c>
      <c r="DE313" s="77">
        <v>157</v>
      </c>
      <c r="DF313" s="77">
        <v>48</v>
      </c>
      <c r="DG313" s="77">
        <v>3</v>
      </c>
      <c r="DH313" s="77">
        <v>700</v>
      </c>
      <c r="DI313" s="74" t="s">
        <v>159</v>
      </c>
      <c r="DJ313" s="83" t="s">
        <v>114</v>
      </c>
      <c r="DK313" s="1">
        <v>317</v>
      </c>
    </row>
    <row r="314" spans="1:115" ht="12.75">
      <c r="A314" s="74" t="s">
        <v>1567</v>
      </c>
      <c r="B314" s="74" t="s">
        <v>1568</v>
      </c>
      <c r="C314" s="74" t="s">
        <v>1569</v>
      </c>
      <c r="D314" s="74" t="s">
        <v>356</v>
      </c>
      <c r="E314" s="74" t="s">
        <v>357</v>
      </c>
      <c r="F314" s="75">
        <v>21230</v>
      </c>
      <c r="G314" s="75">
        <v>8</v>
      </c>
      <c r="H314" s="75">
        <v>21238</v>
      </c>
      <c r="I314" s="76">
        <v>0</v>
      </c>
      <c r="J314" s="76">
        <v>0</v>
      </c>
      <c r="K314" s="76">
        <v>0</v>
      </c>
      <c r="L314" s="76">
        <v>0</v>
      </c>
      <c r="M314" s="76">
        <v>57</v>
      </c>
      <c r="N314" s="77">
        <v>2964</v>
      </c>
      <c r="O314" s="77">
        <v>27482</v>
      </c>
      <c r="P314" s="77">
        <v>131303</v>
      </c>
      <c r="Q314" s="77">
        <v>7369</v>
      </c>
      <c r="R314" s="77">
        <v>8494</v>
      </c>
      <c r="S314" s="77">
        <v>598</v>
      </c>
      <c r="T314" s="77">
        <v>10951</v>
      </c>
      <c r="U314" s="77">
        <v>851</v>
      </c>
      <c r="V314" s="77">
        <v>402</v>
      </c>
      <c r="W314" s="77" t="s">
        <v>1570</v>
      </c>
      <c r="X314" s="76">
        <v>185</v>
      </c>
      <c r="Y314" s="76">
        <v>36</v>
      </c>
      <c r="Z314" s="76">
        <v>21</v>
      </c>
      <c r="AA314" s="77">
        <v>56752</v>
      </c>
      <c r="AB314" s="77">
        <v>189172</v>
      </c>
      <c r="AC314" s="77">
        <v>37326</v>
      </c>
      <c r="AD314" s="77">
        <v>20747</v>
      </c>
      <c r="AE314" s="77">
        <v>11943</v>
      </c>
      <c r="AF314" s="77">
        <v>5</v>
      </c>
      <c r="AG314" s="77">
        <v>11948</v>
      </c>
      <c r="AH314" s="77">
        <v>39633</v>
      </c>
      <c r="AI314" s="77">
        <v>120357</v>
      </c>
      <c r="AJ314" s="77">
        <v>7511</v>
      </c>
      <c r="AK314" s="77">
        <v>50</v>
      </c>
      <c r="AL314" s="77">
        <v>2113</v>
      </c>
      <c r="AM314" s="77">
        <v>0</v>
      </c>
      <c r="AN314" s="77">
        <v>0</v>
      </c>
      <c r="AO314" s="77">
        <v>75</v>
      </c>
      <c r="AP314" s="77">
        <v>1327</v>
      </c>
      <c r="AQ314" s="77">
        <v>125</v>
      </c>
      <c r="AR314" s="77">
        <v>3440</v>
      </c>
      <c r="AS314" s="78">
        <v>2</v>
      </c>
      <c r="AT314" s="79">
        <v>0</v>
      </c>
      <c r="AU314" s="79">
        <v>2</v>
      </c>
      <c r="AV314" s="79">
        <v>5.4</v>
      </c>
      <c r="AW314" s="79">
        <v>7.4</v>
      </c>
      <c r="AX314" s="76">
        <v>0</v>
      </c>
      <c r="AY314" s="80">
        <v>816928</v>
      </c>
      <c r="AZ314" s="80">
        <v>0</v>
      </c>
      <c r="BA314" s="80">
        <v>0</v>
      </c>
      <c r="BB314" s="80">
        <v>0</v>
      </c>
      <c r="BC314" s="80">
        <v>0</v>
      </c>
      <c r="BD314" s="80">
        <v>541</v>
      </c>
      <c r="BE314" s="80">
        <v>75152</v>
      </c>
      <c r="BF314" s="80">
        <v>892621</v>
      </c>
      <c r="BG314" s="80">
        <v>399865</v>
      </c>
      <c r="BH314" s="80">
        <v>197520</v>
      </c>
      <c r="BI314" s="80">
        <v>71000</v>
      </c>
      <c r="BJ314" s="80">
        <v>9204</v>
      </c>
      <c r="BK314" s="80">
        <v>12583</v>
      </c>
      <c r="BL314" s="80">
        <v>0</v>
      </c>
      <c r="BM314" s="80">
        <v>92787</v>
      </c>
      <c r="BN314" s="80">
        <v>23243</v>
      </c>
      <c r="BO314" s="80">
        <v>102171</v>
      </c>
      <c r="BP314" s="80">
        <v>815586</v>
      </c>
      <c r="BQ314" s="76">
        <v>1</v>
      </c>
      <c r="BR314" s="81">
        <v>38.479886952425815</v>
      </c>
      <c r="BS314" s="82" t="s">
        <v>252</v>
      </c>
      <c r="BT314" s="80">
        <v>0</v>
      </c>
      <c r="BU314" s="80">
        <v>0</v>
      </c>
      <c r="BV314" s="82" t="s">
        <v>252</v>
      </c>
      <c r="BW314" s="80">
        <v>0</v>
      </c>
      <c r="BX314" s="80">
        <v>0</v>
      </c>
      <c r="BY314" s="82" t="s">
        <v>252</v>
      </c>
      <c r="BZ314" s="80">
        <v>0</v>
      </c>
      <c r="CA314" s="80">
        <v>0</v>
      </c>
      <c r="CB314" s="82" t="s">
        <v>252</v>
      </c>
      <c r="CC314" s="80">
        <v>0</v>
      </c>
      <c r="CD314" s="80">
        <v>0</v>
      </c>
      <c r="CE314" s="82" t="s">
        <v>252</v>
      </c>
      <c r="CF314" s="80">
        <v>0</v>
      </c>
      <c r="CG314" s="80">
        <v>0</v>
      </c>
      <c r="CH314" s="80">
        <v>0</v>
      </c>
      <c r="CI314" s="80">
        <v>0</v>
      </c>
      <c r="CJ314" s="77">
        <v>55407</v>
      </c>
      <c r="CK314" s="77">
        <v>55263</v>
      </c>
      <c r="CL314" s="77">
        <v>46</v>
      </c>
      <c r="CM314" s="77">
        <v>55309</v>
      </c>
      <c r="CN314" s="77">
        <v>0</v>
      </c>
      <c r="CO314" s="77">
        <v>0</v>
      </c>
      <c r="CP314" s="77">
        <v>0</v>
      </c>
      <c r="CQ314" s="77">
        <v>98</v>
      </c>
      <c r="CR314" s="77">
        <v>0</v>
      </c>
      <c r="CS314" s="77">
        <v>98</v>
      </c>
      <c r="CT314" s="77">
        <v>0</v>
      </c>
      <c r="CU314" s="77">
        <v>0</v>
      </c>
      <c r="CV314" s="77">
        <v>11746</v>
      </c>
      <c r="CW314" s="77">
        <v>5807</v>
      </c>
      <c r="CX314" s="77">
        <v>318</v>
      </c>
      <c r="CY314" s="76">
        <v>0</v>
      </c>
      <c r="CZ314" s="76">
        <v>12</v>
      </c>
      <c r="DA314" s="15">
        <v>0</v>
      </c>
      <c r="DB314" s="15">
        <v>31</v>
      </c>
      <c r="DC314" s="23">
        <v>43</v>
      </c>
      <c r="DD314" s="77">
        <v>1313</v>
      </c>
      <c r="DE314" s="77">
        <v>463</v>
      </c>
      <c r="DF314" s="77">
        <v>0</v>
      </c>
      <c r="DG314" s="77">
        <v>0</v>
      </c>
      <c r="DH314" s="77">
        <v>526</v>
      </c>
      <c r="DI314" s="74" t="s">
        <v>136</v>
      </c>
      <c r="DJ314" s="83" t="s">
        <v>114</v>
      </c>
      <c r="DK314" s="1">
        <v>318</v>
      </c>
    </row>
    <row r="315" spans="1:115" ht="12.75">
      <c r="A315" s="74" t="s">
        <v>1571</v>
      </c>
      <c r="B315" s="74" t="s">
        <v>1572</v>
      </c>
      <c r="C315" s="74" t="s">
        <v>1573</v>
      </c>
      <c r="D315" s="74" t="s">
        <v>411</v>
      </c>
      <c r="E315" s="74" t="s">
        <v>141</v>
      </c>
      <c r="F315" s="75">
        <v>9274</v>
      </c>
      <c r="G315" s="75">
        <v>8627</v>
      </c>
      <c r="H315" s="75">
        <v>17901</v>
      </c>
      <c r="I315" s="76">
        <v>0</v>
      </c>
      <c r="J315" s="76">
        <v>0</v>
      </c>
      <c r="K315" s="76">
        <v>0</v>
      </c>
      <c r="L315" s="76">
        <v>0</v>
      </c>
      <c r="M315" s="76">
        <v>57</v>
      </c>
      <c r="N315" s="77">
        <v>2964</v>
      </c>
      <c r="O315" s="77">
        <v>11468</v>
      </c>
      <c r="P315" s="77">
        <v>39738</v>
      </c>
      <c r="Q315" s="77">
        <v>2347</v>
      </c>
      <c r="R315" s="77">
        <v>1926</v>
      </c>
      <c r="S315" s="77">
        <v>55</v>
      </c>
      <c r="T315" s="77">
        <v>2299</v>
      </c>
      <c r="U315" s="77">
        <v>30</v>
      </c>
      <c r="V315" s="77">
        <v>206</v>
      </c>
      <c r="W315" s="77" t="s">
        <v>1574</v>
      </c>
      <c r="X315" s="76">
        <v>111</v>
      </c>
      <c r="Y315" s="76">
        <v>14</v>
      </c>
      <c r="Z315" s="76">
        <v>13</v>
      </c>
      <c r="AA315" s="77">
        <v>45815</v>
      </c>
      <c r="AB315" s="77">
        <v>119766</v>
      </c>
      <c r="AC315" s="77">
        <v>10841</v>
      </c>
      <c r="AD315" s="77">
        <v>22508</v>
      </c>
      <c r="AE315" s="77">
        <v>4747</v>
      </c>
      <c r="AF315" s="77">
        <v>2602</v>
      </c>
      <c r="AG315" s="77">
        <v>7349</v>
      </c>
      <c r="AH315" s="77">
        <v>-1</v>
      </c>
      <c r="AI315" s="77">
        <v>94737</v>
      </c>
      <c r="AJ315" s="77">
        <v>17335</v>
      </c>
      <c r="AK315" s="77">
        <v>229</v>
      </c>
      <c r="AL315" s="77">
        <v>3359</v>
      </c>
      <c r="AM315" s="77">
        <v>19</v>
      </c>
      <c r="AN315" s="77">
        <v>533</v>
      </c>
      <c r="AO315" s="77">
        <v>51</v>
      </c>
      <c r="AP315" s="77">
        <v>670</v>
      </c>
      <c r="AQ315" s="77">
        <v>299</v>
      </c>
      <c r="AR315" s="77">
        <v>4562</v>
      </c>
      <c r="AS315" s="78">
        <v>2</v>
      </c>
      <c r="AT315" s="79">
        <v>1</v>
      </c>
      <c r="AU315" s="79">
        <v>3</v>
      </c>
      <c r="AV315" s="79">
        <v>4.0625</v>
      </c>
      <c r="AW315" s="79">
        <v>7.0625</v>
      </c>
      <c r="AX315" s="76">
        <v>0</v>
      </c>
      <c r="AY315" s="80">
        <v>275000</v>
      </c>
      <c r="AZ315" s="80">
        <v>91641</v>
      </c>
      <c r="BA315" s="80">
        <v>2235</v>
      </c>
      <c r="BB315" s="80">
        <v>8300</v>
      </c>
      <c r="BC315" s="80">
        <v>0</v>
      </c>
      <c r="BD315" s="80">
        <v>0</v>
      </c>
      <c r="BE315" s="80">
        <v>77373</v>
      </c>
      <c r="BF315" s="80">
        <v>454549</v>
      </c>
      <c r="BG315" s="80">
        <v>213383</v>
      </c>
      <c r="BH315" s="80">
        <v>85735</v>
      </c>
      <c r="BI315" s="80">
        <v>20535</v>
      </c>
      <c r="BJ315" s="80">
        <v>0</v>
      </c>
      <c r="BK315" s="80">
        <v>2817</v>
      </c>
      <c r="BL315" s="80">
        <v>0</v>
      </c>
      <c r="BM315" s="80">
        <v>23352</v>
      </c>
      <c r="BN315" s="80">
        <v>12498</v>
      </c>
      <c r="BO315" s="80">
        <v>77492</v>
      </c>
      <c r="BP315" s="80">
        <v>412460</v>
      </c>
      <c r="BQ315" s="76">
        <v>1</v>
      </c>
      <c r="BR315" s="81">
        <v>29.652792753935735</v>
      </c>
      <c r="BS315" s="82" t="s">
        <v>112</v>
      </c>
      <c r="BT315" s="80">
        <v>0</v>
      </c>
      <c r="BU315" s="80">
        <v>0</v>
      </c>
      <c r="BV315" s="82" t="s">
        <v>112</v>
      </c>
      <c r="BW315" s="80">
        <v>0</v>
      </c>
      <c r="BX315" s="80">
        <v>0</v>
      </c>
      <c r="BY315" s="82" t="s">
        <v>112</v>
      </c>
      <c r="BZ315" s="80">
        <v>0</v>
      </c>
      <c r="CA315" s="80">
        <v>0</v>
      </c>
      <c r="CB315" s="82" t="s">
        <v>112</v>
      </c>
      <c r="CC315" s="80">
        <v>0</v>
      </c>
      <c r="CD315" s="80">
        <v>0</v>
      </c>
      <c r="CE315" s="82" t="s">
        <v>1575</v>
      </c>
      <c r="CF315" s="80">
        <v>2850</v>
      </c>
      <c r="CG315" s="80">
        <v>0</v>
      </c>
      <c r="CH315" s="80">
        <v>2850</v>
      </c>
      <c r="CI315" s="80">
        <v>0</v>
      </c>
      <c r="CJ315" s="77">
        <v>58230</v>
      </c>
      <c r="CK315" s="77">
        <v>957</v>
      </c>
      <c r="CL315" s="77">
        <v>47097</v>
      </c>
      <c r="CM315" s="77">
        <v>48054</v>
      </c>
      <c r="CN315" s="77">
        <v>7598</v>
      </c>
      <c r="CO315" s="77">
        <v>1937</v>
      </c>
      <c r="CP315" s="77">
        <v>9535</v>
      </c>
      <c r="CQ315" s="77">
        <v>0</v>
      </c>
      <c r="CR315" s="77">
        <v>0</v>
      </c>
      <c r="CS315" s="77">
        <v>0</v>
      </c>
      <c r="CT315" s="77">
        <v>443</v>
      </c>
      <c r="CU315" s="77">
        <v>189</v>
      </c>
      <c r="CV315" s="77">
        <v>8240</v>
      </c>
      <c r="CW315" s="77">
        <v>5809</v>
      </c>
      <c r="CX315" s="77">
        <v>318</v>
      </c>
      <c r="CY315" s="76">
        <v>0</v>
      </c>
      <c r="CZ315" s="76">
        <v>0</v>
      </c>
      <c r="DA315" s="15">
        <v>1</v>
      </c>
      <c r="DB315" s="15">
        <v>31</v>
      </c>
      <c r="DC315" s="23">
        <v>32</v>
      </c>
      <c r="DD315" s="77">
        <v>3370</v>
      </c>
      <c r="DE315" s="77">
        <v>254</v>
      </c>
      <c r="DF315" s="77">
        <v>95</v>
      </c>
      <c r="DG315" s="77">
        <v>17</v>
      </c>
      <c r="DH315" s="77">
        <v>1199</v>
      </c>
      <c r="DI315" s="74" t="s">
        <v>136</v>
      </c>
      <c r="DJ315" s="83" t="s">
        <v>114</v>
      </c>
      <c r="DK315" s="1">
        <v>319</v>
      </c>
    </row>
    <row r="316" spans="1:115" ht="12.75">
      <c r="A316" s="74" t="s">
        <v>1576</v>
      </c>
      <c r="B316" s="74" t="s">
        <v>1577</v>
      </c>
      <c r="C316" s="74" t="s">
        <v>1578</v>
      </c>
      <c r="D316" s="74" t="s">
        <v>1540</v>
      </c>
      <c r="E316" s="74" t="s">
        <v>197</v>
      </c>
      <c r="F316" s="75">
        <v>2706</v>
      </c>
      <c r="G316" s="75">
        <v>10333</v>
      </c>
      <c r="H316" s="75">
        <v>13039</v>
      </c>
      <c r="I316" s="76">
        <v>0</v>
      </c>
      <c r="J316" s="76">
        <v>0</v>
      </c>
      <c r="K316" s="76">
        <v>1</v>
      </c>
      <c r="L316" s="76">
        <v>0</v>
      </c>
      <c r="M316" s="76">
        <v>56</v>
      </c>
      <c r="N316" s="77">
        <v>2912</v>
      </c>
      <c r="O316" s="77">
        <v>5500</v>
      </c>
      <c r="P316" s="77">
        <v>28940</v>
      </c>
      <c r="Q316" s="77">
        <v>1950</v>
      </c>
      <c r="R316" s="77">
        <v>1726</v>
      </c>
      <c r="S316" s="77">
        <v>184</v>
      </c>
      <c r="T316" s="77">
        <v>1876</v>
      </c>
      <c r="U316" s="77">
        <v>296</v>
      </c>
      <c r="V316" s="77">
        <v>139</v>
      </c>
      <c r="W316" s="77" t="s">
        <v>1579</v>
      </c>
      <c r="X316" s="76">
        <v>86</v>
      </c>
      <c r="Y316" s="76">
        <v>13</v>
      </c>
      <c r="Z316" s="76">
        <v>10</v>
      </c>
      <c r="AA316" s="77">
        <v>28799</v>
      </c>
      <c r="AB316" s="77">
        <v>99812</v>
      </c>
      <c r="AC316" s="77">
        <v>9447</v>
      </c>
      <c r="AD316" s="77">
        <v>14569</v>
      </c>
      <c r="AE316" s="77">
        <v>1532</v>
      </c>
      <c r="AF316" s="77">
        <v>4014</v>
      </c>
      <c r="AG316" s="77">
        <v>5546</v>
      </c>
      <c r="AH316" s="77">
        <v>1560</v>
      </c>
      <c r="AI316" s="77">
        <v>62630</v>
      </c>
      <c r="AJ316" s="77">
        <v>14862</v>
      </c>
      <c r="AK316" s="77">
        <v>77</v>
      </c>
      <c r="AL316" s="77">
        <v>1514</v>
      </c>
      <c r="AM316" s="77">
        <v>1</v>
      </c>
      <c r="AN316" s="77">
        <v>65</v>
      </c>
      <c r="AO316" s="77">
        <v>1</v>
      </c>
      <c r="AP316" s="77">
        <v>73</v>
      </c>
      <c r="AQ316" s="77">
        <v>79</v>
      </c>
      <c r="AR316" s="77">
        <v>1652</v>
      </c>
      <c r="AS316" s="78">
        <v>0</v>
      </c>
      <c r="AT316" s="79">
        <v>0.93</v>
      </c>
      <c r="AU316" s="79">
        <v>0.93</v>
      </c>
      <c r="AV316" s="79">
        <v>3.32</v>
      </c>
      <c r="AW316" s="79">
        <v>4.25</v>
      </c>
      <c r="AX316" s="76">
        <v>0</v>
      </c>
      <c r="AY316" s="80">
        <v>120500</v>
      </c>
      <c r="AZ316" s="80">
        <v>90384</v>
      </c>
      <c r="BA316" s="80">
        <v>15379</v>
      </c>
      <c r="BB316" s="80">
        <v>2430</v>
      </c>
      <c r="BC316" s="80">
        <v>13299</v>
      </c>
      <c r="BD316" s="80">
        <v>0</v>
      </c>
      <c r="BE316" s="80">
        <v>14982</v>
      </c>
      <c r="BF316" s="80">
        <v>256974</v>
      </c>
      <c r="BG316" s="80">
        <v>131212</v>
      </c>
      <c r="BH316" s="80">
        <v>30466</v>
      </c>
      <c r="BI316" s="80">
        <v>30027</v>
      </c>
      <c r="BJ316" s="80">
        <v>0</v>
      </c>
      <c r="BK316" s="80">
        <v>7332</v>
      </c>
      <c r="BL316" s="80">
        <v>0</v>
      </c>
      <c r="BM316" s="80">
        <v>37359</v>
      </c>
      <c r="BN316" s="80">
        <v>8430</v>
      </c>
      <c r="BO316" s="80">
        <v>29909</v>
      </c>
      <c r="BP316" s="80">
        <v>237376</v>
      </c>
      <c r="BQ316" s="76">
        <v>1</v>
      </c>
      <c r="BR316" s="81">
        <v>44.53067257945307</v>
      </c>
      <c r="BS316" s="82" t="s">
        <v>112</v>
      </c>
      <c r="BT316" s="80">
        <v>0</v>
      </c>
      <c r="BU316" s="80">
        <v>0</v>
      </c>
      <c r="BV316" s="82" t="s">
        <v>112</v>
      </c>
      <c r="BW316" s="80">
        <v>0</v>
      </c>
      <c r="BX316" s="80">
        <v>0</v>
      </c>
      <c r="BY316" s="82" t="s">
        <v>112</v>
      </c>
      <c r="BZ316" s="80">
        <v>0</v>
      </c>
      <c r="CA316" s="80">
        <v>0</v>
      </c>
      <c r="CB316" s="82" t="s">
        <v>1580</v>
      </c>
      <c r="CC316" s="80">
        <v>2600</v>
      </c>
      <c r="CD316" s="80">
        <v>2600</v>
      </c>
      <c r="CE316" s="82" t="s">
        <v>112</v>
      </c>
      <c r="CF316" s="80">
        <v>0</v>
      </c>
      <c r="CG316" s="80">
        <v>0</v>
      </c>
      <c r="CH316" s="80">
        <v>2600</v>
      </c>
      <c r="CI316" s="80">
        <v>2600</v>
      </c>
      <c r="CJ316" s="77">
        <v>74654</v>
      </c>
      <c r="CK316" s="77">
        <v>2664</v>
      </c>
      <c r="CL316" s="77">
        <v>59610</v>
      </c>
      <c r="CM316" s="77">
        <v>62274</v>
      </c>
      <c r="CN316" s="77">
        <v>754</v>
      </c>
      <c r="CO316" s="77">
        <v>10933</v>
      </c>
      <c r="CP316" s="77">
        <v>11687</v>
      </c>
      <c r="CQ316" s="77">
        <v>361</v>
      </c>
      <c r="CR316" s="77">
        <v>99</v>
      </c>
      <c r="CS316" s="77">
        <v>460</v>
      </c>
      <c r="CT316" s="77">
        <v>139</v>
      </c>
      <c r="CU316" s="77">
        <v>94</v>
      </c>
      <c r="CV316" s="77">
        <v>10174</v>
      </c>
      <c r="CW316" s="77">
        <v>4403</v>
      </c>
      <c r="CX316" s="77">
        <v>107</v>
      </c>
      <c r="CY316" s="76">
        <v>0</v>
      </c>
      <c r="CZ316" s="76">
        <v>2</v>
      </c>
      <c r="DA316" s="15">
        <v>9</v>
      </c>
      <c r="DB316" s="15">
        <v>31</v>
      </c>
      <c r="DC316" s="23">
        <v>42</v>
      </c>
      <c r="DD316" s="77">
        <v>0</v>
      </c>
      <c r="DE316" s="77">
        <v>428</v>
      </c>
      <c r="DF316" s="77">
        <v>113</v>
      </c>
      <c r="DG316" s="77">
        <v>315</v>
      </c>
      <c r="DH316" s="77">
        <v>538</v>
      </c>
      <c r="DI316" s="74" t="s">
        <v>136</v>
      </c>
      <c r="DJ316" s="83" t="s">
        <v>114</v>
      </c>
      <c r="DK316" s="1">
        <v>320</v>
      </c>
    </row>
    <row r="317" spans="1:115" ht="12.75">
      <c r="A317" s="74" t="s">
        <v>1581</v>
      </c>
      <c r="B317" s="74" t="s">
        <v>1582</v>
      </c>
      <c r="C317" s="74" t="s">
        <v>1583</v>
      </c>
      <c r="D317" s="74" t="s">
        <v>222</v>
      </c>
      <c r="E317" s="74" t="s">
        <v>118</v>
      </c>
      <c r="F317" s="75">
        <v>1520</v>
      </c>
      <c r="G317" s="75">
        <v>2573</v>
      </c>
      <c r="H317" s="75">
        <v>4093</v>
      </c>
      <c r="I317" s="76">
        <v>0</v>
      </c>
      <c r="J317" s="76">
        <v>0</v>
      </c>
      <c r="K317" s="76">
        <v>0</v>
      </c>
      <c r="L317" s="76">
        <v>0</v>
      </c>
      <c r="M317" s="76">
        <v>47</v>
      </c>
      <c r="N317" s="77">
        <v>2444</v>
      </c>
      <c r="O317" s="77">
        <v>9592</v>
      </c>
      <c r="P317" s="77">
        <v>29073</v>
      </c>
      <c r="Q317" s="77">
        <v>2135</v>
      </c>
      <c r="R317" s="77">
        <v>867</v>
      </c>
      <c r="S317" s="77">
        <v>275</v>
      </c>
      <c r="T317" s="77">
        <v>3962</v>
      </c>
      <c r="U317" s="77">
        <v>520</v>
      </c>
      <c r="V317" s="77">
        <v>251</v>
      </c>
      <c r="W317" s="77" t="s">
        <v>1584</v>
      </c>
      <c r="X317" s="76">
        <v>94</v>
      </c>
      <c r="Y317" s="76">
        <v>6</v>
      </c>
      <c r="Z317" s="76">
        <v>6</v>
      </c>
      <c r="AA317" s="77">
        <v>29562</v>
      </c>
      <c r="AB317" s="77">
        <v>102855</v>
      </c>
      <c r="AC317" s="77">
        <v>40091</v>
      </c>
      <c r="AD317" s="77">
        <v>35718</v>
      </c>
      <c r="AE317" s="77">
        <v>1043</v>
      </c>
      <c r="AF317" s="77">
        <v>1741</v>
      </c>
      <c r="AG317" s="77">
        <v>2784</v>
      </c>
      <c r="AH317" s="77">
        <v>4420</v>
      </c>
      <c r="AI317" s="77">
        <v>54280</v>
      </c>
      <c r="AJ317" s="77">
        <v>11604</v>
      </c>
      <c r="AK317" s="77">
        <v>269</v>
      </c>
      <c r="AL317" s="77">
        <v>3958</v>
      </c>
      <c r="AM317" s="77">
        <v>42</v>
      </c>
      <c r="AN317" s="77">
        <v>129</v>
      </c>
      <c r="AO317" s="77">
        <v>6</v>
      </c>
      <c r="AP317" s="77">
        <v>123</v>
      </c>
      <c r="AQ317" s="77">
        <v>317</v>
      </c>
      <c r="AR317" s="77">
        <v>4210</v>
      </c>
      <c r="AS317" s="78">
        <v>1</v>
      </c>
      <c r="AT317" s="79">
        <v>0</v>
      </c>
      <c r="AU317" s="79">
        <v>1</v>
      </c>
      <c r="AV317" s="79">
        <v>3.61</v>
      </c>
      <c r="AW317" s="79">
        <v>4.61</v>
      </c>
      <c r="AX317" s="76">
        <v>0</v>
      </c>
      <c r="AY317" s="80">
        <v>138700</v>
      </c>
      <c r="AZ317" s="80">
        <v>65206</v>
      </c>
      <c r="BA317" s="80">
        <v>34811</v>
      </c>
      <c r="BB317" s="80">
        <v>512</v>
      </c>
      <c r="BC317" s="80">
        <v>0</v>
      </c>
      <c r="BD317" s="80">
        <v>0</v>
      </c>
      <c r="BE317" s="80">
        <v>14140</v>
      </c>
      <c r="BF317" s="80">
        <v>253369</v>
      </c>
      <c r="BG317" s="80">
        <v>123583</v>
      </c>
      <c r="BH317" s="80">
        <v>26459</v>
      </c>
      <c r="BI317" s="80">
        <v>30286</v>
      </c>
      <c r="BJ317" s="80">
        <v>688</v>
      </c>
      <c r="BK317" s="80">
        <v>15528</v>
      </c>
      <c r="BL317" s="80">
        <v>0</v>
      </c>
      <c r="BM317" s="80">
        <v>46502</v>
      </c>
      <c r="BN317" s="80">
        <v>19366</v>
      </c>
      <c r="BO317" s="80">
        <v>34315</v>
      </c>
      <c r="BP317" s="80">
        <v>250225</v>
      </c>
      <c r="BQ317" s="76">
        <v>1</v>
      </c>
      <c r="BR317" s="81">
        <v>91.25</v>
      </c>
      <c r="BS317" s="82" t="s">
        <v>112</v>
      </c>
      <c r="BT317" s="80">
        <v>0</v>
      </c>
      <c r="BU317" s="80">
        <v>0</v>
      </c>
      <c r="BV317" s="82" t="s">
        <v>112</v>
      </c>
      <c r="BW317" s="80">
        <v>0</v>
      </c>
      <c r="BX317" s="80">
        <v>0</v>
      </c>
      <c r="BY317" s="82" t="s">
        <v>112</v>
      </c>
      <c r="BZ317" s="80">
        <v>0</v>
      </c>
      <c r="CA317" s="80">
        <v>0</v>
      </c>
      <c r="CB317" s="82" t="s">
        <v>112</v>
      </c>
      <c r="CC317" s="80">
        <v>0</v>
      </c>
      <c r="CD317" s="80">
        <v>0</v>
      </c>
      <c r="CE317" s="82" t="s">
        <v>112</v>
      </c>
      <c r="CF317" s="80">
        <v>0</v>
      </c>
      <c r="CG317" s="80">
        <v>0</v>
      </c>
      <c r="CH317" s="80">
        <v>0</v>
      </c>
      <c r="CI317" s="80">
        <v>0</v>
      </c>
      <c r="CJ317" s="77">
        <v>62625</v>
      </c>
      <c r="CK317" s="77">
        <v>4199</v>
      </c>
      <c r="CL317" s="77">
        <v>30387</v>
      </c>
      <c r="CM317" s="77">
        <v>34586</v>
      </c>
      <c r="CN317" s="77">
        <v>592</v>
      </c>
      <c r="CO317" s="77">
        <v>314</v>
      </c>
      <c r="CP317" s="77">
        <v>906</v>
      </c>
      <c r="CQ317" s="77">
        <v>3202</v>
      </c>
      <c r="CR317" s="77">
        <v>23077</v>
      </c>
      <c r="CS317" s="77">
        <v>26279</v>
      </c>
      <c r="CT317" s="77">
        <v>804</v>
      </c>
      <c r="CU317" s="77">
        <v>50</v>
      </c>
      <c r="CV317" s="77">
        <v>7494</v>
      </c>
      <c r="CW317" s="77">
        <v>5260</v>
      </c>
      <c r="CX317" s="77">
        <v>318</v>
      </c>
      <c r="CY317" s="76">
        <v>0</v>
      </c>
      <c r="CZ317" s="76">
        <v>5</v>
      </c>
      <c r="DA317" s="15">
        <v>7</v>
      </c>
      <c r="DB317" s="15">
        <v>31</v>
      </c>
      <c r="DC317" s="23">
        <v>43</v>
      </c>
      <c r="DD317" s="77">
        <v>420</v>
      </c>
      <c r="DE317" s="77">
        <v>170</v>
      </c>
      <c r="DF317" s="77">
        <v>62</v>
      </c>
      <c r="DG317" s="77">
        <v>24</v>
      </c>
      <c r="DH317" s="77">
        <v>682</v>
      </c>
      <c r="DI317" s="74" t="s">
        <v>159</v>
      </c>
      <c r="DJ317" s="83" t="s">
        <v>114</v>
      </c>
      <c r="DK317" s="1">
        <v>321</v>
      </c>
    </row>
    <row r="318" spans="1:115" ht="12.75">
      <c r="A318" s="74" t="s">
        <v>1585</v>
      </c>
      <c r="B318" s="74" t="s">
        <v>1586</v>
      </c>
      <c r="C318" s="74" t="s">
        <v>1587</v>
      </c>
      <c r="D318" s="74" t="s">
        <v>608</v>
      </c>
      <c r="E318" s="74" t="s">
        <v>147</v>
      </c>
      <c r="F318" s="75">
        <v>1337</v>
      </c>
      <c r="G318" s="75">
        <v>1379</v>
      </c>
      <c r="H318" s="75">
        <v>2716</v>
      </c>
      <c r="I318" s="76">
        <v>0</v>
      </c>
      <c r="J318" s="76">
        <v>0</v>
      </c>
      <c r="K318" s="76">
        <v>0</v>
      </c>
      <c r="L318" s="76">
        <v>0</v>
      </c>
      <c r="M318" s="76">
        <v>45</v>
      </c>
      <c r="N318" s="77">
        <v>2340</v>
      </c>
      <c r="O318" s="77">
        <v>4500</v>
      </c>
      <c r="P318" s="77">
        <v>18404</v>
      </c>
      <c r="Q318" s="77">
        <v>863</v>
      </c>
      <c r="R318" s="77">
        <v>699</v>
      </c>
      <c r="S318" s="77">
        <v>26</v>
      </c>
      <c r="T318" s="77">
        <v>1763</v>
      </c>
      <c r="U318" s="77">
        <v>223</v>
      </c>
      <c r="V318" s="77">
        <v>85</v>
      </c>
      <c r="W318" s="77" t="s">
        <v>1588</v>
      </c>
      <c r="X318" s="76">
        <v>37</v>
      </c>
      <c r="Y318" s="76">
        <v>5</v>
      </c>
      <c r="Z318" s="76">
        <v>5</v>
      </c>
      <c r="AA318" s="77">
        <v>17347</v>
      </c>
      <c r="AB318" s="77">
        <v>37073</v>
      </c>
      <c r="AC318" s="77">
        <v>12138</v>
      </c>
      <c r="AD318" s="77">
        <v>10262</v>
      </c>
      <c r="AE318" s="77">
        <v>708</v>
      </c>
      <c r="AF318" s="77">
        <v>644</v>
      </c>
      <c r="AG318" s="77">
        <v>1352</v>
      </c>
      <c r="AH318" s="77">
        <v>75</v>
      </c>
      <c r="AI318" s="77">
        <v>37400</v>
      </c>
      <c r="AJ318" s="77">
        <v>5550</v>
      </c>
      <c r="AK318" s="77">
        <v>55</v>
      </c>
      <c r="AL318" s="77">
        <v>824</v>
      </c>
      <c r="AM318" s="77">
        <v>11</v>
      </c>
      <c r="AN318" s="77">
        <v>123</v>
      </c>
      <c r="AO318" s="77">
        <v>2</v>
      </c>
      <c r="AP318" s="77">
        <v>130</v>
      </c>
      <c r="AQ318" s="77">
        <v>68</v>
      </c>
      <c r="AR318" s="77">
        <v>1077</v>
      </c>
      <c r="AS318" s="78">
        <v>0</v>
      </c>
      <c r="AT318" s="79">
        <v>0.85</v>
      </c>
      <c r="AU318" s="79">
        <v>0.85</v>
      </c>
      <c r="AV318" s="79">
        <v>0.75</v>
      </c>
      <c r="AW318" s="79">
        <v>1.6</v>
      </c>
      <c r="AX318" s="76">
        <v>0</v>
      </c>
      <c r="AY318" s="80">
        <v>46817</v>
      </c>
      <c r="AZ318" s="80">
        <v>13254</v>
      </c>
      <c r="BA318" s="80">
        <v>8844</v>
      </c>
      <c r="BB318" s="80">
        <v>60</v>
      </c>
      <c r="BC318" s="80">
        <v>0</v>
      </c>
      <c r="BD318" s="80">
        <v>0</v>
      </c>
      <c r="BE318" s="80">
        <v>5263</v>
      </c>
      <c r="BF318" s="80">
        <v>74238</v>
      </c>
      <c r="BG318" s="80">
        <v>41718</v>
      </c>
      <c r="BH318" s="80">
        <v>4957</v>
      </c>
      <c r="BI318" s="80">
        <v>8838</v>
      </c>
      <c r="BJ318" s="80">
        <v>0</v>
      </c>
      <c r="BK318" s="80">
        <v>1205</v>
      </c>
      <c r="BL318" s="80">
        <v>0</v>
      </c>
      <c r="BM318" s="80">
        <v>10043</v>
      </c>
      <c r="BN318" s="80">
        <v>0</v>
      </c>
      <c r="BO318" s="80">
        <v>17520</v>
      </c>
      <c r="BP318" s="80">
        <v>74238</v>
      </c>
      <c r="BQ318" s="76">
        <v>1</v>
      </c>
      <c r="BR318" s="81">
        <v>35.01645474943904</v>
      </c>
      <c r="BS318" s="82" t="s">
        <v>112</v>
      </c>
      <c r="BT318" s="80">
        <v>0</v>
      </c>
      <c r="BU318" s="80">
        <v>0</v>
      </c>
      <c r="BV318" s="82" t="s">
        <v>112</v>
      </c>
      <c r="BW318" s="80">
        <v>0</v>
      </c>
      <c r="BX318" s="80">
        <v>0</v>
      </c>
      <c r="BY318" s="82" t="s">
        <v>112</v>
      </c>
      <c r="BZ318" s="80">
        <v>0</v>
      </c>
      <c r="CA318" s="80">
        <v>0</v>
      </c>
      <c r="CB318" s="82" t="s">
        <v>112</v>
      </c>
      <c r="CC318" s="80">
        <v>0</v>
      </c>
      <c r="CD318" s="80">
        <v>0</v>
      </c>
      <c r="CE318" s="82" t="s">
        <v>112</v>
      </c>
      <c r="CF318" s="80">
        <v>0</v>
      </c>
      <c r="CG318" s="80">
        <v>0</v>
      </c>
      <c r="CH318" s="80">
        <v>0</v>
      </c>
      <c r="CI318" s="80">
        <v>0</v>
      </c>
      <c r="CJ318" s="77">
        <v>21181</v>
      </c>
      <c r="CK318" s="77">
        <v>956</v>
      </c>
      <c r="CL318" s="77">
        <v>13316</v>
      </c>
      <c r="CM318" s="77">
        <v>14272</v>
      </c>
      <c r="CN318" s="77">
        <v>471</v>
      </c>
      <c r="CO318" s="77">
        <v>6340</v>
      </c>
      <c r="CP318" s="77">
        <v>6811</v>
      </c>
      <c r="CQ318" s="77">
        <v>0</v>
      </c>
      <c r="CR318" s="77">
        <v>0</v>
      </c>
      <c r="CS318" s="77">
        <v>0</v>
      </c>
      <c r="CT318" s="77">
        <v>98</v>
      </c>
      <c r="CU318" s="77">
        <v>0</v>
      </c>
      <c r="CV318" s="77">
        <v>1229</v>
      </c>
      <c r="CW318" s="77">
        <v>3006</v>
      </c>
      <c r="CX318" s="77">
        <v>151</v>
      </c>
      <c r="CY318" s="76">
        <v>0</v>
      </c>
      <c r="CZ318" s="76">
        <v>0</v>
      </c>
      <c r="DA318" s="15">
        <v>7</v>
      </c>
      <c r="DB318" s="15">
        <v>31</v>
      </c>
      <c r="DC318" s="23">
        <v>38</v>
      </c>
      <c r="DD318" s="77">
        <v>0</v>
      </c>
      <c r="DE318" s="77">
        <v>21</v>
      </c>
      <c r="DF318" s="77">
        <v>5</v>
      </c>
      <c r="DG318" s="77">
        <v>5</v>
      </c>
      <c r="DH318" s="77">
        <v>85</v>
      </c>
      <c r="DI318" s="74" t="s">
        <v>253</v>
      </c>
      <c r="DJ318" s="83" t="s">
        <v>114</v>
      </c>
      <c r="DK318" s="1">
        <v>322</v>
      </c>
    </row>
    <row r="319" spans="1:115" ht="12.75">
      <c r="A319" s="74" t="s">
        <v>1589</v>
      </c>
      <c r="B319" s="74" t="s">
        <v>1590</v>
      </c>
      <c r="C319" s="74" t="s">
        <v>1591</v>
      </c>
      <c r="D319" s="74" t="s">
        <v>152</v>
      </c>
      <c r="E319" s="74" t="s">
        <v>147</v>
      </c>
      <c r="F319" s="75">
        <v>2199</v>
      </c>
      <c r="G319" s="75">
        <v>3289</v>
      </c>
      <c r="H319" s="75">
        <v>5488</v>
      </c>
      <c r="I319" s="76">
        <v>0</v>
      </c>
      <c r="J319" s="76">
        <v>0</v>
      </c>
      <c r="K319" s="76">
        <v>0</v>
      </c>
      <c r="L319" s="76">
        <v>0</v>
      </c>
      <c r="M319" s="76">
        <v>47</v>
      </c>
      <c r="N319" s="77">
        <v>2444</v>
      </c>
      <c r="O319" s="77">
        <v>7500</v>
      </c>
      <c r="P319" s="77">
        <v>14355</v>
      </c>
      <c r="Q319" s="77">
        <v>1381</v>
      </c>
      <c r="R319" s="77">
        <v>782</v>
      </c>
      <c r="S319" s="77">
        <v>78</v>
      </c>
      <c r="T319" s="77">
        <v>1194</v>
      </c>
      <c r="U319" s="77">
        <v>184</v>
      </c>
      <c r="V319" s="77">
        <v>231</v>
      </c>
      <c r="W319" s="77" t="s">
        <v>1592</v>
      </c>
      <c r="X319" s="76">
        <v>45</v>
      </c>
      <c r="Y319" s="76">
        <v>14</v>
      </c>
      <c r="Z319" s="76">
        <v>14</v>
      </c>
      <c r="AA319" s="77">
        <v>22673</v>
      </c>
      <c r="AB319" s="77">
        <v>72457</v>
      </c>
      <c r="AC319" s="77">
        <v>17012</v>
      </c>
      <c r="AD319" s="77">
        <v>21820</v>
      </c>
      <c r="AE319" s="77">
        <v>1463</v>
      </c>
      <c r="AF319" s="77">
        <v>2070</v>
      </c>
      <c r="AG319" s="77">
        <v>3533</v>
      </c>
      <c r="AH319" s="77">
        <v>2132</v>
      </c>
      <c r="AI319" s="77">
        <v>37633</v>
      </c>
      <c r="AJ319" s="77">
        <v>11689</v>
      </c>
      <c r="AK319" s="77">
        <v>55</v>
      </c>
      <c r="AL319" s="77">
        <v>1721</v>
      </c>
      <c r="AM319" s="77">
        <v>7</v>
      </c>
      <c r="AN319" s="77">
        <v>42</v>
      </c>
      <c r="AO319" s="77">
        <v>9</v>
      </c>
      <c r="AP319" s="77">
        <v>736</v>
      </c>
      <c r="AQ319" s="77">
        <v>71</v>
      </c>
      <c r="AR319" s="77">
        <v>2499</v>
      </c>
      <c r="AS319" s="78">
        <v>0</v>
      </c>
      <c r="AT319" s="79">
        <v>2.25</v>
      </c>
      <c r="AU319" s="79">
        <v>2.25</v>
      </c>
      <c r="AV319" s="79">
        <v>0.25</v>
      </c>
      <c r="AW319" s="79">
        <v>2.5</v>
      </c>
      <c r="AX319" s="76">
        <v>0</v>
      </c>
      <c r="AY319" s="80">
        <v>87333</v>
      </c>
      <c r="AZ319" s="80">
        <v>33733</v>
      </c>
      <c r="BA319" s="80">
        <v>0</v>
      </c>
      <c r="BB319" s="80">
        <v>38</v>
      </c>
      <c r="BC319" s="80">
        <v>267</v>
      </c>
      <c r="BD319" s="80">
        <v>0</v>
      </c>
      <c r="BE319" s="80">
        <v>23427</v>
      </c>
      <c r="BF319" s="80">
        <v>144798</v>
      </c>
      <c r="BG319" s="80">
        <v>74552</v>
      </c>
      <c r="BH319" s="80">
        <v>27404</v>
      </c>
      <c r="BI319" s="80">
        <v>6077</v>
      </c>
      <c r="BJ319" s="80">
        <v>0</v>
      </c>
      <c r="BK319" s="80">
        <v>1750</v>
      </c>
      <c r="BL319" s="80">
        <v>963</v>
      </c>
      <c r="BM319" s="80">
        <v>8790</v>
      </c>
      <c r="BN319" s="80">
        <v>0</v>
      </c>
      <c r="BO319" s="80">
        <v>30076</v>
      </c>
      <c r="BP319" s="80">
        <v>140822</v>
      </c>
      <c r="BQ319" s="76">
        <v>1</v>
      </c>
      <c r="BR319" s="81">
        <v>39.71487039563438</v>
      </c>
      <c r="BS319" s="82" t="s">
        <v>112</v>
      </c>
      <c r="BT319" s="80">
        <v>0</v>
      </c>
      <c r="BU319" s="80">
        <v>0</v>
      </c>
      <c r="BV319" s="82" t="s">
        <v>112</v>
      </c>
      <c r="BW319" s="80">
        <v>0</v>
      </c>
      <c r="BX319" s="80">
        <v>0</v>
      </c>
      <c r="BY319" s="82" t="s">
        <v>112</v>
      </c>
      <c r="BZ319" s="80">
        <v>0</v>
      </c>
      <c r="CA319" s="80">
        <v>0</v>
      </c>
      <c r="CB319" s="82" t="s">
        <v>112</v>
      </c>
      <c r="CC319" s="80">
        <v>0</v>
      </c>
      <c r="CD319" s="80">
        <v>0</v>
      </c>
      <c r="CE319" s="82" t="s">
        <v>112</v>
      </c>
      <c r="CF319" s="80">
        <v>0</v>
      </c>
      <c r="CG319" s="80">
        <v>0</v>
      </c>
      <c r="CH319" s="80">
        <v>0</v>
      </c>
      <c r="CI319" s="80">
        <v>0</v>
      </c>
      <c r="CJ319" s="77">
        <v>48662</v>
      </c>
      <c r="CK319" s="77">
        <v>5111</v>
      </c>
      <c r="CL319" s="77">
        <v>31163</v>
      </c>
      <c r="CM319" s="77">
        <v>36274</v>
      </c>
      <c r="CN319" s="77">
        <v>261</v>
      </c>
      <c r="CO319" s="77">
        <v>306</v>
      </c>
      <c r="CP319" s="77">
        <v>567</v>
      </c>
      <c r="CQ319" s="77">
        <v>703</v>
      </c>
      <c r="CR319" s="77">
        <v>1617</v>
      </c>
      <c r="CS319" s="77">
        <v>2320</v>
      </c>
      <c r="CT319" s="77">
        <v>89</v>
      </c>
      <c r="CU319" s="77">
        <v>9412</v>
      </c>
      <c r="CV319" s="77">
        <v>1229</v>
      </c>
      <c r="CW319" s="77">
        <v>3006</v>
      </c>
      <c r="CX319" s="77">
        <v>151</v>
      </c>
      <c r="CY319" s="76">
        <v>0</v>
      </c>
      <c r="CZ319" s="76">
        <v>0</v>
      </c>
      <c r="DA319" s="15">
        <v>7</v>
      </c>
      <c r="DB319" s="15">
        <v>31</v>
      </c>
      <c r="DC319" s="23">
        <v>38</v>
      </c>
      <c r="DD319" s="77">
        <v>0</v>
      </c>
      <c r="DE319" s="77">
        <v>38</v>
      </c>
      <c r="DF319" s="77">
        <v>0</v>
      </c>
      <c r="DG319" s="77">
        <v>12</v>
      </c>
      <c r="DH319" s="77">
        <v>536</v>
      </c>
      <c r="DI319" s="74" t="s">
        <v>136</v>
      </c>
      <c r="DJ319" s="83" t="s">
        <v>114</v>
      </c>
      <c r="DK319" s="1">
        <v>323</v>
      </c>
    </row>
    <row r="320" spans="1:115" ht="12.75">
      <c r="A320" s="74" t="s">
        <v>1593</v>
      </c>
      <c r="B320" s="74" t="s">
        <v>1594</v>
      </c>
      <c r="C320" s="74" t="s">
        <v>1595</v>
      </c>
      <c r="D320" s="74" t="s">
        <v>356</v>
      </c>
      <c r="E320" s="74" t="s">
        <v>357</v>
      </c>
      <c r="F320" s="75">
        <v>8959</v>
      </c>
      <c r="G320" s="75">
        <v>17</v>
      </c>
      <c r="H320" s="75">
        <v>8976</v>
      </c>
      <c r="I320" s="76">
        <v>0</v>
      </c>
      <c r="J320" s="76">
        <v>0</v>
      </c>
      <c r="K320" s="76">
        <v>0</v>
      </c>
      <c r="L320" s="76">
        <v>0</v>
      </c>
      <c r="M320" s="76">
        <v>57</v>
      </c>
      <c r="N320" s="77">
        <v>2880</v>
      </c>
      <c r="O320" s="77">
        <v>26648</v>
      </c>
      <c r="P320" s="77">
        <v>52284</v>
      </c>
      <c r="Q320" s="77">
        <v>4287</v>
      </c>
      <c r="R320" s="77">
        <v>4700</v>
      </c>
      <c r="S320" s="77">
        <v>388</v>
      </c>
      <c r="T320" s="77">
        <v>5160</v>
      </c>
      <c r="U320" s="77">
        <v>569</v>
      </c>
      <c r="V320" s="77">
        <v>18</v>
      </c>
      <c r="W320" s="77" t="s">
        <v>1596</v>
      </c>
      <c r="X320" s="76">
        <v>103</v>
      </c>
      <c r="Y320" s="76">
        <v>28</v>
      </c>
      <c r="Z320" s="76">
        <v>27</v>
      </c>
      <c r="AA320" s="77">
        <v>44619</v>
      </c>
      <c r="AB320" s="77">
        <v>140754</v>
      </c>
      <c r="AC320" s="77">
        <v>32862</v>
      </c>
      <c r="AD320" s="77">
        <v>15589</v>
      </c>
      <c r="AE320" s="77">
        <v>4880</v>
      </c>
      <c r="AF320" s="77">
        <v>4</v>
      </c>
      <c r="AG320" s="77">
        <v>4884</v>
      </c>
      <c r="AH320" s="77">
        <v>7400</v>
      </c>
      <c r="AI320" s="77">
        <v>91200</v>
      </c>
      <c r="AJ320" s="77">
        <v>24872</v>
      </c>
      <c r="AK320" s="77">
        <v>253</v>
      </c>
      <c r="AL320" s="77">
        <v>4610</v>
      </c>
      <c r="AM320" s="77">
        <v>26</v>
      </c>
      <c r="AN320" s="77">
        <v>223</v>
      </c>
      <c r="AO320" s="77">
        <v>187</v>
      </c>
      <c r="AP320" s="77">
        <v>1389</v>
      </c>
      <c r="AQ320" s="77">
        <v>466</v>
      </c>
      <c r="AR320" s="77">
        <v>6222</v>
      </c>
      <c r="AS320" s="78">
        <v>3.5</v>
      </c>
      <c r="AT320" s="79">
        <v>0</v>
      </c>
      <c r="AU320" s="79">
        <v>3.5</v>
      </c>
      <c r="AV320" s="79">
        <v>5</v>
      </c>
      <c r="AW320" s="79">
        <v>8.5</v>
      </c>
      <c r="AX320" s="76">
        <v>0</v>
      </c>
      <c r="AY320" s="80">
        <v>554274</v>
      </c>
      <c r="AZ320" s="80">
        <v>0</v>
      </c>
      <c r="BA320" s="80">
        <v>0</v>
      </c>
      <c r="BB320" s="80">
        <v>48924</v>
      </c>
      <c r="BC320" s="80">
        <v>0</v>
      </c>
      <c r="BD320" s="80">
        <v>535</v>
      </c>
      <c r="BE320" s="80">
        <v>0</v>
      </c>
      <c r="BF320" s="80">
        <v>603733</v>
      </c>
      <c r="BG320" s="80">
        <v>289339</v>
      </c>
      <c r="BH320" s="80">
        <v>117358</v>
      </c>
      <c r="BI320" s="80">
        <v>44187</v>
      </c>
      <c r="BJ320" s="80">
        <v>4565</v>
      </c>
      <c r="BK320" s="80">
        <v>9815</v>
      </c>
      <c r="BL320" s="80">
        <v>0</v>
      </c>
      <c r="BM320" s="80">
        <v>58567</v>
      </c>
      <c r="BN320" s="80">
        <v>19751</v>
      </c>
      <c r="BO320" s="80">
        <v>54633</v>
      </c>
      <c r="BP320" s="80">
        <v>539648</v>
      </c>
      <c r="BQ320" s="76">
        <v>1</v>
      </c>
      <c r="BR320" s="81">
        <v>61.867842393124235</v>
      </c>
      <c r="BS320" s="82" t="s">
        <v>112</v>
      </c>
      <c r="BT320" s="80">
        <v>0</v>
      </c>
      <c r="BU320" s="80">
        <v>0</v>
      </c>
      <c r="BV320" s="82" t="s">
        <v>112</v>
      </c>
      <c r="BW320" s="80">
        <v>0</v>
      </c>
      <c r="BX320" s="80">
        <v>0</v>
      </c>
      <c r="BY320" s="82" t="s">
        <v>112</v>
      </c>
      <c r="BZ320" s="80">
        <v>0</v>
      </c>
      <c r="CA320" s="80">
        <v>0</v>
      </c>
      <c r="CB320" s="82" t="s">
        <v>112</v>
      </c>
      <c r="CC320" s="80">
        <v>0</v>
      </c>
      <c r="CD320" s="80">
        <v>0</v>
      </c>
      <c r="CE320" s="82" t="s">
        <v>112</v>
      </c>
      <c r="CF320" s="80">
        <v>0</v>
      </c>
      <c r="CG320" s="80">
        <v>0</v>
      </c>
      <c r="CH320" s="80">
        <v>0</v>
      </c>
      <c r="CI320" s="80">
        <v>0</v>
      </c>
      <c r="CJ320" s="77">
        <v>74065</v>
      </c>
      <c r="CK320" s="77">
        <v>73853</v>
      </c>
      <c r="CL320" s="77">
        <v>102</v>
      </c>
      <c r="CM320" s="77">
        <v>73955</v>
      </c>
      <c r="CN320" s="77">
        <v>0</v>
      </c>
      <c r="CO320" s="77">
        <v>0</v>
      </c>
      <c r="CP320" s="77">
        <v>0</v>
      </c>
      <c r="CQ320" s="77">
        <v>110</v>
      </c>
      <c r="CR320" s="77">
        <v>0</v>
      </c>
      <c r="CS320" s="77">
        <v>110</v>
      </c>
      <c r="CT320" s="77">
        <v>0</v>
      </c>
      <c r="CU320" s="77">
        <v>0</v>
      </c>
      <c r="CV320" s="77">
        <v>11746</v>
      </c>
      <c r="CW320" s="77">
        <v>5807</v>
      </c>
      <c r="CX320" s="77">
        <v>318</v>
      </c>
      <c r="CY320" s="76">
        <v>0</v>
      </c>
      <c r="CZ320" s="76">
        <v>8</v>
      </c>
      <c r="DA320" s="15">
        <v>0</v>
      </c>
      <c r="DB320" s="15">
        <v>31</v>
      </c>
      <c r="DC320" s="23">
        <v>39</v>
      </c>
      <c r="DD320" s="77">
        <v>440</v>
      </c>
      <c r="DE320" s="77">
        <v>431</v>
      </c>
      <c r="DF320" s="77">
        <v>146</v>
      </c>
      <c r="DG320" s="77">
        <v>71</v>
      </c>
      <c r="DH320" s="77">
        <v>882</v>
      </c>
      <c r="DI320" s="74" t="s">
        <v>136</v>
      </c>
      <c r="DJ320" s="83" t="s">
        <v>114</v>
      </c>
      <c r="DK320" s="1">
        <v>324</v>
      </c>
    </row>
    <row r="321" spans="1:115" ht="12.75">
      <c r="A321" s="74" t="s">
        <v>1597</v>
      </c>
      <c r="B321" s="74" t="s">
        <v>1598</v>
      </c>
      <c r="C321" s="74" t="s">
        <v>1599</v>
      </c>
      <c r="D321" s="74" t="s">
        <v>308</v>
      </c>
      <c r="E321" s="74" t="s">
        <v>147</v>
      </c>
      <c r="F321" s="75">
        <v>3410</v>
      </c>
      <c r="G321" s="75">
        <v>1163</v>
      </c>
      <c r="H321" s="75">
        <v>4573</v>
      </c>
      <c r="I321" s="76">
        <v>0</v>
      </c>
      <c r="J321" s="76">
        <v>0</v>
      </c>
      <c r="K321" s="76">
        <v>0</v>
      </c>
      <c r="L321" s="76">
        <v>0</v>
      </c>
      <c r="M321" s="76">
        <v>38</v>
      </c>
      <c r="N321" s="77">
        <v>1976</v>
      </c>
      <c r="O321" s="77">
        <v>5400</v>
      </c>
      <c r="P321" s="77">
        <v>18494</v>
      </c>
      <c r="Q321" s="77">
        <v>975</v>
      </c>
      <c r="R321" s="77">
        <v>1208</v>
      </c>
      <c r="S321" s="77">
        <v>113</v>
      </c>
      <c r="T321" s="77">
        <v>1741</v>
      </c>
      <c r="U321" s="77">
        <v>322</v>
      </c>
      <c r="V321" s="77">
        <v>20</v>
      </c>
      <c r="W321" s="77" t="s">
        <v>1600</v>
      </c>
      <c r="X321" s="76">
        <v>78</v>
      </c>
      <c r="Y321" s="76">
        <v>9</v>
      </c>
      <c r="Z321" s="76">
        <v>8</v>
      </c>
      <c r="AA321" s="77">
        <v>9860</v>
      </c>
      <c r="AB321" s="77">
        <v>35312</v>
      </c>
      <c r="AC321" s="77">
        <v>9423</v>
      </c>
      <c r="AD321" s="77">
        <v>7118</v>
      </c>
      <c r="AE321" s="77">
        <v>888</v>
      </c>
      <c r="AF321" s="77">
        <v>716</v>
      </c>
      <c r="AG321" s="77">
        <v>1604</v>
      </c>
      <c r="AH321" s="77">
        <v>1260</v>
      </c>
      <c r="AI321" s="77">
        <v>3220</v>
      </c>
      <c r="AJ321" s="77">
        <v>4329</v>
      </c>
      <c r="AK321" s="77">
        <v>63</v>
      </c>
      <c r="AL321" s="77">
        <v>778</v>
      </c>
      <c r="AM321" s="77">
        <v>0</v>
      </c>
      <c r="AN321" s="77">
        <v>0</v>
      </c>
      <c r="AO321" s="77">
        <v>40</v>
      </c>
      <c r="AP321" s="77">
        <v>62</v>
      </c>
      <c r="AQ321" s="77">
        <v>103</v>
      </c>
      <c r="AR321" s="77">
        <v>840</v>
      </c>
      <c r="AS321" s="78">
        <v>0</v>
      </c>
      <c r="AT321" s="79">
        <v>1</v>
      </c>
      <c r="AU321" s="79">
        <v>1</v>
      </c>
      <c r="AV321" s="79">
        <v>1.1</v>
      </c>
      <c r="AW321" s="79">
        <v>2.1</v>
      </c>
      <c r="AX321" s="76">
        <v>0</v>
      </c>
      <c r="AY321" s="80">
        <v>94300</v>
      </c>
      <c r="AZ321" s="80">
        <v>23344</v>
      </c>
      <c r="BA321" s="80">
        <v>13224</v>
      </c>
      <c r="BB321" s="80">
        <v>0</v>
      </c>
      <c r="BC321" s="80">
        <v>0</v>
      </c>
      <c r="BD321" s="80">
        <v>0</v>
      </c>
      <c r="BE321" s="80">
        <v>3737</v>
      </c>
      <c r="BF321" s="80">
        <v>134605</v>
      </c>
      <c r="BG321" s="80">
        <v>59640</v>
      </c>
      <c r="BH321" s="80">
        <v>28804</v>
      </c>
      <c r="BI321" s="80">
        <v>9705</v>
      </c>
      <c r="BJ321" s="80">
        <v>0</v>
      </c>
      <c r="BK321" s="80">
        <v>3053</v>
      </c>
      <c r="BL321" s="80">
        <v>2504</v>
      </c>
      <c r="BM321" s="80">
        <v>15262</v>
      </c>
      <c r="BN321" s="80">
        <v>0</v>
      </c>
      <c r="BO321" s="80">
        <v>14983</v>
      </c>
      <c r="BP321" s="80">
        <v>118689</v>
      </c>
      <c r="BQ321" s="76">
        <v>1</v>
      </c>
      <c r="BR321" s="81">
        <v>27.653958944281523</v>
      </c>
      <c r="BS321" s="82" t="s">
        <v>112</v>
      </c>
      <c r="BT321" s="80">
        <v>0</v>
      </c>
      <c r="BU321" s="80">
        <v>0</v>
      </c>
      <c r="BV321" s="82" t="s">
        <v>112</v>
      </c>
      <c r="BW321" s="80">
        <v>0</v>
      </c>
      <c r="BX321" s="80">
        <v>0</v>
      </c>
      <c r="BY321" s="82" t="s">
        <v>112</v>
      </c>
      <c r="BZ321" s="80">
        <v>0</v>
      </c>
      <c r="CA321" s="80">
        <v>0</v>
      </c>
      <c r="CB321" s="82" t="s">
        <v>112</v>
      </c>
      <c r="CC321" s="80">
        <v>0</v>
      </c>
      <c r="CD321" s="80">
        <v>0</v>
      </c>
      <c r="CE321" s="82" t="s">
        <v>112</v>
      </c>
      <c r="CF321" s="80">
        <v>0</v>
      </c>
      <c r="CG321" s="80">
        <v>0</v>
      </c>
      <c r="CH321" s="80">
        <v>0</v>
      </c>
      <c r="CI321" s="80">
        <v>0</v>
      </c>
      <c r="CJ321" s="77">
        <v>17174</v>
      </c>
      <c r="CK321" s="77">
        <v>1421</v>
      </c>
      <c r="CL321" s="77">
        <v>8868</v>
      </c>
      <c r="CM321" s="77">
        <v>10289</v>
      </c>
      <c r="CN321" s="77">
        <v>336</v>
      </c>
      <c r="CO321" s="77">
        <v>696</v>
      </c>
      <c r="CP321" s="77">
        <v>1032</v>
      </c>
      <c r="CQ321" s="77">
        <v>840</v>
      </c>
      <c r="CR321" s="77">
        <v>5006</v>
      </c>
      <c r="CS321" s="77">
        <v>5846</v>
      </c>
      <c r="CT321" s="77">
        <v>7</v>
      </c>
      <c r="CU321" s="77">
        <v>0</v>
      </c>
      <c r="CV321" s="77">
        <v>1229</v>
      </c>
      <c r="CW321" s="77">
        <v>3006</v>
      </c>
      <c r="CX321" s="77">
        <v>151</v>
      </c>
      <c r="CY321" s="76">
        <v>0</v>
      </c>
      <c r="CZ321" s="76">
        <v>0</v>
      </c>
      <c r="DA321" s="15">
        <v>7</v>
      </c>
      <c r="DB321" s="15">
        <v>31</v>
      </c>
      <c r="DC321" s="23">
        <v>38</v>
      </c>
      <c r="DD321" s="77">
        <v>0</v>
      </c>
      <c r="DE321" s="77">
        <v>38</v>
      </c>
      <c r="DF321" s="77">
        <v>15</v>
      </c>
      <c r="DG321" s="77">
        <v>2</v>
      </c>
      <c r="DH321" s="77">
        <v>144</v>
      </c>
      <c r="DI321" s="74" t="s">
        <v>136</v>
      </c>
      <c r="DJ321" s="83" t="s">
        <v>114</v>
      </c>
      <c r="DK321" s="1">
        <v>325</v>
      </c>
    </row>
    <row r="322" spans="1:115" ht="12.75">
      <c r="A322" s="74" t="s">
        <v>1601</v>
      </c>
      <c r="B322" s="74" t="s">
        <v>1602</v>
      </c>
      <c r="C322" s="74" t="s">
        <v>1603</v>
      </c>
      <c r="D322" s="74" t="s">
        <v>716</v>
      </c>
      <c r="E322" s="74" t="s">
        <v>111</v>
      </c>
      <c r="F322" s="75">
        <v>551</v>
      </c>
      <c r="G322" s="75">
        <v>838</v>
      </c>
      <c r="H322" s="75">
        <v>1389</v>
      </c>
      <c r="I322" s="76">
        <v>0</v>
      </c>
      <c r="J322" s="76">
        <v>0</v>
      </c>
      <c r="K322" s="76">
        <v>0</v>
      </c>
      <c r="L322" s="76">
        <v>0</v>
      </c>
      <c r="M322" s="76">
        <v>35</v>
      </c>
      <c r="N322" s="77">
        <v>1772</v>
      </c>
      <c r="O322" s="77">
        <v>3990</v>
      </c>
      <c r="P322" s="77">
        <v>12285</v>
      </c>
      <c r="Q322" s="77">
        <v>808</v>
      </c>
      <c r="R322" s="77">
        <v>66</v>
      </c>
      <c r="S322" s="77">
        <v>1</v>
      </c>
      <c r="T322" s="77">
        <v>1711</v>
      </c>
      <c r="U322" s="77">
        <v>220</v>
      </c>
      <c r="V322" s="77">
        <v>375</v>
      </c>
      <c r="W322" s="77" t="s">
        <v>1604</v>
      </c>
      <c r="X322" s="76">
        <v>76</v>
      </c>
      <c r="Y322" s="76">
        <v>9</v>
      </c>
      <c r="Z322" s="76">
        <v>9</v>
      </c>
      <c r="AA322" s="77">
        <v>5437</v>
      </c>
      <c r="AB322" s="77">
        <v>16029</v>
      </c>
      <c r="AC322" s="77">
        <v>5508</v>
      </c>
      <c r="AD322" s="77">
        <v>1634</v>
      </c>
      <c r="AE322" s="77">
        <v>263</v>
      </c>
      <c r="AF322" s="77">
        <v>600</v>
      </c>
      <c r="AG322" s="77">
        <v>863</v>
      </c>
      <c r="AH322" s="77">
        <v>788</v>
      </c>
      <c r="AI322" s="77">
        <v>6522</v>
      </c>
      <c r="AJ322" s="77">
        <v>5000</v>
      </c>
      <c r="AK322" s="77">
        <v>7</v>
      </c>
      <c r="AL322" s="77">
        <v>95</v>
      </c>
      <c r="AM322" s="77">
        <v>0</v>
      </c>
      <c r="AN322" s="77">
        <v>0</v>
      </c>
      <c r="AO322" s="77">
        <v>10</v>
      </c>
      <c r="AP322" s="77">
        <v>58</v>
      </c>
      <c r="AQ322" s="77">
        <v>17</v>
      </c>
      <c r="AR322" s="77">
        <v>153</v>
      </c>
      <c r="AS322" s="78">
        <v>0</v>
      </c>
      <c r="AT322" s="79">
        <v>1</v>
      </c>
      <c r="AU322" s="79">
        <v>1</v>
      </c>
      <c r="AV322" s="79">
        <v>0.16</v>
      </c>
      <c r="AW322" s="79">
        <v>1.16</v>
      </c>
      <c r="AX322" s="76">
        <v>0</v>
      </c>
      <c r="AY322" s="80">
        <v>32300</v>
      </c>
      <c r="AZ322" s="80">
        <v>26490</v>
      </c>
      <c r="BA322" s="80">
        <v>0</v>
      </c>
      <c r="BB322" s="80">
        <v>33</v>
      </c>
      <c r="BC322" s="80">
        <v>0</v>
      </c>
      <c r="BD322" s="80">
        <v>0</v>
      </c>
      <c r="BE322" s="80">
        <v>22363</v>
      </c>
      <c r="BF322" s="80">
        <v>81186</v>
      </c>
      <c r="BG322" s="80">
        <v>35302</v>
      </c>
      <c r="BH322" s="80">
        <v>9051</v>
      </c>
      <c r="BI322" s="80">
        <v>10959</v>
      </c>
      <c r="BJ322" s="80">
        <v>0</v>
      </c>
      <c r="BK322" s="80">
        <v>4044</v>
      </c>
      <c r="BL322" s="80">
        <v>3278</v>
      </c>
      <c r="BM322" s="80">
        <v>18281</v>
      </c>
      <c r="BN322" s="80">
        <v>3613</v>
      </c>
      <c r="BO322" s="80">
        <v>8434</v>
      </c>
      <c r="BP322" s="80">
        <v>74681</v>
      </c>
      <c r="BQ322" s="76">
        <v>1</v>
      </c>
      <c r="BR322" s="81">
        <v>58.62068965517241</v>
      </c>
      <c r="BS322" s="82" t="s">
        <v>112</v>
      </c>
      <c r="BT322" s="80">
        <v>0</v>
      </c>
      <c r="BU322" s="80">
        <v>0</v>
      </c>
      <c r="BV322" s="82" t="s">
        <v>112</v>
      </c>
      <c r="BW322" s="80">
        <v>0</v>
      </c>
      <c r="BX322" s="80">
        <v>0</v>
      </c>
      <c r="BY322" s="82" t="s">
        <v>112</v>
      </c>
      <c r="BZ322" s="80">
        <v>0</v>
      </c>
      <c r="CA322" s="80">
        <v>0</v>
      </c>
      <c r="CB322" s="82" t="s">
        <v>112</v>
      </c>
      <c r="CC322" s="80">
        <v>0</v>
      </c>
      <c r="CD322" s="80">
        <v>0</v>
      </c>
      <c r="CE322" s="82" t="s">
        <v>112</v>
      </c>
      <c r="CF322" s="80">
        <v>0</v>
      </c>
      <c r="CG322" s="80">
        <v>0</v>
      </c>
      <c r="CH322" s="80">
        <v>0</v>
      </c>
      <c r="CI322" s="80">
        <v>0</v>
      </c>
      <c r="CJ322" s="77">
        <v>8464</v>
      </c>
      <c r="CK322" s="77">
        <v>1643</v>
      </c>
      <c r="CL322" s="77">
        <v>5600</v>
      </c>
      <c r="CM322" s="77">
        <v>7243</v>
      </c>
      <c r="CN322" s="77">
        <v>963</v>
      </c>
      <c r="CO322" s="77">
        <v>211</v>
      </c>
      <c r="CP322" s="77">
        <v>1174</v>
      </c>
      <c r="CQ322" s="77">
        <v>47</v>
      </c>
      <c r="CR322" s="77">
        <v>0</v>
      </c>
      <c r="CS322" s="77">
        <v>47</v>
      </c>
      <c r="CT322" s="77">
        <v>0</v>
      </c>
      <c r="CU322" s="77">
        <v>0</v>
      </c>
      <c r="CV322" s="77">
        <v>8240</v>
      </c>
      <c r="CW322" s="77">
        <v>5809</v>
      </c>
      <c r="CX322" s="77">
        <v>320</v>
      </c>
      <c r="CY322" s="76">
        <v>0</v>
      </c>
      <c r="CZ322" s="76">
        <v>0</v>
      </c>
      <c r="DA322" s="15">
        <v>8</v>
      </c>
      <c r="DB322" s="15">
        <v>31</v>
      </c>
      <c r="DC322" s="23">
        <v>39</v>
      </c>
      <c r="DD322" s="77">
        <v>0</v>
      </c>
      <c r="DE322" s="77">
        <v>25</v>
      </c>
      <c r="DF322" s="77">
        <v>10</v>
      </c>
      <c r="DG322" s="77">
        <v>0</v>
      </c>
      <c r="DH322" s="77">
        <v>95</v>
      </c>
      <c r="DI322" s="74" t="s">
        <v>159</v>
      </c>
      <c r="DJ322" s="83" t="s">
        <v>114</v>
      </c>
      <c r="DK322" s="1">
        <v>326</v>
      </c>
    </row>
    <row r="323" spans="1:115" ht="12.75">
      <c r="A323" s="74" t="s">
        <v>1605</v>
      </c>
      <c r="B323" s="74" t="s">
        <v>1606</v>
      </c>
      <c r="C323" s="74" t="s">
        <v>1607</v>
      </c>
      <c r="D323" s="74" t="s">
        <v>157</v>
      </c>
      <c r="E323" s="74" t="s">
        <v>118</v>
      </c>
      <c r="F323" s="75">
        <v>70160</v>
      </c>
      <c r="G323" s="75">
        <v>0</v>
      </c>
      <c r="H323" s="75">
        <v>70160</v>
      </c>
      <c r="I323" s="76">
        <v>3</v>
      </c>
      <c r="J323" s="76">
        <v>0</v>
      </c>
      <c r="K323" s="76">
        <v>12</v>
      </c>
      <c r="L323" s="76">
        <v>0</v>
      </c>
      <c r="M323" s="76">
        <v>66</v>
      </c>
      <c r="N323" s="77">
        <v>6858</v>
      </c>
      <c r="O323" s="77">
        <v>45000</v>
      </c>
      <c r="P323" s="77">
        <v>166406</v>
      </c>
      <c r="Q323" s="77">
        <v>12591</v>
      </c>
      <c r="R323" s="77">
        <v>11917</v>
      </c>
      <c r="S323" s="77">
        <v>664</v>
      </c>
      <c r="T323" s="77">
        <v>10787</v>
      </c>
      <c r="U323" s="77">
        <v>1473</v>
      </c>
      <c r="V323" s="77">
        <v>574</v>
      </c>
      <c r="W323" s="77" t="s">
        <v>1608</v>
      </c>
      <c r="X323" s="76">
        <v>335</v>
      </c>
      <c r="Y323" s="76">
        <v>59</v>
      </c>
      <c r="Z323" s="76">
        <v>38</v>
      </c>
      <c r="AA323" s="77">
        <v>153647</v>
      </c>
      <c r="AB323" s="77">
        <v>503060</v>
      </c>
      <c r="AC323" s="77">
        <v>477</v>
      </c>
      <c r="AD323" s="77">
        <v>8028</v>
      </c>
      <c r="AE323" s="77">
        <v>21385</v>
      </c>
      <c r="AF323" s="77">
        <v>1132</v>
      </c>
      <c r="AG323" s="77">
        <v>22517</v>
      </c>
      <c r="AH323" s="77">
        <v>21269</v>
      </c>
      <c r="AI323" s="77">
        <v>378264</v>
      </c>
      <c r="AJ323" s="77">
        <v>70029</v>
      </c>
      <c r="AK323" s="77">
        <v>494</v>
      </c>
      <c r="AL323" s="77">
        <v>10712</v>
      </c>
      <c r="AM323" s="77">
        <v>130</v>
      </c>
      <c r="AN323" s="77">
        <v>611</v>
      </c>
      <c r="AO323" s="77">
        <v>688</v>
      </c>
      <c r="AP323" s="77">
        <v>6185</v>
      </c>
      <c r="AQ323" s="77">
        <v>1312</v>
      </c>
      <c r="AR323" s="77">
        <v>17508</v>
      </c>
      <c r="AS323" s="78">
        <v>5</v>
      </c>
      <c r="AT323" s="79">
        <v>0.7</v>
      </c>
      <c r="AU323" s="79">
        <v>5.7</v>
      </c>
      <c r="AV323" s="79">
        <v>24.94</v>
      </c>
      <c r="AW323" s="79">
        <v>30.64</v>
      </c>
      <c r="AX323" s="76">
        <v>0</v>
      </c>
      <c r="AY323" s="80">
        <v>0</v>
      </c>
      <c r="AZ323" s="80">
        <v>1860136</v>
      </c>
      <c r="BA323" s="80">
        <v>0</v>
      </c>
      <c r="BB323" s="80">
        <v>1950</v>
      </c>
      <c r="BC323" s="80">
        <v>1300</v>
      </c>
      <c r="BD323" s="80">
        <v>0</v>
      </c>
      <c r="BE323" s="80">
        <v>60900</v>
      </c>
      <c r="BF323" s="80">
        <v>1924286</v>
      </c>
      <c r="BG323" s="80">
        <v>1061455</v>
      </c>
      <c r="BH323" s="80">
        <v>432733</v>
      </c>
      <c r="BI323" s="80">
        <v>101694</v>
      </c>
      <c r="BJ323" s="80">
        <v>3796</v>
      </c>
      <c r="BK323" s="80">
        <v>34806</v>
      </c>
      <c r="BL323" s="80">
        <v>19109</v>
      </c>
      <c r="BM323" s="80">
        <v>159405</v>
      </c>
      <c r="BN323" s="80">
        <v>48180</v>
      </c>
      <c r="BO323" s="80">
        <v>214713</v>
      </c>
      <c r="BP323" s="80">
        <v>1916486</v>
      </c>
      <c r="BQ323" s="76">
        <v>0</v>
      </c>
      <c r="BR323" s="81">
        <v>26.512770809578107</v>
      </c>
      <c r="BS323" s="82" t="s">
        <v>112</v>
      </c>
      <c r="BT323" s="80">
        <v>0</v>
      </c>
      <c r="BU323" s="80">
        <v>0</v>
      </c>
      <c r="BV323" s="82" t="s">
        <v>112</v>
      </c>
      <c r="BW323" s="80">
        <v>0</v>
      </c>
      <c r="BX323" s="80">
        <v>0</v>
      </c>
      <c r="BY323" s="82" t="s">
        <v>112</v>
      </c>
      <c r="BZ323" s="80">
        <v>0</v>
      </c>
      <c r="CA323" s="80">
        <v>0</v>
      </c>
      <c r="CB323" s="82" t="s">
        <v>112</v>
      </c>
      <c r="CC323" s="80">
        <v>0</v>
      </c>
      <c r="CD323" s="80">
        <v>0</v>
      </c>
      <c r="CE323" s="82" t="s">
        <v>1609</v>
      </c>
      <c r="CF323" s="80">
        <v>7800</v>
      </c>
      <c r="CG323" s="80">
        <v>7800</v>
      </c>
      <c r="CH323" s="80">
        <v>7800</v>
      </c>
      <c r="CI323" s="80">
        <v>7800</v>
      </c>
      <c r="CJ323" s="77">
        <v>18900</v>
      </c>
      <c r="CK323" s="77">
        <v>1799</v>
      </c>
      <c r="CL323" s="77">
        <v>0</v>
      </c>
      <c r="CM323" s="77">
        <v>1799</v>
      </c>
      <c r="CN323" s="77">
        <v>4139</v>
      </c>
      <c r="CO323" s="77">
        <v>348</v>
      </c>
      <c r="CP323" s="77">
        <v>4487</v>
      </c>
      <c r="CQ323" s="77">
        <v>11297</v>
      </c>
      <c r="CR323" s="77">
        <v>0</v>
      </c>
      <c r="CS323" s="77">
        <v>11297</v>
      </c>
      <c r="CT323" s="77">
        <v>798</v>
      </c>
      <c r="CU323" s="77">
        <v>519</v>
      </c>
      <c r="CV323" s="77">
        <v>1701</v>
      </c>
      <c r="CW323" s="77">
        <v>0</v>
      </c>
      <c r="CX323" s="77">
        <v>0</v>
      </c>
      <c r="CY323" s="76">
        <v>0</v>
      </c>
      <c r="CZ323" s="76">
        <v>3</v>
      </c>
      <c r="DA323" s="15">
        <v>7</v>
      </c>
      <c r="DB323" s="15">
        <v>31</v>
      </c>
      <c r="DC323" s="23">
        <v>41</v>
      </c>
      <c r="DD323" s="77">
        <v>4263</v>
      </c>
      <c r="DE323" s="77">
        <v>1560</v>
      </c>
      <c r="DF323" s="77">
        <v>348</v>
      </c>
      <c r="DG323" s="77">
        <v>154</v>
      </c>
      <c r="DH323" s="77">
        <v>3713</v>
      </c>
      <c r="DI323" s="74" t="s">
        <v>19</v>
      </c>
      <c r="DJ323" s="83" t="s">
        <v>120</v>
      </c>
      <c r="DK323" s="1">
        <v>327</v>
      </c>
    </row>
    <row r="324" spans="1:115" ht="12.75">
      <c r="A324" s="74" t="s">
        <v>1610</v>
      </c>
      <c r="B324" s="74" t="s">
        <v>1611</v>
      </c>
      <c r="C324" s="74" t="s">
        <v>1612</v>
      </c>
      <c r="D324" s="74" t="s">
        <v>251</v>
      </c>
      <c r="E324" s="74" t="s">
        <v>118</v>
      </c>
      <c r="F324" s="75">
        <v>12820</v>
      </c>
      <c r="G324" s="75">
        <v>6532</v>
      </c>
      <c r="H324" s="75">
        <v>19352</v>
      </c>
      <c r="I324" s="76">
        <v>0</v>
      </c>
      <c r="J324" s="76">
        <v>0</v>
      </c>
      <c r="K324" s="76">
        <v>0</v>
      </c>
      <c r="L324" s="76">
        <v>0</v>
      </c>
      <c r="M324" s="76">
        <v>64</v>
      </c>
      <c r="N324" s="77">
        <v>3328</v>
      </c>
      <c r="O324" s="77">
        <v>16000</v>
      </c>
      <c r="P324" s="77">
        <v>59230</v>
      </c>
      <c r="Q324" s="77">
        <v>4982</v>
      </c>
      <c r="R324" s="77">
        <v>3521</v>
      </c>
      <c r="S324" s="77">
        <v>507</v>
      </c>
      <c r="T324" s="77">
        <v>6554</v>
      </c>
      <c r="U324" s="77">
        <v>1065</v>
      </c>
      <c r="V324" s="77">
        <v>450</v>
      </c>
      <c r="W324" s="77" t="s">
        <v>1613</v>
      </c>
      <c r="X324" s="76">
        <v>177</v>
      </c>
      <c r="Y324" s="76">
        <v>19</v>
      </c>
      <c r="Z324" s="76">
        <v>16</v>
      </c>
      <c r="AA324" s="77">
        <v>94380</v>
      </c>
      <c r="AB324" s="77">
        <v>291789</v>
      </c>
      <c r="AC324" s="77">
        <v>80073</v>
      </c>
      <c r="AD324" s="77">
        <v>106483</v>
      </c>
      <c r="AE324" s="77">
        <v>6914</v>
      </c>
      <c r="AF324" s="77">
        <v>3358</v>
      </c>
      <c r="AG324" s="77">
        <v>10272</v>
      </c>
      <c r="AH324" s="77">
        <v>10270</v>
      </c>
      <c r="AI324" s="77">
        <v>170549</v>
      </c>
      <c r="AJ324" s="77">
        <v>36257</v>
      </c>
      <c r="AK324" s="77">
        <v>135</v>
      </c>
      <c r="AL324" s="77">
        <v>5005</v>
      </c>
      <c r="AM324" s="77">
        <v>17</v>
      </c>
      <c r="AN324" s="77">
        <v>618</v>
      </c>
      <c r="AO324" s="77">
        <v>37</v>
      </c>
      <c r="AP324" s="77">
        <v>721</v>
      </c>
      <c r="AQ324" s="77">
        <v>189</v>
      </c>
      <c r="AR324" s="77">
        <v>6344</v>
      </c>
      <c r="AS324" s="78">
        <v>3</v>
      </c>
      <c r="AT324" s="79">
        <v>0</v>
      </c>
      <c r="AU324" s="79">
        <v>3</v>
      </c>
      <c r="AV324" s="79">
        <v>8.25</v>
      </c>
      <c r="AW324" s="79">
        <v>11.25</v>
      </c>
      <c r="AX324" s="76">
        <v>0</v>
      </c>
      <c r="AY324" s="80">
        <v>505552</v>
      </c>
      <c r="AZ324" s="80">
        <v>226492</v>
      </c>
      <c r="BA324" s="80">
        <v>9849</v>
      </c>
      <c r="BB324" s="80">
        <v>525</v>
      </c>
      <c r="BC324" s="80">
        <v>0</v>
      </c>
      <c r="BD324" s="80">
        <v>0</v>
      </c>
      <c r="BE324" s="80">
        <v>66544</v>
      </c>
      <c r="BF324" s="80">
        <v>808962</v>
      </c>
      <c r="BG324" s="80">
        <v>409690</v>
      </c>
      <c r="BH324" s="80">
        <v>165763</v>
      </c>
      <c r="BI324" s="80">
        <v>69418</v>
      </c>
      <c r="BJ324" s="80">
        <v>1720</v>
      </c>
      <c r="BK324" s="80">
        <v>29095</v>
      </c>
      <c r="BL324" s="80">
        <v>559</v>
      </c>
      <c r="BM324" s="80">
        <v>100792</v>
      </c>
      <c r="BN324" s="80">
        <v>42981</v>
      </c>
      <c r="BO324" s="80">
        <v>67837</v>
      </c>
      <c r="BP324" s="80">
        <v>787063</v>
      </c>
      <c r="BQ324" s="76">
        <v>1</v>
      </c>
      <c r="BR324" s="81">
        <v>39.43463338533542</v>
      </c>
      <c r="BS324" s="82" t="s">
        <v>112</v>
      </c>
      <c r="BT324" s="80">
        <v>0</v>
      </c>
      <c r="BU324" s="80">
        <v>0</v>
      </c>
      <c r="BV324" s="82" t="s">
        <v>112</v>
      </c>
      <c r="BW324" s="80">
        <v>0</v>
      </c>
      <c r="BX324" s="80">
        <v>0</v>
      </c>
      <c r="BY324" s="82" t="s">
        <v>112</v>
      </c>
      <c r="BZ324" s="80">
        <v>0</v>
      </c>
      <c r="CA324" s="80">
        <v>0</v>
      </c>
      <c r="CB324" s="82" t="s">
        <v>1614</v>
      </c>
      <c r="CC324" s="80">
        <v>13800</v>
      </c>
      <c r="CD324" s="80">
        <v>13800</v>
      </c>
      <c r="CE324" s="82" t="s">
        <v>1615</v>
      </c>
      <c r="CF324" s="80">
        <v>16747</v>
      </c>
      <c r="CG324" s="80">
        <v>16747</v>
      </c>
      <c r="CH324" s="80">
        <v>30547</v>
      </c>
      <c r="CI324" s="80">
        <v>30547</v>
      </c>
      <c r="CJ324" s="77">
        <v>105370</v>
      </c>
      <c r="CK324" s="77">
        <v>6673</v>
      </c>
      <c r="CL324" s="77">
        <v>90729</v>
      </c>
      <c r="CM324" s="77">
        <v>97402</v>
      </c>
      <c r="CN324" s="77">
        <v>328</v>
      </c>
      <c r="CO324" s="77">
        <v>517</v>
      </c>
      <c r="CP324" s="77">
        <v>845</v>
      </c>
      <c r="CQ324" s="77">
        <v>2045</v>
      </c>
      <c r="CR324" s="77">
        <v>4850</v>
      </c>
      <c r="CS324" s="77">
        <v>6895</v>
      </c>
      <c r="CT324" s="77">
        <v>202</v>
      </c>
      <c r="CU324" s="77">
        <v>26</v>
      </c>
      <c r="CV324" s="77">
        <v>7494</v>
      </c>
      <c r="CW324" s="77">
        <v>5260</v>
      </c>
      <c r="CX324" s="77">
        <v>318</v>
      </c>
      <c r="CY324" s="76">
        <v>0</v>
      </c>
      <c r="CZ324" s="76">
        <v>3</v>
      </c>
      <c r="DA324" s="15">
        <v>7</v>
      </c>
      <c r="DB324" s="15">
        <v>31</v>
      </c>
      <c r="DC324" s="23">
        <v>41</v>
      </c>
      <c r="DD324" s="77">
        <v>1635</v>
      </c>
      <c r="DE324" s="77">
        <v>971</v>
      </c>
      <c r="DF324" s="77">
        <v>145</v>
      </c>
      <c r="DG324" s="77">
        <v>127</v>
      </c>
      <c r="DH324" s="77">
        <v>1499</v>
      </c>
      <c r="DI324" s="74" t="s">
        <v>136</v>
      </c>
      <c r="DJ324" s="83" t="s">
        <v>114</v>
      </c>
      <c r="DK324" s="1">
        <v>328</v>
      </c>
    </row>
    <row r="325" spans="1:115" ht="12.75">
      <c r="A325" s="74" t="s">
        <v>1616</v>
      </c>
      <c r="B325" s="74" t="s">
        <v>1617</v>
      </c>
      <c r="C325" s="74" t="s">
        <v>1618</v>
      </c>
      <c r="D325" s="74" t="s">
        <v>179</v>
      </c>
      <c r="E325" s="74" t="s">
        <v>141</v>
      </c>
      <c r="F325" s="75">
        <v>1037</v>
      </c>
      <c r="G325" s="75">
        <v>1019</v>
      </c>
      <c r="H325" s="75">
        <v>2056</v>
      </c>
      <c r="I325" s="76">
        <v>0</v>
      </c>
      <c r="J325" s="76">
        <v>0</v>
      </c>
      <c r="K325" s="76">
        <v>0</v>
      </c>
      <c r="L325" s="76">
        <v>0</v>
      </c>
      <c r="M325" s="76">
        <v>45</v>
      </c>
      <c r="N325" s="77">
        <v>2340</v>
      </c>
      <c r="O325" s="77">
        <v>4700</v>
      </c>
      <c r="P325" s="77">
        <v>10256</v>
      </c>
      <c r="Q325" s="77">
        <v>1200</v>
      </c>
      <c r="R325" s="77">
        <v>333</v>
      </c>
      <c r="S325" s="77">
        <v>81</v>
      </c>
      <c r="T325" s="77">
        <v>503</v>
      </c>
      <c r="U325" s="77">
        <v>102</v>
      </c>
      <c r="V325" s="77">
        <v>0</v>
      </c>
      <c r="W325" s="77" t="s">
        <v>112</v>
      </c>
      <c r="X325" s="76">
        <v>36</v>
      </c>
      <c r="Y325" s="76">
        <v>0</v>
      </c>
      <c r="Z325" s="76">
        <v>5</v>
      </c>
      <c r="AA325" s="77">
        <v>4828</v>
      </c>
      <c r="AB325" s="77">
        <v>15452</v>
      </c>
      <c r="AC325" s="77">
        <v>2593</v>
      </c>
      <c r="AD325" s="77">
        <v>1713</v>
      </c>
      <c r="AE325" s="77">
        <v>359</v>
      </c>
      <c r="AF325" s="77">
        <v>333</v>
      </c>
      <c r="AG325" s="77">
        <v>692</v>
      </c>
      <c r="AH325" s="77">
        <v>2500</v>
      </c>
      <c r="AI325" s="77">
        <v>1500</v>
      </c>
      <c r="AJ325" s="77">
        <v>1600</v>
      </c>
      <c r="AK325" s="77">
        <v>45</v>
      </c>
      <c r="AL325" s="77">
        <v>575</v>
      </c>
      <c r="AM325" s="77">
        <v>2</v>
      </c>
      <c r="AN325" s="77">
        <v>25</v>
      </c>
      <c r="AO325" s="77">
        <v>78</v>
      </c>
      <c r="AP325" s="77">
        <v>900</v>
      </c>
      <c r="AQ325" s="77">
        <v>125</v>
      </c>
      <c r="AR325" s="77">
        <v>1500</v>
      </c>
      <c r="AS325" s="78">
        <v>0</v>
      </c>
      <c r="AT325" s="79">
        <v>1</v>
      </c>
      <c r="AU325" s="79">
        <v>1</v>
      </c>
      <c r="AV325" s="79">
        <v>0</v>
      </c>
      <c r="AW325" s="79">
        <v>1</v>
      </c>
      <c r="AX325" s="76">
        <v>0</v>
      </c>
      <c r="AY325" s="80">
        <v>93954</v>
      </c>
      <c r="AZ325" s="80">
        <v>18419</v>
      </c>
      <c r="BA325" s="80">
        <v>0</v>
      </c>
      <c r="BB325" s="80">
        <v>2300</v>
      </c>
      <c r="BC325" s="80">
        <v>0</v>
      </c>
      <c r="BD325" s="80">
        <v>0</v>
      </c>
      <c r="BE325" s="80">
        <v>1314</v>
      </c>
      <c r="BF325" s="80">
        <v>115987</v>
      </c>
      <c r="BG325" s="80">
        <v>49547</v>
      </c>
      <c r="BH325" s="80">
        <v>22630</v>
      </c>
      <c r="BI325" s="80">
        <v>8689</v>
      </c>
      <c r="BJ325" s="80">
        <v>0</v>
      </c>
      <c r="BK325" s="80">
        <v>1441</v>
      </c>
      <c r="BL325" s="80">
        <v>0</v>
      </c>
      <c r="BM325" s="80">
        <v>10130</v>
      </c>
      <c r="BN325" s="80">
        <v>0</v>
      </c>
      <c r="BO325" s="80">
        <v>13842</v>
      </c>
      <c r="BP325" s="80">
        <v>96149</v>
      </c>
      <c r="BQ325" s="76">
        <v>1</v>
      </c>
      <c r="BR325" s="81">
        <v>90.60173577627772</v>
      </c>
      <c r="BS325" s="82" t="s">
        <v>112</v>
      </c>
      <c r="BT325" s="80">
        <v>0</v>
      </c>
      <c r="BU325" s="80">
        <v>0</v>
      </c>
      <c r="BV325" s="82" t="s">
        <v>141</v>
      </c>
      <c r="BW325" s="80">
        <v>0</v>
      </c>
      <c r="BX325" s="80">
        <v>3163</v>
      </c>
      <c r="BY325" s="82" t="s">
        <v>112</v>
      </c>
      <c r="BZ325" s="80">
        <v>0</v>
      </c>
      <c r="CA325" s="80">
        <v>0</v>
      </c>
      <c r="CB325" s="82" t="s">
        <v>112</v>
      </c>
      <c r="CC325" s="80">
        <v>0</v>
      </c>
      <c r="CD325" s="80">
        <v>0</v>
      </c>
      <c r="CE325" s="82" t="s">
        <v>112</v>
      </c>
      <c r="CF325" s="80">
        <v>0</v>
      </c>
      <c r="CG325" s="80">
        <v>0</v>
      </c>
      <c r="CH325" s="80">
        <v>0</v>
      </c>
      <c r="CI325" s="80">
        <v>3163</v>
      </c>
      <c r="CJ325" s="77">
        <v>13530</v>
      </c>
      <c r="CK325" s="77">
        <v>6657</v>
      </c>
      <c r="CL325" s="77">
        <v>6541</v>
      </c>
      <c r="CM325" s="77">
        <v>13198</v>
      </c>
      <c r="CN325" s="77">
        <v>38</v>
      </c>
      <c r="CO325" s="77">
        <v>40</v>
      </c>
      <c r="CP325" s="77">
        <v>78</v>
      </c>
      <c r="CQ325" s="77">
        <v>204</v>
      </c>
      <c r="CR325" s="77">
        <v>40</v>
      </c>
      <c r="CS325" s="77">
        <v>244</v>
      </c>
      <c r="CT325" s="77">
        <v>0</v>
      </c>
      <c r="CU325" s="77">
        <v>10</v>
      </c>
      <c r="CV325" s="77">
        <v>9305</v>
      </c>
      <c r="CW325" s="77">
        <v>5319</v>
      </c>
      <c r="CX325" s="77">
        <v>318</v>
      </c>
      <c r="CY325" s="76">
        <v>0</v>
      </c>
      <c r="CZ325" s="76">
        <v>0</v>
      </c>
      <c r="DA325" s="15">
        <v>1</v>
      </c>
      <c r="DB325" s="15">
        <v>31</v>
      </c>
      <c r="DC325" s="23">
        <v>32</v>
      </c>
      <c r="DD325" s="77">
        <v>0</v>
      </c>
      <c r="DE325" s="77">
        <v>45</v>
      </c>
      <c r="DF325" s="77">
        <v>0</v>
      </c>
      <c r="DG325" s="77">
        <v>12</v>
      </c>
      <c r="DH325" s="77">
        <v>57</v>
      </c>
      <c r="DI325" s="74" t="s">
        <v>159</v>
      </c>
      <c r="DJ325" s="83" t="s">
        <v>114</v>
      </c>
      <c r="DK325" s="1">
        <v>329</v>
      </c>
    </row>
    <row r="326" spans="1:115" ht="12.75">
      <c r="A326" s="74" t="s">
        <v>1619</v>
      </c>
      <c r="B326" s="74" t="s">
        <v>1620</v>
      </c>
      <c r="C326" s="74" t="s">
        <v>1621</v>
      </c>
      <c r="D326" s="74" t="s">
        <v>1622</v>
      </c>
      <c r="E326" s="74" t="s">
        <v>132</v>
      </c>
      <c r="F326" s="75">
        <v>30568</v>
      </c>
      <c r="G326" s="75">
        <v>0</v>
      </c>
      <c r="H326" s="75">
        <v>30568</v>
      </c>
      <c r="I326" s="76">
        <v>7</v>
      </c>
      <c r="J326" s="76">
        <v>0</v>
      </c>
      <c r="K326" s="76">
        <v>1</v>
      </c>
      <c r="L326" s="76">
        <v>0</v>
      </c>
      <c r="M326" s="76">
        <v>65</v>
      </c>
      <c r="N326" s="77">
        <v>11712</v>
      </c>
      <c r="O326" s="77">
        <v>33934</v>
      </c>
      <c r="P326" s="77">
        <v>125681</v>
      </c>
      <c r="Q326" s="77">
        <v>13729</v>
      </c>
      <c r="R326" s="77">
        <v>7121</v>
      </c>
      <c r="S326" s="77">
        <v>853</v>
      </c>
      <c r="T326" s="77">
        <v>10866</v>
      </c>
      <c r="U326" s="77">
        <v>1358</v>
      </c>
      <c r="V326" s="77">
        <v>569</v>
      </c>
      <c r="W326" s="77" t="s">
        <v>1623</v>
      </c>
      <c r="X326" s="76">
        <v>309</v>
      </c>
      <c r="Y326" s="76">
        <v>60</v>
      </c>
      <c r="Z326" s="76">
        <v>60</v>
      </c>
      <c r="AA326" s="77">
        <v>114251</v>
      </c>
      <c r="AB326" s="77">
        <v>414906</v>
      </c>
      <c r="AC326" s="77">
        <v>78098</v>
      </c>
      <c r="AD326" s="77">
        <v>74731</v>
      </c>
      <c r="AE326" s="77">
        <v>22478</v>
      </c>
      <c r="AF326" s="77">
        <v>5067</v>
      </c>
      <c r="AG326" s="77">
        <v>27545</v>
      </c>
      <c r="AH326" s="77">
        <v>36374</v>
      </c>
      <c r="AI326" s="77">
        <v>340416</v>
      </c>
      <c r="AJ326" s="77">
        <v>69353</v>
      </c>
      <c r="AK326" s="77">
        <v>332</v>
      </c>
      <c r="AL326" s="77">
        <v>8356</v>
      </c>
      <c r="AM326" s="77">
        <v>1</v>
      </c>
      <c r="AN326" s="77">
        <v>19</v>
      </c>
      <c r="AO326" s="77">
        <v>130</v>
      </c>
      <c r="AP326" s="77">
        <v>1766</v>
      </c>
      <c r="AQ326" s="77">
        <v>463</v>
      </c>
      <c r="AR326" s="77">
        <v>10141</v>
      </c>
      <c r="AS326" s="78">
        <v>3</v>
      </c>
      <c r="AT326" s="79">
        <v>0</v>
      </c>
      <c r="AU326" s="79">
        <v>3</v>
      </c>
      <c r="AV326" s="79">
        <v>15.12</v>
      </c>
      <c r="AW326" s="79">
        <v>18.12</v>
      </c>
      <c r="AX326" s="76">
        <v>0</v>
      </c>
      <c r="AY326" s="80">
        <v>74388</v>
      </c>
      <c r="AZ326" s="80">
        <v>1549076</v>
      </c>
      <c r="BA326" s="80">
        <v>0</v>
      </c>
      <c r="BB326" s="80">
        <v>8036</v>
      </c>
      <c r="BC326" s="80">
        <v>3087</v>
      </c>
      <c r="BD326" s="80">
        <v>0</v>
      </c>
      <c r="BE326" s="80">
        <v>30689</v>
      </c>
      <c r="BF326" s="80">
        <v>1665276</v>
      </c>
      <c r="BG326" s="80">
        <v>831627</v>
      </c>
      <c r="BH326" s="80">
        <v>370624</v>
      </c>
      <c r="BI326" s="80">
        <v>129900</v>
      </c>
      <c r="BJ326" s="80">
        <v>0</v>
      </c>
      <c r="BK326" s="80">
        <v>16885</v>
      </c>
      <c r="BL326" s="80">
        <v>8960</v>
      </c>
      <c r="BM326" s="80">
        <v>155745</v>
      </c>
      <c r="BN326" s="80">
        <v>60112</v>
      </c>
      <c r="BO326" s="80">
        <v>98756</v>
      </c>
      <c r="BP326" s="80">
        <v>1516864</v>
      </c>
      <c r="BQ326" s="76">
        <v>1</v>
      </c>
      <c r="BR326" s="81">
        <v>53.10991886940592</v>
      </c>
      <c r="BS326" s="82" t="s">
        <v>112</v>
      </c>
      <c r="BT326" s="80">
        <v>0</v>
      </c>
      <c r="BU326" s="80">
        <v>0</v>
      </c>
      <c r="BV326" s="82" t="s">
        <v>132</v>
      </c>
      <c r="BW326" s="80">
        <v>14000</v>
      </c>
      <c r="BX326" s="80">
        <v>14000</v>
      </c>
      <c r="BY326" s="82" t="s">
        <v>112</v>
      </c>
      <c r="BZ326" s="80">
        <v>0</v>
      </c>
      <c r="CA326" s="80">
        <v>0</v>
      </c>
      <c r="CB326" s="82" t="s">
        <v>112</v>
      </c>
      <c r="CC326" s="80">
        <v>0</v>
      </c>
      <c r="CD326" s="80">
        <v>0</v>
      </c>
      <c r="CE326" s="82" t="s">
        <v>1624</v>
      </c>
      <c r="CF326" s="80">
        <v>2600</v>
      </c>
      <c r="CG326" s="80">
        <v>2600</v>
      </c>
      <c r="CH326" s="80">
        <v>16600</v>
      </c>
      <c r="CI326" s="80">
        <v>16600</v>
      </c>
      <c r="CJ326" s="77">
        <v>32061</v>
      </c>
      <c r="CK326" s="77">
        <v>0</v>
      </c>
      <c r="CL326" s="77">
        <v>0</v>
      </c>
      <c r="CM326" s="77">
        <v>0</v>
      </c>
      <c r="CN326" s="77">
        <v>5603</v>
      </c>
      <c r="CO326" s="77">
        <v>2832</v>
      </c>
      <c r="CP326" s="77">
        <v>8435</v>
      </c>
      <c r="CQ326" s="77">
        <v>0</v>
      </c>
      <c r="CR326" s="77">
        <v>0</v>
      </c>
      <c r="CS326" s="77">
        <v>0</v>
      </c>
      <c r="CT326" s="77">
        <v>11243</v>
      </c>
      <c r="CU326" s="77">
        <v>12383</v>
      </c>
      <c r="CV326" s="77">
        <v>12867</v>
      </c>
      <c r="CW326" s="77">
        <v>5279</v>
      </c>
      <c r="CX326" s="77">
        <v>337</v>
      </c>
      <c r="CY326" s="76">
        <v>0</v>
      </c>
      <c r="CZ326" s="76">
        <v>2</v>
      </c>
      <c r="DA326" s="15">
        <v>7</v>
      </c>
      <c r="DB326" s="15">
        <v>31</v>
      </c>
      <c r="DC326" s="23">
        <v>40</v>
      </c>
      <c r="DD326" s="77">
        <v>0</v>
      </c>
      <c r="DE326" s="77">
        <v>1040</v>
      </c>
      <c r="DF326" s="77">
        <v>235</v>
      </c>
      <c r="DG326" s="77">
        <v>125</v>
      </c>
      <c r="DH326" s="77">
        <v>3254</v>
      </c>
      <c r="DI326" s="74" t="s">
        <v>19</v>
      </c>
      <c r="DJ326" s="83" t="s">
        <v>120</v>
      </c>
      <c r="DK326" s="1">
        <v>330</v>
      </c>
    </row>
    <row r="327" spans="1:115" ht="12.75">
      <c r="A327" s="74" t="s">
        <v>1625</v>
      </c>
      <c r="B327" s="74" t="s">
        <v>1626</v>
      </c>
      <c r="C327" s="74" t="s">
        <v>1627</v>
      </c>
      <c r="D327" s="74" t="s">
        <v>251</v>
      </c>
      <c r="E327" s="74" t="s">
        <v>118</v>
      </c>
      <c r="F327" s="75">
        <v>26300</v>
      </c>
      <c r="G327" s="75">
        <v>8438</v>
      </c>
      <c r="H327" s="75">
        <v>34738</v>
      </c>
      <c r="I327" s="76">
        <v>0</v>
      </c>
      <c r="J327" s="76">
        <v>0</v>
      </c>
      <c r="K327" s="76">
        <v>0</v>
      </c>
      <c r="L327" s="76">
        <v>0</v>
      </c>
      <c r="M327" s="76">
        <v>68</v>
      </c>
      <c r="N327" s="77">
        <v>3480</v>
      </c>
      <c r="O327" s="77">
        <v>36000</v>
      </c>
      <c r="P327" s="77">
        <v>88228</v>
      </c>
      <c r="Q327" s="77">
        <v>10080</v>
      </c>
      <c r="R327" s="77">
        <v>8788</v>
      </c>
      <c r="S327" s="77">
        <v>991</v>
      </c>
      <c r="T327" s="77">
        <v>7915</v>
      </c>
      <c r="U327" s="77">
        <v>1365</v>
      </c>
      <c r="V327" s="77">
        <v>440</v>
      </c>
      <c r="W327" s="77" t="s">
        <v>1628</v>
      </c>
      <c r="X327" s="76">
        <v>284</v>
      </c>
      <c r="Y327" s="76">
        <v>42</v>
      </c>
      <c r="Z327" s="76">
        <v>33</v>
      </c>
      <c r="AA327" s="77">
        <v>278963</v>
      </c>
      <c r="AB327" s="77">
        <v>625052</v>
      </c>
      <c r="AC327" s="77">
        <v>158521</v>
      </c>
      <c r="AD327" s="77">
        <v>160113</v>
      </c>
      <c r="AE327" s="77">
        <v>15958</v>
      </c>
      <c r="AF327" s="77">
        <v>3542</v>
      </c>
      <c r="AG327" s="77">
        <v>19500</v>
      </c>
      <c r="AH327" s="77">
        <v>43784</v>
      </c>
      <c r="AI327" s="77">
        <v>295620</v>
      </c>
      <c r="AJ327" s="77">
        <v>88937</v>
      </c>
      <c r="AK327" s="77">
        <v>224</v>
      </c>
      <c r="AL327" s="77">
        <v>13991</v>
      </c>
      <c r="AM327" s="77">
        <v>21</v>
      </c>
      <c r="AN327" s="77">
        <v>240</v>
      </c>
      <c r="AO327" s="77">
        <v>89</v>
      </c>
      <c r="AP327" s="77">
        <v>1381</v>
      </c>
      <c r="AQ327" s="77">
        <v>334</v>
      </c>
      <c r="AR327" s="77">
        <v>15612</v>
      </c>
      <c r="AS327" s="78">
        <v>5.5</v>
      </c>
      <c r="AT327" s="79">
        <v>1</v>
      </c>
      <c r="AU327" s="79">
        <v>6.5</v>
      </c>
      <c r="AV327" s="79">
        <v>15.74</v>
      </c>
      <c r="AW327" s="79">
        <v>22.24</v>
      </c>
      <c r="AX327" s="76">
        <v>0</v>
      </c>
      <c r="AY327" s="80">
        <v>1190914</v>
      </c>
      <c r="AZ327" s="80">
        <v>356512</v>
      </c>
      <c r="BA327" s="80">
        <v>12719</v>
      </c>
      <c r="BB327" s="80">
        <v>604</v>
      </c>
      <c r="BC327" s="80">
        <v>1300</v>
      </c>
      <c r="BD327" s="80">
        <v>0</v>
      </c>
      <c r="BE327" s="80">
        <v>199395</v>
      </c>
      <c r="BF327" s="80">
        <v>1761444</v>
      </c>
      <c r="BG327" s="80">
        <v>886411</v>
      </c>
      <c r="BH327" s="80">
        <v>233234</v>
      </c>
      <c r="BI327" s="80">
        <v>121441</v>
      </c>
      <c r="BJ327" s="80">
        <v>6882</v>
      </c>
      <c r="BK327" s="80">
        <v>50662</v>
      </c>
      <c r="BL327" s="80">
        <v>0</v>
      </c>
      <c r="BM327" s="80">
        <v>178985</v>
      </c>
      <c r="BN327" s="80">
        <v>80959</v>
      </c>
      <c r="BO327" s="80">
        <v>266356</v>
      </c>
      <c r="BP327" s="80">
        <v>1645945</v>
      </c>
      <c r="BQ327" s="76">
        <v>1</v>
      </c>
      <c r="BR327" s="81">
        <v>45.28190114068441</v>
      </c>
      <c r="BS327" s="82" t="s">
        <v>112</v>
      </c>
      <c r="BT327" s="80">
        <v>0</v>
      </c>
      <c r="BU327" s="80">
        <v>0</v>
      </c>
      <c r="BV327" s="82" t="s">
        <v>112</v>
      </c>
      <c r="BW327" s="80">
        <v>0</v>
      </c>
      <c r="BX327" s="80">
        <v>0</v>
      </c>
      <c r="BY327" s="82" t="s">
        <v>112</v>
      </c>
      <c r="BZ327" s="80">
        <v>0</v>
      </c>
      <c r="CA327" s="80">
        <v>0</v>
      </c>
      <c r="CB327" s="82" t="s">
        <v>112</v>
      </c>
      <c r="CC327" s="80">
        <v>0</v>
      </c>
      <c r="CD327" s="80">
        <v>0</v>
      </c>
      <c r="CE327" s="82" t="s">
        <v>112</v>
      </c>
      <c r="CF327" s="80">
        <v>0</v>
      </c>
      <c r="CG327" s="80">
        <v>0</v>
      </c>
      <c r="CH327" s="80">
        <v>0</v>
      </c>
      <c r="CI327" s="80">
        <v>0</v>
      </c>
      <c r="CJ327" s="77">
        <v>191154</v>
      </c>
      <c r="CK327" s="77">
        <v>57660</v>
      </c>
      <c r="CL327" s="77">
        <v>117196</v>
      </c>
      <c r="CM327" s="77">
        <v>174856</v>
      </c>
      <c r="CN327" s="77">
        <v>3324</v>
      </c>
      <c r="CO327" s="77">
        <v>8867</v>
      </c>
      <c r="CP327" s="77">
        <v>12191</v>
      </c>
      <c r="CQ327" s="77">
        <v>2061</v>
      </c>
      <c r="CR327" s="77">
        <v>973</v>
      </c>
      <c r="CS327" s="77">
        <v>3034</v>
      </c>
      <c r="CT327" s="77">
        <v>955</v>
      </c>
      <c r="CU327" s="77">
        <v>118</v>
      </c>
      <c r="CV327" s="77">
        <v>7494</v>
      </c>
      <c r="CW327" s="77">
        <v>5260</v>
      </c>
      <c r="CX327" s="77">
        <v>318</v>
      </c>
      <c r="CY327" s="76">
        <v>0</v>
      </c>
      <c r="CZ327" s="76">
        <v>4</v>
      </c>
      <c r="DA327" s="15">
        <v>7</v>
      </c>
      <c r="DB327" s="15">
        <v>31</v>
      </c>
      <c r="DC327" s="23">
        <v>42</v>
      </c>
      <c r="DD327" s="77">
        <v>3422</v>
      </c>
      <c r="DE327" s="77">
        <v>1790</v>
      </c>
      <c r="DF327" s="77">
        <v>575</v>
      </c>
      <c r="DG327" s="77">
        <v>132</v>
      </c>
      <c r="DH327" s="77">
        <v>5832</v>
      </c>
      <c r="DI327" s="74" t="s">
        <v>136</v>
      </c>
      <c r="DJ327" s="83" t="s">
        <v>114</v>
      </c>
      <c r="DK327" s="1">
        <v>331</v>
      </c>
    </row>
    <row r="328" spans="1:115" ht="12.75">
      <c r="A328" s="74" t="s">
        <v>1629</v>
      </c>
      <c r="B328" s="74" t="s">
        <v>1630</v>
      </c>
      <c r="C328" s="74" t="s">
        <v>1631</v>
      </c>
      <c r="D328" s="74" t="s">
        <v>1632</v>
      </c>
      <c r="E328" s="74" t="s">
        <v>197</v>
      </c>
      <c r="F328" s="75">
        <v>27300</v>
      </c>
      <c r="G328" s="75">
        <v>17410</v>
      </c>
      <c r="H328" s="75">
        <v>44710</v>
      </c>
      <c r="I328" s="76">
        <v>2</v>
      </c>
      <c r="J328" s="76">
        <v>0</v>
      </c>
      <c r="K328" s="76">
        <v>0</v>
      </c>
      <c r="L328" s="76">
        <v>0</v>
      </c>
      <c r="M328" s="76">
        <v>58</v>
      </c>
      <c r="N328" s="77">
        <v>3796</v>
      </c>
      <c r="O328" s="77">
        <v>33000</v>
      </c>
      <c r="P328" s="77">
        <v>138534</v>
      </c>
      <c r="Q328" s="77">
        <v>5460</v>
      </c>
      <c r="R328" s="77">
        <v>7961</v>
      </c>
      <c r="S328" s="77">
        <v>570</v>
      </c>
      <c r="T328" s="77">
        <v>12266</v>
      </c>
      <c r="U328" s="77">
        <v>1406</v>
      </c>
      <c r="V328" s="77">
        <v>158</v>
      </c>
      <c r="W328" s="77" t="s">
        <v>1633</v>
      </c>
      <c r="X328" s="76">
        <v>217</v>
      </c>
      <c r="Y328" s="76">
        <v>28</v>
      </c>
      <c r="Z328" s="76">
        <v>22</v>
      </c>
      <c r="AA328" s="77">
        <v>141074</v>
      </c>
      <c r="AB328" s="77">
        <v>396689</v>
      </c>
      <c r="AC328" s="77">
        <v>31275</v>
      </c>
      <c r="AD328" s="77">
        <v>29184</v>
      </c>
      <c r="AE328" s="77">
        <v>18474</v>
      </c>
      <c r="AF328" s="77">
        <v>9440</v>
      </c>
      <c r="AG328" s="77">
        <v>27914</v>
      </c>
      <c r="AH328" s="77">
        <v>7836</v>
      </c>
      <c r="AI328" s="77">
        <v>224014</v>
      </c>
      <c r="AJ328" s="77">
        <v>32699</v>
      </c>
      <c r="AK328" s="77">
        <v>117</v>
      </c>
      <c r="AL328" s="77">
        <v>2704</v>
      </c>
      <c r="AM328" s="77">
        <v>0</v>
      </c>
      <c r="AN328" s="77">
        <v>0</v>
      </c>
      <c r="AO328" s="77">
        <v>16</v>
      </c>
      <c r="AP328" s="77">
        <v>412</v>
      </c>
      <c r="AQ328" s="77">
        <v>133</v>
      </c>
      <c r="AR328" s="77">
        <v>3116</v>
      </c>
      <c r="AS328" s="78">
        <v>3</v>
      </c>
      <c r="AT328" s="79">
        <v>1.75</v>
      </c>
      <c r="AU328" s="79">
        <v>4.75</v>
      </c>
      <c r="AV328" s="79">
        <v>14.77</v>
      </c>
      <c r="AW328" s="79">
        <v>19.52</v>
      </c>
      <c r="AX328" s="76">
        <v>0</v>
      </c>
      <c r="AY328" s="80">
        <v>968000</v>
      </c>
      <c r="AZ328" s="80">
        <v>290959</v>
      </c>
      <c r="BA328" s="80">
        <v>16824</v>
      </c>
      <c r="BB328" s="80">
        <v>33691</v>
      </c>
      <c r="BC328" s="80">
        <v>5699</v>
      </c>
      <c r="BD328" s="80">
        <v>0</v>
      </c>
      <c r="BE328" s="80">
        <v>328153</v>
      </c>
      <c r="BF328" s="80">
        <v>1643326</v>
      </c>
      <c r="BG328" s="80">
        <v>755542</v>
      </c>
      <c r="BH328" s="80">
        <v>348120</v>
      </c>
      <c r="BI328" s="80">
        <v>43612</v>
      </c>
      <c r="BJ328" s="80">
        <v>0</v>
      </c>
      <c r="BK328" s="80">
        <v>26580</v>
      </c>
      <c r="BL328" s="80">
        <v>141</v>
      </c>
      <c r="BM328" s="80">
        <v>70333</v>
      </c>
      <c r="BN328" s="80">
        <v>26363</v>
      </c>
      <c r="BO328" s="80">
        <v>153585</v>
      </c>
      <c r="BP328" s="80">
        <v>1353943</v>
      </c>
      <c r="BQ328" s="76">
        <v>1</v>
      </c>
      <c r="BR328" s="81">
        <v>35.45787545787546</v>
      </c>
      <c r="BS328" s="82" t="s">
        <v>112</v>
      </c>
      <c r="BT328" s="80">
        <v>0</v>
      </c>
      <c r="BU328" s="80">
        <v>0</v>
      </c>
      <c r="BV328" s="82" t="s">
        <v>112</v>
      </c>
      <c r="BW328" s="80">
        <v>0</v>
      </c>
      <c r="BX328" s="80">
        <v>0</v>
      </c>
      <c r="BY328" s="82" t="s">
        <v>1634</v>
      </c>
      <c r="BZ328" s="80">
        <v>50000</v>
      </c>
      <c r="CA328" s="80">
        <v>50000</v>
      </c>
      <c r="CB328" s="82" t="s">
        <v>1635</v>
      </c>
      <c r="CC328" s="80">
        <v>5200</v>
      </c>
      <c r="CD328" s="80">
        <v>5200</v>
      </c>
      <c r="CE328" s="82" t="s">
        <v>518</v>
      </c>
      <c r="CF328" s="80">
        <v>15600</v>
      </c>
      <c r="CG328" s="80">
        <v>15600</v>
      </c>
      <c r="CH328" s="80">
        <v>70800</v>
      </c>
      <c r="CI328" s="80">
        <v>70800</v>
      </c>
      <c r="CJ328" s="77">
        <v>155759</v>
      </c>
      <c r="CK328" s="77">
        <v>0</v>
      </c>
      <c r="CL328" s="77">
        <v>130389</v>
      </c>
      <c r="CM328" s="77">
        <v>130389</v>
      </c>
      <c r="CN328" s="77">
        <v>2537</v>
      </c>
      <c r="CO328" s="77">
        <v>9025</v>
      </c>
      <c r="CP328" s="77">
        <v>11562</v>
      </c>
      <c r="CQ328" s="77">
        <v>0</v>
      </c>
      <c r="CR328" s="77">
        <v>0</v>
      </c>
      <c r="CS328" s="77">
        <v>0</v>
      </c>
      <c r="CT328" s="77">
        <v>656</v>
      </c>
      <c r="CU328" s="77">
        <v>13152</v>
      </c>
      <c r="CV328" s="77">
        <v>10174</v>
      </c>
      <c r="CW328" s="77">
        <v>4403</v>
      </c>
      <c r="CX328" s="77">
        <v>107</v>
      </c>
      <c r="CY328" s="76">
        <v>0</v>
      </c>
      <c r="CZ328" s="76">
        <v>2</v>
      </c>
      <c r="DA328" s="15">
        <v>9</v>
      </c>
      <c r="DB328" s="15">
        <v>31</v>
      </c>
      <c r="DC328" s="23">
        <v>42</v>
      </c>
      <c r="DD328" s="77">
        <v>0</v>
      </c>
      <c r="DE328" s="77">
        <v>365</v>
      </c>
      <c r="DF328" s="77">
        <v>45</v>
      </c>
      <c r="DG328" s="77">
        <v>80</v>
      </c>
      <c r="DH328" s="77">
        <v>1206</v>
      </c>
      <c r="DI328" s="74" t="s">
        <v>136</v>
      </c>
      <c r="DJ328" s="83" t="s">
        <v>114</v>
      </c>
      <c r="DK328" s="1">
        <v>332</v>
      </c>
    </row>
    <row r="329" spans="1:115" ht="12.75">
      <c r="A329" s="74" t="s">
        <v>1636</v>
      </c>
      <c r="B329" s="74" t="s">
        <v>1637</v>
      </c>
      <c r="C329" s="74" t="s">
        <v>1638</v>
      </c>
      <c r="D329" s="74" t="s">
        <v>711</v>
      </c>
      <c r="E329" s="74" t="s">
        <v>132</v>
      </c>
      <c r="F329" s="75">
        <v>3020</v>
      </c>
      <c r="G329" s="75">
        <v>642</v>
      </c>
      <c r="H329" s="75">
        <v>3662</v>
      </c>
      <c r="I329" s="76">
        <v>0</v>
      </c>
      <c r="J329" s="76">
        <v>0</v>
      </c>
      <c r="K329" s="76">
        <v>0</v>
      </c>
      <c r="L329" s="76">
        <v>0</v>
      </c>
      <c r="M329" s="76">
        <v>30</v>
      </c>
      <c r="N329" s="77">
        <v>1530</v>
      </c>
      <c r="O329" s="77">
        <v>2870</v>
      </c>
      <c r="P329" s="77">
        <v>14111</v>
      </c>
      <c r="Q329" s="77">
        <v>1164</v>
      </c>
      <c r="R329" s="77">
        <v>670</v>
      </c>
      <c r="S329" s="77">
        <v>40</v>
      </c>
      <c r="T329" s="77">
        <v>1460</v>
      </c>
      <c r="U329" s="77">
        <v>189</v>
      </c>
      <c r="V329" s="77">
        <v>81</v>
      </c>
      <c r="W329" s="77" t="s">
        <v>1639</v>
      </c>
      <c r="X329" s="76">
        <v>48</v>
      </c>
      <c r="Y329" s="76">
        <v>7</v>
      </c>
      <c r="Z329" s="76">
        <v>5</v>
      </c>
      <c r="AA329" s="77">
        <v>5252</v>
      </c>
      <c r="AB329" s="77">
        <v>23756</v>
      </c>
      <c r="AC329" s="77">
        <v>6879</v>
      </c>
      <c r="AD329" s="77">
        <v>7541</v>
      </c>
      <c r="AE329" s="77">
        <v>1404</v>
      </c>
      <c r="AF329" s="77">
        <v>0</v>
      </c>
      <c r="AG329" s="77">
        <v>1404</v>
      </c>
      <c r="AH329" s="77">
        <v>11290</v>
      </c>
      <c r="AI329" s="77">
        <v>16750</v>
      </c>
      <c r="AJ329" s="77">
        <v>2026</v>
      </c>
      <c r="AK329" s="77">
        <v>126</v>
      </c>
      <c r="AL329" s="77">
        <v>1532</v>
      </c>
      <c r="AM329" s="77">
        <v>30</v>
      </c>
      <c r="AN329" s="77">
        <v>288</v>
      </c>
      <c r="AO329" s="77">
        <v>29</v>
      </c>
      <c r="AP329" s="77">
        <v>313</v>
      </c>
      <c r="AQ329" s="77">
        <v>185</v>
      </c>
      <c r="AR329" s="77">
        <v>2133</v>
      </c>
      <c r="AS329" s="78">
        <v>0</v>
      </c>
      <c r="AT329" s="79">
        <v>1.5</v>
      </c>
      <c r="AU329" s="79">
        <v>1.5</v>
      </c>
      <c r="AV329" s="79">
        <v>0</v>
      </c>
      <c r="AW329" s="79">
        <v>1.5</v>
      </c>
      <c r="AX329" s="76">
        <v>1</v>
      </c>
      <c r="AY329" s="80">
        <v>47787</v>
      </c>
      <c r="AZ329" s="80">
        <v>34941</v>
      </c>
      <c r="BA329" s="80">
        <v>0</v>
      </c>
      <c r="BB329" s="80">
        <v>1087</v>
      </c>
      <c r="BC329" s="80">
        <v>374</v>
      </c>
      <c r="BD329" s="80">
        <v>0</v>
      </c>
      <c r="BE329" s="80">
        <v>12673</v>
      </c>
      <c r="BF329" s="80">
        <v>96862</v>
      </c>
      <c r="BG329" s="80">
        <v>40907</v>
      </c>
      <c r="BH329" s="80">
        <v>19840</v>
      </c>
      <c r="BI329" s="80">
        <v>8259</v>
      </c>
      <c r="BJ329" s="80">
        <v>0</v>
      </c>
      <c r="BK329" s="80">
        <v>1632</v>
      </c>
      <c r="BL329" s="80">
        <v>1588</v>
      </c>
      <c r="BM329" s="80">
        <v>11479</v>
      </c>
      <c r="BN329" s="80">
        <v>4338</v>
      </c>
      <c r="BO329" s="80">
        <v>18568</v>
      </c>
      <c r="BP329" s="80">
        <v>95132</v>
      </c>
      <c r="BQ329" s="76">
        <v>1</v>
      </c>
      <c r="BR329" s="81">
        <v>15.823509933774835</v>
      </c>
      <c r="BS329" s="82" t="s">
        <v>112</v>
      </c>
      <c r="BT329" s="80">
        <v>0</v>
      </c>
      <c r="BU329" s="80">
        <v>0</v>
      </c>
      <c r="BV329" s="82" t="s">
        <v>1640</v>
      </c>
      <c r="BW329" s="80">
        <v>2000</v>
      </c>
      <c r="BX329" s="80">
        <v>2000</v>
      </c>
      <c r="BY329" s="82" t="s">
        <v>112</v>
      </c>
      <c r="BZ329" s="80">
        <v>0</v>
      </c>
      <c r="CA329" s="80">
        <v>0</v>
      </c>
      <c r="CB329" s="82" t="s">
        <v>112</v>
      </c>
      <c r="CC329" s="80">
        <v>0</v>
      </c>
      <c r="CD329" s="80">
        <v>0</v>
      </c>
      <c r="CE329" s="82" t="s">
        <v>112</v>
      </c>
      <c r="CF329" s="80">
        <v>0</v>
      </c>
      <c r="CG329" s="80">
        <v>0</v>
      </c>
      <c r="CH329" s="80">
        <v>2000</v>
      </c>
      <c r="CI329" s="80">
        <v>2000</v>
      </c>
      <c r="CJ329" s="77">
        <v>4944</v>
      </c>
      <c r="CK329" s="77">
        <v>737</v>
      </c>
      <c r="CL329" s="77">
        <v>3228</v>
      </c>
      <c r="CM329" s="77">
        <v>3965</v>
      </c>
      <c r="CN329" s="77">
        <v>828</v>
      </c>
      <c r="CO329" s="77">
        <v>0</v>
      </c>
      <c r="CP329" s="77">
        <v>828</v>
      </c>
      <c r="CQ329" s="77">
        <v>0</v>
      </c>
      <c r="CR329" s="77">
        <v>60</v>
      </c>
      <c r="CS329" s="77">
        <v>60</v>
      </c>
      <c r="CT329" s="77">
        <v>30</v>
      </c>
      <c r="CU329" s="77">
        <v>61</v>
      </c>
      <c r="CV329" s="77">
        <v>12867</v>
      </c>
      <c r="CW329" s="77">
        <v>5279</v>
      </c>
      <c r="CX329" s="77">
        <v>337</v>
      </c>
      <c r="CY329" s="76">
        <v>0</v>
      </c>
      <c r="CZ329" s="76">
        <v>0</v>
      </c>
      <c r="DA329" s="15">
        <v>7</v>
      </c>
      <c r="DB329" s="15">
        <v>31</v>
      </c>
      <c r="DC329" s="23">
        <v>38</v>
      </c>
      <c r="DD329" s="77">
        <v>0</v>
      </c>
      <c r="DE329" s="77">
        <v>68</v>
      </c>
      <c r="DF329" s="77">
        <v>14</v>
      </c>
      <c r="DG329" s="77">
        <v>0</v>
      </c>
      <c r="DH329" s="77">
        <v>684</v>
      </c>
      <c r="DI329" s="74" t="s">
        <v>1641</v>
      </c>
      <c r="DJ329" s="83" t="s">
        <v>127</v>
      </c>
      <c r="DK329" s="1">
        <v>333</v>
      </c>
    </row>
    <row r="330" spans="1:115" ht="12.75">
      <c r="A330" s="74" t="s">
        <v>1642</v>
      </c>
      <c r="B330" s="74" t="s">
        <v>1643</v>
      </c>
      <c r="C330" s="74" t="s">
        <v>1644</v>
      </c>
      <c r="D330" s="74" t="s">
        <v>277</v>
      </c>
      <c r="E330" s="74" t="s">
        <v>278</v>
      </c>
      <c r="F330" s="75">
        <v>19964</v>
      </c>
      <c r="G330" s="75">
        <v>1844</v>
      </c>
      <c r="H330" s="75">
        <v>21808</v>
      </c>
      <c r="I330" s="76">
        <v>0</v>
      </c>
      <c r="J330" s="76">
        <v>0</v>
      </c>
      <c r="K330" s="76">
        <v>0</v>
      </c>
      <c r="L330" s="76">
        <v>0</v>
      </c>
      <c r="M330" s="76">
        <v>59</v>
      </c>
      <c r="N330" s="77">
        <v>2984</v>
      </c>
      <c r="O330" s="77">
        <v>23418</v>
      </c>
      <c r="P330" s="77">
        <v>84257</v>
      </c>
      <c r="Q330" s="77">
        <v>6043</v>
      </c>
      <c r="R330" s="77">
        <v>4956</v>
      </c>
      <c r="S330" s="77">
        <v>673</v>
      </c>
      <c r="T330" s="77">
        <v>5417</v>
      </c>
      <c r="U330" s="77">
        <v>793</v>
      </c>
      <c r="V330" s="77">
        <v>568</v>
      </c>
      <c r="W330" s="77" t="s">
        <v>1645</v>
      </c>
      <c r="X330" s="76">
        <v>156</v>
      </c>
      <c r="Y330" s="76">
        <v>28</v>
      </c>
      <c r="Z330" s="76">
        <v>20</v>
      </c>
      <c r="AA330" s="77">
        <v>160219</v>
      </c>
      <c r="AB330" s="77">
        <v>332678</v>
      </c>
      <c r="AC330" s="77">
        <v>28004</v>
      </c>
      <c r="AD330" s="77">
        <v>28763</v>
      </c>
      <c r="AE330" s="77">
        <v>15917</v>
      </c>
      <c r="AF330" s="77">
        <v>4796</v>
      </c>
      <c r="AG330" s="77">
        <v>20713</v>
      </c>
      <c r="AH330" s="77">
        <v>17602</v>
      </c>
      <c r="AI330" s="77">
        <v>163091</v>
      </c>
      <c r="AJ330" s="77">
        <v>21586</v>
      </c>
      <c r="AK330" s="77">
        <v>212</v>
      </c>
      <c r="AL330" s="77">
        <v>9699</v>
      </c>
      <c r="AM330" s="77">
        <v>34</v>
      </c>
      <c r="AN330" s="77">
        <v>565</v>
      </c>
      <c r="AO330" s="77">
        <v>113</v>
      </c>
      <c r="AP330" s="77">
        <v>1382</v>
      </c>
      <c r="AQ330" s="77">
        <v>359</v>
      </c>
      <c r="AR330" s="77">
        <v>11646</v>
      </c>
      <c r="AS330" s="78">
        <v>6.12</v>
      </c>
      <c r="AT330" s="79">
        <v>0</v>
      </c>
      <c r="AU330" s="79">
        <v>6.12</v>
      </c>
      <c r="AV330" s="79">
        <v>9.26</v>
      </c>
      <c r="AW330" s="79">
        <v>15.38</v>
      </c>
      <c r="AX330" s="76">
        <v>1</v>
      </c>
      <c r="AY330" s="80">
        <v>875684</v>
      </c>
      <c r="AZ330" s="80">
        <v>73303</v>
      </c>
      <c r="BA330" s="80">
        <v>40984</v>
      </c>
      <c r="BB330" s="80">
        <v>625</v>
      </c>
      <c r="BC330" s="80">
        <v>0</v>
      </c>
      <c r="BD330" s="80">
        <v>0</v>
      </c>
      <c r="BE330" s="80">
        <v>124662</v>
      </c>
      <c r="BF330" s="80">
        <v>1115258</v>
      </c>
      <c r="BG330" s="80">
        <v>574162</v>
      </c>
      <c r="BH330" s="80">
        <v>133031</v>
      </c>
      <c r="BI330" s="80">
        <v>77818</v>
      </c>
      <c r="BJ330" s="80">
        <v>2615</v>
      </c>
      <c r="BK330" s="80">
        <v>26908</v>
      </c>
      <c r="BL330" s="80">
        <v>0</v>
      </c>
      <c r="BM330" s="80">
        <v>107341</v>
      </c>
      <c r="BN330" s="80">
        <v>39602</v>
      </c>
      <c r="BO330" s="80">
        <v>206058</v>
      </c>
      <c r="BP330" s="80">
        <v>1060194</v>
      </c>
      <c r="BQ330" s="76">
        <v>1</v>
      </c>
      <c r="BR330" s="81">
        <v>43.86315367661791</v>
      </c>
      <c r="BS330" s="82" t="s">
        <v>112</v>
      </c>
      <c r="BT330" s="80">
        <v>0</v>
      </c>
      <c r="BU330" s="80">
        <v>0</v>
      </c>
      <c r="BV330" s="82" t="s">
        <v>112</v>
      </c>
      <c r="BW330" s="80">
        <v>0</v>
      </c>
      <c r="BX330" s="80">
        <v>0</v>
      </c>
      <c r="BY330" s="82" t="s">
        <v>112</v>
      </c>
      <c r="BZ330" s="80">
        <v>0</v>
      </c>
      <c r="CA330" s="80">
        <v>0</v>
      </c>
      <c r="CB330" s="82" t="s">
        <v>1646</v>
      </c>
      <c r="CC330" s="80">
        <v>29117</v>
      </c>
      <c r="CD330" s="80">
        <v>29117</v>
      </c>
      <c r="CE330" s="82" t="s">
        <v>112</v>
      </c>
      <c r="CF330" s="80">
        <v>0</v>
      </c>
      <c r="CG330" s="80">
        <v>0</v>
      </c>
      <c r="CH330" s="80">
        <v>29117</v>
      </c>
      <c r="CI330" s="80">
        <v>29117</v>
      </c>
      <c r="CJ330" s="77">
        <v>84491</v>
      </c>
      <c r="CK330" s="77">
        <v>41162</v>
      </c>
      <c r="CL330" s="77">
        <v>21157</v>
      </c>
      <c r="CM330" s="77">
        <v>62319</v>
      </c>
      <c r="CN330" s="77">
        <v>0</v>
      </c>
      <c r="CO330" s="77">
        <v>0</v>
      </c>
      <c r="CP330" s="77">
        <v>0</v>
      </c>
      <c r="CQ330" s="77">
        <v>824</v>
      </c>
      <c r="CR330" s="77">
        <v>18685</v>
      </c>
      <c r="CS330" s="77">
        <v>19509</v>
      </c>
      <c r="CT330" s="77">
        <v>2663</v>
      </c>
      <c r="CU330" s="77">
        <v>-1</v>
      </c>
      <c r="CV330" s="77">
        <v>11016</v>
      </c>
      <c r="CW330" s="77">
        <v>5631</v>
      </c>
      <c r="CX330" s="77">
        <v>318</v>
      </c>
      <c r="CY330" s="76">
        <v>0</v>
      </c>
      <c r="CZ330" s="76">
        <v>0</v>
      </c>
      <c r="DA330" s="15">
        <v>11</v>
      </c>
      <c r="DB330" s="15">
        <v>31</v>
      </c>
      <c r="DC330" s="23">
        <v>42</v>
      </c>
      <c r="DD330" s="77">
        <v>0</v>
      </c>
      <c r="DE330" s="77">
        <v>1305</v>
      </c>
      <c r="DF330" s="77">
        <v>187</v>
      </c>
      <c r="DG330" s="77">
        <v>348</v>
      </c>
      <c r="DH330" s="77">
        <v>1924</v>
      </c>
      <c r="DI330" s="74" t="s">
        <v>1647</v>
      </c>
      <c r="DJ330" s="83" t="s">
        <v>127</v>
      </c>
      <c r="DK330" s="1">
        <v>334</v>
      </c>
    </row>
    <row r="331" spans="1:115" ht="12.75">
      <c r="A331" s="74" t="s">
        <v>1648</v>
      </c>
      <c r="B331" s="74" t="s">
        <v>1649</v>
      </c>
      <c r="C331" s="74" t="s">
        <v>1650</v>
      </c>
      <c r="D331" s="74" t="s">
        <v>243</v>
      </c>
      <c r="E331" s="74" t="s">
        <v>244</v>
      </c>
      <c r="F331" s="75">
        <v>2457</v>
      </c>
      <c r="G331" s="75">
        <v>154</v>
      </c>
      <c r="H331" s="75">
        <v>2611</v>
      </c>
      <c r="I331" s="76">
        <v>0</v>
      </c>
      <c r="J331" s="76">
        <v>0</v>
      </c>
      <c r="K331" s="76">
        <v>0</v>
      </c>
      <c r="L331" s="76">
        <v>0</v>
      </c>
      <c r="M331" s="76">
        <v>34</v>
      </c>
      <c r="N331" s="77">
        <v>1730</v>
      </c>
      <c r="O331" s="77">
        <v>3000</v>
      </c>
      <c r="P331" s="77">
        <v>19146</v>
      </c>
      <c r="Q331" s="77">
        <v>1253</v>
      </c>
      <c r="R331" s="77">
        <v>471</v>
      </c>
      <c r="S331" s="77">
        <v>90</v>
      </c>
      <c r="T331" s="77">
        <v>1996</v>
      </c>
      <c r="U331" s="77">
        <v>270</v>
      </c>
      <c r="V331" s="77">
        <v>153</v>
      </c>
      <c r="W331" s="77" t="s">
        <v>1651</v>
      </c>
      <c r="X331" s="76">
        <v>68</v>
      </c>
      <c r="Y331" s="76">
        <v>6</v>
      </c>
      <c r="Z331" s="76">
        <v>6</v>
      </c>
      <c r="AA331" s="77">
        <v>8892</v>
      </c>
      <c r="AB331" s="77">
        <v>22986</v>
      </c>
      <c r="AC331" s="77">
        <v>8922</v>
      </c>
      <c r="AD331" s="77">
        <v>2469</v>
      </c>
      <c r="AE331" s="77">
        <v>853</v>
      </c>
      <c r="AF331" s="77">
        <v>80</v>
      </c>
      <c r="AG331" s="77">
        <v>933</v>
      </c>
      <c r="AH331" s="77">
        <v>2222</v>
      </c>
      <c r="AI331" s="77">
        <v>7335</v>
      </c>
      <c r="AJ331" s="77">
        <v>3333</v>
      </c>
      <c r="AK331" s="77">
        <v>19</v>
      </c>
      <c r="AL331" s="77">
        <v>349</v>
      </c>
      <c r="AM331" s="77">
        <v>7</v>
      </c>
      <c r="AN331" s="77">
        <v>88</v>
      </c>
      <c r="AO331" s="77">
        <v>19</v>
      </c>
      <c r="AP331" s="77">
        <v>275</v>
      </c>
      <c r="AQ331" s="77">
        <v>45</v>
      </c>
      <c r="AR331" s="77">
        <v>712</v>
      </c>
      <c r="AS331" s="78">
        <v>0</v>
      </c>
      <c r="AT331" s="79">
        <v>1.38</v>
      </c>
      <c r="AU331" s="79">
        <v>1.38</v>
      </c>
      <c r="AV331" s="79">
        <v>0</v>
      </c>
      <c r="AW331" s="79">
        <v>1.38</v>
      </c>
      <c r="AX331" s="76">
        <v>1</v>
      </c>
      <c r="AY331" s="80">
        <v>55278</v>
      </c>
      <c r="AZ331" s="80">
        <v>4283</v>
      </c>
      <c r="BA331" s="80">
        <v>904</v>
      </c>
      <c r="BB331" s="80">
        <v>0</v>
      </c>
      <c r="BC331" s="80">
        <v>0</v>
      </c>
      <c r="BD331" s="80">
        <v>22</v>
      </c>
      <c r="BE331" s="80">
        <v>13459</v>
      </c>
      <c r="BF331" s="80">
        <v>73946</v>
      </c>
      <c r="BG331" s="80">
        <v>28954</v>
      </c>
      <c r="BH331" s="80">
        <v>2006</v>
      </c>
      <c r="BI331" s="80">
        <v>14412</v>
      </c>
      <c r="BJ331" s="80">
        <v>0</v>
      </c>
      <c r="BK331" s="80">
        <v>5264</v>
      </c>
      <c r="BL331" s="80">
        <v>0</v>
      </c>
      <c r="BM331" s="80">
        <v>19676</v>
      </c>
      <c r="BN331" s="80">
        <v>775</v>
      </c>
      <c r="BO331" s="80">
        <v>22513</v>
      </c>
      <c r="BP331" s="80">
        <v>73924</v>
      </c>
      <c r="BQ331" s="76">
        <v>1</v>
      </c>
      <c r="BR331" s="81">
        <v>22.498168498168496</v>
      </c>
      <c r="BS331" s="82" t="s">
        <v>112</v>
      </c>
      <c r="BT331" s="80">
        <v>0</v>
      </c>
      <c r="BU331" s="80">
        <v>0</v>
      </c>
      <c r="BV331" s="82" t="s">
        <v>112</v>
      </c>
      <c r="BW331" s="80">
        <v>0</v>
      </c>
      <c r="BX331" s="80">
        <v>0</v>
      </c>
      <c r="BY331" s="82" t="s">
        <v>112</v>
      </c>
      <c r="BZ331" s="80">
        <v>0</v>
      </c>
      <c r="CA331" s="80">
        <v>0</v>
      </c>
      <c r="CB331" s="82" t="s">
        <v>1652</v>
      </c>
      <c r="CC331" s="80">
        <v>1000</v>
      </c>
      <c r="CD331" s="80">
        <v>0</v>
      </c>
      <c r="CE331" s="82" t="s">
        <v>112</v>
      </c>
      <c r="CF331" s="80">
        <v>0</v>
      </c>
      <c r="CG331" s="80">
        <v>0</v>
      </c>
      <c r="CH331" s="80">
        <v>1000</v>
      </c>
      <c r="CI331" s="80">
        <v>0</v>
      </c>
      <c r="CJ331" s="77">
        <v>2469</v>
      </c>
      <c r="CK331" s="77">
        <v>530</v>
      </c>
      <c r="CL331" s="77">
        <v>891</v>
      </c>
      <c r="CM331" s="77">
        <v>1421</v>
      </c>
      <c r="CN331" s="77">
        <v>217</v>
      </c>
      <c r="CO331" s="77">
        <v>681</v>
      </c>
      <c r="CP331" s="77">
        <v>898</v>
      </c>
      <c r="CQ331" s="77">
        <v>44</v>
      </c>
      <c r="CR331" s="77">
        <v>80</v>
      </c>
      <c r="CS331" s="77">
        <v>124</v>
      </c>
      <c r="CT331" s="77">
        <v>16</v>
      </c>
      <c r="CU331" s="77">
        <v>10</v>
      </c>
      <c r="CV331" s="77">
        <v>8240</v>
      </c>
      <c r="CW331" s="77">
        <v>5809</v>
      </c>
      <c r="CX331" s="77">
        <v>318</v>
      </c>
      <c r="CY331" s="76">
        <v>0</v>
      </c>
      <c r="CZ331" s="76">
        <v>0</v>
      </c>
      <c r="DA331" s="15">
        <v>0</v>
      </c>
      <c r="DB331" s="15">
        <v>31</v>
      </c>
      <c r="DC331" s="23">
        <v>31</v>
      </c>
      <c r="DD331" s="77">
        <v>0</v>
      </c>
      <c r="DE331" s="77">
        <v>80</v>
      </c>
      <c r="DF331" s="77">
        <v>10</v>
      </c>
      <c r="DG331" s="77">
        <v>13</v>
      </c>
      <c r="DH331" s="77">
        <v>437</v>
      </c>
      <c r="DI331" s="74" t="s">
        <v>1653</v>
      </c>
      <c r="DJ331" s="83" t="s">
        <v>127</v>
      </c>
      <c r="DK331" s="1">
        <v>335</v>
      </c>
    </row>
    <row r="332" spans="1:115" ht="12.75">
      <c r="A332" s="74" t="s">
        <v>1654</v>
      </c>
      <c r="B332" s="74" t="s">
        <v>1655</v>
      </c>
      <c r="C332" s="74" t="s">
        <v>1656</v>
      </c>
      <c r="D332" s="74" t="s">
        <v>110</v>
      </c>
      <c r="E332" s="74" t="s">
        <v>111</v>
      </c>
      <c r="F332" s="75">
        <v>1538</v>
      </c>
      <c r="G332" s="75">
        <v>2580</v>
      </c>
      <c r="H332" s="75">
        <v>4118</v>
      </c>
      <c r="I332" s="76">
        <v>0</v>
      </c>
      <c r="J332" s="76">
        <v>0</v>
      </c>
      <c r="K332" s="76">
        <v>0</v>
      </c>
      <c r="L332" s="76">
        <v>0</v>
      </c>
      <c r="M332" s="76">
        <v>40</v>
      </c>
      <c r="N332" s="77">
        <v>2080</v>
      </c>
      <c r="O332" s="77">
        <v>4250</v>
      </c>
      <c r="P332" s="77">
        <v>22937</v>
      </c>
      <c r="Q332" s="77">
        <v>880</v>
      </c>
      <c r="R332" s="77">
        <v>485</v>
      </c>
      <c r="S332" s="77">
        <v>68</v>
      </c>
      <c r="T332" s="77">
        <v>1254</v>
      </c>
      <c r="U332" s="77">
        <v>162</v>
      </c>
      <c r="V332" s="77">
        <v>24</v>
      </c>
      <c r="W332" s="77" t="s">
        <v>1657</v>
      </c>
      <c r="X332" s="76">
        <v>80</v>
      </c>
      <c r="Y332" s="76">
        <v>6</v>
      </c>
      <c r="Z332" s="76">
        <v>6</v>
      </c>
      <c r="AA332" s="77">
        <v>17251</v>
      </c>
      <c r="AB332" s="77">
        <v>39346</v>
      </c>
      <c r="AC332" s="77">
        <v>5450</v>
      </c>
      <c r="AD332" s="77">
        <v>8096</v>
      </c>
      <c r="AE332" s="77">
        <v>815</v>
      </c>
      <c r="AF332" s="77">
        <v>1488</v>
      </c>
      <c r="AG332" s="77">
        <v>2303</v>
      </c>
      <c r="AH332" s="77">
        <v>462</v>
      </c>
      <c r="AI332" s="77">
        <v>17212</v>
      </c>
      <c r="AJ332" s="77">
        <v>4216</v>
      </c>
      <c r="AK332" s="77">
        <v>19</v>
      </c>
      <c r="AL332" s="77">
        <v>229</v>
      </c>
      <c r="AM332" s="77">
        <v>1</v>
      </c>
      <c r="AN332" s="77">
        <v>20</v>
      </c>
      <c r="AO332" s="77">
        <v>1</v>
      </c>
      <c r="AP332" s="77">
        <v>11</v>
      </c>
      <c r="AQ332" s="77">
        <v>21</v>
      </c>
      <c r="AR332" s="77">
        <v>260</v>
      </c>
      <c r="AS332" s="78">
        <v>0</v>
      </c>
      <c r="AT332" s="79">
        <v>0.98</v>
      </c>
      <c r="AU332" s="79">
        <v>0.98</v>
      </c>
      <c r="AV332" s="79">
        <v>0.8</v>
      </c>
      <c r="AW332" s="79">
        <v>1.78</v>
      </c>
      <c r="AX332" s="76">
        <v>0</v>
      </c>
      <c r="AY332" s="80">
        <v>63379</v>
      </c>
      <c r="AZ332" s="80">
        <v>42962</v>
      </c>
      <c r="BA332" s="80">
        <v>9027</v>
      </c>
      <c r="BB332" s="80">
        <v>200</v>
      </c>
      <c r="BC332" s="80">
        <v>25</v>
      </c>
      <c r="BD332" s="80">
        <v>0</v>
      </c>
      <c r="BE332" s="80">
        <v>5852</v>
      </c>
      <c r="BF332" s="80">
        <v>121445</v>
      </c>
      <c r="BG332" s="80">
        <v>43959</v>
      </c>
      <c r="BH332" s="80">
        <v>15795</v>
      </c>
      <c r="BI332" s="80">
        <v>12600</v>
      </c>
      <c r="BJ332" s="80">
        <v>0</v>
      </c>
      <c r="BK332" s="80">
        <v>2454</v>
      </c>
      <c r="BL332" s="80">
        <v>0</v>
      </c>
      <c r="BM332" s="80">
        <v>15054</v>
      </c>
      <c r="BN332" s="80">
        <v>4635</v>
      </c>
      <c r="BO332" s="80">
        <v>25841</v>
      </c>
      <c r="BP332" s="80">
        <v>105284</v>
      </c>
      <c r="BQ332" s="76">
        <v>1</v>
      </c>
      <c r="BR332" s="81">
        <v>41.20871261378414</v>
      </c>
      <c r="BS332" s="82" t="s">
        <v>1658</v>
      </c>
      <c r="BT332" s="80">
        <v>110621</v>
      </c>
      <c r="BU332" s="80">
        <v>110621</v>
      </c>
      <c r="BV332" s="82" t="s">
        <v>112</v>
      </c>
      <c r="BW332" s="80">
        <v>0</v>
      </c>
      <c r="BX332" s="80">
        <v>0</v>
      </c>
      <c r="BY332" s="82" t="s">
        <v>112</v>
      </c>
      <c r="BZ332" s="80">
        <v>0</v>
      </c>
      <c r="CA332" s="80">
        <v>0</v>
      </c>
      <c r="CB332" s="82" t="s">
        <v>1659</v>
      </c>
      <c r="CC332" s="80">
        <v>110664</v>
      </c>
      <c r="CD332" s="80">
        <v>110664</v>
      </c>
      <c r="CE332" s="82" t="s">
        <v>1660</v>
      </c>
      <c r="CF332" s="80">
        <v>158697</v>
      </c>
      <c r="CG332" s="80">
        <v>158697</v>
      </c>
      <c r="CH332" s="80">
        <v>379982</v>
      </c>
      <c r="CI332" s="80">
        <v>379982</v>
      </c>
      <c r="CJ332" s="77">
        <v>23397</v>
      </c>
      <c r="CK332" s="77">
        <v>265</v>
      </c>
      <c r="CL332" s="77">
        <v>16401</v>
      </c>
      <c r="CM332" s="77">
        <v>16666</v>
      </c>
      <c r="CN332" s="77">
        <v>151</v>
      </c>
      <c r="CO332" s="77">
        <v>5011</v>
      </c>
      <c r="CP332" s="77">
        <v>5162</v>
      </c>
      <c r="CQ332" s="77">
        <v>1341</v>
      </c>
      <c r="CR332" s="77">
        <v>179</v>
      </c>
      <c r="CS332" s="77">
        <v>1520</v>
      </c>
      <c r="CT332" s="77">
        <v>48</v>
      </c>
      <c r="CU332" s="77">
        <v>1</v>
      </c>
      <c r="CV332" s="77">
        <v>8240</v>
      </c>
      <c r="CW332" s="77">
        <v>5809</v>
      </c>
      <c r="CX332" s="77">
        <v>320</v>
      </c>
      <c r="CY332" s="76">
        <v>0</v>
      </c>
      <c r="CZ332" s="76">
        <v>0</v>
      </c>
      <c r="DA332" s="15">
        <v>8</v>
      </c>
      <c r="DB332" s="15">
        <v>31</v>
      </c>
      <c r="DC332" s="23">
        <v>39</v>
      </c>
      <c r="DD332" s="77">
        <v>0</v>
      </c>
      <c r="DE332" s="77">
        <v>30</v>
      </c>
      <c r="DF332" s="77">
        <v>10</v>
      </c>
      <c r="DG332" s="77">
        <v>4</v>
      </c>
      <c r="DH332" s="77">
        <v>0</v>
      </c>
      <c r="DI332" s="74" t="s">
        <v>136</v>
      </c>
      <c r="DJ332" s="83" t="s">
        <v>114</v>
      </c>
      <c r="DK332" s="1">
        <v>336</v>
      </c>
    </row>
    <row r="333" spans="1:115" ht="12.75">
      <c r="A333" s="74" t="s">
        <v>1661</v>
      </c>
      <c r="B333" s="74" t="s">
        <v>1662</v>
      </c>
      <c r="C333" s="74" t="s">
        <v>1663</v>
      </c>
      <c r="D333" s="74" t="s">
        <v>1134</v>
      </c>
      <c r="E333" s="74" t="s">
        <v>111</v>
      </c>
      <c r="F333" s="75">
        <v>2493</v>
      </c>
      <c r="G333" s="75">
        <v>300</v>
      </c>
      <c r="H333" s="75">
        <v>2793</v>
      </c>
      <c r="I333" s="76">
        <v>0</v>
      </c>
      <c r="J333" s="76">
        <v>0</v>
      </c>
      <c r="K333" s="76">
        <v>0</v>
      </c>
      <c r="L333" s="76">
        <v>0</v>
      </c>
      <c r="M333" s="76">
        <v>51</v>
      </c>
      <c r="N333" s="77">
        <v>2652</v>
      </c>
      <c r="O333" s="77">
        <v>10000</v>
      </c>
      <c r="P333" s="77">
        <v>29972</v>
      </c>
      <c r="Q333" s="77">
        <v>2011</v>
      </c>
      <c r="R333" s="77">
        <v>1543</v>
      </c>
      <c r="S333" s="77">
        <v>128</v>
      </c>
      <c r="T333" s="77">
        <v>1522</v>
      </c>
      <c r="U333" s="77">
        <v>158</v>
      </c>
      <c r="V333" s="77">
        <v>63</v>
      </c>
      <c r="W333" s="77" t="s">
        <v>1664</v>
      </c>
      <c r="X333" s="76">
        <v>82</v>
      </c>
      <c r="Y333" s="76">
        <v>7</v>
      </c>
      <c r="Z333" s="76">
        <v>6</v>
      </c>
      <c r="AA333" s="77">
        <v>13215</v>
      </c>
      <c r="AB333" s="77">
        <v>47442</v>
      </c>
      <c r="AC333" s="77">
        <v>12093</v>
      </c>
      <c r="AD333" s="77">
        <v>4334</v>
      </c>
      <c r="AE333" s="77">
        <v>2270</v>
      </c>
      <c r="AF333" s="77">
        <v>721</v>
      </c>
      <c r="AG333" s="77">
        <v>2991</v>
      </c>
      <c r="AH333" s="77">
        <v>1924</v>
      </c>
      <c r="AI333" s="77">
        <v>27248</v>
      </c>
      <c r="AJ333" s="77">
        <v>6292</v>
      </c>
      <c r="AK333" s="77">
        <v>83</v>
      </c>
      <c r="AL333" s="77">
        <v>1449</v>
      </c>
      <c r="AM333" s="77">
        <v>10</v>
      </c>
      <c r="AN333" s="77">
        <v>87</v>
      </c>
      <c r="AO333" s="77">
        <v>31</v>
      </c>
      <c r="AP333" s="77">
        <v>724</v>
      </c>
      <c r="AQ333" s="77">
        <v>124</v>
      </c>
      <c r="AR333" s="77">
        <v>2260</v>
      </c>
      <c r="AS333" s="78">
        <v>0</v>
      </c>
      <c r="AT333" s="79">
        <v>3.4</v>
      </c>
      <c r="AU333" s="79">
        <v>3.4</v>
      </c>
      <c r="AV333" s="79">
        <v>0.58</v>
      </c>
      <c r="AW333" s="79">
        <v>3.98</v>
      </c>
      <c r="AX333" s="76">
        <v>0</v>
      </c>
      <c r="AY333" s="80">
        <v>183803</v>
      </c>
      <c r="AZ333" s="80">
        <v>43403</v>
      </c>
      <c r="BA333" s="80">
        <v>1855</v>
      </c>
      <c r="BB333" s="80">
        <v>322</v>
      </c>
      <c r="BC333" s="80">
        <v>0</v>
      </c>
      <c r="BD333" s="80">
        <v>3500</v>
      </c>
      <c r="BE333" s="80">
        <v>6904</v>
      </c>
      <c r="BF333" s="80">
        <v>239787</v>
      </c>
      <c r="BG333" s="80">
        <v>116374</v>
      </c>
      <c r="BH333" s="80">
        <v>54159</v>
      </c>
      <c r="BI333" s="80">
        <v>18474</v>
      </c>
      <c r="BJ333" s="80">
        <v>0</v>
      </c>
      <c r="BK333" s="80">
        <v>3744</v>
      </c>
      <c r="BL333" s="80">
        <v>0</v>
      </c>
      <c r="BM333" s="80">
        <v>22218</v>
      </c>
      <c r="BN333" s="80">
        <v>8300</v>
      </c>
      <c r="BO333" s="80">
        <v>36207</v>
      </c>
      <c r="BP333" s="80">
        <v>237258</v>
      </c>
      <c r="BQ333" s="76">
        <v>1</v>
      </c>
      <c r="BR333" s="81">
        <v>73.7276373846771</v>
      </c>
      <c r="BS333" s="82" t="s">
        <v>112</v>
      </c>
      <c r="BT333" s="80">
        <v>0</v>
      </c>
      <c r="BU333" s="80">
        <v>0</v>
      </c>
      <c r="BV333" s="82" t="s">
        <v>112</v>
      </c>
      <c r="BW333" s="80">
        <v>0</v>
      </c>
      <c r="BX333" s="80">
        <v>0</v>
      </c>
      <c r="BY333" s="82" t="s">
        <v>112</v>
      </c>
      <c r="BZ333" s="80">
        <v>0</v>
      </c>
      <c r="CA333" s="80">
        <v>0</v>
      </c>
      <c r="CB333" s="82" t="s">
        <v>112</v>
      </c>
      <c r="CC333" s="80">
        <v>0</v>
      </c>
      <c r="CD333" s="80">
        <v>0</v>
      </c>
      <c r="CE333" s="82" t="s">
        <v>1665</v>
      </c>
      <c r="CF333" s="80">
        <v>5162</v>
      </c>
      <c r="CG333" s="80">
        <v>5162</v>
      </c>
      <c r="CH333" s="80">
        <v>5162</v>
      </c>
      <c r="CI333" s="80">
        <v>5162</v>
      </c>
      <c r="CJ333" s="77">
        <v>8944</v>
      </c>
      <c r="CK333" s="77">
        <v>559</v>
      </c>
      <c r="CL333" s="77">
        <v>2279</v>
      </c>
      <c r="CM333" s="77">
        <v>2838</v>
      </c>
      <c r="CN333" s="77">
        <v>192</v>
      </c>
      <c r="CO333" s="77">
        <v>1473</v>
      </c>
      <c r="CP333" s="77">
        <v>1665</v>
      </c>
      <c r="CQ333" s="77">
        <v>4418</v>
      </c>
      <c r="CR333" s="77">
        <v>0</v>
      </c>
      <c r="CS333" s="77">
        <v>4418</v>
      </c>
      <c r="CT333" s="77">
        <v>23</v>
      </c>
      <c r="CU333" s="77">
        <v>0</v>
      </c>
      <c r="CV333" s="77">
        <v>8240</v>
      </c>
      <c r="CW333" s="77">
        <v>5809</v>
      </c>
      <c r="CX333" s="77">
        <v>320</v>
      </c>
      <c r="CY333" s="76">
        <v>0</v>
      </c>
      <c r="CZ333" s="76">
        <v>1</v>
      </c>
      <c r="DA333" s="15">
        <v>8</v>
      </c>
      <c r="DB333" s="15">
        <v>31</v>
      </c>
      <c r="DC333" s="23">
        <v>40</v>
      </c>
      <c r="DD333" s="77">
        <v>25</v>
      </c>
      <c r="DE333" s="77">
        <v>95</v>
      </c>
      <c r="DF333" s="77">
        <v>14</v>
      </c>
      <c r="DG333" s="77">
        <v>24</v>
      </c>
      <c r="DH333" s="77">
        <v>325</v>
      </c>
      <c r="DI333" s="74" t="s">
        <v>193</v>
      </c>
      <c r="DJ333" s="83" t="s">
        <v>114</v>
      </c>
      <c r="DK333" s="1">
        <v>337</v>
      </c>
    </row>
    <row r="334" spans="1:115" ht="12.75">
      <c r="A334" s="74" t="s">
        <v>1666</v>
      </c>
      <c r="B334" s="74" t="s">
        <v>1667</v>
      </c>
      <c r="C334" s="74" t="s">
        <v>1668</v>
      </c>
      <c r="D334" s="74" t="s">
        <v>411</v>
      </c>
      <c r="E334" s="74" t="s">
        <v>141</v>
      </c>
      <c r="F334" s="75">
        <v>9274</v>
      </c>
      <c r="G334" s="75">
        <v>9965</v>
      </c>
      <c r="H334" s="75">
        <v>19239</v>
      </c>
      <c r="I334" s="76">
        <v>0</v>
      </c>
      <c r="J334" s="76">
        <v>0</v>
      </c>
      <c r="K334" s="76">
        <v>0</v>
      </c>
      <c r="L334" s="76">
        <v>0</v>
      </c>
      <c r="M334" s="76">
        <v>61</v>
      </c>
      <c r="N334" s="77">
        <v>3172</v>
      </c>
      <c r="O334" s="77">
        <v>10179</v>
      </c>
      <c r="P334" s="77">
        <v>44418</v>
      </c>
      <c r="Q334" s="77">
        <v>2378</v>
      </c>
      <c r="R334" s="77">
        <v>2790</v>
      </c>
      <c r="S334" s="77">
        <v>252</v>
      </c>
      <c r="T334" s="77">
        <v>4826</v>
      </c>
      <c r="U334" s="77">
        <v>380</v>
      </c>
      <c r="V334" s="77">
        <v>0</v>
      </c>
      <c r="W334" s="77" t="s">
        <v>1669</v>
      </c>
      <c r="X334" s="76">
        <v>120</v>
      </c>
      <c r="Y334" s="76">
        <v>18</v>
      </c>
      <c r="Z334" s="76">
        <v>13</v>
      </c>
      <c r="AA334" s="77">
        <v>52370</v>
      </c>
      <c r="AB334" s="77">
        <v>149620</v>
      </c>
      <c r="AC334" s="77">
        <v>939</v>
      </c>
      <c r="AD334" s="77">
        <v>1937</v>
      </c>
      <c r="AE334" s="77">
        <v>7593</v>
      </c>
      <c r="AF334" s="77">
        <v>7529</v>
      </c>
      <c r="AG334" s="77">
        <v>15122</v>
      </c>
      <c r="AH334" s="77">
        <v>18950</v>
      </c>
      <c r="AI334" s="77">
        <v>113663</v>
      </c>
      <c r="AJ334" s="77">
        <v>15068</v>
      </c>
      <c r="AK334" s="77">
        <v>239</v>
      </c>
      <c r="AL334" s="77">
        <v>2076</v>
      </c>
      <c r="AM334" s="77">
        <v>35</v>
      </c>
      <c r="AN334" s="77">
        <v>644</v>
      </c>
      <c r="AO334" s="77">
        <v>12</v>
      </c>
      <c r="AP334" s="77">
        <v>332</v>
      </c>
      <c r="AQ334" s="77">
        <v>286</v>
      </c>
      <c r="AR334" s="77">
        <v>3052</v>
      </c>
      <c r="AS334" s="78">
        <v>1</v>
      </c>
      <c r="AT334" s="79">
        <v>1</v>
      </c>
      <c r="AU334" s="79">
        <v>2</v>
      </c>
      <c r="AV334" s="79">
        <v>3.95</v>
      </c>
      <c r="AW334" s="79">
        <v>5.95</v>
      </c>
      <c r="AX334" s="76">
        <v>0</v>
      </c>
      <c r="AY334" s="80">
        <v>293160</v>
      </c>
      <c r="AZ334" s="80">
        <v>96157</v>
      </c>
      <c r="BA334" s="80">
        <v>10117</v>
      </c>
      <c r="BB334" s="80">
        <v>8300</v>
      </c>
      <c r="BC334" s="80">
        <v>0</v>
      </c>
      <c r="BD334" s="80">
        <v>0</v>
      </c>
      <c r="BE334" s="80">
        <v>44703</v>
      </c>
      <c r="BF334" s="80">
        <v>452437</v>
      </c>
      <c r="BG334" s="80">
        <v>205568</v>
      </c>
      <c r="BH334" s="80">
        <v>93151</v>
      </c>
      <c r="BI334" s="80">
        <v>25868</v>
      </c>
      <c r="BJ334" s="80">
        <v>0</v>
      </c>
      <c r="BK334" s="80">
        <v>5451</v>
      </c>
      <c r="BL334" s="80">
        <v>0</v>
      </c>
      <c r="BM334" s="80">
        <v>31319</v>
      </c>
      <c r="BN334" s="80">
        <v>0</v>
      </c>
      <c r="BO334" s="80">
        <v>70703</v>
      </c>
      <c r="BP334" s="80">
        <v>400741</v>
      </c>
      <c r="BQ334" s="76">
        <v>1</v>
      </c>
      <c r="BR334" s="81">
        <v>31.610955359068363</v>
      </c>
      <c r="BS334" s="82" t="s">
        <v>112</v>
      </c>
      <c r="BT334" s="80">
        <v>0</v>
      </c>
      <c r="BU334" s="80">
        <v>0</v>
      </c>
      <c r="BV334" s="82" t="s">
        <v>112</v>
      </c>
      <c r="BW334" s="80">
        <v>0</v>
      </c>
      <c r="BX334" s="80">
        <v>0</v>
      </c>
      <c r="BY334" s="82" t="s">
        <v>112</v>
      </c>
      <c r="BZ334" s="80">
        <v>0</v>
      </c>
      <c r="CA334" s="80">
        <v>0</v>
      </c>
      <c r="CB334" s="82" t="s">
        <v>112</v>
      </c>
      <c r="CC334" s="80">
        <v>0</v>
      </c>
      <c r="CD334" s="80">
        <v>0</v>
      </c>
      <c r="CE334" s="82" t="s">
        <v>1670</v>
      </c>
      <c r="CF334" s="80">
        <v>32099</v>
      </c>
      <c r="CG334" s="80">
        <v>32099</v>
      </c>
      <c r="CH334" s="80">
        <v>32099</v>
      </c>
      <c r="CI334" s="80">
        <v>32099</v>
      </c>
      <c r="CJ334" s="77">
        <v>64512</v>
      </c>
      <c r="CK334" s="77">
        <v>939</v>
      </c>
      <c r="CL334" s="77">
        <v>54408</v>
      </c>
      <c r="CM334" s="77">
        <v>55347</v>
      </c>
      <c r="CN334" s="77">
        <v>1032</v>
      </c>
      <c r="CO334" s="77">
        <v>7371</v>
      </c>
      <c r="CP334" s="77">
        <v>8403</v>
      </c>
      <c r="CQ334" s="77">
        <v>0</v>
      </c>
      <c r="CR334" s="77">
        <v>0</v>
      </c>
      <c r="CS334" s="77">
        <v>0</v>
      </c>
      <c r="CT334" s="77">
        <v>761</v>
      </c>
      <c r="CU334" s="77">
        <v>1</v>
      </c>
      <c r="CV334" s="77">
        <v>8240</v>
      </c>
      <c r="CW334" s="77">
        <v>5809</v>
      </c>
      <c r="CX334" s="77">
        <v>318</v>
      </c>
      <c r="CY334" s="76">
        <v>0</v>
      </c>
      <c r="CZ334" s="76">
        <v>0</v>
      </c>
      <c r="DA334" s="15">
        <v>1</v>
      </c>
      <c r="DB334" s="15">
        <v>31</v>
      </c>
      <c r="DC334" s="23">
        <v>32</v>
      </c>
      <c r="DD334" s="77">
        <v>968</v>
      </c>
      <c r="DE334" s="77">
        <v>602</v>
      </c>
      <c r="DF334" s="77">
        <v>103</v>
      </c>
      <c r="DG334" s="77">
        <v>29</v>
      </c>
      <c r="DH334" s="77">
        <v>1936</v>
      </c>
      <c r="DI334" s="74" t="s">
        <v>136</v>
      </c>
      <c r="DJ334" s="83" t="s">
        <v>114</v>
      </c>
      <c r="DK334" s="1">
        <v>338</v>
      </c>
    </row>
    <row r="335" spans="1:115" ht="12.75">
      <c r="A335" s="74" t="s">
        <v>1671</v>
      </c>
      <c r="B335" s="74" t="s">
        <v>1672</v>
      </c>
      <c r="C335" s="74" t="s">
        <v>1673</v>
      </c>
      <c r="D335" s="74" t="s">
        <v>1107</v>
      </c>
      <c r="E335" s="74" t="s">
        <v>111</v>
      </c>
      <c r="F335" s="75">
        <v>3831</v>
      </c>
      <c r="G335" s="75">
        <v>4257</v>
      </c>
      <c r="H335" s="75">
        <v>8088</v>
      </c>
      <c r="I335" s="76">
        <v>0</v>
      </c>
      <c r="J335" s="76">
        <v>0</v>
      </c>
      <c r="K335" s="76">
        <v>0</v>
      </c>
      <c r="L335" s="76">
        <v>0</v>
      </c>
      <c r="M335" s="76">
        <v>51</v>
      </c>
      <c r="N335" s="77">
        <v>2596</v>
      </c>
      <c r="O335" s="77">
        <v>11465</v>
      </c>
      <c r="P335" s="77">
        <v>52353</v>
      </c>
      <c r="Q335" s="77">
        <v>2663</v>
      </c>
      <c r="R335" s="77">
        <v>3644</v>
      </c>
      <c r="S335" s="77">
        <v>271</v>
      </c>
      <c r="T335" s="77">
        <v>3663</v>
      </c>
      <c r="U335" s="77">
        <v>262</v>
      </c>
      <c r="V335" s="77">
        <v>145</v>
      </c>
      <c r="W335" s="77" t="s">
        <v>1674</v>
      </c>
      <c r="X335" s="76">
        <v>103</v>
      </c>
      <c r="Y335" s="76">
        <v>12</v>
      </c>
      <c r="Z335" s="76">
        <v>9</v>
      </c>
      <c r="AA335" s="77">
        <v>33534</v>
      </c>
      <c r="AB335" s="77">
        <v>101257</v>
      </c>
      <c r="AC335" s="77">
        <v>15956</v>
      </c>
      <c r="AD335" s="77">
        <v>10262</v>
      </c>
      <c r="AE335" s="77">
        <v>2599</v>
      </c>
      <c r="AF335" s="77">
        <v>5156</v>
      </c>
      <c r="AG335" s="77">
        <v>7755</v>
      </c>
      <c r="AH335" s="77">
        <v>1028</v>
      </c>
      <c r="AI335" s="77">
        <v>39400</v>
      </c>
      <c r="AJ335" s="77">
        <v>9244</v>
      </c>
      <c r="AK335" s="77">
        <v>131</v>
      </c>
      <c r="AL335" s="77">
        <v>3665</v>
      </c>
      <c r="AM335" s="77">
        <v>3</v>
      </c>
      <c r="AN335" s="77">
        <v>59</v>
      </c>
      <c r="AO335" s="77">
        <v>7</v>
      </c>
      <c r="AP335" s="77">
        <v>133</v>
      </c>
      <c r="AQ335" s="77">
        <v>141</v>
      </c>
      <c r="AR335" s="77">
        <v>3857</v>
      </c>
      <c r="AS335" s="78">
        <v>0</v>
      </c>
      <c r="AT335" s="79">
        <v>2.95</v>
      </c>
      <c r="AU335" s="79">
        <v>2.95</v>
      </c>
      <c r="AV335" s="79">
        <v>2.73</v>
      </c>
      <c r="AW335" s="79">
        <v>5.68</v>
      </c>
      <c r="AX335" s="76">
        <v>0</v>
      </c>
      <c r="AY335" s="80">
        <v>176862</v>
      </c>
      <c r="AZ335" s="80">
        <v>157271</v>
      </c>
      <c r="BA335" s="80">
        <v>44379</v>
      </c>
      <c r="BB335" s="80">
        <v>235</v>
      </c>
      <c r="BC335" s="80">
        <v>0</v>
      </c>
      <c r="BD335" s="80">
        <v>0</v>
      </c>
      <c r="BE335" s="80">
        <v>23390</v>
      </c>
      <c r="BF335" s="80">
        <v>402137</v>
      </c>
      <c r="BG335" s="80">
        <v>154162</v>
      </c>
      <c r="BH335" s="80">
        <v>83233</v>
      </c>
      <c r="BI335" s="80">
        <v>37068</v>
      </c>
      <c r="BJ335" s="80">
        <v>0</v>
      </c>
      <c r="BK335" s="80">
        <v>7130</v>
      </c>
      <c r="BL335" s="80">
        <v>0</v>
      </c>
      <c r="BM335" s="80">
        <v>44198</v>
      </c>
      <c r="BN335" s="80">
        <v>12066</v>
      </c>
      <c r="BO335" s="80">
        <v>56923</v>
      </c>
      <c r="BP335" s="80">
        <v>350582</v>
      </c>
      <c r="BQ335" s="76">
        <v>1</v>
      </c>
      <c r="BR335" s="81">
        <v>46.16601409553641</v>
      </c>
      <c r="BS335" s="82" t="s">
        <v>112</v>
      </c>
      <c r="BT335" s="80">
        <v>0</v>
      </c>
      <c r="BU335" s="80">
        <v>0</v>
      </c>
      <c r="BV335" s="82" t="s">
        <v>112</v>
      </c>
      <c r="BW335" s="80">
        <v>0</v>
      </c>
      <c r="BX335" s="80">
        <v>0</v>
      </c>
      <c r="BY335" s="82" t="s">
        <v>112</v>
      </c>
      <c r="BZ335" s="80">
        <v>0</v>
      </c>
      <c r="CA335" s="80">
        <v>0</v>
      </c>
      <c r="CB335" s="82" t="s">
        <v>112</v>
      </c>
      <c r="CC335" s="80">
        <v>0</v>
      </c>
      <c r="CD335" s="80">
        <v>0</v>
      </c>
      <c r="CE335" s="82" t="s">
        <v>112</v>
      </c>
      <c r="CF335" s="80">
        <v>0</v>
      </c>
      <c r="CG335" s="80">
        <v>0</v>
      </c>
      <c r="CH335" s="80">
        <v>0</v>
      </c>
      <c r="CI335" s="80">
        <v>0</v>
      </c>
      <c r="CJ335" s="77">
        <v>63203</v>
      </c>
      <c r="CK335" s="77">
        <v>1062</v>
      </c>
      <c r="CL335" s="77">
        <v>41917</v>
      </c>
      <c r="CM335" s="77">
        <v>42979</v>
      </c>
      <c r="CN335" s="77">
        <v>1361</v>
      </c>
      <c r="CO335" s="77">
        <v>15960</v>
      </c>
      <c r="CP335" s="77">
        <v>17321</v>
      </c>
      <c r="CQ335" s="77">
        <v>248</v>
      </c>
      <c r="CR335" s="77">
        <v>2648</v>
      </c>
      <c r="CS335" s="77">
        <v>2896</v>
      </c>
      <c r="CT335" s="77">
        <v>7</v>
      </c>
      <c r="CU335" s="77">
        <v>0</v>
      </c>
      <c r="CV335" s="77">
        <v>8240</v>
      </c>
      <c r="CW335" s="77">
        <v>5809</v>
      </c>
      <c r="CX335" s="77">
        <v>320</v>
      </c>
      <c r="CY335" s="76">
        <v>0</v>
      </c>
      <c r="CZ335" s="76">
        <v>0</v>
      </c>
      <c r="DA335" s="15">
        <v>8</v>
      </c>
      <c r="DB335" s="15">
        <v>31</v>
      </c>
      <c r="DC335" s="23">
        <v>39</v>
      </c>
      <c r="DD335" s="77">
        <v>0</v>
      </c>
      <c r="DE335" s="77">
        <v>442</v>
      </c>
      <c r="DF335" s="77">
        <v>0</v>
      </c>
      <c r="DG335" s="77">
        <v>31</v>
      </c>
      <c r="DH335" s="77">
        <v>933</v>
      </c>
      <c r="DI335" s="74" t="s">
        <v>136</v>
      </c>
      <c r="DJ335" s="83" t="s">
        <v>114</v>
      </c>
      <c r="DK335" s="1">
        <v>339</v>
      </c>
    </row>
    <row r="336" spans="1:115" ht="12.75">
      <c r="A336" s="74" t="s">
        <v>1675</v>
      </c>
      <c r="B336" s="74" t="s">
        <v>1676</v>
      </c>
      <c r="C336" s="74" t="s">
        <v>179</v>
      </c>
      <c r="D336" s="74" t="s">
        <v>179</v>
      </c>
      <c r="E336" s="74" t="s">
        <v>141</v>
      </c>
      <c r="F336" s="75">
        <v>1509</v>
      </c>
      <c r="G336" s="75">
        <v>2760</v>
      </c>
      <c r="H336" s="75">
        <v>4269</v>
      </c>
      <c r="I336" s="76">
        <v>0</v>
      </c>
      <c r="J336" s="76">
        <v>0</v>
      </c>
      <c r="K336" s="76">
        <v>0</v>
      </c>
      <c r="L336" s="76">
        <v>0</v>
      </c>
      <c r="M336" s="76">
        <v>42</v>
      </c>
      <c r="N336" s="77">
        <v>2184</v>
      </c>
      <c r="O336" s="77">
        <v>7600</v>
      </c>
      <c r="P336" s="77">
        <v>16606</v>
      </c>
      <c r="Q336" s="77">
        <v>994</v>
      </c>
      <c r="R336" s="77">
        <v>623</v>
      </c>
      <c r="S336" s="77">
        <v>32</v>
      </c>
      <c r="T336" s="77">
        <v>1495</v>
      </c>
      <c r="U336" s="77">
        <v>183</v>
      </c>
      <c r="V336" s="77">
        <v>0</v>
      </c>
      <c r="W336" s="77" t="s">
        <v>112</v>
      </c>
      <c r="X336" s="76">
        <v>76</v>
      </c>
      <c r="Y336" s="76">
        <v>10</v>
      </c>
      <c r="Z336" s="76">
        <v>10</v>
      </c>
      <c r="AA336" s="77">
        <v>13613</v>
      </c>
      <c r="AB336" s="77">
        <v>35348</v>
      </c>
      <c r="AC336" s="77">
        <v>6306</v>
      </c>
      <c r="AD336" s="77">
        <v>6273</v>
      </c>
      <c r="AE336" s="77">
        <v>1003</v>
      </c>
      <c r="AF336" s="77">
        <v>1024</v>
      </c>
      <c r="AG336" s="77">
        <v>2027</v>
      </c>
      <c r="AH336" s="77">
        <v>1997</v>
      </c>
      <c r="AI336" s="77">
        <v>9456</v>
      </c>
      <c r="AJ336" s="77">
        <v>6207</v>
      </c>
      <c r="AK336" s="77">
        <v>85</v>
      </c>
      <c r="AL336" s="77">
        <v>2200</v>
      </c>
      <c r="AM336" s="77">
        <v>31</v>
      </c>
      <c r="AN336" s="77">
        <v>155</v>
      </c>
      <c r="AO336" s="77">
        <v>23</v>
      </c>
      <c r="AP336" s="77">
        <v>240</v>
      </c>
      <c r="AQ336" s="77">
        <v>139</v>
      </c>
      <c r="AR336" s="77">
        <v>2595</v>
      </c>
      <c r="AS336" s="78">
        <v>0</v>
      </c>
      <c r="AT336" s="79">
        <v>1</v>
      </c>
      <c r="AU336" s="79">
        <v>1</v>
      </c>
      <c r="AV336" s="79">
        <v>0.93</v>
      </c>
      <c r="AW336" s="79">
        <v>1.93</v>
      </c>
      <c r="AX336" s="76">
        <v>0</v>
      </c>
      <c r="AY336" s="80">
        <v>53400</v>
      </c>
      <c r="AZ336" s="80">
        <v>40844</v>
      </c>
      <c r="BA336" s="80">
        <v>1721</v>
      </c>
      <c r="BB336" s="80">
        <v>2500</v>
      </c>
      <c r="BC336" s="80">
        <v>0</v>
      </c>
      <c r="BD336" s="80">
        <v>2500</v>
      </c>
      <c r="BE336" s="80">
        <v>25102</v>
      </c>
      <c r="BF336" s="80">
        <v>126067</v>
      </c>
      <c r="BG336" s="80">
        <v>47978</v>
      </c>
      <c r="BH336" s="80">
        <v>35345</v>
      </c>
      <c r="BI336" s="80">
        <v>13889</v>
      </c>
      <c r="BJ336" s="80">
        <v>0</v>
      </c>
      <c r="BK336" s="80">
        <v>913</v>
      </c>
      <c r="BL336" s="80">
        <v>815</v>
      </c>
      <c r="BM336" s="80">
        <v>15617</v>
      </c>
      <c r="BN336" s="80">
        <v>5357</v>
      </c>
      <c r="BO336" s="80">
        <v>14443</v>
      </c>
      <c r="BP336" s="80">
        <v>118740</v>
      </c>
      <c r="BQ336" s="76">
        <v>1</v>
      </c>
      <c r="BR336" s="81">
        <v>35.387673956262425</v>
      </c>
      <c r="BS336" s="82" t="s">
        <v>112</v>
      </c>
      <c r="BT336" s="80">
        <v>0</v>
      </c>
      <c r="BU336" s="80">
        <v>0</v>
      </c>
      <c r="BV336" s="82" t="s">
        <v>112</v>
      </c>
      <c r="BW336" s="80">
        <v>0</v>
      </c>
      <c r="BX336" s="80">
        <v>0</v>
      </c>
      <c r="BY336" s="82" t="s">
        <v>112</v>
      </c>
      <c r="BZ336" s="80">
        <v>0</v>
      </c>
      <c r="CA336" s="80">
        <v>0</v>
      </c>
      <c r="CB336" s="82" t="s">
        <v>112</v>
      </c>
      <c r="CC336" s="80">
        <v>0</v>
      </c>
      <c r="CD336" s="80">
        <v>0</v>
      </c>
      <c r="CE336" s="82" t="s">
        <v>112</v>
      </c>
      <c r="CF336" s="80">
        <v>0</v>
      </c>
      <c r="CG336" s="80">
        <v>0</v>
      </c>
      <c r="CH336" s="80">
        <v>0</v>
      </c>
      <c r="CI336" s="80">
        <v>0</v>
      </c>
      <c r="CJ336" s="77">
        <v>21099</v>
      </c>
      <c r="CK336" s="77">
        <v>851</v>
      </c>
      <c r="CL336" s="77">
        <v>17718</v>
      </c>
      <c r="CM336" s="77">
        <v>18569</v>
      </c>
      <c r="CN336" s="77">
        <v>1308</v>
      </c>
      <c r="CO336" s="77">
        <v>1087</v>
      </c>
      <c r="CP336" s="77">
        <v>2395</v>
      </c>
      <c r="CQ336" s="77">
        <v>0</v>
      </c>
      <c r="CR336" s="77">
        <v>1</v>
      </c>
      <c r="CS336" s="77">
        <v>1</v>
      </c>
      <c r="CT336" s="77">
        <v>132</v>
      </c>
      <c r="CU336" s="77">
        <v>2</v>
      </c>
      <c r="CV336" s="77">
        <v>8240</v>
      </c>
      <c r="CW336" s="77">
        <v>5809</v>
      </c>
      <c r="CX336" s="77">
        <v>318</v>
      </c>
      <c r="CY336" s="76">
        <v>0</v>
      </c>
      <c r="CZ336" s="76">
        <v>0</v>
      </c>
      <c r="DA336" s="15">
        <v>1</v>
      </c>
      <c r="DB336" s="15">
        <v>31</v>
      </c>
      <c r="DC336" s="23">
        <v>32</v>
      </c>
      <c r="DD336" s="77">
        <v>1</v>
      </c>
      <c r="DE336" s="77">
        <v>130</v>
      </c>
      <c r="DF336" s="77">
        <v>30</v>
      </c>
      <c r="DG336" s="77">
        <v>17</v>
      </c>
      <c r="DH336" s="77">
        <v>715</v>
      </c>
      <c r="DI336" s="74" t="s">
        <v>159</v>
      </c>
      <c r="DJ336" s="83" t="s">
        <v>114</v>
      </c>
      <c r="DK336" s="1">
        <v>340</v>
      </c>
    </row>
    <row r="337" spans="1:115" ht="12.75">
      <c r="A337" s="74" t="s">
        <v>1677</v>
      </c>
      <c r="B337" s="74" t="s">
        <v>1678</v>
      </c>
      <c r="C337" s="74" t="s">
        <v>1679</v>
      </c>
      <c r="D337" s="74" t="s">
        <v>232</v>
      </c>
      <c r="E337" s="74" t="s">
        <v>147</v>
      </c>
      <c r="F337" s="75">
        <v>1180</v>
      </c>
      <c r="G337" s="75">
        <v>1666</v>
      </c>
      <c r="H337" s="75">
        <v>2846</v>
      </c>
      <c r="I337" s="76">
        <v>0</v>
      </c>
      <c r="J337" s="76">
        <v>0</v>
      </c>
      <c r="K337" s="76">
        <v>3</v>
      </c>
      <c r="L337" s="76">
        <v>0</v>
      </c>
      <c r="M337" s="76">
        <v>38</v>
      </c>
      <c r="N337" s="77">
        <v>1976</v>
      </c>
      <c r="O337" s="77">
        <v>1344</v>
      </c>
      <c r="P337" s="77">
        <v>14478</v>
      </c>
      <c r="Q337" s="77">
        <v>1134</v>
      </c>
      <c r="R337" s="77">
        <v>1030</v>
      </c>
      <c r="S337" s="77">
        <v>57</v>
      </c>
      <c r="T337" s="77">
        <v>2829</v>
      </c>
      <c r="U337" s="77">
        <v>230</v>
      </c>
      <c r="V337" s="77">
        <v>102</v>
      </c>
      <c r="W337" s="77" t="s">
        <v>1680</v>
      </c>
      <c r="X337" s="76">
        <v>23</v>
      </c>
      <c r="Y337" s="76">
        <v>5</v>
      </c>
      <c r="Z337" s="76">
        <v>6</v>
      </c>
      <c r="AA337" s="77">
        <v>9127</v>
      </c>
      <c r="AB337" s="77">
        <v>45430</v>
      </c>
      <c r="AC337" s="77">
        <v>14298</v>
      </c>
      <c r="AD337" s="77">
        <v>12196</v>
      </c>
      <c r="AE337" s="77">
        <v>472</v>
      </c>
      <c r="AF337" s="77">
        <v>684</v>
      </c>
      <c r="AG337" s="77">
        <v>1156</v>
      </c>
      <c r="AH337" s="77">
        <v>288</v>
      </c>
      <c r="AI337" s="77">
        <v>24450</v>
      </c>
      <c r="AJ337" s="77">
        <v>11556</v>
      </c>
      <c r="AK337" s="77">
        <v>12</v>
      </c>
      <c r="AL337" s="77">
        <v>175</v>
      </c>
      <c r="AM337" s="77">
        <v>19</v>
      </c>
      <c r="AN337" s="77">
        <v>304</v>
      </c>
      <c r="AO337" s="77">
        <v>5</v>
      </c>
      <c r="AP337" s="77">
        <v>30</v>
      </c>
      <c r="AQ337" s="77">
        <v>36</v>
      </c>
      <c r="AR337" s="77">
        <v>509</v>
      </c>
      <c r="AS337" s="78">
        <v>0</v>
      </c>
      <c r="AT337" s="79">
        <v>1.05</v>
      </c>
      <c r="AU337" s="79">
        <v>1.05</v>
      </c>
      <c r="AV337" s="79">
        <v>0.78</v>
      </c>
      <c r="AW337" s="79">
        <v>1.83</v>
      </c>
      <c r="AX337" s="76">
        <v>0</v>
      </c>
      <c r="AY337" s="80">
        <v>69000</v>
      </c>
      <c r="AZ337" s="80">
        <v>16988</v>
      </c>
      <c r="BA337" s="80">
        <v>0</v>
      </c>
      <c r="BB337" s="80">
        <v>15</v>
      </c>
      <c r="BC337" s="80">
        <v>0</v>
      </c>
      <c r="BD337" s="80">
        <v>0</v>
      </c>
      <c r="BE337" s="80">
        <v>9013</v>
      </c>
      <c r="BF337" s="80">
        <v>95016</v>
      </c>
      <c r="BG337" s="80">
        <v>42394</v>
      </c>
      <c r="BH337" s="80">
        <v>23815</v>
      </c>
      <c r="BI337" s="80">
        <v>7543</v>
      </c>
      <c r="BJ337" s="80">
        <v>0</v>
      </c>
      <c r="BK337" s="80">
        <v>4587</v>
      </c>
      <c r="BL337" s="80">
        <v>0</v>
      </c>
      <c r="BM337" s="80">
        <v>12130</v>
      </c>
      <c r="BN337" s="80">
        <v>0</v>
      </c>
      <c r="BO337" s="80">
        <v>16677</v>
      </c>
      <c r="BP337" s="80">
        <v>95016</v>
      </c>
      <c r="BQ337" s="76">
        <v>1</v>
      </c>
      <c r="BR337" s="81">
        <v>58.47457627118644</v>
      </c>
      <c r="BS337" s="82" t="s">
        <v>112</v>
      </c>
      <c r="BT337" s="80">
        <v>0</v>
      </c>
      <c r="BU337" s="80">
        <v>0</v>
      </c>
      <c r="BV337" s="82" t="s">
        <v>112</v>
      </c>
      <c r="BW337" s="80">
        <v>0</v>
      </c>
      <c r="BX337" s="80">
        <v>0</v>
      </c>
      <c r="BY337" s="82" t="s">
        <v>112</v>
      </c>
      <c r="BZ337" s="80">
        <v>0</v>
      </c>
      <c r="CA337" s="80">
        <v>0</v>
      </c>
      <c r="CB337" s="82" t="s">
        <v>112</v>
      </c>
      <c r="CC337" s="80">
        <v>0</v>
      </c>
      <c r="CD337" s="80">
        <v>0</v>
      </c>
      <c r="CE337" s="82" t="s">
        <v>112</v>
      </c>
      <c r="CF337" s="80">
        <v>0</v>
      </c>
      <c r="CG337" s="80">
        <v>0</v>
      </c>
      <c r="CH337" s="80">
        <v>0</v>
      </c>
      <c r="CI337" s="80">
        <v>0</v>
      </c>
      <c r="CJ337" s="77">
        <v>27002</v>
      </c>
      <c r="CK337" s="77">
        <v>456</v>
      </c>
      <c r="CL337" s="77">
        <v>12420</v>
      </c>
      <c r="CM337" s="77">
        <v>12876</v>
      </c>
      <c r="CN337" s="77">
        <v>855</v>
      </c>
      <c r="CO337" s="77">
        <v>13084</v>
      </c>
      <c r="CP337" s="77">
        <v>13939</v>
      </c>
      <c r="CQ337" s="77">
        <v>23</v>
      </c>
      <c r="CR337" s="77">
        <v>66</v>
      </c>
      <c r="CS337" s="77">
        <v>89</v>
      </c>
      <c r="CT337" s="77">
        <v>75</v>
      </c>
      <c r="CU337" s="77">
        <v>21</v>
      </c>
      <c r="CV337" s="77">
        <v>1129</v>
      </c>
      <c r="CW337" s="77">
        <v>3006</v>
      </c>
      <c r="CX337" s="77">
        <v>151</v>
      </c>
      <c r="CY337" s="76">
        <v>0</v>
      </c>
      <c r="CZ337" s="76">
        <v>0</v>
      </c>
      <c r="DA337" s="15">
        <v>7</v>
      </c>
      <c r="DB337" s="15">
        <v>31</v>
      </c>
      <c r="DC337" s="23">
        <v>38</v>
      </c>
      <c r="DD337" s="77">
        <v>0</v>
      </c>
      <c r="DE337" s="77">
        <v>24</v>
      </c>
      <c r="DF337" s="77">
        <v>12</v>
      </c>
      <c r="DG337" s="77">
        <v>5</v>
      </c>
      <c r="DH337" s="77">
        <v>92</v>
      </c>
      <c r="DI337" s="74" t="s">
        <v>253</v>
      </c>
      <c r="DJ337" s="83" t="s">
        <v>114</v>
      </c>
      <c r="DK337" s="1">
        <v>341</v>
      </c>
    </row>
    <row r="338" spans="1:115" ht="12.75">
      <c r="A338" s="74" t="s">
        <v>1681</v>
      </c>
      <c r="B338" s="74" t="s">
        <v>1682</v>
      </c>
      <c r="C338" s="74" t="s">
        <v>1683</v>
      </c>
      <c r="D338" s="74" t="s">
        <v>340</v>
      </c>
      <c r="E338" s="74" t="s">
        <v>339</v>
      </c>
      <c r="F338" s="75">
        <v>12550</v>
      </c>
      <c r="G338" s="75">
        <v>5735</v>
      </c>
      <c r="H338" s="75">
        <v>18285</v>
      </c>
      <c r="I338" s="76">
        <v>0</v>
      </c>
      <c r="J338" s="76">
        <v>0</v>
      </c>
      <c r="K338" s="76">
        <v>1</v>
      </c>
      <c r="L338" s="76">
        <v>0</v>
      </c>
      <c r="M338" s="76">
        <v>59</v>
      </c>
      <c r="N338" s="77">
        <v>3068</v>
      </c>
      <c r="O338" s="77">
        <v>25000</v>
      </c>
      <c r="P338" s="77">
        <v>80681</v>
      </c>
      <c r="Q338" s="77">
        <v>8529</v>
      </c>
      <c r="R338" s="77">
        <v>7553</v>
      </c>
      <c r="S338" s="77">
        <v>822</v>
      </c>
      <c r="T338" s="77">
        <v>7994</v>
      </c>
      <c r="U338" s="77">
        <v>690</v>
      </c>
      <c r="V338" s="77">
        <v>1085</v>
      </c>
      <c r="W338" s="77" t="s">
        <v>252</v>
      </c>
      <c r="X338" s="76">
        <v>184</v>
      </c>
      <c r="Y338" s="76">
        <v>25</v>
      </c>
      <c r="Z338" s="76">
        <v>16</v>
      </c>
      <c r="AA338" s="77">
        <v>72137</v>
      </c>
      <c r="AB338" s="77">
        <v>222787</v>
      </c>
      <c r="AC338" s="77">
        <v>43923</v>
      </c>
      <c r="AD338" s="77">
        <v>21580</v>
      </c>
      <c r="AE338" s="77">
        <v>6194</v>
      </c>
      <c r="AF338" s="77">
        <v>3333</v>
      </c>
      <c r="AG338" s="77">
        <v>9527</v>
      </c>
      <c r="AH338" s="77">
        <v>17823</v>
      </c>
      <c r="AI338" s="77">
        <v>167888</v>
      </c>
      <c r="AJ338" s="77">
        <v>16201</v>
      </c>
      <c r="AK338" s="77">
        <v>252</v>
      </c>
      <c r="AL338" s="77">
        <v>10658</v>
      </c>
      <c r="AM338" s="77">
        <v>51</v>
      </c>
      <c r="AN338" s="77">
        <v>881</v>
      </c>
      <c r="AO338" s="77">
        <v>78</v>
      </c>
      <c r="AP338" s="77">
        <v>759</v>
      </c>
      <c r="AQ338" s="77">
        <v>381</v>
      </c>
      <c r="AR338" s="77">
        <v>12298</v>
      </c>
      <c r="AS338" s="78">
        <v>2</v>
      </c>
      <c r="AT338" s="79">
        <v>3</v>
      </c>
      <c r="AU338" s="79">
        <v>5</v>
      </c>
      <c r="AV338" s="79">
        <v>8</v>
      </c>
      <c r="AW338" s="79">
        <v>13</v>
      </c>
      <c r="AX338" s="76">
        <v>0</v>
      </c>
      <c r="AY338" s="80">
        <v>552316</v>
      </c>
      <c r="AZ338" s="80">
        <v>168550</v>
      </c>
      <c r="BA338" s="80">
        <v>2074</v>
      </c>
      <c r="BB338" s="80">
        <v>2093</v>
      </c>
      <c r="BC338" s="80">
        <v>2149</v>
      </c>
      <c r="BD338" s="80">
        <v>0</v>
      </c>
      <c r="BE338" s="80">
        <v>142700</v>
      </c>
      <c r="BF338" s="80">
        <v>869882</v>
      </c>
      <c r="BG338" s="80">
        <v>445086</v>
      </c>
      <c r="BH338" s="80">
        <v>152264</v>
      </c>
      <c r="BI338" s="80">
        <v>68749</v>
      </c>
      <c r="BJ338" s="80">
        <v>1500</v>
      </c>
      <c r="BK338" s="80">
        <v>17625</v>
      </c>
      <c r="BL338" s="80">
        <v>2877</v>
      </c>
      <c r="BM338" s="80">
        <v>90751</v>
      </c>
      <c r="BN338" s="80">
        <v>12491</v>
      </c>
      <c r="BO338" s="80">
        <v>168867</v>
      </c>
      <c r="BP338" s="80">
        <v>869459</v>
      </c>
      <c r="BQ338" s="76">
        <v>1</v>
      </c>
      <c r="BR338" s="81">
        <v>44.009243027888445</v>
      </c>
      <c r="BS338" s="82" t="s">
        <v>112</v>
      </c>
      <c r="BT338" s="80">
        <v>0</v>
      </c>
      <c r="BU338" s="80">
        <v>0</v>
      </c>
      <c r="BV338" s="82" t="s">
        <v>112</v>
      </c>
      <c r="BW338" s="80">
        <v>0</v>
      </c>
      <c r="BX338" s="80">
        <v>0</v>
      </c>
      <c r="BY338" s="82" t="s">
        <v>112</v>
      </c>
      <c r="BZ338" s="80">
        <v>0</v>
      </c>
      <c r="CA338" s="80">
        <v>0</v>
      </c>
      <c r="CB338" s="82" t="s">
        <v>112</v>
      </c>
      <c r="CC338" s="80">
        <v>0</v>
      </c>
      <c r="CD338" s="80">
        <v>0</v>
      </c>
      <c r="CE338" s="82" t="s">
        <v>112</v>
      </c>
      <c r="CF338" s="80">
        <v>0</v>
      </c>
      <c r="CG338" s="80">
        <v>0</v>
      </c>
      <c r="CH338" s="80">
        <v>0</v>
      </c>
      <c r="CI338" s="80">
        <v>0</v>
      </c>
      <c r="CJ338" s="77">
        <v>71262</v>
      </c>
      <c r="CK338" s="77">
        <v>29762</v>
      </c>
      <c r="CL338" s="77">
        <v>37905</v>
      </c>
      <c r="CM338" s="77">
        <v>67667</v>
      </c>
      <c r="CN338" s="77">
        <v>123</v>
      </c>
      <c r="CO338" s="77">
        <v>51</v>
      </c>
      <c r="CP338" s="77">
        <v>174</v>
      </c>
      <c r="CQ338" s="77">
        <v>2041</v>
      </c>
      <c r="CR338" s="77">
        <v>569</v>
      </c>
      <c r="CS338" s="77">
        <v>2610</v>
      </c>
      <c r="CT338" s="77">
        <v>598</v>
      </c>
      <c r="CU338" s="77">
        <v>213</v>
      </c>
      <c r="CV338" s="77">
        <v>8233</v>
      </c>
      <c r="CW338" s="77">
        <v>5629</v>
      </c>
      <c r="CX338" s="77">
        <v>318</v>
      </c>
      <c r="CY338" s="76">
        <v>0</v>
      </c>
      <c r="CZ338" s="76">
        <v>1</v>
      </c>
      <c r="DA338" s="15">
        <v>4</v>
      </c>
      <c r="DB338" s="15">
        <v>31</v>
      </c>
      <c r="DC338" s="23">
        <v>36</v>
      </c>
      <c r="DD338" s="77">
        <v>84</v>
      </c>
      <c r="DE338" s="77">
        <v>1031</v>
      </c>
      <c r="DF338" s="77">
        <v>184</v>
      </c>
      <c r="DG338" s="77">
        <v>212</v>
      </c>
      <c r="DH338" s="77">
        <v>5097</v>
      </c>
      <c r="DI338" s="74" t="s">
        <v>136</v>
      </c>
      <c r="DJ338" s="83" t="s">
        <v>114</v>
      </c>
      <c r="DK338" s="1">
        <v>342</v>
      </c>
    </row>
    <row r="339" spans="1:115" ht="12.75">
      <c r="A339" s="74" t="s">
        <v>1684</v>
      </c>
      <c r="B339" s="74" t="s">
        <v>1685</v>
      </c>
      <c r="C339" s="74" t="s">
        <v>1686</v>
      </c>
      <c r="D339" s="74" t="s">
        <v>373</v>
      </c>
      <c r="E339" s="74" t="s">
        <v>374</v>
      </c>
      <c r="F339" s="75">
        <v>4542</v>
      </c>
      <c r="G339" s="75">
        <v>4250</v>
      </c>
      <c r="H339" s="75">
        <v>8792</v>
      </c>
      <c r="I339" s="76">
        <v>0</v>
      </c>
      <c r="J339" s="76">
        <v>0</v>
      </c>
      <c r="K339" s="76">
        <v>0</v>
      </c>
      <c r="L339" s="76">
        <v>0</v>
      </c>
      <c r="M339" s="76">
        <v>58</v>
      </c>
      <c r="N339" s="77">
        <v>3016</v>
      </c>
      <c r="O339" s="77">
        <v>7200</v>
      </c>
      <c r="P339" s="77">
        <v>36797</v>
      </c>
      <c r="Q339" s="77">
        <v>1636</v>
      </c>
      <c r="R339" s="77">
        <v>1408</v>
      </c>
      <c r="S339" s="77">
        <v>149</v>
      </c>
      <c r="T339" s="77">
        <v>1104</v>
      </c>
      <c r="U339" s="77">
        <v>133</v>
      </c>
      <c r="V339" s="77">
        <v>84</v>
      </c>
      <c r="W339" s="77" t="s">
        <v>112</v>
      </c>
      <c r="X339" s="76">
        <v>99</v>
      </c>
      <c r="Y339" s="76">
        <v>14</v>
      </c>
      <c r="Z339" s="76">
        <v>14</v>
      </c>
      <c r="AA339" s="77">
        <v>27986</v>
      </c>
      <c r="AB339" s="77">
        <v>71089</v>
      </c>
      <c r="AC339" s="77">
        <v>5514</v>
      </c>
      <c r="AD339" s="77">
        <v>14497</v>
      </c>
      <c r="AE339" s="77">
        <v>1918</v>
      </c>
      <c r="AF339" s="77">
        <v>2219</v>
      </c>
      <c r="AG339" s="77">
        <v>4137</v>
      </c>
      <c r="AH339" s="77">
        <v>1196</v>
      </c>
      <c r="AI339" s="77">
        <v>55640</v>
      </c>
      <c r="AJ339" s="77">
        <v>12552</v>
      </c>
      <c r="AK339" s="77">
        <v>36</v>
      </c>
      <c r="AL339" s="77">
        <v>1173</v>
      </c>
      <c r="AM339" s="77">
        <v>0</v>
      </c>
      <c r="AN339" s="77">
        <v>0</v>
      </c>
      <c r="AO339" s="77">
        <v>73</v>
      </c>
      <c r="AP339" s="77">
        <v>585</v>
      </c>
      <c r="AQ339" s="77">
        <v>109</v>
      </c>
      <c r="AR339" s="77">
        <v>1758</v>
      </c>
      <c r="AS339" s="78">
        <v>0</v>
      </c>
      <c r="AT339" s="79">
        <v>1.64</v>
      </c>
      <c r="AU339" s="79">
        <v>1.64</v>
      </c>
      <c r="AV339" s="79">
        <v>3.05</v>
      </c>
      <c r="AW339" s="79">
        <v>4.69</v>
      </c>
      <c r="AX339" s="76">
        <v>0</v>
      </c>
      <c r="AY339" s="80">
        <v>142251</v>
      </c>
      <c r="AZ339" s="80">
        <v>112912</v>
      </c>
      <c r="BA339" s="80">
        <v>7792</v>
      </c>
      <c r="BB339" s="80">
        <v>0</v>
      </c>
      <c r="BC339" s="80">
        <v>500</v>
      </c>
      <c r="BD339" s="80">
        <v>105</v>
      </c>
      <c r="BE339" s="80">
        <v>12711</v>
      </c>
      <c r="BF339" s="80">
        <v>276271</v>
      </c>
      <c r="BG339" s="80">
        <v>142836</v>
      </c>
      <c r="BH339" s="80">
        <v>26332</v>
      </c>
      <c r="BI339" s="80">
        <v>22625</v>
      </c>
      <c r="BJ339" s="80">
        <v>0</v>
      </c>
      <c r="BK339" s="80">
        <v>5051</v>
      </c>
      <c r="BL339" s="80">
        <v>365</v>
      </c>
      <c r="BM339" s="80">
        <v>28041</v>
      </c>
      <c r="BN339" s="80">
        <v>0</v>
      </c>
      <c r="BO339" s="80">
        <v>72766</v>
      </c>
      <c r="BP339" s="80">
        <v>269975</v>
      </c>
      <c r="BQ339" s="76">
        <v>1</v>
      </c>
      <c r="BR339" s="81">
        <v>31.319022457067373</v>
      </c>
      <c r="BS339" s="82" t="s">
        <v>112</v>
      </c>
      <c r="BT339" s="80">
        <v>0</v>
      </c>
      <c r="BU339" s="80">
        <v>0</v>
      </c>
      <c r="BV339" s="82" t="s">
        <v>112</v>
      </c>
      <c r="BW339" s="80">
        <v>0</v>
      </c>
      <c r="BX339" s="80">
        <v>0</v>
      </c>
      <c r="BY339" s="82" t="s">
        <v>112</v>
      </c>
      <c r="BZ339" s="80">
        <v>0</v>
      </c>
      <c r="CA339" s="80">
        <v>0</v>
      </c>
      <c r="CB339" s="82" t="s">
        <v>1687</v>
      </c>
      <c r="CC339" s="80">
        <v>650</v>
      </c>
      <c r="CD339" s="80">
        <v>650</v>
      </c>
      <c r="CE339" s="82" t="s">
        <v>359</v>
      </c>
      <c r="CF339" s="80">
        <v>1950</v>
      </c>
      <c r="CG339" s="80">
        <v>1976</v>
      </c>
      <c r="CH339" s="80">
        <v>2600</v>
      </c>
      <c r="CI339" s="80">
        <v>2626</v>
      </c>
      <c r="CJ339" s="77">
        <v>35038</v>
      </c>
      <c r="CK339" s="77">
        <v>1847</v>
      </c>
      <c r="CL339" s="77">
        <v>29042</v>
      </c>
      <c r="CM339" s="77">
        <v>30889</v>
      </c>
      <c r="CN339" s="77">
        <v>172</v>
      </c>
      <c r="CO339" s="77">
        <v>33</v>
      </c>
      <c r="CP339" s="77">
        <v>205</v>
      </c>
      <c r="CQ339" s="77">
        <v>257</v>
      </c>
      <c r="CR339" s="77">
        <v>3619</v>
      </c>
      <c r="CS339" s="77">
        <v>3876</v>
      </c>
      <c r="CT339" s="77">
        <v>68</v>
      </c>
      <c r="CU339" s="77">
        <v>0</v>
      </c>
      <c r="CV339" s="77">
        <v>8240</v>
      </c>
      <c r="CW339" s="77">
        <v>5809</v>
      </c>
      <c r="CX339" s="77">
        <v>318</v>
      </c>
      <c r="CY339" s="76">
        <v>0</v>
      </c>
      <c r="CZ339" s="76">
        <v>0</v>
      </c>
      <c r="DA339" s="15">
        <v>3</v>
      </c>
      <c r="DB339" s="15">
        <v>31</v>
      </c>
      <c r="DC339" s="23">
        <v>34</v>
      </c>
      <c r="DD339" s="77">
        <v>0</v>
      </c>
      <c r="DE339" s="77">
        <v>150</v>
      </c>
      <c r="DF339" s="77">
        <v>30</v>
      </c>
      <c r="DG339" s="77">
        <v>10</v>
      </c>
      <c r="DH339" s="77">
        <v>885</v>
      </c>
      <c r="DI339" s="74" t="s">
        <v>159</v>
      </c>
      <c r="DJ339" s="83" t="s">
        <v>114</v>
      </c>
      <c r="DK339" s="1">
        <v>343</v>
      </c>
    </row>
    <row r="340" spans="1:115" ht="12.75">
      <c r="A340" s="74" t="s">
        <v>1688</v>
      </c>
      <c r="B340" s="74" t="s">
        <v>1689</v>
      </c>
      <c r="C340" s="74" t="s">
        <v>1690</v>
      </c>
      <c r="D340" s="74" t="s">
        <v>251</v>
      </c>
      <c r="E340" s="74" t="s">
        <v>118</v>
      </c>
      <c r="F340" s="75">
        <v>10290</v>
      </c>
      <c r="G340" s="75">
        <v>10654</v>
      </c>
      <c r="H340" s="75">
        <v>20944</v>
      </c>
      <c r="I340" s="76">
        <v>0</v>
      </c>
      <c r="J340" s="76">
        <v>0</v>
      </c>
      <c r="K340" s="76">
        <v>0</v>
      </c>
      <c r="L340" s="76">
        <v>0</v>
      </c>
      <c r="M340" s="76">
        <v>63</v>
      </c>
      <c r="N340" s="77">
        <v>3276</v>
      </c>
      <c r="O340" s="77">
        <v>33000</v>
      </c>
      <c r="P340" s="77">
        <v>75874</v>
      </c>
      <c r="Q340" s="77">
        <v>8835</v>
      </c>
      <c r="R340" s="77">
        <v>6809</v>
      </c>
      <c r="S340" s="77">
        <v>546</v>
      </c>
      <c r="T340" s="77">
        <v>6201</v>
      </c>
      <c r="U340" s="77">
        <v>1254</v>
      </c>
      <c r="V340" s="77">
        <v>316</v>
      </c>
      <c r="W340" s="77" t="s">
        <v>1691</v>
      </c>
      <c r="X340" s="76">
        <v>174</v>
      </c>
      <c r="Y340" s="76">
        <v>34</v>
      </c>
      <c r="Z340" s="76">
        <v>32</v>
      </c>
      <c r="AA340" s="77">
        <v>263140</v>
      </c>
      <c r="AB340" s="77">
        <v>591661</v>
      </c>
      <c r="AC340" s="77">
        <v>121851</v>
      </c>
      <c r="AD340" s="77">
        <v>168679</v>
      </c>
      <c r="AE340" s="77">
        <v>7211</v>
      </c>
      <c r="AF340" s="77">
        <v>6417</v>
      </c>
      <c r="AG340" s="77">
        <v>13628</v>
      </c>
      <c r="AH340" s="77">
        <v>23242</v>
      </c>
      <c r="AI340" s="77">
        <v>231438</v>
      </c>
      <c r="AJ340" s="77">
        <v>56649</v>
      </c>
      <c r="AK340" s="77">
        <v>498</v>
      </c>
      <c r="AL340" s="77">
        <v>19229</v>
      </c>
      <c r="AM340" s="77">
        <v>24</v>
      </c>
      <c r="AN340" s="77">
        <v>629</v>
      </c>
      <c r="AO340" s="77">
        <v>59</v>
      </c>
      <c r="AP340" s="77">
        <v>2136</v>
      </c>
      <c r="AQ340" s="77">
        <v>581</v>
      </c>
      <c r="AR340" s="77">
        <v>21994</v>
      </c>
      <c r="AS340" s="78">
        <v>6.1</v>
      </c>
      <c r="AT340" s="79">
        <v>2</v>
      </c>
      <c r="AU340" s="79">
        <v>8.1</v>
      </c>
      <c r="AV340" s="79">
        <v>6.16</v>
      </c>
      <c r="AW340" s="79">
        <v>14.26</v>
      </c>
      <c r="AX340" s="76">
        <v>0</v>
      </c>
      <c r="AY340" s="80">
        <v>620826</v>
      </c>
      <c r="AZ340" s="80">
        <v>433200</v>
      </c>
      <c r="BA340" s="80">
        <v>9493</v>
      </c>
      <c r="BB340" s="80">
        <v>525</v>
      </c>
      <c r="BC340" s="80">
        <v>1300</v>
      </c>
      <c r="BD340" s="80">
        <v>0</v>
      </c>
      <c r="BE340" s="80">
        <v>161317</v>
      </c>
      <c r="BF340" s="80">
        <v>1226661</v>
      </c>
      <c r="BG340" s="80">
        <v>500385</v>
      </c>
      <c r="BH340" s="80">
        <v>168837</v>
      </c>
      <c r="BI340" s="80">
        <v>104344</v>
      </c>
      <c r="BJ340" s="80">
        <v>2338</v>
      </c>
      <c r="BK340" s="80">
        <v>23241</v>
      </c>
      <c r="BL340" s="80">
        <v>0</v>
      </c>
      <c r="BM340" s="80">
        <v>129923</v>
      </c>
      <c r="BN340" s="80">
        <v>64514</v>
      </c>
      <c r="BO340" s="80">
        <v>192601</v>
      </c>
      <c r="BP340" s="80">
        <v>1056260</v>
      </c>
      <c r="BQ340" s="76">
        <v>1</v>
      </c>
      <c r="BR340" s="81">
        <v>60.332944606413996</v>
      </c>
      <c r="BS340" s="82" t="s">
        <v>112</v>
      </c>
      <c r="BT340" s="80">
        <v>0</v>
      </c>
      <c r="BU340" s="80">
        <v>0</v>
      </c>
      <c r="BV340" s="82" t="s">
        <v>112</v>
      </c>
      <c r="BW340" s="80">
        <v>0</v>
      </c>
      <c r="BX340" s="80">
        <v>0</v>
      </c>
      <c r="BY340" s="82" t="s">
        <v>112</v>
      </c>
      <c r="BZ340" s="80">
        <v>0</v>
      </c>
      <c r="CA340" s="80">
        <v>0</v>
      </c>
      <c r="CB340" s="82" t="s">
        <v>1692</v>
      </c>
      <c r="CC340" s="80">
        <v>190000</v>
      </c>
      <c r="CD340" s="80">
        <v>20215</v>
      </c>
      <c r="CE340" s="82" t="s">
        <v>1693</v>
      </c>
      <c r="CF340" s="80">
        <v>60000</v>
      </c>
      <c r="CG340" s="80">
        <v>60000</v>
      </c>
      <c r="CH340" s="80">
        <v>250000</v>
      </c>
      <c r="CI340" s="80">
        <v>80215</v>
      </c>
      <c r="CJ340" s="77">
        <v>356638</v>
      </c>
      <c r="CK340" s="77">
        <v>193606</v>
      </c>
      <c r="CL340" s="77">
        <v>147974</v>
      </c>
      <c r="CM340" s="77">
        <v>341580</v>
      </c>
      <c r="CN340" s="77">
        <v>2649</v>
      </c>
      <c r="CO340" s="77">
        <v>6233</v>
      </c>
      <c r="CP340" s="77">
        <v>8882</v>
      </c>
      <c r="CQ340" s="77">
        <v>1818</v>
      </c>
      <c r="CR340" s="77">
        <v>3189</v>
      </c>
      <c r="CS340" s="77">
        <v>5007</v>
      </c>
      <c r="CT340" s="77">
        <v>1168</v>
      </c>
      <c r="CU340" s="77">
        <v>1</v>
      </c>
      <c r="CV340" s="77">
        <v>7494</v>
      </c>
      <c r="CW340" s="77">
        <v>5260</v>
      </c>
      <c r="CX340" s="77">
        <v>318</v>
      </c>
      <c r="CY340" s="76">
        <v>0</v>
      </c>
      <c r="CZ340" s="76">
        <v>5</v>
      </c>
      <c r="DA340" s="15">
        <v>7</v>
      </c>
      <c r="DB340" s="15">
        <v>31</v>
      </c>
      <c r="DC340" s="23">
        <v>43</v>
      </c>
      <c r="DD340" s="77">
        <v>2304</v>
      </c>
      <c r="DE340" s="77">
        <v>2008</v>
      </c>
      <c r="DF340" s="77">
        <v>575</v>
      </c>
      <c r="DG340" s="77">
        <v>376</v>
      </c>
      <c r="DH340" s="77">
        <v>5278</v>
      </c>
      <c r="DI340" s="74" t="s">
        <v>136</v>
      </c>
      <c r="DJ340" s="83" t="s">
        <v>114</v>
      </c>
      <c r="DK340" s="1">
        <v>344</v>
      </c>
    </row>
    <row r="341" spans="1:115" ht="12.75">
      <c r="A341" s="74" t="s">
        <v>1694</v>
      </c>
      <c r="B341" s="74" t="s">
        <v>1695</v>
      </c>
      <c r="C341" s="74" t="s">
        <v>1696</v>
      </c>
      <c r="D341" s="74" t="s">
        <v>190</v>
      </c>
      <c r="E341" s="74" t="s">
        <v>118</v>
      </c>
      <c r="F341" s="75">
        <v>538</v>
      </c>
      <c r="G341" s="75">
        <v>323</v>
      </c>
      <c r="H341" s="75">
        <v>861</v>
      </c>
      <c r="I341" s="76">
        <v>0</v>
      </c>
      <c r="J341" s="76">
        <v>0</v>
      </c>
      <c r="K341" s="76">
        <v>0</v>
      </c>
      <c r="L341" s="76">
        <v>0</v>
      </c>
      <c r="M341" s="76">
        <v>33</v>
      </c>
      <c r="N341" s="77">
        <v>1716</v>
      </c>
      <c r="O341" s="77">
        <v>2000</v>
      </c>
      <c r="P341" s="77">
        <v>13069</v>
      </c>
      <c r="Q341" s="77">
        <v>540</v>
      </c>
      <c r="R341" s="77">
        <v>141</v>
      </c>
      <c r="S341" s="77">
        <v>28</v>
      </c>
      <c r="T341" s="77">
        <v>762</v>
      </c>
      <c r="U341" s="77">
        <v>188</v>
      </c>
      <c r="V341" s="77">
        <v>24</v>
      </c>
      <c r="W341" s="77" t="s">
        <v>1697</v>
      </c>
      <c r="X341" s="76">
        <v>34</v>
      </c>
      <c r="Y341" s="76">
        <v>5</v>
      </c>
      <c r="Z341" s="76">
        <v>5</v>
      </c>
      <c r="AA341" s="77">
        <v>3189</v>
      </c>
      <c r="AB341" s="77">
        <v>7956</v>
      </c>
      <c r="AC341" s="77">
        <v>0</v>
      </c>
      <c r="AD341" s="77">
        <v>521</v>
      </c>
      <c r="AE341" s="77">
        <v>331</v>
      </c>
      <c r="AF341" s="77">
        <v>510</v>
      </c>
      <c r="AG341" s="77">
        <v>841</v>
      </c>
      <c r="AH341" s="77">
        <v>725</v>
      </c>
      <c r="AI341" s="77">
        <v>5804</v>
      </c>
      <c r="AJ341" s="77">
        <v>1370</v>
      </c>
      <c r="AK341" s="77">
        <v>56</v>
      </c>
      <c r="AL341" s="77">
        <v>836</v>
      </c>
      <c r="AM341" s="77">
        <v>0</v>
      </c>
      <c r="AN341" s="77">
        <v>0</v>
      </c>
      <c r="AO341" s="77">
        <v>16</v>
      </c>
      <c r="AP341" s="77">
        <v>532</v>
      </c>
      <c r="AQ341" s="77">
        <v>72</v>
      </c>
      <c r="AR341" s="77">
        <v>1368</v>
      </c>
      <c r="AS341" s="78">
        <v>0</v>
      </c>
      <c r="AT341" s="79">
        <v>0.63</v>
      </c>
      <c r="AU341" s="79">
        <v>0.63</v>
      </c>
      <c r="AV341" s="79">
        <v>0.56</v>
      </c>
      <c r="AW341" s="79">
        <v>1.19</v>
      </c>
      <c r="AX341" s="76">
        <v>0</v>
      </c>
      <c r="AY341" s="80">
        <v>11100</v>
      </c>
      <c r="AZ341" s="80">
        <v>13865</v>
      </c>
      <c r="BA341" s="80">
        <v>0</v>
      </c>
      <c r="BB341" s="80">
        <v>450</v>
      </c>
      <c r="BC341" s="80">
        <v>0</v>
      </c>
      <c r="BD341" s="80">
        <v>0</v>
      </c>
      <c r="BE341" s="80">
        <v>6838</v>
      </c>
      <c r="BF341" s="80">
        <v>32253</v>
      </c>
      <c r="BG341" s="80">
        <v>19727</v>
      </c>
      <c r="BH341" s="80">
        <v>1509</v>
      </c>
      <c r="BI341" s="80">
        <v>4714</v>
      </c>
      <c r="BJ341" s="80">
        <v>24</v>
      </c>
      <c r="BK341" s="80">
        <v>65</v>
      </c>
      <c r="BL341" s="80">
        <v>106</v>
      </c>
      <c r="BM341" s="80">
        <v>4909</v>
      </c>
      <c r="BN341" s="80">
        <v>0</v>
      </c>
      <c r="BO341" s="80">
        <v>6108</v>
      </c>
      <c r="BP341" s="80">
        <v>32253</v>
      </c>
      <c r="BQ341" s="76">
        <v>1</v>
      </c>
      <c r="BR341" s="81">
        <v>20.63197026022305</v>
      </c>
      <c r="BS341" s="82" t="s">
        <v>112</v>
      </c>
      <c r="BT341" s="80">
        <v>0</v>
      </c>
      <c r="BU341" s="80">
        <v>0</v>
      </c>
      <c r="BV341" s="82" t="s">
        <v>112</v>
      </c>
      <c r="BW341" s="80">
        <v>0</v>
      </c>
      <c r="BX341" s="80">
        <v>0</v>
      </c>
      <c r="BY341" s="82" t="s">
        <v>112</v>
      </c>
      <c r="BZ341" s="80">
        <v>0</v>
      </c>
      <c r="CA341" s="80">
        <v>0</v>
      </c>
      <c r="CB341" s="82" t="s">
        <v>112</v>
      </c>
      <c r="CC341" s="80">
        <v>0</v>
      </c>
      <c r="CD341" s="80">
        <v>0</v>
      </c>
      <c r="CE341" s="82" t="s">
        <v>1698</v>
      </c>
      <c r="CF341" s="80">
        <v>4766</v>
      </c>
      <c r="CG341" s="80">
        <v>4766</v>
      </c>
      <c r="CH341" s="80">
        <v>4766</v>
      </c>
      <c r="CI341" s="80">
        <v>4766</v>
      </c>
      <c r="CJ341" s="77">
        <v>2911</v>
      </c>
      <c r="CK341" s="77">
        <v>0</v>
      </c>
      <c r="CL341" s="77">
        <v>2911</v>
      </c>
      <c r="CM341" s="77">
        <v>2911</v>
      </c>
      <c r="CN341" s="77">
        <v>0</v>
      </c>
      <c r="CO341" s="77">
        <v>0</v>
      </c>
      <c r="CP341" s="77">
        <v>0</v>
      </c>
      <c r="CQ341" s="77">
        <v>0</v>
      </c>
      <c r="CR341" s="77">
        <v>0</v>
      </c>
      <c r="CS341" s="77">
        <v>0</v>
      </c>
      <c r="CT341" s="77">
        <v>0</v>
      </c>
      <c r="CU341" s="77">
        <v>0</v>
      </c>
      <c r="CV341" s="77">
        <v>0</v>
      </c>
      <c r="CW341" s="77">
        <v>0</v>
      </c>
      <c r="CX341" s="77">
        <v>0</v>
      </c>
      <c r="CY341" s="76">
        <v>0</v>
      </c>
      <c r="CZ341" s="76">
        <v>1</v>
      </c>
      <c r="DA341" s="15">
        <v>7</v>
      </c>
      <c r="DB341" s="15">
        <v>31</v>
      </c>
      <c r="DC341" s="23">
        <v>39</v>
      </c>
      <c r="DD341" s="77">
        <v>2</v>
      </c>
      <c r="DE341" s="77">
        <v>84</v>
      </c>
      <c r="DF341" s="77">
        <v>23</v>
      </c>
      <c r="DG341" s="77">
        <v>9</v>
      </c>
      <c r="DH341" s="77">
        <v>422</v>
      </c>
      <c r="DI341" s="74" t="s">
        <v>159</v>
      </c>
      <c r="DJ341" s="83" t="s">
        <v>114</v>
      </c>
      <c r="DK341" s="1">
        <v>345</v>
      </c>
    </row>
    <row r="342" spans="1:115" ht="12.75">
      <c r="A342" s="74" t="s">
        <v>1699</v>
      </c>
      <c r="B342" s="74" t="s">
        <v>1700</v>
      </c>
      <c r="C342" s="74" t="s">
        <v>1701</v>
      </c>
      <c r="D342" s="74" t="s">
        <v>998</v>
      </c>
      <c r="E342" s="74" t="s">
        <v>185</v>
      </c>
      <c r="F342" s="75">
        <v>683</v>
      </c>
      <c r="G342" s="75">
        <v>927</v>
      </c>
      <c r="H342" s="75">
        <v>1610</v>
      </c>
      <c r="I342" s="76">
        <v>0</v>
      </c>
      <c r="J342" s="76">
        <v>0</v>
      </c>
      <c r="K342" s="76">
        <v>0</v>
      </c>
      <c r="L342" s="76">
        <v>0</v>
      </c>
      <c r="M342" s="76">
        <v>28</v>
      </c>
      <c r="N342" s="77">
        <v>1456</v>
      </c>
      <c r="O342" s="77">
        <v>4396</v>
      </c>
      <c r="P342" s="77">
        <v>17144</v>
      </c>
      <c r="Q342" s="77">
        <v>907</v>
      </c>
      <c r="R342" s="77">
        <v>832</v>
      </c>
      <c r="S342" s="77">
        <v>92</v>
      </c>
      <c r="T342" s="77">
        <v>2358</v>
      </c>
      <c r="U342" s="77">
        <v>256</v>
      </c>
      <c r="V342" s="77">
        <v>156</v>
      </c>
      <c r="W342" s="77" t="s">
        <v>1702</v>
      </c>
      <c r="X342" s="76">
        <v>125</v>
      </c>
      <c r="Y342" s="76">
        <v>7</v>
      </c>
      <c r="Z342" s="76">
        <v>7</v>
      </c>
      <c r="AA342" s="77">
        <v>2560</v>
      </c>
      <c r="AB342" s="77">
        <v>12823</v>
      </c>
      <c r="AC342" s="77">
        <v>2601</v>
      </c>
      <c r="AD342" s="77">
        <v>1853</v>
      </c>
      <c r="AE342" s="77">
        <v>301</v>
      </c>
      <c r="AF342" s="77">
        <v>383</v>
      </c>
      <c r="AG342" s="77">
        <v>684</v>
      </c>
      <c r="AH342" s="77">
        <v>646</v>
      </c>
      <c r="AI342" s="77">
        <v>7163</v>
      </c>
      <c r="AJ342" s="77">
        <v>2268</v>
      </c>
      <c r="AK342" s="77">
        <v>1</v>
      </c>
      <c r="AL342" s="77">
        <v>21</v>
      </c>
      <c r="AM342" s="77">
        <v>0</v>
      </c>
      <c r="AN342" s="77">
        <v>0</v>
      </c>
      <c r="AO342" s="77">
        <v>0</v>
      </c>
      <c r="AP342" s="77">
        <v>0</v>
      </c>
      <c r="AQ342" s="77">
        <v>1</v>
      </c>
      <c r="AR342" s="77">
        <v>21</v>
      </c>
      <c r="AS342" s="78">
        <v>0</v>
      </c>
      <c r="AT342" s="79">
        <v>0.75</v>
      </c>
      <c r="AU342" s="79">
        <v>0.75</v>
      </c>
      <c r="AV342" s="79">
        <v>0.13</v>
      </c>
      <c r="AW342" s="79">
        <v>0.88</v>
      </c>
      <c r="AX342" s="76">
        <v>0</v>
      </c>
      <c r="AY342" s="80">
        <v>51157</v>
      </c>
      <c r="AZ342" s="80">
        <v>14859</v>
      </c>
      <c r="BA342" s="80">
        <v>6899</v>
      </c>
      <c r="BB342" s="80">
        <v>0</v>
      </c>
      <c r="BC342" s="80">
        <v>0</v>
      </c>
      <c r="BD342" s="80">
        <v>0</v>
      </c>
      <c r="BE342" s="80">
        <v>770</v>
      </c>
      <c r="BF342" s="80">
        <v>73685</v>
      </c>
      <c r="BG342" s="80">
        <v>24043</v>
      </c>
      <c r="BH342" s="80">
        <v>8670</v>
      </c>
      <c r="BI342" s="80">
        <v>9414</v>
      </c>
      <c r="BJ342" s="80">
        <v>0</v>
      </c>
      <c r="BK342" s="80">
        <v>1776</v>
      </c>
      <c r="BL342" s="80">
        <v>0</v>
      </c>
      <c r="BM342" s="80">
        <v>11190</v>
      </c>
      <c r="BN342" s="80">
        <v>5148</v>
      </c>
      <c r="BO342" s="80">
        <v>25453</v>
      </c>
      <c r="BP342" s="80">
        <v>74504</v>
      </c>
      <c r="BQ342" s="76">
        <v>1</v>
      </c>
      <c r="BR342" s="81">
        <v>74.90043923865301</v>
      </c>
      <c r="BS342" s="82" t="s">
        <v>112</v>
      </c>
      <c r="BT342" s="80">
        <v>0</v>
      </c>
      <c r="BU342" s="80">
        <v>0</v>
      </c>
      <c r="BV342" s="82" t="s">
        <v>112</v>
      </c>
      <c r="BW342" s="80">
        <v>0</v>
      </c>
      <c r="BX342" s="80">
        <v>0</v>
      </c>
      <c r="BY342" s="82" t="s">
        <v>112</v>
      </c>
      <c r="BZ342" s="80">
        <v>0</v>
      </c>
      <c r="CA342" s="80">
        <v>0</v>
      </c>
      <c r="CB342" s="82" t="s">
        <v>112</v>
      </c>
      <c r="CC342" s="80">
        <v>0</v>
      </c>
      <c r="CD342" s="80">
        <v>0</v>
      </c>
      <c r="CE342" s="82" t="s">
        <v>112</v>
      </c>
      <c r="CF342" s="80">
        <v>0</v>
      </c>
      <c r="CG342" s="80">
        <v>0</v>
      </c>
      <c r="CH342" s="80">
        <v>0</v>
      </c>
      <c r="CI342" s="80">
        <v>0</v>
      </c>
      <c r="CJ342" s="77">
        <v>7585</v>
      </c>
      <c r="CK342" s="77">
        <v>88</v>
      </c>
      <c r="CL342" s="77">
        <v>4080</v>
      </c>
      <c r="CM342" s="77">
        <v>4168</v>
      </c>
      <c r="CN342" s="77">
        <v>42</v>
      </c>
      <c r="CO342" s="77">
        <v>378</v>
      </c>
      <c r="CP342" s="77">
        <v>420</v>
      </c>
      <c r="CQ342" s="77">
        <v>441</v>
      </c>
      <c r="CR342" s="77">
        <v>2548</v>
      </c>
      <c r="CS342" s="77">
        <v>2989</v>
      </c>
      <c r="CT342" s="77">
        <v>8</v>
      </c>
      <c r="CU342" s="77">
        <v>0</v>
      </c>
      <c r="CV342" s="77">
        <v>1941</v>
      </c>
      <c r="CW342" s="77">
        <v>5809</v>
      </c>
      <c r="CX342" s="77">
        <v>318</v>
      </c>
      <c r="CY342" s="76">
        <v>0</v>
      </c>
      <c r="CZ342" s="76">
        <v>0</v>
      </c>
      <c r="DA342" s="15">
        <v>2</v>
      </c>
      <c r="DB342" s="15">
        <v>31</v>
      </c>
      <c r="DC342" s="23">
        <v>33</v>
      </c>
      <c r="DD342" s="77">
        <v>0</v>
      </c>
      <c r="DE342" s="77">
        <v>0</v>
      </c>
      <c r="DF342" s="77">
        <v>0</v>
      </c>
      <c r="DG342" s="77">
        <v>0</v>
      </c>
      <c r="DH342" s="77">
        <v>0</v>
      </c>
      <c r="DI342" s="74" t="s">
        <v>253</v>
      </c>
      <c r="DJ342" s="83" t="s">
        <v>114</v>
      </c>
      <c r="DK342" s="1">
        <v>346</v>
      </c>
    </row>
    <row r="343" spans="1:115" ht="12.75">
      <c r="A343" s="74" t="s">
        <v>1703</v>
      </c>
      <c r="B343" s="74" t="s">
        <v>1704</v>
      </c>
      <c r="C343" s="74" t="s">
        <v>1705</v>
      </c>
      <c r="D343" s="74" t="s">
        <v>546</v>
      </c>
      <c r="E343" s="74" t="s">
        <v>141</v>
      </c>
      <c r="F343" s="75">
        <v>4453</v>
      </c>
      <c r="G343" s="75">
        <v>7455</v>
      </c>
      <c r="H343" s="75">
        <v>11908</v>
      </c>
      <c r="I343" s="76">
        <v>0</v>
      </c>
      <c r="J343" s="76">
        <v>0</v>
      </c>
      <c r="K343" s="76">
        <v>0</v>
      </c>
      <c r="L343" s="76">
        <v>0</v>
      </c>
      <c r="M343" s="76">
        <v>54</v>
      </c>
      <c r="N343" s="77">
        <v>2808</v>
      </c>
      <c r="O343" s="77">
        <v>7424</v>
      </c>
      <c r="P343" s="77">
        <v>35158</v>
      </c>
      <c r="Q343" s="77">
        <v>3458</v>
      </c>
      <c r="R343" s="77">
        <v>1803</v>
      </c>
      <c r="S343" s="77">
        <v>319</v>
      </c>
      <c r="T343" s="77">
        <v>3175</v>
      </c>
      <c r="U343" s="77">
        <v>479</v>
      </c>
      <c r="V343" s="77">
        <v>190</v>
      </c>
      <c r="W343" s="77" t="s">
        <v>112</v>
      </c>
      <c r="X343" s="76">
        <v>120</v>
      </c>
      <c r="Y343" s="76">
        <v>13</v>
      </c>
      <c r="Z343" s="76">
        <v>12</v>
      </c>
      <c r="AA343" s="77">
        <v>44158</v>
      </c>
      <c r="AB343" s="77">
        <v>137569</v>
      </c>
      <c r="AC343" s="77">
        <v>12627</v>
      </c>
      <c r="AD343" s="77">
        <v>27153</v>
      </c>
      <c r="AE343" s="77">
        <v>2843</v>
      </c>
      <c r="AF343" s="77">
        <v>3411</v>
      </c>
      <c r="AG343" s="77">
        <v>6254</v>
      </c>
      <c r="AH343" s="77">
        <v>780</v>
      </c>
      <c r="AI343" s="77">
        <v>83201</v>
      </c>
      <c r="AJ343" s="77">
        <v>17837</v>
      </c>
      <c r="AK343" s="77">
        <v>341</v>
      </c>
      <c r="AL343" s="77">
        <v>3511</v>
      </c>
      <c r="AM343" s="77">
        <v>81</v>
      </c>
      <c r="AN343" s="77">
        <v>245</v>
      </c>
      <c r="AO343" s="77">
        <v>47</v>
      </c>
      <c r="AP343" s="77">
        <v>571</v>
      </c>
      <c r="AQ343" s="77">
        <v>469</v>
      </c>
      <c r="AR343" s="77">
        <v>4327</v>
      </c>
      <c r="AS343" s="78">
        <v>0</v>
      </c>
      <c r="AT343" s="79">
        <v>2.77</v>
      </c>
      <c r="AU343" s="79">
        <v>2.77</v>
      </c>
      <c r="AV343" s="79">
        <v>3.62</v>
      </c>
      <c r="AW343" s="79">
        <v>6.39</v>
      </c>
      <c r="AX343" s="76">
        <v>0</v>
      </c>
      <c r="AY343" s="80">
        <v>242400</v>
      </c>
      <c r="AZ343" s="80">
        <v>85999</v>
      </c>
      <c r="BA343" s="80">
        <v>10702</v>
      </c>
      <c r="BB343" s="80">
        <v>6100</v>
      </c>
      <c r="BC343" s="80">
        <v>0</v>
      </c>
      <c r="BD343" s="80">
        <v>0</v>
      </c>
      <c r="BE343" s="80">
        <v>8000</v>
      </c>
      <c r="BF343" s="80">
        <v>353201</v>
      </c>
      <c r="BG343" s="80">
        <v>207783</v>
      </c>
      <c r="BH343" s="80">
        <v>71968</v>
      </c>
      <c r="BI343" s="80">
        <v>20500</v>
      </c>
      <c r="BJ343" s="80">
        <v>2500</v>
      </c>
      <c r="BK343" s="80">
        <v>2500</v>
      </c>
      <c r="BL343" s="80">
        <v>0</v>
      </c>
      <c r="BM343" s="80">
        <v>25500</v>
      </c>
      <c r="BN343" s="80">
        <v>11000</v>
      </c>
      <c r="BO343" s="80">
        <v>36950</v>
      </c>
      <c r="BP343" s="80">
        <v>353201</v>
      </c>
      <c r="BQ343" s="76">
        <v>1</v>
      </c>
      <c r="BR343" s="81">
        <v>54.43521221648327</v>
      </c>
      <c r="BS343" s="82" t="s">
        <v>112</v>
      </c>
      <c r="BT343" s="80">
        <v>0</v>
      </c>
      <c r="BU343" s="80">
        <v>0</v>
      </c>
      <c r="BV343" s="82" t="s">
        <v>112</v>
      </c>
      <c r="BW343" s="80">
        <v>0</v>
      </c>
      <c r="BX343" s="80">
        <v>0</v>
      </c>
      <c r="BY343" s="82" t="s">
        <v>112</v>
      </c>
      <c r="BZ343" s="80">
        <v>0</v>
      </c>
      <c r="CA343" s="80">
        <v>0</v>
      </c>
      <c r="CB343" s="82" t="s">
        <v>112</v>
      </c>
      <c r="CC343" s="80">
        <v>0</v>
      </c>
      <c r="CD343" s="80">
        <v>0</v>
      </c>
      <c r="CE343" s="82" t="s">
        <v>1706</v>
      </c>
      <c r="CF343" s="80">
        <v>5200</v>
      </c>
      <c r="CG343" s="80">
        <v>5119</v>
      </c>
      <c r="CH343" s="80">
        <v>5200</v>
      </c>
      <c r="CI343" s="80">
        <v>5119</v>
      </c>
      <c r="CJ343" s="77">
        <v>75949</v>
      </c>
      <c r="CK343" s="77">
        <v>4206</v>
      </c>
      <c r="CL343" s="77">
        <v>54412</v>
      </c>
      <c r="CM343" s="77">
        <v>58618</v>
      </c>
      <c r="CN343" s="77">
        <v>1830</v>
      </c>
      <c r="CO343" s="77">
        <v>1049</v>
      </c>
      <c r="CP343" s="77">
        <v>2879</v>
      </c>
      <c r="CQ343" s="77">
        <v>2141</v>
      </c>
      <c r="CR343" s="77">
        <v>7268</v>
      </c>
      <c r="CS343" s="77">
        <v>9409</v>
      </c>
      <c r="CT343" s="77">
        <v>1897</v>
      </c>
      <c r="CU343" s="77">
        <v>449</v>
      </c>
      <c r="CV343" s="77">
        <v>8240</v>
      </c>
      <c r="CW343" s="77">
        <v>5809</v>
      </c>
      <c r="CX343" s="77">
        <v>318</v>
      </c>
      <c r="CY343" s="76">
        <v>0</v>
      </c>
      <c r="CZ343" s="76">
        <v>0</v>
      </c>
      <c r="DA343" s="15">
        <v>1</v>
      </c>
      <c r="DB343" s="15">
        <v>31</v>
      </c>
      <c r="DC343" s="23">
        <v>32</v>
      </c>
      <c r="DD343" s="77">
        <v>535</v>
      </c>
      <c r="DE343" s="77">
        <v>679</v>
      </c>
      <c r="DF343" s="77">
        <v>139</v>
      </c>
      <c r="DG343" s="77">
        <v>679</v>
      </c>
      <c r="DH343" s="77">
        <v>1027</v>
      </c>
      <c r="DI343" s="74" t="s">
        <v>136</v>
      </c>
      <c r="DJ343" s="83" t="s">
        <v>114</v>
      </c>
      <c r="DK343" s="1">
        <v>347</v>
      </c>
    </row>
    <row r="344" spans="1:115" ht="12.75">
      <c r="A344" s="74" t="s">
        <v>1707</v>
      </c>
      <c r="B344" s="74" t="s">
        <v>1708</v>
      </c>
      <c r="C344" s="74" t="s">
        <v>1709</v>
      </c>
      <c r="D344" s="74" t="s">
        <v>492</v>
      </c>
      <c r="E344" s="74" t="s">
        <v>111</v>
      </c>
      <c r="F344" s="75">
        <v>1322</v>
      </c>
      <c r="G344" s="75">
        <v>230</v>
      </c>
      <c r="H344" s="75">
        <v>1552</v>
      </c>
      <c r="I344" s="76">
        <v>0</v>
      </c>
      <c r="J344" s="76">
        <v>0</v>
      </c>
      <c r="K344" s="76">
        <v>0</v>
      </c>
      <c r="L344" s="76">
        <v>0</v>
      </c>
      <c r="M344" s="76">
        <v>27</v>
      </c>
      <c r="N344" s="77">
        <v>1390</v>
      </c>
      <c r="O344" s="77">
        <v>1224</v>
      </c>
      <c r="P344" s="77">
        <v>7838</v>
      </c>
      <c r="Q344" s="77">
        <v>898</v>
      </c>
      <c r="R344" s="77">
        <v>315</v>
      </c>
      <c r="S344" s="77">
        <v>65</v>
      </c>
      <c r="T344" s="77">
        <v>965</v>
      </c>
      <c r="U344" s="77">
        <v>198</v>
      </c>
      <c r="V344" s="77">
        <v>123</v>
      </c>
      <c r="W344" s="77" t="s">
        <v>1710</v>
      </c>
      <c r="X344" s="76">
        <v>12</v>
      </c>
      <c r="Y344" s="76">
        <v>4</v>
      </c>
      <c r="Z344" s="76">
        <v>4</v>
      </c>
      <c r="AA344" s="77">
        <v>1209</v>
      </c>
      <c r="AB344" s="77">
        <v>5419</v>
      </c>
      <c r="AC344" s="77">
        <v>95</v>
      </c>
      <c r="AD344" s="77">
        <v>411</v>
      </c>
      <c r="AE344" s="77">
        <v>942</v>
      </c>
      <c r="AF344" s="77">
        <v>139</v>
      </c>
      <c r="AG344" s="77">
        <v>1081</v>
      </c>
      <c r="AH344" s="77">
        <v>1020</v>
      </c>
      <c r="AI344" s="77">
        <v>4248</v>
      </c>
      <c r="AJ344" s="77">
        <v>1588</v>
      </c>
      <c r="AK344" s="77">
        <v>33</v>
      </c>
      <c r="AL344" s="77">
        <v>341</v>
      </c>
      <c r="AM344" s="77">
        <v>17</v>
      </c>
      <c r="AN344" s="77">
        <v>45</v>
      </c>
      <c r="AO344" s="77">
        <v>8</v>
      </c>
      <c r="AP344" s="77">
        <v>104</v>
      </c>
      <c r="AQ344" s="77">
        <v>58</v>
      </c>
      <c r="AR344" s="77">
        <v>490</v>
      </c>
      <c r="AS344" s="78">
        <v>0</v>
      </c>
      <c r="AT344" s="79">
        <v>0.56</v>
      </c>
      <c r="AU344" s="79">
        <v>0.56</v>
      </c>
      <c r="AV344" s="79">
        <v>0.17</v>
      </c>
      <c r="AW344" s="79">
        <v>0.73</v>
      </c>
      <c r="AX344" s="76">
        <v>0</v>
      </c>
      <c r="AY344" s="80">
        <v>24000</v>
      </c>
      <c r="AZ344" s="80">
        <v>4464</v>
      </c>
      <c r="BA344" s="80">
        <v>0</v>
      </c>
      <c r="BB344" s="80">
        <v>0</v>
      </c>
      <c r="BC344" s="80">
        <v>0</v>
      </c>
      <c r="BD344" s="80">
        <v>0</v>
      </c>
      <c r="BE344" s="80">
        <v>191</v>
      </c>
      <c r="BF344" s="80">
        <v>28655</v>
      </c>
      <c r="BG344" s="80">
        <v>14106</v>
      </c>
      <c r="BH344" s="80">
        <v>1080</v>
      </c>
      <c r="BI344" s="80">
        <v>7696</v>
      </c>
      <c r="BJ344" s="80">
        <v>0</v>
      </c>
      <c r="BK344" s="80">
        <v>1350</v>
      </c>
      <c r="BL344" s="80">
        <v>75</v>
      </c>
      <c r="BM344" s="80">
        <v>9121</v>
      </c>
      <c r="BN344" s="80">
        <v>0</v>
      </c>
      <c r="BO344" s="80">
        <v>4338</v>
      </c>
      <c r="BP344" s="80">
        <v>28645</v>
      </c>
      <c r="BQ344" s="76">
        <v>1</v>
      </c>
      <c r="BR344" s="81">
        <v>18.15431164901664</v>
      </c>
      <c r="BS344" s="82" t="s">
        <v>112</v>
      </c>
      <c r="BT344" s="80">
        <v>0</v>
      </c>
      <c r="BU344" s="80">
        <v>0</v>
      </c>
      <c r="BV344" s="82" t="s">
        <v>112</v>
      </c>
      <c r="BW344" s="80">
        <v>0</v>
      </c>
      <c r="BX344" s="80">
        <v>0</v>
      </c>
      <c r="BY344" s="82" t="s">
        <v>112</v>
      </c>
      <c r="BZ344" s="80">
        <v>0</v>
      </c>
      <c r="CA344" s="80">
        <v>0</v>
      </c>
      <c r="CB344" s="82" t="s">
        <v>1711</v>
      </c>
      <c r="CC344" s="80">
        <v>1700</v>
      </c>
      <c r="CD344" s="80">
        <v>1700</v>
      </c>
      <c r="CE344" s="82" t="s">
        <v>1712</v>
      </c>
      <c r="CF344" s="80">
        <v>2600</v>
      </c>
      <c r="CG344" s="80">
        <v>1350</v>
      </c>
      <c r="CH344" s="80">
        <v>4300</v>
      </c>
      <c r="CI344" s="80">
        <v>3050</v>
      </c>
      <c r="CJ344" s="77">
        <v>1198</v>
      </c>
      <c r="CK344" s="77">
        <v>78</v>
      </c>
      <c r="CL344" s="77">
        <v>773</v>
      </c>
      <c r="CM344" s="77">
        <v>851</v>
      </c>
      <c r="CN344" s="77">
        <v>21</v>
      </c>
      <c r="CO344" s="77">
        <v>153</v>
      </c>
      <c r="CP344" s="77">
        <v>174</v>
      </c>
      <c r="CQ344" s="77">
        <v>13</v>
      </c>
      <c r="CR344" s="77">
        <v>108</v>
      </c>
      <c r="CS344" s="77">
        <v>121</v>
      </c>
      <c r="CT344" s="77">
        <v>35</v>
      </c>
      <c r="CU344" s="77">
        <v>17</v>
      </c>
      <c r="CV344" s="77">
        <v>8240</v>
      </c>
      <c r="CW344" s="77">
        <v>5809</v>
      </c>
      <c r="CX344" s="77">
        <v>320</v>
      </c>
      <c r="CY344" s="76">
        <v>0</v>
      </c>
      <c r="CZ344" s="76">
        <v>0</v>
      </c>
      <c r="DA344" s="15">
        <v>8</v>
      </c>
      <c r="DB344" s="15">
        <v>31</v>
      </c>
      <c r="DC344" s="23">
        <v>39</v>
      </c>
      <c r="DD344" s="77">
        <v>0</v>
      </c>
      <c r="DE344" s="77">
        <v>152</v>
      </c>
      <c r="DF344" s="77">
        <v>24</v>
      </c>
      <c r="DG344" s="77">
        <v>83</v>
      </c>
      <c r="DH344" s="77">
        <v>152</v>
      </c>
      <c r="DI344" s="74" t="s">
        <v>193</v>
      </c>
      <c r="DJ344" s="83" t="s">
        <v>114</v>
      </c>
      <c r="DK344" s="1">
        <v>348</v>
      </c>
    </row>
    <row r="345" spans="1:115" ht="12.75">
      <c r="A345" s="74" t="s">
        <v>1713</v>
      </c>
      <c r="B345" s="74" t="s">
        <v>1714</v>
      </c>
      <c r="C345" s="74" t="s">
        <v>515</v>
      </c>
      <c r="D345" s="74" t="s">
        <v>515</v>
      </c>
      <c r="E345" s="74" t="s">
        <v>374</v>
      </c>
      <c r="F345" s="75">
        <v>2651</v>
      </c>
      <c r="G345" s="75">
        <v>2040</v>
      </c>
      <c r="H345" s="75">
        <v>4691</v>
      </c>
      <c r="I345" s="76">
        <v>0</v>
      </c>
      <c r="J345" s="76">
        <v>0</v>
      </c>
      <c r="K345" s="76">
        <v>0</v>
      </c>
      <c r="L345" s="76">
        <v>1</v>
      </c>
      <c r="M345" s="76">
        <v>48</v>
      </c>
      <c r="N345" s="77">
        <v>2496</v>
      </c>
      <c r="O345" s="77">
        <v>2653</v>
      </c>
      <c r="P345" s="77">
        <v>25291</v>
      </c>
      <c r="Q345" s="77">
        <v>1674</v>
      </c>
      <c r="R345" s="77">
        <v>1505</v>
      </c>
      <c r="S345" s="77">
        <v>77</v>
      </c>
      <c r="T345" s="77">
        <v>1918</v>
      </c>
      <c r="U345" s="77">
        <v>255</v>
      </c>
      <c r="V345" s="77">
        <v>46</v>
      </c>
      <c r="W345" s="77" t="s">
        <v>237</v>
      </c>
      <c r="X345" s="76">
        <v>65</v>
      </c>
      <c r="Y345" s="76">
        <v>7</v>
      </c>
      <c r="Z345" s="76">
        <v>7</v>
      </c>
      <c r="AA345" s="77">
        <v>27696</v>
      </c>
      <c r="AB345" s="77">
        <v>57231</v>
      </c>
      <c r="AC345" s="77">
        <v>4884</v>
      </c>
      <c r="AD345" s="77">
        <v>7846</v>
      </c>
      <c r="AE345" s="77">
        <v>1454</v>
      </c>
      <c r="AF345" s="77">
        <v>786</v>
      </c>
      <c r="AG345" s="77">
        <v>2240</v>
      </c>
      <c r="AH345" s="77">
        <v>4600</v>
      </c>
      <c r="AI345" s="77">
        <v>45306</v>
      </c>
      <c r="AJ345" s="77">
        <v>8204</v>
      </c>
      <c r="AK345" s="77">
        <v>125</v>
      </c>
      <c r="AL345" s="77">
        <v>3300</v>
      </c>
      <c r="AM345" s="77">
        <v>0</v>
      </c>
      <c r="AN345" s="77">
        <v>0</v>
      </c>
      <c r="AO345" s="77">
        <v>150</v>
      </c>
      <c r="AP345" s="77">
        <v>1220</v>
      </c>
      <c r="AQ345" s="77">
        <v>275</v>
      </c>
      <c r="AR345" s="77">
        <v>4520</v>
      </c>
      <c r="AS345" s="78">
        <v>0</v>
      </c>
      <c r="AT345" s="79">
        <v>2.73</v>
      </c>
      <c r="AU345" s="79">
        <v>2.73</v>
      </c>
      <c r="AV345" s="79">
        <v>0.08</v>
      </c>
      <c r="AW345" s="79">
        <v>2.81</v>
      </c>
      <c r="AX345" s="76">
        <v>0</v>
      </c>
      <c r="AY345" s="80">
        <v>103000</v>
      </c>
      <c r="AZ345" s="80">
        <v>52506</v>
      </c>
      <c r="BA345" s="80">
        <v>0</v>
      </c>
      <c r="BB345" s="80">
        <v>0</v>
      </c>
      <c r="BC345" s="80">
        <v>500</v>
      </c>
      <c r="BD345" s="80">
        <v>0</v>
      </c>
      <c r="BE345" s="80">
        <v>1033</v>
      </c>
      <c r="BF345" s="80">
        <v>157039</v>
      </c>
      <c r="BG345" s="80">
        <v>83490</v>
      </c>
      <c r="BH345" s="80">
        <v>29320</v>
      </c>
      <c r="BI345" s="80">
        <v>22425</v>
      </c>
      <c r="BJ345" s="80">
        <v>95</v>
      </c>
      <c r="BK345" s="80">
        <v>4303</v>
      </c>
      <c r="BL345" s="80">
        <v>5709</v>
      </c>
      <c r="BM345" s="80">
        <v>32532</v>
      </c>
      <c r="BN345" s="80">
        <v>6872</v>
      </c>
      <c r="BO345" s="80">
        <v>4824</v>
      </c>
      <c r="BP345" s="80">
        <v>157038</v>
      </c>
      <c r="BQ345" s="76">
        <v>1</v>
      </c>
      <c r="BR345" s="81">
        <v>38.85326291965296</v>
      </c>
      <c r="BS345" s="82" t="s">
        <v>112</v>
      </c>
      <c r="BT345" s="80">
        <v>0</v>
      </c>
      <c r="BU345" s="80">
        <v>0</v>
      </c>
      <c r="BV345" s="82" t="s">
        <v>112</v>
      </c>
      <c r="BW345" s="80">
        <v>0</v>
      </c>
      <c r="BX345" s="80">
        <v>0</v>
      </c>
      <c r="BY345" s="82" t="s">
        <v>112</v>
      </c>
      <c r="BZ345" s="80">
        <v>0</v>
      </c>
      <c r="CA345" s="80">
        <v>0</v>
      </c>
      <c r="CB345" s="82" t="s">
        <v>112</v>
      </c>
      <c r="CC345" s="80">
        <v>0</v>
      </c>
      <c r="CD345" s="80">
        <v>0</v>
      </c>
      <c r="CE345" s="82" t="s">
        <v>112</v>
      </c>
      <c r="CF345" s="80">
        <v>0</v>
      </c>
      <c r="CG345" s="80">
        <v>0</v>
      </c>
      <c r="CH345" s="80">
        <v>0</v>
      </c>
      <c r="CI345" s="80">
        <v>0</v>
      </c>
      <c r="CJ345" s="77">
        <v>21287</v>
      </c>
      <c r="CK345" s="77">
        <v>8819</v>
      </c>
      <c r="CL345" s="77">
        <v>11758</v>
      </c>
      <c r="CM345" s="77">
        <v>20577</v>
      </c>
      <c r="CN345" s="77">
        <v>88</v>
      </c>
      <c r="CO345" s="77">
        <v>0</v>
      </c>
      <c r="CP345" s="77">
        <v>88</v>
      </c>
      <c r="CQ345" s="77">
        <v>75</v>
      </c>
      <c r="CR345" s="77">
        <v>0</v>
      </c>
      <c r="CS345" s="77">
        <v>75</v>
      </c>
      <c r="CT345" s="77">
        <v>0</v>
      </c>
      <c r="CU345" s="77">
        <v>547</v>
      </c>
      <c r="CV345" s="77">
        <v>8240</v>
      </c>
      <c r="CW345" s="77">
        <v>5809</v>
      </c>
      <c r="CX345" s="77">
        <v>318</v>
      </c>
      <c r="CY345" s="76">
        <v>0</v>
      </c>
      <c r="CZ345" s="76">
        <v>0</v>
      </c>
      <c r="DA345" s="15">
        <v>3</v>
      </c>
      <c r="DB345" s="15">
        <v>31</v>
      </c>
      <c r="DC345" s="23">
        <v>34</v>
      </c>
      <c r="DD345" s="77">
        <v>0</v>
      </c>
      <c r="DE345" s="77">
        <v>185</v>
      </c>
      <c r="DF345" s="77">
        <v>0</v>
      </c>
      <c r="DG345" s="77">
        <v>30</v>
      </c>
      <c r="DH345" s="77">
        <v>750</v>
      </c>
      <c r="DI345" s="74" t="s">
        <v>159</v>
      </c>
      <c r="DJ345" s="83" t="s">
        <v>114</v>
      </c>
      <c r="DK345" s="1">
        <v>349</v>
      </c>
    </row>
    <row r="346" spans="1:115" ht="12.75">
      <c r="A346" s="74" t="s">
        <v>1715</v>
      </c>
      <c r="B346" s="74" t="s">
        <v>1716</v>
      </c>
      <c r="C346" s="74" t="s">
        <v>1540</v>
      </c>
      <c r="D346" s="74" t="s">
        <v>236</v>
      </c>
      <c r="E346" s="74" t="s">
        <v>197</v>
      </c>
      <c r="F346" s="75">
        <v>2298</v>
      </c>
      <c r="G346" s="75">
        <v>2754</v>
      </c>
      <c r="H346" s="75">
        <v>5052</v>
      </c>
      <c r="I346" s="76">
        <v>0</v>
      </c>
      <c r="J346" s="76">
        <v>0</v>
      </c>
      <c r="K346" s="76">
        <v>0</v>
      </c>
      <c r="L346" s="76">
        <v>0</v>
      </c>
      <c r="M346" s="76">
        <v>52</v>
      </c>
      <c r="N346" s="77">
        <v>2704</v>
      </c>
      <c r="O346" s="77">
        <v>4845</v>
      </c>
      <c r="P346" s="77">
        <v>18401</v>
      </c>
      <c r="Q346" s="77">
        <v>1531</v>
      </c>
      <c r="R346" s="77">
        <v>1653</v>
      </c>
      <c r="S346" s="77">
        <v>154</v>
      </c>
      <c r="T346" s="77">
        <v>2639</v>
      </c>
      <c r="U346" s="77">
        <v>317</v>
      </c>
      <c r="V346" s="77">
        <v>2</v>
      </c>
      <c r="W346" s="77" t="s">
        <v>1717</v>
      </c>
      <c r="X346" s="76">
        <v>53</v>
      </c>
      <c r="Y346" s="76">
        <v>6</v>
      </c>
      <c r="Z346" s="76">
        <v>6</v>
      </c>
      <c r="AA346" s="77">
        <v>18524</v>
      </c>
      <c r="AB346" s="77">
        <v>56111</v>
      </c>
      <c r="AC346" s="77">
        <v>8016</v>
      </c>
      <c r="AD346" s="77">
        <v>8785</v>
      </c>
      <c r="AE346" s="77">
        <v>1417</v>
      </c>
      <c r="AF346" s="77">
        <v>1070</v>
      </c>
      <c r="AG346" s="77">
        <v>2487</v>
      </c>
      <c r="AH346" s="77">
        <v>-1</v>
      </c>
      <c r="AI346" s="77">
        <v>-1</v>
      </c>
      <c r="AJ346" s="77">
        <v>-1</v>
      </c>
      <c r="AK346" s="77">
        <v>20</v>
      </c>
      <c r="AL346" s="77">
        <v>800</v>
      </c>
      <c r="AM346" s="77">
        <v>0</v>
      </c>
      <c r="AN346" s="77">
        <v>0</v>
      </c>
      <c r="AO346" s="77">
        <v>20</v>
      </c>
      <c r="AP346" s="77">
        <v>700</v>
      </c>
      <c r="AQ346" s="77">
        <v>40</v>
      </c>
      <c r="AR346" s="77">
        <v>1500</v>
      </c>
      <c r="AS346" s="78">
        <v>0</v>
      </c>
      <c r="AT346" s="79">
        <v>1</v>
      </c>
      <c r="AU346" s="79">
        <v>1</v>
      </c>
      <c r="AV346" s="79">
        <v>1.83</v>
      </c>
      <c r="AW346" s="79">
        <v>2.83</v>
      </c>
      <c r="AX346" s="76">
        <v>0</v>
      </c>
      <c r="AY346" s="80">
        <v>92546</v>
      </c>
      <c r="AZ346" s="80">
        <v>57571</v>
      </c>
      <c r="BA346" s="80">
        <v>1001</v>
      </c>
      <c r="BB346" s="80">
        <v>2430</v>
      </c>
      <c r="BC346" s="80">
        <v>1169</v>
      </c>
      <c r="BD346" s="80">
        <v>500</v>
      </c>
      <c r="BE346" s="80">
        <v>0</v>
      </c>
      <c r="BF346" s="80">
        <v>155217</v>
      </c>
      <c r="BG346" s="80">
        <v>81382</v>
      </c>
      <c r="BH346" s="80">
        <v>18320</v>
      </c>
      <c r="BI346" s="80">
        <v>18553</v>
      </c>
      <c r="BJ346" s="80">
        <v>0</v>
      </c>
      <c r="BK346" s="80">
        <v>8731</v>
      </c>
      <c r="BL346" s="80">
        <v>294</v>
      </c>
      <c r="BM346" s="80">
        <v>27578</v>
      </c>
      <c r="BN346" s="80">
        <v>5310</v>
      </c>
      <c r="BO346" s="80">
        <v>22627</v>
      </c>
      <c r="BP346" s="80">
        <v>155217</v>
      </c>
      <c r="BQ346" s="76">
        <v>1</v>
      </c>
      <c r="BR346" s="81">
        <v>40.27241079199304</v>
      </c>
      <c r="BS346" s="82" t="s">
        <v>112</v>
      </c>
      <c r="BT346" s="80">
        <v>0</v>
      </c>
      <c r="BU346" s="80">
        <v>0</v>
      </c>
      <c r="BV346" s="82" t="s">
        <v>112</v>
      </c>
      <c r="BW346" s="80">
        <v>0</v>
      </c>
      <c r="BX346" s="80">
        <v>0</v>
      </c>
      <c r="BY346" s="82" t="s">
        <v>112</v>
      </c>
      <c r="BZ346" s="80">
        <v>0</v>
      </c>
      <c r="CA346" s="80">
        <v>0</v>
      </c>
      <c r="CB346" s="82" t="s">
        <v>1718</v>
      </c>
      <c r="CC346" s="80">
        <v>10000</v>
      </c>
      <c r="CD346" s="80">
        <v>10000</v>
      </c>
      <c r="CE346" s="82" t="s">
        <v>239</v>
      </c>
      <c r="CF346" s="80">
        <v>1950</v>
      </c>
      <c r="CG346" s="80">
        <v>1950</v>
      </c>
      <c r="CH346" s="80">
        <v>11950</v>
      </c>
      <c r="CI346" s="80">
        <v>11950</v>
      </c>
      <c r="CJ346" s="77">
        <v>26150</v>
      </c>
      <c r="CK346" s="77">
        <v>1610</v>
      </c>
      <c r="CL346" s="77">
        <v>20097</v>
      </c>
      <c r="CM346" s="77">
        <v>21707</v>
      </c>
      <c r="CN346" s="77">
        <v>3334</v>
      </c>
      <c r="CO346" s="77">
        <v>462</v>
      </c>
      <c r="CP346" s="77">
        <v>3796</v>
      </c>
      <c r="CQ346" s="77">
        <v>0</v>
      </c>
      <c r="CR346" s="77">
        <v>0</v>
      </c>
      <c r="CS346" s="77">
        <v>0</v>
      </c>
      <c r="CT346" s="77">
        <v>285</v>
      </c>
      <c r="CU346" s="77">
        <v>362</v>
      </c>
      <c r="CV346" s="77">
        <v>10174</v>
      </c>
      <c r="CW346" s="77">
        <v>4403</v>
      </c>
      <c r="CX346" s="77">
        <v>107</v>
      </c>
      <c r="CY346" s="76">
        <v>0</v>
      </c>
      <c r="CZ346" s="76">
        <v>2</v>
      </c>
      <c r="DA346" s="15">
        <v>9</v>
      </c>
      <c r="DB346" s="15">
        <v>31</v>
      </c>
      <c r="DC346" s="23">
        <v>42</v>
      </c>
      <c r="DD346" s="77">
        <v>0</v>
      </c>
      <c r="DE346" s="77">
        <v>76</v>
      </c>
      <c r="DF346" s="77">
        <v>32</v>
      </c>
      <c r="DG346" s="77">
        <v>8</v>
      </c>
      <c r="DH346" s="77">
        <v>289</v>
      </c>
      <c r="DI346" s="74" t="s">
        <v>136</v>
      </c>
      <c r="DJ346" s="83" t="s">
        <v>114</v>
      </c>
      <c r="DK346" s="1">
        <v>350</v>
      </c>
    </row>
    <row r="347" spans="1:115" ht="12.75">
      <c r="A347" s="74" t="s">
        <v>1719</v>
      </c>
      <c r="B347" s="74" t="s">
        <v>1720</v>
      </c>
      <c r="C347" s="74" t="s">
        <v>1721</v>
      </c>
      <c r="D347" s="74" t="s">
        <v>373</v>
      </c>
      <c r="E347" s="74" t="s">
        <v>374</v>
      </c>
      <c r="F347" s="75">
        <v>4850</v>
      </c>
      <c r="G347" s="75">
        <v>17592</v>
      </c>
      <c r="H347" s="75">
        <v>22442</v>
      </c>
      <c r="I347" s="76">
        <v>0</v>
      </c>
      <c r="J347" s="76">
        <v>0</v>
      </c>
      <c r="K347" s="76">
        <v>1</v>
      </c>
      <c r="L347" s="76">
        <v>0</v>
      </c>
      <c r="M347" s="76">
        <v>58</v>
      </c>
      <c r="N347" s="77">
        <v>2992</v>
      </c>
      <c r="O347" s="77">
        <v>18239</v>
      </c>
      <c r="P347" s="77">
        <v>57937</v>
      </c>
      <c r="Q347" s="77">
        <v>4994</v>
      </c>
      <c r="R347" s="77">
        <v>4676</v>
      </c>
      <c r="S347" s="77">
        <v>330</v>
      </c>
      <c r="T347" s="77">
        <v>4888</v>
      </c>
      <c r="U347" s="77">
        <v>752</v>
      </c>
      <c r="V347" s="77">
        <v>566</v>
      </c>
      <c r="W347" s="77" t="s">
        <v>1722</v>
      </c>
      <c r="X347" s="76">
        <v>173</v>
      </c>
      <c r="Y347" s="76">
        <v>18</v>
      </c>
      <c r="Z347" s="76">
        <v>12</v>
      </c>
      <c r="AA347" s="77">
        <v>109416</v>
      </c>
      <c r="AB347" s="77">
        <v>230839</v>
      </c>
      <c r="AC347" s="77">
        <v>22194</v>
      </c>
      <c r="AD347" s="77">
        <v>21508</v>
      </c>
      <c r="AE347" s="77">
        <v>2507</v>
      </c>
      <c r="AF347" s="77">
        <v>5440</v>
      </c>
      <c r="AG347" s="77">
        <v>7947</v>
      </c>
      <c r="AH347" s="77">
        <v>5300</v>
      </c>
      <c r="AI347" s="77">
        <v>82885</v>
      </c>
      <c r="AJ347" s="77">
        <v>11127</v>
      </c>
      <c r="AK347" s="77">
        <v>233</v>
      </c>
      <c r="AL347" s="77">
        <v>9267</v>
      </c>
      <c r="AM347" s="77">
        <v>18</v>
      </c>
      <c r="AN347" s="77">
        <v>262</v>
      </c>
      <c r="AO347" s="77">
        <v>118</v>
      </c>
      <c r="AP347" s="77">
        <v>1355</v>
      </c>
      <c r="AQ347" s="77">
        <v>369</v>
      </c>
      <c r="AR347" s="77">
        <v>10884</v>
      </c>
      <c r="AS347" s="78">
        <v>2</v>
      </c>
      <c r="AT347" s="79">
        <v>2</v>
      </c>
      <c r="AU347" s="79">
        <v>4</v>
      </c>
      <c r="AV347" s="79">
        <v>8.25</v>
      </c>
      <c r="AW347" s="79">
        <v>12.25</v>
      </c>
      <c r="AX347" s="76">
        <v>0</v>
      </c>
      <c r="AY347" s="80">
        <v>242187</v>
      </c>
      <c r="AZ347" s="80">
        <v>338277</v>
      </c>
      <c r="BA347" s="80">
        <v>36959</v>
      </c>
      <c r="BB347" s="80">
        <v>0</v>
      </c>
      <c r="BC347" s="80">
        <v>1000</v>
      </c>
      <c r="BD347" s="80">
        <v>827</v>
      </c>
      <c r="BE347" s="80">
        <v>33699</v>
      </c>
      <c r="BF347" s="80">
        <v>652949</v>
      </c>
      <c r="BG347" s="80">
        <v>342544</v>
      </c>
      <c r="BH347" s="80">
        <v>88246</v>
      </c>
      <c r="BI347" s="80">
        <v>54910</v>
      </c>
      <c r="BJ347" s="80">
        <v>1650</v>
      </c>
      <c r="BK347" s="80">
        <v>18038</v>
      </c>
      <c r="BL347" s="80">
        <v>372</v>
      </c>
      <c r="BM347" s="80">
        <v>74970</v>
      </c>
      <c r="BN347" s="80">
        <v>0</v>
      </c>
      <c r="BO347" s="80">
        <v>147874</v>
      </c>
      <c r="BP347" s="80">
        <v>653634</v>
      </c>
      <c r="BQ347" s="76">
        <v>1</v>
      </c>
      <c r="BR347" s="81">
        <v>49.93546391752577</v>
      </c>
      <c r="BS347" s="82" t="s">
        <v>112</v>
      </c>
      <c r="BT347" s="80">
        <v>0</v>
      </c>
      <c r="BU347" s="80">
        <v>0</v>
      </c>
      <c r="BV347" s="82" t="s">
        <v>112</v>
      </c>
      <c r="BW347" s="80">
        <v>0</v>
      </c>
      <c r="BX347" s="80">
        <v>0</v>
      </c>
      <c r="BY347" s="82" t="s">
        <v>112</v>
      </c>
      <c r="BZ347" s="80">
        <v>0</v>
      </c>
      <c r="CA347" s="80">
        <v>0</v>
      </c>
      <c r="CB347" s="82" t="s">
        <v>1723</v>
      </c>
      <c r="CC347" s="80">
        <v>685</v>
      </c>
      <c r="CD347" s="80">
        <v>685</v>
      </c>
      <c r="CE347" s="82" t="s">
        <v>112</v>
      </c>
      <c r="CF347" s="80">
        <v>0</v>
      </c>
      <c r="CG347" s="80">
        <v>0</v>
      </c>
      <c r="CH347" s="80">
        <v>685</v>
      </c>
      <c r="CI347" s="80">
        <v>685</v>
      </c>
      <c r="CJ347" s="77">
        <v>161999</v>
      </c>
      <c r="CK347" s="77">
        <v>27784</v>
      </c>
      <c r="CL347" s="77">
        <v>120215</v>
      </c>
      <c r="CM347" s="77">
        <v>147999</v>
      </c>
      <c r="CN347" s="77">
        <v>3173</v>
      </c>
      <c r="CO347" s="77">
        <v>8166</v>
      </c>
      <c r="CP347" s="77">
        <v>11339</v>
      </c>
      <c r="CQ347" s="77">
        <v>1322</v>
      </c>
      <c r="CR347" s="77">
        <v>954</v>
      </c>
      <c r="CS347" s="77">
        <v>2276</v>
      </c>
      <c r="CT347" s="77">
        <v>385</v>
      </c>
      <c r="CU347" s="77">
        <v>0</v>
      </c>
      <c r="CV347" s="77">
        <v>8240</v>
      </c>
      <c r="CW347" s="77">
        <v>5809</v>
      </c>
      <c r="CX347" s="77">
        <v>318</v>
      </c>
      <c r="CY347" s="76">
        <v>0</v>
      </c>
      <c r="CZ347" s="76">
        <v>2</v>
      </c>
      <c r="DA347" s="15">
        <v>3</v>
      </c>
      <c r="DB347" s="15">
        <v>31</v>
      </c>
      <c r="DC347" s="23">
        <v>36</v>
      </c>
      <c r="DD347" s="77">
        <v>124</v>
      </c>
      <c r="DE347" s="77">
        <v>908</v>
      </c>
      <c r="DF347" s="77">
        <v>176</v>
      </c>
      <c r="DG347" s="77">
        <v>106</v>
      </c>
      <c r="DH347" s="77">
        <v>2271</v>
      </c>
      <c r="DI347" s="74" t="s">
        <v>159</v>
      </c>
      <c r="DJ347" s="83" t="s">
        <v>114</v>
      </c>
      <c r="DK347" s="1">
        <v>351</v>
      </c>
    </row>
    <row r="348" spans="1:115" ht="12.75">
      <c r="A348" s="74" t="s">
        <v>1724</v>
      </c>
      <c r="B348" s="74" t="s">
        <v>1725</v>
      </c>
      <c r="C348" s="74" t="s">
        <v>1726</v>
      </c>
      <c r="D348" s="74" t="s">
        <v>670</v>
      </c>
      <c r="E348" s="74" t="s">
        <v>244</v>
      </c>
      <c r="F348" s="75">
        <v>3380</v>
      </c>
      <c r="G348" s="75">
        <v>954</v>
      </c>
      <c r="H348" s="75">
        <v>4334</v>
      </c>
      <c r="I348" s="76">
        <v>0</v>
      </c>
      <c r="J348" s="76">
        <v>0</v>
      </c>
      <c r="K348" s="76">
        <v>1</v>
      </c>
      <c r="L348" s="76">
        <v>0</v>
      </c>
      <c r="M348" s="76">
        <v>46</v>
      </c>
      <c r="N348" s="77">
        <v>2392</v>
      </c>
      <c r="O348" s="77">
        <v>13580</v>
      </c>
      <c r="P348" s="77">
        <v>26330</v>
      </c>
      <c r="Q348" s="77">
        <v>2200</v>
      </c>
      <c r="R348" s="77">
        <v>1170</v>
      </c>
      <c r="S348" s="77">
        <v>122</v>
      </c>
      <c r="T348" s="77">
        <v>1624</v>
      </c>
      <c r="U348" s="77">
        <v>355</v>
      </c>
      <c r="V348" s="77">
        <v>0</v>
      </c>
      <c r="W348" s="77" t="s">
        <v>112</v>
      </c>
      <c r="X348" s="76">
        <v>55</v>
      </c>
      <c r="Y348" s="76">
        <v>9</v>
      </c>
      <c r="Z348" s="76">
        <v>8</v>
      </c>
      <c r="AA348" s="77">
        <v>19943</v>
      </c>
      <c r="AB348" s="77">
        <v>44935</v>
      </c>
      <c r="AC348" s="77">
        <v>7498</v>
      </c>
      <c r="AD348" s="77">
        <v>8625</v>
      </c>
      <c r="AE348" s="77">
        <v>2606</v>
      </c>
      <c r="AF348" s="77">
        <v>1587</v>
      </c>
      <c r="AG348" s="77">
        <v>4193</v>
      </c>
      <c r="AH348" s="77">
        <v>20764</v>
      </c>
      <c r="AI348" s="77">
        <v>62756</v>
      </c>
      <c r="AJ348" s="77">
        <v>8181</v>
      </c>
      <c r="AK348" s="77">
        <v>112</v>
      </c>
      <c r="AL348" s="77">
        <v>3653</v>
      </c>
      <c r="AM348" s="77">
        <v>34</v>
      </c>
      <c r="AN348" s="77">
        <v>410</v>
      </c>
      <c r="AO348" s="77">
        <v>22</v>
      </c>
      <c r="AP348" s="77">
        <v>153</v>
      </c>
      <c r="AQ348" s="77">
        <v>168</v>
      </c>
      <c r="AR348" s="77">
        <v>4216</v>
      </c>
      <c r="AS348" s="78">
        <v>2.5</v>
      </c>
      <c r="AT348" s="79">
        <v>0</v>
      </c>
      <c r="AU348" s="79">
        <v>2.5</v>
      </c>
      <c r="AV348" s="79">
        <v>1.875</v>
      </c>
      <c r="AW348" s="79">
        <v>4.375</v>
      </c>
      <c r="AX348" s="76">
        <v>0</v>
      </c>
      <c r="AY348" s="80">
        <v>258089</v>
      </c>
      <c r="AZ348" s="80">
        <v>27050</v>
      </c>
      <c r="BA348" s="80">
        <v>35865</v>
      </c>
      <c r="BB348" s="80">
        <v>0</v>
      </c>
      <c r="BC348" s="80">
        <v>0</v>
      </c>
      <c r="BD348" s="80">
        <v>66</v>
      </c>
      <c r="BE348" s="80">
        <v>229404</v>
      </c>
      <c r="BF348" s="80">
        <v>550474</v>
      </c>
      <c r="BG348" s="80">
        <v>144756</v>
      </c>
      <c r="BH348" s="80">
        <v>59012</v>
      </c>
      <c r="BI348" s="80">
        <v>20785</v>
      </c>
      <c r="BJ348" s="80">
        <v>0</v>
      </c>
      <c r="BK348" s="80">
        <v>10305</v>
      </c>
      <c r="BL348" s="80">
        <v>0</v>
      </c>
      <c r="BM348" s="80">
        <v>31090</v>
      </c>
      <c r="BN348" s="80">
        <v>1341</v>
      </c>
      <c r="BO348" s="80">
        <v>88927</v>
      </c>
      <c r="BP348" s="80">
        <v>325126</v>
      </c>
      <c r="BQ348" s="76">
        <v>1</v>
      </c>
      <c r="BR348" s="81">
        <v>76.3576923076923</v>
      </c>
      <c r="BS348" s="82" t="s">
        <v>112</v>
      </c>
      <c r="BT348" s="80">
        <v>0</v>
      </c>
      <c r="BU348" s="80">
        <v>0</v>
      </c>
      <c r="BV348" s="82" t="s">
        <v>112</v>
      </c>
      <c r="BW348" s="80">
        <v>0</v>
      </c>
      <c r="BX348" s="80">
        <v>0</v>
      </c>
      <c r="BY348" s="82" t="s">
        <v>112</v>
      </c>
      <c r="BZ348" s="80">
        <v>0</v>
      </c>
      <c r="CA348" s="80">
        <v>0</v>
      </c>
      <c r="CB348" s="82" t="s">
        <v>1727</v>
      </c>
      <c r="CC348" s="80">
        <v>4000</v>
      </c>
      <c r="CD348" s="80">
        <v>8000</v>
      </c>
      <c r="CE348" s="82" t="s">
        <v>112</v>
      </c>
      <c r="CF348" s="80">
        <v>0</v>
      </c>
      <c r="CG348" s="80">
        <v>0</v>
      </c>
      <c r="CH348" s="80">
        <v>4000</v>
      </c>
      <c r="CI348" s="80">
        <v>8000</v>
      </c>
      <c r="CJ348" s="77">
        <v>16187</v>
      </c>
      <c r="CK348" s="77">
        <v>569</v>
      </c>
      <c r="CL348" s="77">
        <v>6457</v>
      </c>
      <c r="CM348" s="77">
        <v>7026</v>
      </c>
      <c r="CN348" s="77">
        <v>730</v>
      </c>
      <c r="CO348" s="77">
        <v>5887</v>
      </c>
      <c r="CP348" s="77">
        <v>6617</v>
      </c>
      <c r="CQ348" s="77">
        <v>607</v>
      </c>
      <c r="CR348" s="77">
        <v>1642</v>
      </c>
      <c r="CS348" s="77">
        <v>2249</v>
      </c>
      <c r="CT348" s="77">
        <v>294</v>
      </c>
      <c r="CU348" s="77">
        <v>1</v>
      </c>
      <c r="CV348" s="77">
        <v>8240</v>
      </c>
      <c r="CW348" s="77">
        <v>5809</v>
      </c>
      <c r="CX348" s="77">
        <v>318</v>
      </c>
      <c r="CY348" s="76">
        <v>0</v>
      </c>
      <c r="CZ348" s="76">
        <v>0</v>
      </c>
      <c r="DA348" s="15">
        <v>0</v>
      </c>
      <c r="DB348" s="15">
        <v>31</v>
      </c>
      <c r="DC348" s="23">
        <v>31</v>
      </c>
      <c r="DD348" s="77">
        <v>0</v>
      </c>
      <c r="DE348" s="77">
        <v>251</v>
      </c>
      <c r="DF348" s="77">
        <v>88</v>
      </c>
      <c r="DG348" s="77">
        <v>70</v>
      </c>
      <c r="DH348" s="77">
        <v>1391</v>
      </c>
      <c r="DI348" s="74" t="s">
        <v>136</v>
      </c>
      <c r="DJ348" s="83" t="s">
        <v>114</v>
      </c>
      <c r="DK348" s="1">
        <v>352</v>
      </c>
    </row>
    <row r="349" spans="1:115" ht="12.75">
      <c r="A349" s="74" t="s">
        <v>1728</v>
      </c>
      <c r="B349" s="74" t="s">
        <v>1729</v>
      </c>
      <c r="C349" s="74" t="s">
        <v>1730</v>
      </c>
      <c r="D349" s="74" t="s">
        <v>670</v>
      </c>
      <c r="E349" s="74" t="s">
        <v>244</v>
      </c>
      <c r="F349" s="75">
        <v>23127</v>
      </c>
      <c r="G349" s="75">
        <v>6436</v>
      </c>
      <c r="H349" s="75">
        <v>29563</v>
      </c>
      <c r="I349" s="76">
        <v>0</v>
      </c>
      <c r="J349" s="76">
        <v>0</v>
      </c>
      <c r="K349" s="76">
        <v>0</v>
      </c>
      <c r="L349" s="76">
        <v>0</v>
      </c>
      <c r="M349" s="76">
        <v>57</v>
      </c>
      <c r="N349" s="77">
        <v>2964</v>
      </c>
      <c r="O349" s="77">
        <v>24665</v>
      </c>
      <c r="P349" s="77">
        <v>103586</v>
      </c>
      <c r="Q349" s="77">
        <v>4606</v>
      </c>
      <c r="R349" s="77">
        <v>9419</v>
      </c>
      <c r="S349" s="77">
        <v>612</v>
      </c>
      <c r="T349" s="77">
        <v>6917</v>
      </c>
      <c r="U349" s="77">
        <v>463</v>
      </c>
      <c r="V349" s="77">
        <v>0</v>
      </c>
      <c r="W349" s="77" t="s">
        <v>1731</v>
      </c>
      <c r="X349" s="76">
        <v>207</v>
      </c>
      <c r="Y349" s="76">
        <v>17</v>
      </c>
      <c r="Z349" s="76">
        <v>10</v>
      </c>
      <c r="AA349" s="77">
        <v>144036</v>
      </c>
      <c r="AB349" s="77">
        <v>345724</v>
      </c>
      <c r="AC349" s="77">
        <v>29522</v>
      </c>
      <c r="AD349" s="77">
        <v>41481</v>
      </c>
      <c r="AE349" s="77">
        <v>15410</v>
      </c>
      <c r="AF349" s="77">
        <v>5339</v>
      </c>
      <c r="AG349" s="77">
        <v>20749</v>
      </c>
      <c r="AH349" s="77">
        <v>13614</v>
      </c>
      <c r="AI349" s="77">
        <v>173713</v>
      </c>
      <c r="AJ349" s="77">
        <v>18025</v>
      </c>
      <c r="AK349" s="77">
        <v>203</v>
      </c>
      <c r="AL349" s="77">
        <v>4543</v>
      </c>
      <c r="AM349" s="77">
        <v>36</v>
      </c>
      <c r="AN349" s="77">
        <v>163</v>
      </c>
      <c r="AO349" s="77">
        <v>6</v>
      </c>
      <c r="AP349" s="77">
        <v>57</v>
      </c>
      <c r="AQ349" s="77">
        <v>245</v>
      </c>
      <c r="AR349" s="77">
        <v>4763</v>
      </c>
      <c r="AS349" s="78">
        <v>2</v>
      </c>
      <c r="AT349" s="79">
        <v>1</v>
      </c>
      <c r="AU349" s="79">
        <v>3</v>
      </c>
      <c r="AV349" s="79">
        <v>8.65</v>
      </c>
      <c r="AW349" s="79">
        <v>11.65</v>
      </c>
      <c r="AX349" s="76">
        <v>0</v>
      </c>
      <c r="AY349" s="80">
        <v>639038</v>
      </c>
      <c r="AZ349" s="80">
        <v>151042</v>
      </c>
      <c r="BA349" s="80">
        <v>96513</v>
      </c>
      <c r="BB349" s="80">
        <v>2164</v>
      </c>
      <c r="BC349" s="80">
        <v>0</v>
      </c>
      <c r="BD349" s="80">
        <v>2505</v>
      </c>
      <c r="BE349" s="80">
        <v>64717</v>
      </c>
      <c r="BF349" s="80">
        <v>955979</v>
      </c>
      <c r="BG349" s="80">
        <v>489970</v>
      </c>
      <c r="BH349" s="80">
        <v>175404</v>
      </c>
      <c r="BI349" s="80">
        <v>75053</v>
      </c>
      <c r="BJ349" s="80">
        <v>5894</v>
      </c>
      <c r="BK349" s="80">
        <v>29045</v>
      </c>
      <c r="BL349" s="80">
        <v>0</v>
      </c>
      <c r="BM349" s="80">
        <v>109992</v>
      </c>
      <c r="BN349" s="80">
        <v>15458</v>
      </c>
      <c r="BO349" s="80">
        <v>90519</v>
      </c>
      <c r="BP349" s="80">
        <v>881343</v>
      </c>
      <c r="BQ349" s="76">
        <v>1</v>
      </c>
      <c r="BR349" s="81">
        <v>27.631685908245775</v>
      </c>
      <c r="BS349" s="82" t="s">
        <v>112</v>
      </c>
      <c r="BT349" s="80">
        <v>0</v>
      </c>
      <c r="BU349" s="80">
        <v>0</v>
      </c>
      <c r="BV349" s="82" t="s">
        <v>112</v>
      </c>
      <c r="BW349" s="80">
        <v>0</v>
      </c>
      <c r="BX349" s="80">
        <v>0</v>
      </c>
      <c r="BY349" s="82" t="s">
        <v>112</v>
      </c>
      <c r="BZ349" s="80">
        <v>0</v>
      </c>
      <c r="CA349" s="80">
        <v>0</v>
      </c>
      <c r="CB349" s="82" t="s">
        <v>1732</v>
      </c>
      <c r="CC349" s="80">
        <v>14000</v>
      </c>
      <c r="CD349" s="80">
        <v>13901</v>
      </c>
      <c r="CE349" s="82" t="s">
        <v>112</v>
      </c>
      <c r="CF349" s="80">
        <v>0</v>
      </c>
      <c r="CG349" s="80">
        <v>0</v>
      </c>
      <c r="CH349" s="80">
        <v>14000</v>
      </c>
      <c r="CI349" s="80">
        <v>13901</v>
      </c>
      <c r="CJ349" s="77">
        <v>86612</v>
      </c>
      <c r="CK349" s="77">
        <v>7453</v>
      </c>
      <c r="CL349" s="77">
        <v>43540</v>
      </c>
      <c r="CM349" s="77">
        <v>50993</v>
      </c>
      <c r="CN349" s="77">
        <v>2200</v>
      </c>
      <c r="CO349" s="77">
        <v>30150</v>
      </c>
      <c r="CP349" s="77">
        <v>32349</v>
      </c>
      <c r="CQ349" s="77">
        <v>2272</v>
      </c>
      <c r="CR349" s="77">
        <v>746</v>
      </c>
      <c r="CS349" s="77">
        <v>3018</v>
      </c>
      <c r="CT349" s="77">
        <v>250</v>
      </c>
      <c r="CU349" s="77">
        <v>2</v>
      </c>
      <c r="CV349" s="77">
        <v>8240</v>
      </c>
      <c r="CW349" s="77">
        <v>5809</v>
      </c>
      <c r="CX349" s="77">
        <v>318</v>
      </c>
      <c r="CY349" s="76">
        <v>0</v>
      </c>
      <c r="CZ349" s="76">
        <v>4</v>
      </c>
      <c r="DA349" s="15">
        <v>0</v>
      </c>
      <c r="DB349" s="15">
        <v>31</v>
      </c>
      <c r="DC349" s="23">
        <v>35</v>
      </c>
      <c r="DD349" s="77">
        <v>0</v>
      </c>
      <c r="DE349" s="77">
        <v>630</v>
      </c>
      <c r="DF349" s="77">
        <v>250</v>
      </c>
      <c r="DG349" s="77">
        <v>150</v>
      </c>
      <c r="DH349" s="77">
        <v>2350</v>
      </c>
      <c r="DI349" s="74" t="s">
        <v>113</v>
      </c>
      <c r="DJ349" s="83" t="s">
        <v>114</v>
      </c>
      <c r="DK349" s="1">
        <v>353</v>
      </c>
    </row>
    <row r="350" spans="1:115" ht="12.75">
      <c r="A350" s="74" t="s">
        <v>1733</v>
      </c>
      <c r="B350" s="74" t="s">
        <v>1734</v>
      </c>
      <c r="C350" s="74" t="s">
        <v>277</v>
      </c>
      <c r="D350" s="74" t="s">
        <v>277</v>
      </c>
      <c r="E350" s="74" t="s">
        <v>278</v>
      </c>
      <c r="F350" s="75">
        <v>69100</v>
      </c>
      <c r="G350" s="75">
        <v>24137</v>
      </c>
      <c r="H350" s="75">
        <v>93237</v>
      </c>
      <c r="I350" s="76">
        <v>0</v>
      </c>
      <c r="J350" s="76">
        <v>0</v>
      </c>
      <c r="K350" s="76">
        <v>0</v>
      </c>
      <c r="L350" s="76">
        <v>0</v>
      </c>
      <c r="M350" s="76">
        <v>71</v>
      </c>
      <c r="N350" s="77">
        <v>3608</v>
      </c>
      <c r="O350" s="77">
        <v>71566</v>
      </c>
      <c r="P350" s="77">
        <v>273069</v>
      </c>
      <c r="Q350" s="77">
        <v>22202</v>
      </c>
      <c r="R350" s="77">
        <v>18938</v>
      </c>
      <c r="S350" s="77">
        <v>2537</v>
      </c>
      <c r="T350" s="77">
        <v>19801</v>
      </c>
      <c r="U350" s="77">
        <v>4304</v>
      </c>
      <c r="V350" s="77">
        <v>873</v>
      </c>
      <c r="W350" s="77" t="s">
        <v>1735</v>
      </c>
      <c r="X350" s="76">
        <v>426</v>
      </c>
      <c r="Y350" s="76">
        <v>90</v>
      </c>
      <c r="Z350" s="76">
        <v>82</v>
      </c>
      <c r="AA350" s="77">
        <v>528511</v>
      </c>
      <c r="AB350" s="77">
        <v>1409738</v>
      </c>
      <c r="AC350" s="77">
        <v>61346</v>
      </c>
      <c r="AD350" s="77">
        <v>66411</v>
      </c>
      <c r="AE350" s="77">
        <v>47792</v>
      </c>
      <c r="AF350" s="77">
        <v>15610</v>
      </c>
      <c r="AG350" s="77">
        <v>63402</v>
      </c>
      <c r="AH350" s="77">
        <v>70534</v>
      </c>
      <c r="AI350" s="77">
        <v>470011</v>
      </c>
      <c r="AJ350" s="77">
        <v>91216</v>
      </c>
      <c r="AK350" s="77">
        <v>462</v>
      </c>
      <c r="AL350" s="77">
        <v>22111</v>
      </c>
      <c r="AM350" s="77">
        <v>56</v>
      </c>
      <c r="AN350" s="77">
        <v>811</v>
      </c>
      <c r="AO350" s="77">
        <v>64</v>
      </c>
      <c r="AP350" s="77">
        <v>6217</v>
      </c>
      <c r="AQ350" s="77">
        <v>582</v>
      </c>
      <c r="AR350" s="77">
        <v>29139</v>
      </c>
      <c r="AS350" s="78">
        <v>12.275</v>
      </c>
      <c r="AT350" s="79">
        <v>2</v>
      </c>
      <c r="AU350" s="79">
        <v>14.275</v>
      </c>
      <c r="AV350" s="79">
        <v>29.75</v>
      </c>
      <c r="AW350" s="79">
        <v>44.025</v>
      </c>
      <c r="AX350" s="76">
        <v>0</v>
      </c>
      <c r="AY350" s="80">
        <v>2226463</v>
      </c>
      <c r="AZ350" s="80">
        <v>1124938</v>
      </c>
      <c r="BA350" s="80">
        <v>24373</v>
      </c>
      <c r="BB350" s="80">
        <v>76265</v>
      </c>
      <c r="BC350" s="80">
        <v>4327</v>
      </c>
      <c r="BD350" s="80">
        <v>422396</v>
      </c>
      <c r="BE350" s="80">
        <v>146548</v>
      </c>
      <c r="BF350" s="80">
        <v>4025310</v>
      </c>
      <c r="BG350" s="80">
        <v>1927662</v>
      </c>
      <c r="BH350" s="80">
        <v>725802</v>
      </c>
      <c r="BI350" s="80">
        <v>278963</v>
      </c>
      <c r="BJ350" s="80">
        <v>18982</v>
      </c>
      <c r="BK350" s="80">
        <v>109446</v>
      </c>
      <c r="BL350" s="80">
        <v>3904</v>
      </c>
      <c r="BM350" s="80">
        <v>411295</v>
      </c>
      <c r="BN350" s="80">
        <v>456440</v>
      </c>
      <c r="BO350" s="80">
        <v>496490</v>
      </c>
      <c r="BP350" s="80">
        <v>4017689</v>
      </c>
      <c r="BQ350" s="76">
        <v>1</v>
      </c>
      <c r="BR350" s="81">
        <v>32.22088277858177</v>
      </c>
      <c r="BS350" s="82" t="s">
        <v>112</v>
      </c>
      <c r="BT350" s="80">
        <v>0</v>
      </c>
      <c r="BU350" s="80">
        <v>0</v>
      </c>
      <c r="BV350" s="82" t="s">
        <v>112</v>
      </c>
      <c r="BW350" s="80">
        <v>0</v>
      </c>
      <c r="BX350" s="80">
        <v>0</v>
      </c>
      <c r="BY350" s="82" t="s">
        <v>112</v>
      </c>
      <c r="BZ350" s="80">
        <v>0</v>
      </c>
      <c r="CA350" s="80">
        <v>0</v>
      </c>
      <c r="CB350" s="82" t="s">
        <v>1736</v>
      </c>
      <c r="CC350" s="80">
        <v>0</v>
      </c>
      <c r="CD350" s="80">
        <v>146180</v>
      </c>
      <c r="CE350" s="82" t="s">
        <v>112</v>
      </c>
      <c r="CF350" s="80">
        <v>0</v>
      </c>
      <c r="CG350" s="80">
        <v>0</v>
      </c>
      <c r="CH350" s="80">
        <v>0</v>
      </c>
      <c r="CI350" s="80">
        <v>146180</v>
      </c>
      <c r="CJ350" s="77">
        <v>417301</v>
      </c>
      <c r="CK350" s="77">
        <v>126598</v>
      </c>
      <c r="CL350" s="77">
        <v>276988</v>
      </c>
      <c r="CM350" s="77">
        <v>403586</v>
      </c>
      <c r="CN350" s="77">
        <v>0</v>
      </c>
      <c r="CO350" s="77">
        <v>0</v>
      </c>
      <c r="CP350" s="77">
        <v>0</v>
      </c>
      <c r="CQ350" s="77">
        <v>1983</v>
      </c>
      <c r="CR350" s="77">
        <v>10552</v>
      </c>
      <c r="CS350" s="77">
        <v>12535</v>
      </c>
      <c r="CT350" s="77">
        <v>1180</v>
      </c>
      <c r="CU350" s="77">
        <v>0</v>
      </c>
      <c r="CV350" s="77">
        <v>5859</v>
      </c>
      <c r="CW350" s="77">
        <v>5396</v>
      </c>
      <c r="CX350" s="77">
        <v>324</v>
      </c>
      <c r="CY350" s="76">
        <v>0</v>
      </c>
      <c r="CZ350" s="76">
        <v>7</v>
      </c>
      <c r="DA350" s="15">
        <v>11</v>
      </c>
      <c r="DB350" s="15">
        <v>31</v>
      </c>
      <c r="DC350" s="23">
        <v>49</v>
      </c>
      <c r="DD350" s="77">
        <v>0</v>
      </c>
      <c r="DE350" s="77">
        <v>6999</v>
      </c>
      <c r="DF350" s="77">
        <v>582</v>
      </c>
      <c r="DG350" s="77">
        <v>137</v>
      </c>
      <c r="DH350" s="77">
        <v>5416</v>
      </c>
      <c r="DI350" s="74" t="s">
        <v>136</v>
      </c>
      <c r="DJ350" s="83" t="s">
        <v>114</v>
      </c>
      <c r="DK350" s="1">
        <v>354</v>
      </c>
    </row>
    <row r="351" spans="1:115" ht="12.75">
      <c r="A351" s="74" t="s">
        <v>1737</v>
      </c>
      <c r="B351" s="74" t="s">
        <v>1738</v>
      </c>
      <c r="C351" s="74" t="s">
        <v>1739</v>
      </c>
      <c r="D351" s="74" t="s">
        <v>251</v>
      </c>
      <c r="E351" s="74" t="s">
        <v>118</v>
      </c>
      <c r="F351" s="75">
        <v>11350</v>
      </c>
      <c r="G351" s="75">
        <v>3847</v>
      </c>
      <c r="H351" s="75">
        <v>15197</v>
      </c>
      <c r="I351" s="76">
        <v>0</v>
      </c>
      <c r="J351" s="76">
        <v>0</v>
      </c>
      <c r="K351" s="76">
        <v>0</v>
      </c>
      <c r="L351" s="76">
        <v>0</v>
      </c>
      <c r="M351" s="76">
        <v>63</v>
      </c>
      <c r="N351" s="77">
        <v>3276</v>
      </c>
      <c r="O351" s="77">
        <v>11972</v>
      </c>
      <c r="P351" s="77">
        <v>61266</v>
      </c>
      <c r="Q351" s="77">
        <v>6123</v>
      </c>
      <c r="R351" s="77">
        <v>5087</v>
      </c>
      <c r="S351" s="77">
        <v>678</v>
      </c>
      <c r="T351" s="77">
        <v>4375</v>
      </c>
      <c r="U351" s="77">
        <v>1187</v>
      </c>
      <c r="V351" s="77">
        <v>515</v>
      </c>
      <c r="W351" s="77" t="s">
        <v>1740</v>
      </c>
      <c r="X351" s="76">
        <v>183</v>
      </c>
      <c r="Y351" s="76">
        <v>15</v>
      </c>
      <c r="Z351" s="76">
        <v>14</v>
      </c>
      <c r="AA351" s="77">
        <v>141392</v>
      </c>
      <c r="AB351" s="77">
        <v>285579</v>
      </c>
      <c r="AC351" s="77">
        <v>113362</v>
      </c>
      <c r="AD351" s="77">
        <v>84889</v>
      </c>
      <c r="AE351" s="77">
        <v>6985</v>
      </c>
      <c r="AF351" s="77">
        <v>1808</v>
      </c>
      <c r="AG351" s="77">
        <v>8793</v>
      </c>
      <c r="AH351" s="77">
        <v>4545</v>
      </c>
      <c r="AI351" s="77">
        <v>147802</v>
      </c>
      <c r="AJ351" s="77">
        <v>14483</v>
      </c>
      <c r="AK351" s="77">
        <v>277</v>
      </c>
      <c r="AL351" s="77">
        <v>10801</v>
      </c>
      <c r="AM351" s="77">
        <v>30</v>
      </c>
      <c r="AN351" s="77">
        <v>386</v>
      </c>
      <c r="AO351" s="77">
        <v>18</v>
      </c>
      <c r="AP351" s="77">
        <v>723</v>
      </c>
      <c r="AQ351" s="77">
        <v>325</v>
      </c>
      <c r="AR351" s="77">
        <v>11910</v>
      </c>
      <c r="AS351" s="78">
        <v>2</v>
      </c>
      <c r="AT351" s="79">
        <v>0</v>
      </c>
      <c r="AU351" s="79">
        <v>2</v>
      </c>
      <c r="AV351" s="79">
        <v>8.4</v>
      </c>
      <c r="AW351" s="79">
        <v>10.4</v>
      </c>
      <c r="AX351" s="76">
        <v>0</v>
      </c>
      <c r="AY351" s="80">
        <v>626587</v>
      </c>
      <c r="AZ351" s="80">
        <v>92582</v>
      </c>
      <c r="BA351" s="80">
        <v>6552</v>
      </c>
      <c r="BB351" s="80">
        <v>905</v>
      </c>
      <c r="BC351" s="80">
        <v>1300</v>
      </c>
      <c r="BD351" s="80">
        <v>0</v>
      </c>
      <c r="BE351" s="80">
        <v>34823</v>
      </c>
      <c r="BF351" s="80">
        <v>762749</v>
      </c>
      <c r="BG351" s="80">
        <v>394955</v>
      </c>
      <c r="BH351" s="80">
        <v>144911</v>
      </c>
      <c r="BI351" s="80">
        <v>66213</v>
      </c>
      <c r="BJ351" s="80">
        <v>1654</v>
      </c>
      <c r="BK351" s="80">
        <v>20447</v>
      </c>
      <c r="BL351" s="80">
        <v>983</v>
      </c>
      <c r="BM351" s="80">
        <v>89297</v>
      </c>
      <c r="BN351" s="80">
        <v>44912</v>
      </c>
      <c r="BO351" s="80">
        <v>70384</v>
      </c>
      <c r="BP351" s="80">
        <v>744459</v>
      </c>
      <c r="BQ351" s="76">
        <v>1</v>
      </c>
      <c r="BR351" s="81">
        <v>55.20590308370044</v>
      </c>
      <c r="BS351" s="82" t="s">
        <v>112</v>
      </c>
      <c r="BT351" s="80">
        <v>0</v>
      </c>
      <c r="BU351" s="80">
        <v>0</v>
      </c>
      <c r="BV351" s="82" t="s">
        <v>112</v>
      </c>
      <c r="BW351" s="80">
        <v>0</v>
      </c>
      <c r="BX351" s="80">
        <v>0</v>
      </c>
      <c r="BY351" s="82" t="s">
        <v>112</v>
      </c>
      <c r="BZ351" s="80">
        <v>0</v>
      </c>
      <c r="CA351" s="80">
        <v>0</v>
      </c>
      <c r="CB351" s="82" t="s">
        <v>1741</v>
      </c>
      <c r="CC351" s="80">
        <v>11501</v>
      </c>
      <c r="CD351" s="80">
        <v>11501</v>
      </c>
      <c r="CE351" s="82" t="s">
        <v>112</v>
      </c>
      <c r="CF351" s="80">
        <v>0</v>
      </c>
      <c r="CG351" s="80">
        <v>0</v>
      </c>
      <c r="CH351" s="80">
        <v>11501</v>
      </c>
      <c r="CI351" s="80">
        <v>11501</v>
      </c>
      <c r="CJ351" s="77">
        <v>67968</v>
      </c>
      <c r="CK351" s="77">
        <v>7701</v>
      </c>
      <c r="CL351" s="77">
        <v>53440</v>
      </c>
      <c r="CM351" s="77">
        <v>61141</v>
      </c>
      <c r="CN351" s="77">
        <v>2935</v>
      </c>
      <c r="CO351" s="77">
        <v>3572</v>
      </c>
      <c r="CP351" s="77">
        <v>6507</v>
      </c>
      <c r="CQ351" s="77">
        <v>209</v>
      </c>
      <c r="CR351" s="77">
        <v>79</v>
      </c>
      <c r="CS351" s="77">
        <v>288</v>
      </c>
      <c r="CT351" s="77">
        <v>32</v>
      </c>
      <c r="CU351" s="77">
        <v>0</v>
      </c>
      <c r="CV351" s="77">
        <v>7494</v>
      </c>
      <c r="CW351" s="77">
        <v>5260</v>
      </c>
      <c r="CX351" s="77">
        <v>318</v>
      </c>
      <c r="CY351" s="76">
        <v>0</v>
      </c>
      <c r="CZ351" s="76">
        <v>3</v>
      </c>
      <c r="DA351" s="15">
        <v>7</v>
      </c>
      <c r="DB351" s="15">
        <v>31</v>
      </c>
      <c r="DC351" s="23">
        <v>41</v>
      </c>
      <c r="DD351" s="77">
        <v>1153</v>
      </c>
      <c r="DE351" s="77">
        <v>1661</v>
      </c>
      <c r="DF351" s="77">
        <v>387</v>
      </c>
      <c r="DG351" s="77">
        <v>176</v>
      </c>
      <c r="DH351" s="77">
        <v>3174</v>
      </c>
      <c r="DI351" s="74" t="s">
        <v>159</v>
      </c>
      <c r="DJ351" s="83" t="s">
        <v>114</v>
      </c>
      <c r="DK351" s="1">
        <v>355</v>
      </c>
    </row>
    <row r="352" spans="1:115" ht="12.75">
      <c r="A352" s="74" t="s">
        <v>1742</v>
      </c>
      <c r="B352" s="74" t="s">
        <v>1743</v>
      </c>
      <c r="C352" s="74" t="s">
        <v>458</v>
      </c>
      <c r="D352" s="74" t="s">
        <v>458</v>
      </c>
      <c r="E352" s="74" t="s">
        <v>173</v>
      </c>
      <c r="F352" s="75">
        <v>6265</v>
      </c>
      <c r="G352" s="75">
        <v>12734</v>
      </c>
      <c r="H352" s="75">
        <v>18999</v>
      </c>
      <c r="I352" s="76">
        <v>0</v>
      </c>
      <c r="J352" s="76">
        <v>0</v>
      </c>
      <c r="K352" s="76">
        <v>0</v>
      </c>
      <c r="L352" s="76">
        <v>0</v>
      </c>
      <c r="M352" s="76">
        <v>56</v>
      </c>
      <c r="N352" s="77">
        <v>2912</v>
      </c>
      <c r="O352" s="77">
        <v>24000</v>
      </c>
      <c r="P352" s="77">
        <v>67701</v>
      </c>
      <c r="Q352" s="77">
        <v>7529</v>
      </c>
      <c r="R352" s="77">
        <v>5649</v>
      </c>
      <c r="S352" s="77">
        <v>827</v>
      </c>
      <c r="T352" s="77">
        <v>7217</v>
      </c>
      <c r="U352" s="77">
        <v>910</v>
      </c>
      <c r="V352" s="77">
        <v>396</v>
      </c>
      <c r="W352" s="77" t="s">
        <v>1744</v>
      </c>
      <c r="X352" s="76">
        <v>199</v>
      </c>
      <c r="Y352" s="76">
        <v>27</v>
      </c>
      <c r="Z352" s="76">
        <v>16</v>
      </c>
      <c r="AA352" s="77">
        <v>86438</v>
      </c>
      <c r="AB352" s="77">
        <v>302461</v>
      </c>
      <c r="AC352" s="77">
        <v>57325</v>
      </c>
      <c r="AD352" s="77">
        <v>55438</v>
      </c>
      <c r="AE352" s="77">
        <v>4006</v>
      </c>
      <c r="AF352" s="77">
        <v>8440</v>
      </c>
      <c r="AG352" s="77">
        <v>12446</v>
      </c>
      <c r="AH352" s="77">
        <v>21567</v>
      </c>
      <c r="AI352" s="77">
        <v>178097</v>
      </c>
      <c r="AJ352" s="77">
        <v>36068</v>
      </c>
      <c r="AK352" s="77">
        <v>409</v>
      </c>
      <c r="AL352" s="77">
        <v>10229</v>
      </c>
      <c r="AM352" s="77">
        <v>101</v>
      </c>
      <c r="AN352" s="77">
        <v>2321</v>
      </c>
      <c r="AO352" s="77">
        <v>54</v>
      </c>
      <c r="AP352" s="77">
        <v>18401</v>
      </c>
      <c r="AQ352" s="77">
        <v>564</v>
      </c>
      <c r="AR352" s="77">
        <v>30951</v>
      </c>
      <c r="AS352" s="78">
        <v>3</v>
      </c>
      <c r="AT352" s="79">
        <v>3.6</v>
      </c>
      <c r="AU352" s="79">
        <v>6.6</v>
      </c>
      <c r="AV352" s="79">
        <v>7.9</v>
      </c>
      <c r="AW352" s="79">
        <v>14.5</v>
      </c>
      <c r="AX352" s="76">
        <v>0</v>
      </c>
      <c r="AY352" s="80">
        <v>481455</v>
      </c>
      <c r="AZ352" s="80">
        <v>329970</v>
      </c>
      <c r="BA352" s="80">
        <v>0</v>
      </c>
      <c r="BB352" s="80">
        <v>2500</v>
      </c>
      <c r="BC352" s="80">
        <v>344</v>
      </c>
      <c r="BD352" s="80">
        <v>0</v>
      </c>
      <c r="BE352" s="80">
        <v>22940</v>
      </c>
      <c r="BF352" s="80">
        <v>837209</v>
      </c>
      <c r="BG352" s="80">
        <v>423875</v>
      </c>
      <c r="BH352" s="80">
        <v>150490</v>
      </c>
      <c r="BI352" s="80">
        <v>66380</v>
      </c>
      <c r="BJ352" s="80">
        <v>397</v>
      </c>
      <c r="BK352" s="80">
        <v>20350</v>
      </c>
      <c r="BL352" s="80">
        <v>0</v>
      </c>
      <c r="BM352" s="80">
        <v>87127</v>
      </c>
      <c r="BN352" s="80">
        <v>22392</v>
      </c>
      <c r="BO352" s="80">
        <v>128180</v>
      </c>
      <c r="BP352" s="80">
        <v>812064</v>
      </c>
      <c r="BQ352" s="76">
        <v>1</v>
      </c>
      <c r="BR352" s="81">
        <v>76.84836392657621</v>
      </c>
      <c r="BS352" s="82" t="s">
        <v>112</v>
      </c>
      <c r="BT352" s="80">
        <v>0</v>
      </c>
      <c r="BU352" s="80">
        <v>0</v>
      </c>
      <c r="BV352" s="82" t="s">
        <v>112</v>
      </c>
      <c r="BW352" s="80">
        <v>0</v>
      </c>
      <c r="BX352" s="80">
        <v>0</v>
      </c>
      <c r="BY352" s="82" t="s">
        <v>112</v>
      </c>
      <c r="BZ352" s="80">
        <v>0</v>
      </c>
      <c r="CA352" s="80">
        <v>0</v>
      </c>
      <c r="CB352" s="82" t="s">
        <v>112</v>
      </c>
      <c r="CC352" s="80">
        <v>0</v>
      </c>
      <c r="CD352" s="80">
        <v>0</v>
      </c>
      <c r="CE352" s="82" t="s">
        <v>112</v>
      </c>
      <c r="CF352" s="80">
        <v>0</v>
      </c>
      <c r="CG352" s="80">
        <v>0</v>
      </c>
      <c r="CH352" s="80">
        <v>0</v>
      </c>
      <c r="CI352" s="80">
        <v>0</v>
      </c>
      <c r="CJ352" s="77">
        <v>193167</v>
      </c>
      <c r="CK352" s="77">
        <v>9498</v>
      </c>
      <c r="CL352" s="77">
        <v>146099</v>
      </c>
      <c r="CM352" s="77">
        <v>155597</v>
      </c>
      <c r="CN352" s="77">
        <v>1197</v>
      </c>
      <c r="CO352" s="77">
        <v>970</v>
      </c>
      <c r="CP352" s="77">
        <v>2167</v>
      </c>
      <c r="CQ352" s="77">
        <v>24967</v>
      </c>
      <c r="CR352" s="77">
        <v>8534</v>
      </c>
      <c r="CS352" s="77">
        <v>33501</v>
      </c>
      <c r="CT352" s="77">
        <v>1804</v>
      </c>
      <c r="CU352" s="77">
        <v>98</v>
      </c>
      <c r="CV352" s="77">
        <v>12867</v>
      </c>
      <c r="CW352" s="77">
        <v>5279</v>
      </c>
      <c r="CX352" s="77">
        <v>337</v>
      </c>
      <c r="CY352" s="76">
        <v>0</v>
      </c>
      <c r="CZ352" s="76">
        <v>0</v>
      </c>
      <c r="DA352" s="15">
        <v>7</v>
      </c>
      <c r="DB352" s="15">
        <v>31</v>
      </c>
      <c r="DC352" s="23">
        <v>38</v>
      </c>
      <c r="DD352" s="77">
        <v>0</v>
      </c>
      <c r="DE352" s="77">
        <v>671</v>
      </c>
      <c r="DF352" s="77">
        <v>188</v>
      </c>
      <c r="DG352" s="77">
        <v>93</v>
      </c>
      <c r="DH352" s="77">
        <v>1808</v>
      </c>
      <c r="DI352" s="74" t="s">
        <v>136</v>
      </c>
      <c r="DJ352" s="83" t="s">
        <v>114</v>
      </c>
      <c r="DK352" s="1">
        <v>356</v>
      </c>
    </row>
    <row r="353" spans="1:115" ht="12.75">
      <c r="A353" s="74" t="s">
        <v>1745</v>
      </c>
      <c r="B353" s="74" t="s">
        <v>1746</v>
      </c>
      <c r="C353" s="74" t="s">
        <v>1747</v>
      </c>
      <c r="D353" s="74" t="s">
        <v>243</v>
      </c>
      <c r="E353" s="74" t="s">
        <v>244</v>
      </c>
      <c r="F353" s="75">
        <v>10986</v>
      </c>
      <c r="G353" s="75">
        <v>1742</v>
      </c>
      <c r="H353" s="75">
        <v>12728</v>
      </c>
      <c r="I353" s="76">
        <v>0</v>
      </c>
      <c r="J353" s="76">
        <v>0</v>
      </c>
      <c r="K353" s="76">
        <v>0</v>
      </c>
      <c r="L353" s="76">
        <v>0</v>
      </c>
      <c r="M353" s="76">
        <v>59</v>
      </c>
      <c r="N353" s="77">
        <v>3068</v>
      </c>
      <c r="O353" s="77">
        <v>25647</v>
      </c>
      <c r="P353" s="77">
        <v>62334</v>
      </c>
      <c r="Q353" s="77">
        <v>3702</v>
      </c>
      <c r="R353" s="77">
        <v>4197</v>
      </c>
      <c r="S353" s="77">
        <v>155</v>
      </c>
      <c r="T353" s="77">
        <v>2927</v>
      </c>
      <c r="U353" s="77">
        <v>326</v>
      </c>
      <c r="V353" s="77">
        <v>10</v>
      </c>
      <c r="W353" s="77" t="s">
        <v>1748</v>
      </c>
      <c r="X353" s="76">
        <v>151</v>
      </c>
      <c r="Y353" s="76">
        <v>17</v>
      </c>
      <c r="Z353" s="76">
        <v>9</v>
      </c>
      <c r="AA353" s="77">
        <v>44206</v>
      </c>
      <c r="AB353" s="77">
        <v>129711</v>
      </c>
      <c r="AC353" s="77">
        <v>17857</v>
      </c>
      <c r="AD353" s="77">
        <v>21741</v>
      </c>
      <c r="AE353" s="77">
        <v>6603</v>
      </c>
      <c r="AF353" s="77">
        <v>3264</v>
      </c>
      <c r="AG353" s="77">
        <v>9867</v>
      </c>
      <c r="AH353" s="77">
        <v>3380</v>
      </c>
      <c r="AI353" s="77">
        <v>84660</v>
      </c>
      <c r="AJ353" s="77">
        <v>14015</v>
      </c>
      <c r="AK353" s="77">
        <v>41</v>
      </c>
      <c r="AL353" s="77">
        <v>2706</v>
      </c>
      <c r="AM353" s="77">
        <v>1</v>
      </c>
      <c r="AN353" s="77">
        <v>128</v>
      </c>
      <c r="AO353" s="77">
        <v>2</v>
      </c>
      <c r="AP353" s="77">
        <v>90</v>
      </c>
      <c r="AQ353" s="77">
        <v>44</v>
      </c>
      <c r="AR353" s="77">
        <v>2924</v>
      </c>
      <c r="AS353" s="78">
        <v>2</v>
      </c>
      <c r="AT353" s="79">
        <v>0</v>
      </c>
      <c r="AU353" s="79">
        <v>2</v>
      </c>
      <c r="AV353" s="79">
        <v>6.4</v>
      </c>
      <c r="AW353" s="79">
        <v>8.4</v>
      </c>
      <c r="AX353" s="76">
        <v>0</v>
      </c>
      <c r="AY353" s="80">
        <v>540774</v>
      </c>
      <c r="AZ353" s="80">
        <v>39763</v>
      </c>
      <c r="BA353" s="80">
        <v>78738</v>
      </c>
      <c r="BB353" s="80">
        <v>799</v>
      </c>
      <c r="BC353" s="80">
        <v>0</v>
      </c>
      <c r="BD353" s="80">
        <v>242</v>
      </c>
      <c r="BE353" s="80">
        <v>5760</v>
      </c>
      <c r="BF353" s="80">
        <v>666076</v>
      </c>
      <c r="BG353" s="80">
        <v>312343</v>
      </c>
      <c r="BH353" s="80">
        <v>125037</v>
      </c>
      <c r="BI353" s="80">
        <v>60515</v>
      </c>
      <c r="BJ353" s="80">
        <v>7422</v>
      </c>
      <c r="BK353" s="80">
        <v>10469</v>
      </c>
      <c r="BL353" s="80">
        <v>0</v>
      </c>
      <c r="BM353" s="80">
        <v>78406</v>
      </c>
      <c r="BN353" s="80">
        <v>2018</v>
      </c>
      <c r="BO353" s="80">
        <v>90807</v>
      </c>
      <c r="BP353" s="80">
        <v>608611</v>
      </c>
      <c r="BQ353" s="76">
        <v>1</v>
      </c>
      <c r="BR353" s="81">
        <v>49.22392135445112</v>
      </c>
      <c r="BS353" s="82" t="s">
        <v>112</v>
      </c>
      <c r="BT353" s="80">
        <v>0</v>
      </c>
      <c r="BU353" s="80">
        <v>0</v>
      </c>
      <c r="BV353" s="82" t="s">
        <v>112</v>
      </c>
      <c r="BW353" s="80">
        <v>0</v>
      </c>
      <c r="BX353" s="80">
        <v>0</v>
      </c>
      <c r="BY353" s="82" t="s">
        <v>112</v>
      </c>
      <c r="BZ353" s="80">
        <v>0</v>
      </c>
      <c r="CA353" s="80">
        <v>0</v>
      </c>
      <c r="CB353" s="82" t="s">
        <v>112</v>
      </c>
      <c r="CC353" s="80">
        <v>0</v>
      </c>
      <c r="CD353" s="80">
        <v>0</v>
      </c>
      <c r="CE353" s="82" t="s">
        <v>112</v>
      </c>
      <c r="CF353" s="80">
        <v>0</v>
      </c>
      <c r="CG353" s="80">
        <v>0</v>
      </c>
      <c r="CH353" s="80">
        <v>0</v>
      </c>
      <c r="CI353" s="80">
        <v>0</v>
      </c>
      <c r="CJ353" s="77">
        <v>39865</v>
      </c>
      <c r="CK353" s="77">
        <v>2113</v>
      </c>
      <c r="CL353" s="77">
        <v>10089</v>
      </c>
      <c r="CM353" s="77">
        <v>12202</v>
      </c>
      <c r="CN353" s="77">
        <v>229</v>
      </c>
      <c r="CO353" s="77">
        <v>72</v>
      </c>
      <c r="CP353" s="77">
        <v>301</v>
      </c>
      <c r="CQ353" s="77">
        <v>1758</v>
      </c>
      <c r="CR353" s="77">
        <v>25127</v>
      </c>
      <c r="CS353" s="77">
        <v>26885</v>
      </c>
      <c r="CT353" s="77">
        <v>477</v>
      </c>
      <c r="CU353" s="77">
        <v>0</v>
      </c>
      <c r="CV353" s="77">
        <v>8240</v>
      </c>
      <c r="CW353" s="77">
        <v>5809</v>
      </c>
      <c r="CX353" s="77">
        <v>318</v>
      </c>
      <c r="CY353" s="76">
        <v>0</v>
      </c>
      <c r="CZ353" s="76">
        <v>9</v>
      </c>
      <c r="DA353" s="15">
        <v>0</v>
      </c>
      <c r="DB353" s="15">
        <v>31</v>
      </c>
      <c r="DC353" s="23">
        <v>40</v>
      </c>
      <c r="DD353" s="77">
        <v>327</v>
      </c>
      <c r="DE353" s="77">
        <v>388</v>
      </c>
      <c r="DF353" s="77">
        <v>0</v>
      </c>
      <c r="DG353" s="77">
        <v>40</v>
      </c>
      <c r="DH353" s="77">
        <v>1025</v>
      </c>
      <c r="DI353" s="74" t="s">
        <v>113</v>
      </c>
      <c r="DJ353" s="83" t="s">
        <v>114</v>
      </c>
      <c r="DK353" s="1">
        <v>357</v>
      </c>
    </row>
    <row r="354" spans="1:115" ht="12.75">
      <c r="A354" s="74" t="s">
        <v>1749</v>
      </c>
      <c r="B354" s="74" t="s">
        <v>1750</v>
      </c>
      <c r="C354" s="74" t="s">
        <v>1751</v>
      </c>
      <c r="D354" s="74" t="s">
        <v>1752</v>
      </c>
      <c r="E354" s="74" t="s">
        <v>111</v>
      </c>
      <c r="F354" s="75">
        <v>133063</v>
      </c>
      <c r="G354" s="75">
        <v>0</v>
      </c>
      <c r="H354" s="75">
        <v>133063</v>
      </c>
      <c r="I354" s="76">
        <v>8</v>
      </c>
      <c r="J354" s="76">
        <v>0</v>
      </c>
      <c r="K354" s="76">
        <v>0</v>
      </c>
      <c r="L354" s="76">
        <v>0</v>
      </c>
      <c r="M354" s="76">
        <v>66</v>
      </c>
      <c r="N354" s="77">
        <v>18340</v>
      </c>
      <c r="O354" s="77">
        <v>82700</v>
      </c>
      <c r="P354" s="77">
        <v>328306</v>
      </c>
      <c r="Q354" s="77">
        <v>41181</v>
      </c>
      <c r="R354" s="77">
        <v>15196</v>
      </c>
      <c r="S354" s="77">
        <v>2377</v>
      </c>
      <c r="T354" s="77">
        <v>16481</v>
      </c>
      <c r="U354" s="77">
        <v>3630</v>
      </c>
      <c r="V354" s="77">
        <v>66082</v>
      </c>
      <c r="W354" s="77" t="s">
        <v>1753</v>
      </c>
      <c r="X354" s="76">
        <v>608</v>
      </c>
      <c r="Y354" s="76">
        <v>122</v>
      </c>
      <c r="Z354" s="76">
        <v>117</v>
      </c>
      <c r="AA354" s="77">
        <v>412306</v>
      </c>
      <c r="AB354" s="77">
        <v>1125370</v>
      </c>
      <c r="AC354" s="77">
        <v>59049</v>
      </c>
      <c r="AD354" s="77">
        <v>103556</v>
      </c>
      <c r="AE354" s="77">
        <v>76050</v>
      </c>
      <c r="AF354" s="77">
        <v>3123</v>
      </c>
      <c r="AG354" s="77">
        <v>79173</v>
      </c>
      <c r="AH354" s="77">
        <v>40456</v>
      </c>
      <c r="AI354" s="77">
        <v>648084</v>
      </c>
      <c r="AJ354" s="77">
        <v>132171</v>
      </c>
      <c r="AK354" s="77">
        <v>782</v>
      </c>
      <c r="AL354" s="77">
        <v>22846</v>
      </c>
      <c r="AM354" s="77">
        <v>41</v>
      </c>
      <c r="AN354" s="77">
        <v>1964</v>
      </c>
      <c r="AO354" s="77">
        <v>250</v>
      </c>
      <c r="AP354" s="77">
        <v>4082</v>
      </c>
      <c r="AQ354" s="77">
        <v>1073</v>
      </c>
      <c r="AR354" s="77">
        <v>28892</v>
      </c>
      <c r="AS354" s="78">
        <v>5</v>
      </c>
      <c r="AT354" s="79">
        <v>1</v>
      </c>
      <c r="AU354" s="79">
        <v>6</v>
      </c>
      <c r="AV354" s="79">
        <v>43.03</v>
      </c>
      <c r="AW354" s="79">
        <v>49.03</v>
      </c>
      <c r="AX354" s="76">
        <v>0</v>
      </c>
      <c r="AY354" s="80">
        <v>0</v>
      </c>
      <c r="AZ354" s="80">
        <v>3962429</v>
      </c>
      <c r="BA354" s="80">
        <v>0</v>
      </c>
      <c r="BB354" s="80">
        <v>49789</v>
      </c>
      <c r="BC354" s="80">
        <v>439</v>
      </c>
      <c r="BD354" s="80">
        <v>0</v>
      </c>
      <c r="BE354" s="80">
        <v>352799</v>
      </c>
      <c r="BF354" s="80">
        <v>4365456</v>
      </c>
      <c r="BG354" s="80">
        <v>1925128</v>
      </c>
      <c r="BH354" s="80">
        <v>1043609</v>
      </c>
      <c r="BI354" s="80">
        <v>304801</v>
      </c>
      <c r="BJ354" s="80">
        <v>14671</v>
      </c>
      <c r="BK354" s="80">
        <v>93739</v>
      </c>
      <c r="BL354" s="80">
        <v>0</v>
      </c>
      <c r="BM354" s="80">
        <v>413211</v>
      </c>
      <c r="BN354" s="80">
        <v>128942</v>
      </c>
      <c r="BO354" s="80">
        <v>655994</v>
      </c>
      <c r="BP354" s="80">
        <v>4166884</v>
      </c>
      <c r="BQ354" s="76">
        <v>0</v>
      </c>
      <c r="BR354" s="81">
        <v>29.778593598521002</v>
      </c>
      <c r="BS354" s="82" t="s">
        <v>112</v>
      </c>
      <c r="BT354" s="80">
        <v>0</v>
      </c>
      <c r="BU354" s="80">
        <v>0</v>
      </c>
      <c r="BV354" s="82" t="s">
        <v>112</v>
      </c>
      <c r="BW354" s="80">
        <v>0</v>
      </c>
      <c r="BX354" s="80">
        <v>0</v>
      </c>
      <c r="BY354" s="82" t="s">
        <v>1754</v>
      </c>
      <c r="BZ354" s="80">
        <v>642261</v>
      </c>
      <c r="CA354" s="80">
        <v>642261</v>
      </c>
      <c r="CB354" s="82" t="s">
        <v>112</v>
      </c>
      <c r="CC354" s="80">
        <v>0</v>
      </c>
      <c r="CD354" s="80">
        <v>0</v>
      </c>
      <c r="CE354" s="82" t="s">
        <v>112</v>
      </c>
      <c r="CF354" s="80">
        <v>0</v>
      </c>
      <c r="CG354" s="80">
        <v>0</v>
      </c>
      <c r="CH354" s="80">
        <v>642261</v>
      </c>
      <c r="CI354" s="80">
        <v>642261</v>
      </c>
      <c r="CJ354" s="77">
        <v>43992</v>
      </c>
      <c r="CK354" s="77">
        <v>0</v>
      </c>
      <c r="CL354" s="77">
        <v>0</v>
      </c>
      <c r="CM354" s="77">
        <v>0</v>
      </c>
      <c r="CN354" s="77">
        <v>17874</v>
      </c>
      <c r="CO354" s="77">
        <v>11787</v>
      </c>
      <c r="CP354" s="77">
        <v>29661</v>
      </c>
      <c r="CQ354" s="77">
        <v>12973</v>
      </c>
      <c r="CR354" s="77">
        <v>718</v>
      </c>
      <c r="CS354" s="77">
        <v>13691</v>
      </c>
      <c r="CT354" s="77">
        <v>635</v>
      </c>
      <c r="CU354" s="77">
        <v>5</v>
      </c>
      <c r="CV354" s="77">
        <v>8240</v>
      </c>
      <c r="CW354" s="77">
        <v>5809</v>
      </c>
      <c r="CX354" s="77">
        <v>320</v>
      </c>
      <c r="CY354" s="76">
        <v>0</v>
      </c>
      <c r="CZ354" s="76">
        <v>3</v>
      </c>
      <c r="DA354" s="15">
        <v>8</v>
      </c>
      <c r="DB354" s="15">
        <v>31</v>
      </c>
      <c r="DC354" s="23">
        <v>42</v>
      </c>
      <c r="DD354" s="77">
        <v>0</v>
      </c>
      <c r="DE354" s="77">
        <v>2914</v>
      </c>
      <c r="DF354" s="77">
        <v>745</v>
      </c>
      <c r="DG354" s="77">
        <v>520</v>
      </c>
      <c r="DH354" s="77">
        <v>8165</v>
      </c>
      <c r="DI354" s="74" t="s">
        <v>19</v>
      </c>
      <c r="DJ354" s="83" t="s">
        <v>120</v>
      </c>
      <c r="DK354" s="1">
        <v>358</v>
      </c>
    </row>
    <row r="355" spans="1:115" ht="12.75">
      <c r="A355" s="74" t="s">
        <v>1755</v>
      </c>
      <c r="B355" s="74" t="s">
        <v>1756</v>
      </c>
      <c r="C355" s="74" t="s">
        <v>1757</v>
      </c>
      <c r="D355" s="74" t="s">
        <v>477</v>
      </c>
      <c r="E355" s="74" t="s">
        <v>272</v>
      </c>
      <c r="F355" s="75">
        <v>2176</v>
      </c>
      <c r="G355" s="75">
        <v>6157</v>
      </c>
      <c r="H355" s="75">
        <v>8333</v>
      </c>
      <c r="I355" s="76">
        <v>0</v>
      </c>
      <c r="J355" s="76">
        <v>0</v>
      </c>
      <c r="K355" s="76">
        <v>0</v>
      </c>
      <c r="L355" s="76">
        <v>0</v>
      </c>
      <c r="M355" s="76">
        <v>50</v>
      </c>
      <c r="N355" s="77">
        <v>2600</v>
      </c>
      <c r="O355" s="77">
        <v>8130</v>
      </c>
      <c r="P355" s="77">
        <v>23409</v>
      </c>
      <c r="Q355" s="77">
        <v>2112</v>
      </c>
      <c r="R355" s="77">
        <v>2448</v>
      </c>
      <c r="S355" s="77">
        <v>107</v>
      </c>
      <c r="T355" s="77">
        <v>4998</v>
      </c>
      <c r="U355" s="77">
        <v>199</v>
      </c>
      <c r="V355" s="77">
        <v>940</v>
      </c>
      <c r="W355" s="77" t="s">
        <v>1758</v>
      </c>
      <c r="X355" s="76">
        <v>107</v>
      </c>
      <c r="Y355" s="76">
        <v>11</v>
      </c>
      <c r="Z355" s="76">
        <v>10</v>
      </c>
      <c r="AA355" s="77">
        <v>19819</v>
      </c>
      <c r="AB355" s="77">
        <v>99485</v>
      </c>
      <c r="AC355" s="77">
        <v>11228</v>
      </c>
      <c r="AD355" s="77">
        <v>14377</v>
      </c>
      <c r="AE355" s="77">
        <v>1136</v>
      </c>
      <c r="AF355" s="77">
        <v>2714</v>
      </c>
      <c r="AG355" s="77">
        <v>3850</v>
      </c>
      <c r="AH355" s="77">
        <v>-1</v>
      </c>
      <c r="AI355" s="77">
        <v>55614</v>
      </c>
      <c r="AJ355" s="77">
        <v>14922</v>
      </c>
      <c r="AK355" s="77">
        <v>33</v>
      </c>
      <c r="AL355" s="77">
        <v>694</v>
      </c>
      <c r="AM355" s="77">
        <v>2</v>
      </c>
      <c r="AN355" s="77">
        <v>80</v>
      </c>
      <c r="AO355" s="77">
        <v>8</v>
      </c>
      <c r="AP355" s="77">
        <v>149</v>
      </c>
      <c r="AQ355" s="77">
        <v>43</v>
      </c>
      <c r="AR355" s="77">
        <v>923</v>
      </c>
      <c r="AS355" s="78">
        <v>0</v>
      </c>
      <c r="AT355" s="79">
        <v>3</v>
      </c>
      <c r="AU355" s="79">
        <v>3</v>
      </c>
      <c r="AV355" s="79">
        <v>0.4</v>
      </c>
      <c r="AW355" s="79">
        <v>3.4</v>
      </c>
      <c r="AX355" s="76">
        <v>0</v>
      </c>
      <c r="AY355" s="80">
        <v>73100</v>
      </c>
      <c r="AZ355" s="80">
        <v>90870</v>
      </c>
      <c r="BA355" s="80">
        <v>3289</v>
      </c>
      <c r="BB355" s="80">
        <v>2139</v>
      </c>
      <c r="BC355" s="80">
        <v>0</v>
      </c>
      <c r="BD355" s="80">
        <v>1650</v>
      </c>
      <c r="BE355" s="80">
        <v>61738</v>
      </c>
      <c r="BF355" s="80">
        <v>232786</v>
      </c>
      <c r="BG355" s="80">
        <v>88576</v>
      </c>
      <c r="BH355" s="80">
        <v>19431</v>
      </c>
      <c r="BI355" s="80">
        <v>12561</v>
      </c>
      <c r="BJ355" s="80">
        <v>0</v>
      </c>
      <c r="BK355" s="80">
        <v>3122</v>
      </c>
      <c r="BL355" s="80">
        <v>0</v>
      </c>
      <c r="BM355" s="80">
        <v>15683</v>
      </c>
      <c r="BN355" s="80">
        <v>11241</v>
      </c>
      <c r="BO355" s="80">
        <v>34064</v>
      </c>
      <c r="BP355" s="80">
        <v>168995</v>
      </c>
      <c r="BQ355" s="76">
        <v>0</v>
      </c>
      <c r="BR355" s="81">
        <v>33.59375</v>
      </c>
      <c r="BS355" s="82" t="s">
        <v>112</v>
      </c>
      <c r="BT355" s="80">
        <v>0</v>
      </c>
      <c r="BU355" s="80">
        <v>0</v>
      </c>
      <c r="BV355" s="82" t="s">
        <v>112</v>
      </c>
      <c r="BW355" s="80">
        <v>0</v>
      </c>
      <c r="BX355" s="80">
        <v>0</v>
      </c>
      <c r="BY355" s="82" t="s">
        <v>112</v>
      </c>
      <c r="BZ355" s="80">
        <v>0</v>
      </c>
      <c r="CA355" s="80">
        <v>0</v>
      </c>
      <c r="CB355" s="82" t="s">
        <v>112</v>
      </c>
      <c r="CC355" s="80">
        <v>0</v>
      </c>
      <c r="CD355" s="80">
        <v>0</v>
      </c>
      <c r="CE355" s="82" t="s">
        <v>1759</v>
      </c>
      <c r="CF355" s="80">
        <v>28663</v>
      </c>
      <c r="CG355" s="80">
        <v>27500</v>
      </c>
      <c r="CH355" s="80">
        <v>28663</v>
      </c>
      <c r="CI355" s="80">
        <v>27500</v>
      </c>
      <c r="CJ355" s="77">
        <v>67452</v>
      </c>
      <c r="CK355" s="77">
        <v>6825</v>
      </c>
      <c r="CL355" s="77">
        <v>54630</v>
      </c>
      <c r="CM355" s="77">
        <v>61455</v>
      </c>
      <c r="CN355" s="77">
        <v>1825</v>
      </c>
      <c r="CO355" s="77">
        <v>3344</v>
      </c>
      <c r="CP355" s="77">
        <v>5169</v>
      </c>
      <c r="CQ355" s="77">
        <v>485</v>
      </c>
      <c r="CR355" s="77">
        <v>1</v>
      </c>
      <c r="CS355" s="77">
        <v>486</v>
      </c>
      <c r="CT355" s="77">
        <v>155</v>
      </c>
      <c r="CU355" s="77">
        <v>5</v>
      </c>
      <c r="CV355" s="77">
        <v>8240</v>
      </c>
      <c r="CW355" s="77">
        <v>5809</v>
      </c>
      <c r="CX355" s="77">
        <v>318</v>
      </c>
      <c r="CY355" s="76">
        <v>0</v>
      </c>
      <c r="CZ355" s="76">
        <v>0</v>
      </c>
      <c r="DA355" s="15">
        <v>1</v>
      </c>
      <c r="DB355" s="15">
        <v>31</v>
      </c>
      <c r="DC355" s="23">
        <v>32</v>
      </c>
      <c r="DD355" s="77">
        <v>0</v>
      </c>
      <c r="DE355" s="77">
        <v>84</v>
      </c>
      <c r="DF355" s="77">
        <v>17</v>
      </c>
      <c r="DG355" s="77">
        <v>4</v>
      </c>
      <c r="DH355" s="77">
        <v>341</v>
      </c>
      <c r="DI355" s="74" t="s">
        <v>136</v>
      </c>
      <c r="DJ355" s="83" t="s">
        <v>114</v>
      </c>
      <c r="DK355" s="1">
        <v>359</v>
      </c>
    </row>
    <row r="356" spans="1:115" ht="12.75">
      <c r="A356" s="74" t="s">
        <v>1760</v>
      </c>
      <c r="B356" s="74" t="s">
        <v>1761</v>
      </c>
      <c r="C356" s="74" t="s">
        <v>1762</v>
      </c>
      <c r="D356" s="74" t="s">
        <v>356</v>
      </c>
      <c r="E356" s="74" t="s">
        <v>357</v>
      </c>
      <c r="F356" s="75">
        <v>45800</v>
      </c>
      <c r="G356" s="75">
        <v>91</v>
      </c>
      <c r="H356" s="75">
        <v>45891</v>
      </c>
      <c r="I356" s="76">
        <v>0</v>
      </c>
      <c r="J356" s="76">
        <v>0</v>
      </c>
      <c r="K356" s="76">
        <v>0</v>
      </c>
      <c r="L356" s="76">
        <v>0</v>
      </c>
      <c r="M356" s="76">
        <v>67</v>
      </c>
      <c r="N356" s="77">
        <v>3393</v>
      </c>
      <c r="O356" s="77">
        <v>52000</v>
      </c>
      <c r="P356" s="77">
        <v>196639</v>
      </c>
      <c r="Q356" s="77">
        <v>14236</v>
      </c>
      <c r="R356" s="77">
        <v>11657</v>
      </c>
      <c r="S356" s="77">
        <v>1641</v>
      </c>
      <c r="T356" s="77">
        <v>14412</v>
      </c>
      <c r="U356" s="77">
        <v>1991</v>
      </c>
      <c r="V356" s="77">
        <v>497</v>
      </c>
      <c r="W356" s="77" t="s">
        <v>1763</v>
      </c>
      <c r="X356" s="76">
        <v>246</v>
      </c>
      <c r="Y356" s="76">
        <v>36</v>
      </c>
      <c r="Z356" s="76">
        <v>35</v>
      </c>
      <c r="AA356" s="77">
        <v>340716</v>
      </c>
      <c r="AB356" s="77">
        <v>896620</v>
      </c>
      <c r="AC356" s="77">
        <v>59858</v>
      </c>
      <c r="AD356" s="77">
        <v>73201</v>
      </c>
      <c r="AE356" s="77">
        <v>40855</v>
      </c>
      <c r="AF356" s="77">
        <v>579</v>
      </c>
      <c r="AG356" s="77">
        <v>41434</v>
      </c>
      <c r="AH356" s="77">
        <v>140707</v>
      </c>
      <c r="AI356" s="77">
        <v>449617</v>
      </c>
      <c r="AJ356" s="77">
        <v>52332</v>
      </c>
      <c r="AK356" s="77">
        <v>341</v>
      </c>
      <c r="AL356" s="77">
        <v>17464</v>
      </c>
      <c r="AM356" s="77">
        <v>0</v>
      </c>
      <c r="AN356" s="77">
        <v>0</v>
      </c>
      <c r="AO356" s="77">
        <v>386</v>
      </c>
      <c r="AP356" s="77">
        <v>6291</v>
      </c>
      <c r="AQ356" s="77">
        <v>727</v>
      </c>
      <c r="AR356" s="77">
        <v>23755</v>
      </c>
      <c r="AS356" s="78">
        <v>12.27</v>
      </c>
      <c r="AT356" s="79">
        <v>0</v>
      </c>
      <c r="AU356" s="79">
        <v>12.27</v>
      </c>
      <c r="AV356" s="79">
        <v>14.4</v>
      </c>
      <c r="AW356" s="79">
        <v>26.67</v>
      </c>
      <c r="AX356" s="76">
        <v>0</v>
      </c>
      <c r="AY356" s="80">
        <v>2302871</v>
      </c>
      <c r="AZ356" s="80">
        <v>0</v>
      </c>
      <c r="BA356" s="80">
        <v>0</v>
      </c>
      <c r="BB356" s="80">
        <v>280695</v>
      </c>
      <c r="BC356" s="80">
        <v>0</v>
      </c>
      <c r="BD356" s="80">
        <v>1166</v>
      </c>
      <c r="BE356" s="80">
        <v>16210</v>
      </c>
      <c r="BF356" s="80">
        <v>2600942</v>
      </c>
      <c r="BG356" s="80">
        <v>1225841</v>
      </c>
      <c r="BH356" s="80">
        <v>398398</v>
      </c>
      <c r="BI356" s="80">
        <v>121672</v>
      </c>
      <c r="BJ356" s="80">
        <v>35880</v>
      </c>
      <c r="BK356" s="80">
        <v>67331</v>
      </c>
      <c r="BL356" s="80">
        <v>282</v>
      </c>
      <c r="BM356" s="80">
        <v>225165</v>
      </c>
      <c r="BN356" s="80">
        <v>26174</v>
      </c>
      <c r="BO356" s="80">
        <v>962143</v>
      </c>
      <c r="BP356" s="80">
        <v>2837721</v>
      </c>
      <c r="BQ356" s="76">
        <v>1</v>
      </c>
      <c r="BR356" s="81">
        <v>50.28102620087336</v>
      </c>
      <c r="BS356" s="82" t="s">
        <v>112</v>
      </c>
      <c r="BT356" s="80">
        <v>0</v>
      </c>
      <c r="BU356" s="80">
        <v>0</v>
      </c>
      <c r="BV356" s="82" t="s">
        <v>112</v>
      </c>
      <c r="BW356" s="80">
        <v>0</v>
      </c>
      <c r="BX356" s="80">
        <v>0</v>
      </c>
      <c r="BY356" s="82" t="s">
        <v>112</v>
      </c>
      <c r="BZ356" s="80">
        <v>0</v>
      </c>
      <c r="CA356" s="80">
        <v>0</v>
      </c>
      <c r="CB356" s="82" t="s">
        <v>112</v>
      </c>
      <c r="CC356" s="80">
        <v>0</v>
      </c>
      <c r="CD356" s="80">
        <v>0</v>
      </c>
      <c r="CE356" s="82" t="s">
        <v>112</v>
      </c>
      <c r="CF356" s="80">
        <v>0</v>
      </c>
      <c r="CG356" s="80">
        <v>0</v>
      </c>
      <c r="CH356" s="80">
        <v>0</v>
      </c>
      <c r="CI356" s="80">
        <v>0</v>
      </c>
      <c r="CJ356" s="77">
        <v>351210</v>
      </c>
      <c r="CK356" s="77">
        <v>349682</v>
      </c>
      <c r="CL356" s="77">
        <v>557</v>
      </c>
      <c r="CM356" s="77">
        <v>350239</v>
      </c>
      <c r="CN356" s="77">
        <v>0</v>
      </c>
      <c r="CO356" s="77">
        <v>0</v>
      </c>
      <c r="CP356" s="77">
        <v>0</v>
      </c>
      <c r="CQ356" s="77">
        <v>763</v>
      </c>
      <c r="CR356" s="77">
        <v>0</v>
      </c>
      <c r="CS356" s="77">
        <v>763</v>
      </c>
      <c r="CT356" s="77">
        <v>208</v>
      </c>
      <c r="CU356" s="77">
        <v>0</v>
      </c>
      <c r="CV356" s="77">
        <v>11746</v>
      </c>
      <c r="CW356" s="77">
        <v>5807</v>
      </c>
      <c r="CX356" s="77">
        <v>318</v>
      </c>
      <c r="CY356" s="76">
        <v>0</v>
      </c>
      <c r="CZ356" s="76">
        <v>13</v>
      </c>
      <c r="DA356" s="15">
        <v>0</v>
      </c>
      <c r="DB356" s="15">
        <v>31</v>
      </c>
      <c r="DC356" s="23">
        <v>44</v>
      </c>
      <c r="DD356" s="77">
        <v>2787</v>
      </c>
      <c r="DE356" s="77">
        <v>3900</v>
      </c>
      <c r="DF356" s="77">
        <v>0</v>
      </c>
      <c r="DG356" s="77">
        <v>0</v>
      </c>
      <c r="DH356" s="77">
        <v>3351</v>
      </c>
      <c r="DI356" s="74" t="s">
        <v>136</v>
      </c>
      <c r="DJ356" s="83" t="s">
        <v>114</v>
      </c>
      <c r="DK356" s="1">
        <v>360</v>
      </c>
    </row>
    <row r="357" spans="1:115" ht="12.75">
      <c r="A357" s="74" t="s">
        <v>1764</v>
      </c>
      <c r="B357" s="74" t="s">
        <v>1765</v>
      </c>
      <c r="C357" s="74" t="s">
        <v>1766</v>
      </c>
      <c r="D357" s="74" t="s">
        <v>740</v>
      </c>
      <c r="E357" s="74" t="s">
        <v>197</v>
      </c>
      <c r="F357" s="75">
        <v>684</v>
      </c>
      <c r="G357" s="75">
        <v>7048</v>
      </c>
      <c r="H357" s="75">
        <v>7732</v>
      </c>
      <c r="I357" s="76">
        <v>0</v>
      </c>
      <c r="J357" s="76">
        <v>0</v>
      </c>
      <c r="K357" s="76">
        <v>0</v>
      </c>
      <c r="L357" s="76">
        <v>0</v>
      </c>
      <c r="M357" s="76">
        <v>47</v>
      </c>
      <c r="N357" s="77">
        <v>2444</v>
      </c>
      <c r="O357" s="77">
        <v>2100</v>
      </c>
      <c r="P357" s="77">
        <v>13714</v>
      </c>
      <c r="Q357" s="77">
        <v>2343</v>
      </c>
      <c r="R357" s="77">
        <v>1135</v>
      </c>
      <c r="S357" s="77">
        <v>188</v>
      </c>
      <c r="T357" s="77">
        <v>1694</v>
      </c>
      <c r="U357" s="77">
        <v>280</v>
      </c>
      <c r="V357" s="77">
        <v>60</v>
      </c>
      <c r="W357" s="77" t="s">
        <v>921</v>
      </c>
      <c r="X357" s="76">
        <v>56</v>
      </c>
      <c r="Y357" s="76">
        <v>7</v>
      </c>
      <c r="Z357" s="76">
        <v>7</v>
      </c>
      <c r="AA357" s="77">
        <v>6671</v>
      </c>
      <c r="AB357" s="77">
        <v>29616</v>
      </c>
      <c r="AC357" s="77">
        <v>5066</v>
      </c>
      <c r="AD357" s="77">
        <v>5570</v>
      </c>
      <c r="AE357" s="77">
        <v>492</v>
      </c>
      <c r="AF357" s="77">
        <v>2975</v>
      </c>
      <c r="AG357" s="77">
        <v>3467</v>
      </c>
      <c r="AH357" s="77">
        <v>1173</v>
      </c>
      <c r="AI357" s="77">
        <v>25092</v>
      </c>
      <c r="AJ357" s="77">
        <v>10455</v>
      </c>
      <c r="AK357" s="77">
        <v>56</v>
      </c>
      <c r="AL357" s="77">
        <v>383</v>
      </c>
      <c r="AM357" s="77">
        <v>0</v>
      </c>
      <c r="AN357" s="77">
        <v>0</v>
      </c>
      <c r="AO357" s="77">
        <v>70</v>
      </c>
      <c r="AP357" s="77">
        <v>574</v>
      </c>
      <c r="AQ357" s="77">
        <v>126</v>
      </c>
      <c r="AR357" s="77">
        <v>957</v>
      </c>
      <c r="AS357" s="78">
        <v>0</v>
      </c>
      <c r="AT357" s="79">
        <v>1</v>
      </c>
      <c r="AU357" s="79">
        <v>1</v>
      </c>
      <c r="AV357" s="79">
        <v>0.5</v>
      </c>
      <c r="AW357" s="79">
        <v>1.5</v>
      </c>
      <c r="AX357" s="76">
        <v>0</v>
      </c>
      <c r="AY357" s="80">
        <v>37147</v>
      </c>
      <c r="AZ357" s="80">
        <v>49034</v>
      </c>
      <c r="BA357" s="80">
        <v>0</v>
      </c>
      <c r="BB357" s="80">
        <v>2425</v>
      </c>
      <c r="BC357" s="80">
        <v>1535</v>
      </c>
      <c r="BD357" s="80">
        <v>0</v>
      </c>
      <c r="BE357" s="80">
        <v>4516</v>
      </c>
      <c r="BF357" s="80">
        <v>94657</v>
      </c>
      <c r="BG357" s="80">
        <v>34472</v>
      </c>
      <c r="BH357" s="80">
        <v>12543</v>
      </c>
      <c r="BI357" s="80">
        <v>11740</v>
      </c>
      <c r="BJ357" s="80">
        <v>0</v>
      </c>
      <c r="BK357" s="80">
        <v>3236</v>
      </c>
      <c r="BL357" s="80">
        <v>0</v>
      </c>
      <c r="BM357" s="80">
        <v>14976</v>
      </c>
      <c r="BN357" s="80">
        <v>5159</v>
      </c>
      <c r="BO357" s="80">
        <v>19960</v>
      </c>
      <c r="BP357" s="80">
        <v>87110</v>
      </c>
      <c r="BQ357" s="76">
        <v>1</v>
      </c>
      <c r="BR357" s="81">
        <v>54.308479532163744</v>
      </c>
      <c r="BS357" s="82" t="s">
        <v>112</v>
      </c>
      <c r="BT357" s="80">
        <v>0</v>
      </c>
      <c r="BU357" s="80">
        <v>0</v>
      </c>
      <c r="BV357" s="82" t="s">
        <v>112</v>
      </c>
      <c r="BW357" s="80">
        <v>0</v>
      </c>
      <c r="BX357" s="80">
        <v>0</v>
      </c>
      <c r="BY357" s="82" t="s">
        <v>112</v>
      </c>
      <c r="BZ357" s="80">
        <v>0</v>
      </c>
      <c r="CA357" s="80">
        <v>0</v>
      </c>
      <c r="CB357" s="82" t="s">
        <v>112</v>
      </c>
      <c r="CC357" s="80">
        <v>0</v>
      </c>
      <c r="CD357" s="80">
        <v>0</v>
      </c>
      <c r="CE357" s="82" t="s">
        <v>112</v>
      </c>
      <c r="CF357" s="80">
        <v>0</v>
      </c>
      <c r="CG357" s="80">
        <v>0</v>
      </c>
      <c r="CH357" s="80">
        <v>0</v>
      </c>
      <c r="CI357" s="80">
        <v>0</v>
      </c>
      <c r="CJ357" s="77">
        <v>24843</v>
      </c>
      <c r="CK357" s="77">
        <v>15</v>
      </c>
      <c r="CL357" s="77">
        <v>23826</v>
      </c>
      <c r="CM357" s="77">
        <v>23841</v>
      </c>
      <c r="CN357" s="77">
        <v>58</v>
      </c>
      <c r="CO357" s="77">
        <v>233</v>
      </c>
      <c r="CP357" s="77">
        <v>291</v>
      </c>
      <c r="CQ357" s="77">
        <v>291</v>
      </c>
      <c r="CR357" s="77">
        <v>12</v>
      </c>
      <c r="CS357" s="77">
        <v>303</v>
      </c>
      <c r="CT357" s="77">
        <v>6</v>
      </c>
      <c r="CU357" s="77">
        <v>402</v>
      </c>
      <c r="CV357" s="77">
        <v>10174</v>
      </c>
      <c r="CW357" s="77">
        <v>4403</v>
      </c>
      <c r="CX357" s="77">
        <v>107</v>
      </c>
      <c r="CY357" s="76">
        <v>0</v>
      </c>
      <c r="CZ357" s="76">
        <v>2</v>
      </c>
      <c r="DA357" s="15">
        <v>9</v>
      </c>
      <c r="DB357" s="15">
        <v>31</v>
      </c>
      <c r="DC357" s="23">
        <v>42</v>
      </c>
      <c r="DD357" s="77">
        <v>0</v>
      </c>
      <c r="DE357" s="77">
        <v>13</v>
      </c>
      <c r="DF357" s="77">
        <v>1</v>
      </c>
      <c r="DG357" s="77">
        <v>0</v>
      </c>
      <c r="DH357" s="77">
        <v>109</v>
      </c>
      <c r="DI357" s="74" t="s">
        <v>159</v>
      </c>
      <c r="DJ357" s="83" t="s">
        <v>114</v>
      </c>
      <c r="DK357" s="1">
        <v>361</v>
      </c>
    </row>
    <row r="358" spans="1:115" ht="12.75">
      <c r="A358" s="74" t="s">
        <v>1767</v>
      </c>
      <c r="B358" s="74" t="s">
        <v>1768</v>
      </c>
      <c r="C358" s="74" t="s">
        <v>1769</v>
      </c>
      <c r="D358" s="74" t="s">
        <v>356</v>
      </c>
      <c r="E358" s="74" t="s">
        <v>357</v>
      </c>
      <c r="F358" s="75">
        <v>60600</v>
      </c>
      <c r="G358" s="75">
        <v>3291</v>
      </c>
      <c r="H358" s="75">
        <v>63891</v>
      </c>
      <c r="I358" s="76">
        <v>0</v>
      </c>
      <c r="J358" s="76">
        <v>0</v>
      </c>
      <c r="K358" s="76">
        <v>0</v>
      </c>
      <c r="L358" s="76">
        <v>0</v>
      </c>
      <c r="M358" s="76">
        <v>64</v>
      </c>
      <c r="N358" s="77">
        <v>3228</v>
      </c>
      <c r="O358" s="77">
        <v>47000</v>
      </c>
      <c r="P358" s="77">
        <v>211993</v>
      </c>
      <c r="Q358" s="77">
        <v>10414</v>
      </c>
      <c r="R358" s="77">
        <v>15547</v>
      </c>
      <c r="S358" s="77">
        <v>1096</v>
      </c>
      <c r="T358" s="77">
        <v>16198</v>
      </c>
      <c r="U358" s="77">
        <v>1849</v>
      </c>
      <c r="V358" s="77">
        <v>760</v>
      </c>
      <c r="W358" s="77" t="s">
        <v>1770</v>
      </c>
      <c r="X358" s="76">
        <v>307</v>
      </c>
      <c r="Y358" s="76">
        <v>67</v>
      </c>
      <c r="Z358" s="76">
        <v>48</v>
      </c>
      <c r="AA358" s="77">
        <v>284119</v>
      </c>
      <c r="AB358" s="77">
        <v>778409</v>
      </c>
      <c r="AC358" s="77">
        <v>67116</v>
      </c>
      <c r="AD358" s="77">
        <v>78309</v>
      </c>
      <c r="AE358" s="77">
        <v>38781</v>
      </c>
      <c r="AF358" s="77">
        <v>17</v>
      </c>
      <c r="AG358" s="77">
        <v>38798</v>
      </c>
      <c r="AH358" s="77">
        <v>109470</v>
      </c>
      <c r="AI358" s="77">
        <v>371332</v>
      </c>
      <c r="AJ358" s="77">
        <v>83618</v>
      </c>
      <c r="AK358" s="77">
        <v>233</v>
      </c>
      <c r="AL358" s="77">
        <v>8696</v>
      </c>
      <c r="AM358" s="77">
        <v>23</v>
      </c>
      <c r="AN358" s="77">
        <v>379</v>
      </c>
      <c r="AO358" s="77">
        <v>31</v>
      </c>
      <c r="AP358" s="77">
        <v>710</v>
      </c>
      <c r="AQ358" s="77">
        <v>287</v>
      </c>
      <c r="AR358" s="77">
        <v>9785</v>
      </c>
      <c r="AS358" s="78">
        <v>8.3</v>
      </c>
      <c r="AT358" s="79">
        <v>0</v>
      </c>
      <c r="AU358" s="79">
        <v>8.3</v>
      </c>
      <c r="AV358" s="79">
        <v>21.3</v>
      </c>
      <c r="AW358" s="79">
        <v>29.6</v>
      </c>
      <c r="AX358" s="76">
        <v>0</v>
      </c>
      <c r="AY358" s="80">
        <v>2484450</v>
      </c>
      <c r="AZ358" s="80">
        <v>0</v>
      </c>
      <c r="BA358" s="80">
        <v>0</v>
      </c>
      <c r="BB358" s="80">
        <v>240782</v>
      </c>
      <c r="BC358" s="80">
        <v>5640</v>
      </c>
      <c r="BD358" s="80">
        <v>50080</v>
      </c>
      <c r="BE358" s="80">
        <v>59</v>
      </c>
      <c r="BF358" s="80">
        <v>2781011</v>
      </c>
      <c r="BG358" s="80">
        <v>1185320</v>
      </c>
      <c r="BH358" s="80">
        <v>655236</v>
      </c>
      <c r="BI358" s="80">
        <v>170684</v>
      </c>
      <c r="BJ358" s="80">
        <v>38054</v>
      </c>
      <c r="BK358" s="80">
        <v>56594</v>
      </c>
      <c r="BL358" s="80">
        <v>1448</v>
      </c>
      <c r="BM358" s="80">
        <v>266780</v>
      </c>
      <c r="BN358" s="80">
        <v>35975</v>
      </c>
      <c r="BO358" s="80">
        <v>187235</v>
      </c>
      <c r="BP358" s="80">
        <v>2330546</v>
      </c>
      <c r="BQ358" s="76">
        <v>1</v>
      </c>
      <c r="BR358" s="81">
        <v>40.99752475247525</v>
      </c>
      <c r="BS358" s="82" t="s">
        <v>112</v>
      </c>
      <c r="BT358" s="80">
        <v>0</v>
      </c>
      <c r="BU358" s="80">
        <v>0</v>
      </c>
      <c r="BV358" s="82" t="s">
        <v>112</v>
      </c>
      <c r="BW358" s="80">
        <v>0</v>
      </c>
      <c r="BX358" s="80">
        <v>0</v>
      </c>
      <c r="BY358" s="82" t="s">
        <v>112</v>
      </c>
      <c r="BZ358" s="80">
        <v>0</v>
      </c>
      <c r="CA358" s="80">
        <v>0</v>
      </c>
      <c r="CB358" s="82" t="s">
        <v>1771</v>
      </c>
      <c r="CC358" s="80">
        <v>51116</v>
      </c>
      <c r="CD358" s="80">
        <v>40425</v>
      </c>
      <c r="CE358" s="82" t="s">
        <v>1772</v>
      </c>
      <c r="CF358" s="80">
        <v>38988</v>
      </c>
      <c r="CG358" s="80">
        <v>38988</v>
      </c>
      <c r="CH358" s="80">
        <v>90104</v>
      </c>
      <c r="CI358" s="80">
        <v>79413</v>
      </c>
      <c r="CJ358" s="77">
        <v>316423</v>
      </c>
      <c r="CK358" s="77">
        <v>296128</v>
      </c>
      <c r="CL358" s="77">
        <v>20055</v>
      </c>
      <c r="CM358" s="77">
        <v>316183</v>
      </c>
      <c r="CN358" s="77">
        <v>0</v>
      </c>
      <c r="CO358" s="77">
        <v>0</v>
      </c>
      <c r="CP358" s="77">
        <v>0</v>
      </c>
      <c r="CQ358" s="77">
        <v>240</v>
      </c>
      <c r="CR358" s="77">
        <v>0</v>
      </c>
      <c r="CS358" s="77">
        <v>240</v>
      </c>
      <c r="CT358" s="77">
        <v>0</v>
      </c>
      <c r="CU358" s="77">
        <v>0</v>
      </c>
      <c r="CV358" s="77">
        <v>11746</v>
      </c>
      <c r="CW358" s="77">
        <v>5807</v>
      </c>
      <c r="CX358" s="77">
        <v>318</v>
      </c>
      <c r="CY358" s="76">
        <v>0</v>
      </c>
      <c r="CZ358" s="76">
        <v>18</v>
      </c>
      <c r="DA358" s="15">
        <v>0</v>
      </c>
      <c r="DB358" s="15">
        <v>31</v>
      </c>
      <c r="DC358" s="23">
        <v>49</v>
      </c>
      <c r="DD358" s="77">
        <v>10749</v>
      </c>
      <c r="DE358" s="77">
        <v>3353</v>
      </c>
      <c r="DF358" s="77">
        <v>985</v>
      </c>
      <c r="DG358" s="77">
        <v>68</v>
      </c>
      <c r="DH358" s="77">
        <v>3945</v>
      </c>
      <c r="DI358" s="74" t="s">
        <v>136</v>
      </c>
      <c r="DJ358" s="83" t="s">
        <v>114</v>
      </c>
      <c r="DK358" s="1">
        <v>362</v>
      </c>
    </row>
    <row r="359" spans="1:115" ht="12.75">
      <c r="A359" s="74" t="s">
        <v>1773</v>
      </c>
      <c r="B359" s="74" t="s">
        <v>1774</v>
      </c>
      <c r="C359" s="74" t="s">
        <v>1775</v>
      </c>
      <c r="D359" s="74" t="s">
        <v>706</v>
      </c>
      <c r="E359" s="74" t="s">
        <v>244</v>
      </c>
      <c r="F359" s="75">
        <v>30400</v>
      </c>
      <c r="G359" s="75">
        <v>28415</v>
      </c>
      <c r="H359" s="75">
        <v>58815</v>
      </c>
      <c r="I359" s="76">
        <v>0</v>
      </c>
      <c r="J359" s="76">
        <v>0</v>
      </c>
      <c r="K359" s="76">
        <v>0</v>
      </c>
      <c r="L359" s="76">
        <v>0</v>
      </c>
      <c r="M359" s="76">
        <v>65</v>
      </c>
      <c r="N359" s="77">
        <v>3324</v>
      </c>
      <c r="O359" s="77">
        <v>62000</v>
      </c>
      <c r="P359" s="77">
        <v>181601</v>
      </c>
      <c r="Q359" s="77">
        <v>8283</v>
      </c>
      <c r="R359" s="77">
        <v>12564</v>
      </c>
      <c r="S359" s="77">
        <v>636</v>
      </c>
      <c r="T359" s="77">
        <v>12626</v>
      </c>
      <c r="U359" s="77">
        <v>802</v>
      </c>
      <c r="V359" s="77">
        <v>108</v>
      </c>
      <c r="W359" s="77" t="s">
        <v>1776</v>
      </c>
      <c r="X359" s="76">
        <v>461</v>
      </c>
      <c r="Y359" s="76">
        <v>33</v>
      </c>
      <c r="Z359" s="76">
        <v>14</v>
      </c>
      <c r="AA359" s="77">
        <v>229149</v>
      </c>
      <c r="AB359" s="77">
        <v>598115</v>
      </c>
      <c r="AC359" s="77">
        <v>32624</v>
      </c>
      <c r="AD359" s="77">
        <v>58793</v>
      </c>
      <c r="AE359" s="77">
        <v>29220</v>
      </c>
      <c r="AF359" s="77">
        <v>25874</v>
      </c>
      <c r="AG359" s="77">
        <v>55094</v>
      </c>
      <c r="AH359" s="77">
        <v>30635</v>
      </c>
      <c r="AI359" s="77">
        <v>-1</v>
      </c>
      <c r="AJ359" s="77">
        <v>31800</v>
      </c>
      <c r="AK359" s="77">
        <v>161</v>
      </c>
      <c r="AL359" s="77">
        <v>8975</v>
      </c>
      <c r="AM359" s="77">
        <v>74</v>
      </c>
      <c r="AN359" s="77">
        <v>1388</v>
      </c>
      <c r="AO359" s="77">
        <v>66</v>
      </c>
      <c r="AP359" s="77">
        <v>650</v>
      </c>
      <c r="AQ359" s="77">
        <v>301</v>
      </c>
      <c r="AR359" s="77">
        <v>11013</v>
      </c>
      <c r="AS359" s="78">
        <v>9</v>
      </c>
      <c r="AT359" s="79">
        <v>0</v>
      </c>
      <c r="AU359" s="79">
        <v>9</v>
      </c>
      <c r="AV359" s="79">
        <v>12</v>
      </c>
      <c r="AW359" s="79">
        <v>21</v>
      </c>
      <c r="AX359" s="76">
        <v>0</v>
      </c>
      <c r="AY359" s="80">
        <v>729768</v>
      </c>
      <c r="AZ359" s="80">
        <v>638349</v>
      </c>
      <c r="BA359" s="80">
        <v>6817</v>
      </c>
      <c r="BB359" s="80">
        <v>47435</v>
      </c>
      <c r="BC359" s="80">
        <v>0</v>
      </c>
      <c r="BD359" s="80">
        <v>41411</v>
      </c>
      <c r="BE359" s="80">
        <v>67866</v>
      </c>
      <c r="BF359" s="80">
        <v>1531646</v>
      </c>
      <c r="BG359" s="80">
        <v>801610</v>
      </c>
      <c r="BH359" s="80">
        <v>231228</v>
      </c>
      <c r="BI359" s="80">
        <v>135976</v>
      </c>
      <c r="BJ359" s="80">
        <v>3240</v>
      </c>
      <c r="BK359" s="80">
        <v>17291</v>
      </c>
      <c r="BL359" s="80">
        <v>0</v>
      </c>
      <c r="BM359" s="80">
        <v>156507</v>
      </c>
      <c r="BN359" s="80">
        <v>0</v>
      </c>
      <c r="BO359" s="80">
        <v>178938</v>
      </c>
      <c r="BP359" s="80">
        <v>1368283</v>
      </c>
      <c r="BQ359" s="76">
        <v>1</v>
      </c>
      <c r="BR359" s="81">
        <v>24.005526315789474</v>
      </c>
      <c r="BS359" s="82" t="s">
        <v>112</v>
      </c>
      <c r="BT359" s="80">
        <v>0</v>
      </c>
      <c r="BU359" s="80">
        <v>0</v>
      </c>
      <c r="BV359" s="82" t="s">
        <v>112</v>
      </c>
      <c r="BW359" s="80">
        <v>0</v>
      </c>
      <c r="BX359" s="80">
        <v>0</v>
      </c>
      <c r="BY359" s="82" t="s">
        <v>706</v>
      </c>
      <c r="BZ359" s="80">
        <v>113971</v>
      </c>
      <c r="CA359" s="80">
        <v>113971</v>
      </c>
      <c r="CB359" s="82" t="s">
        <v>112</v>
      </c>
      <c r="CC359" s="80">
        <v>0</v>
      </c>
      <c r="CD359" s="80">
        <v>0</v>
      </c>
      <c r="CE359" s="82" t="s">
        <v>112</v>
      </c>
      <c r="CF359" s="80">
        <v>0</v>
      </c>
      <c r="CG359" s="80">
        <v>0</v>
      </c>
      <c r="CH359" s="80">
        <v>113971</v>
      </c>
      <c r="CI359" s="80">
        <v>113971</v>
      </c>
      <c r="CJ359" s="77">
        <v>263443</v>
      </c>
      <c r="CK359" s="77">
        <v>29383</v>
      </c>
      <c r="CL359" s="77">
        <v>212949</v>
      </c>
      <c r="CM359" s="77">
        <v>242332</v>
      </c>
      <c r="CN359" s="77">
        <v>2449</v>
      </c>
      <c r="CO359" s="77">
        <v>1287</v>
      </c>
      <c r="CP359" s="77">
        <v>3736</v>
      </c>
      <c r="CQ359" s="77">
        <v>9161</v>
      </c>
      <c r="CR359" s="77">
        <v>5224</v>
      </c>
      <c r="CS359" s="77">
        <v>14385</v>
      </c>
      <c r="CT359" s="77">
        <v>2799</v>
      </c>
      <c r="CU359" s="77">
        <v>191</v>
      </c>
      <c r="CV359" s="77">
        <v>8240</v>
      </c>
      <c r="CW359" s="77">
        <v>5809</v>
      </c>
      <c r="CX359" s="77">
        <v>318</v>
      </c>
      <c r="CY359" s="76">
        <v>0</v>
      </c>
      <c r="CZ359" s="76">
        <v>1</v>
      </c>
      <c r="DA359" s="15">
        <v>0</v>
      </c>
      <c r="DB359" s="15">
        <v>31</v>
      </c>
      <c r="DC359" s="23">
        <v>32</v>
      </c>
      <c r="DD359" s="77">
        <v>1900</v>
      </c>
      <c r="DE359" s="77">
        <v>1768</v>
      </c>
      <c r="DF359" s="77">
        <v>448</v>
      </c>
      <c r="DG359" s="77">
        <v>359</v>
      </c>
      <c r="DH359" s="77">
        <v>2496</v>
      </c>
      <c r="DI359" s="74" t="s">
        <v>136</v>
      </c>
      <c r="DJ359" s="83" t="s">
        <v>114</v>
      </c>
      <c r="DK359" s="1">
        <v>363</v>
      </c>
    </row>
    <row r="360" spans="1:115" ht="12.75">
      <c r="A360" s="74" t="s">
        <v>1777</v>
      </c>
      <c r="B360" s="74" t="s">
        <v>1778</v>
      </c>
      <c r="C360" s="74" t="s">
        <v>1779</v>
      </c>
      <c r="D360" s="74" t="s">
        <v>716</v>
      </c>
      <c r="E360" s="74" t="s">
        <v>111</v>
      </c>
      <c r="F360" s="75">
        <v>740</v>
      </c>
      <c r="G360" s="75">
        <v>145</v>
      </c>
      <c r="H360" s="75">
        <v>885</v>
      </c>
      <c r="I360" s="76">
        <v>0</v>
      </c>
      <c r="J360" s="76">
        <v>0</v>
      </c>
      <c r="K360" s="76">
        <v>0</v>
      </c>
      <c r="L360" s="76">
        <v>0</v>
      </c>
      <c r="M360" s="76">
        <v>27</v>
      </c>
      <c r="N360" s="77">
        <v>1404</v>
      </c>
      <c r="O360" s="77">
        <v>792</v>
      </c>
      <c r="P360" s="77">
        <v>6691</v>
      </c>
      <c r="Q360" s="77">
        <v>896</v>
      </c>
      <c r="R360" s="77">
        <v>109</v>
      </c>
      <c r="S360" s="77">
        <v>17</v>
      </c>
      <c r="T360" s="77">
        <v>1567</v>
      </c>
      <c r="U360" s="77">
        <v>196</v>
      </c>
      <c r="V360" s="77">
        <v>0</v>
      </c>
      <c r="W360" s="77" t="s">
        <v>112</v>
      </c>
      <c r="X360" s="76">
        <v>42</v>
      </c>
      <c r="Y360" s="76">
        <v>5</v>
      </c>
      <c r="Z360" s="76">
        <v>5</v>
      </c>
      <c r="AA360" s="77">
        <v>2163</v>
      </c>
      <c r="AB360" s="77">
        <v>12282</v>
      </c>
      <c r="AC360" s="77">
        <v>3598</v>
      </c>
      <c r="AD360" s="77">
        <v>1742</v>
      </c>
      <c r="AE360" s="77">
        <v>213</v>
      </c>
      <c r="AF360" s="77">
        <v>259</v>
      </c>
      <c r="AG360" s="77">
        <v>472</v>
      </c>
      <c r="AH360" s="77">
        <v>265</v>
      </c>
      <c r="AI360" s="77">
        <v>5063</v>
      </c>
      <c r="AJ360" s="77">
        <v>944</v>
      </c>
      <c r="AK360" s="77">
        <v>48</v>
      </c>
      <c r="AL360" s="77">
        <v>192</v>
      </c>
      <c r="AM360" s="77">
        <v>0</v>
      </c>
      <c r="AN360" s="77">
        <v>0</v>
      </c>
      <c r="AO360" s="77">
        <v>3</v>
      </c>
      <c r="AP360" s="77">
        <v>11</v>
      </c>
      <c r="AQ360" s="77">
        <v>51</v>
      </c>
      <c r="AR360" s="77">
        <v>203</v>
      </c>
      <c r="AS360" s="78">
        <v>0</v>
      </c>
      <c r="AT360" s="79">
        <v>0.58</v>
      </c>
      <c r="AU360" s="79">
        <v>0.58</v>
      </c>
      <c r="AV360" s="79">
        <v>0.73</v>
      </c>
      <c r="AW360" s="79">
        <v>1.31</v>
      </c>
      <c r="AX360" s="76">
        <v>0</v>
      </c>
      <c r="AY360" s="80">
        <v>24971</v>
      </c>
      <c r="AZ360" s="80">
        <v>12031</v>
      </c>
      <c r="BA360" s="80">
        <v>448</v>
      </c>
      <c r="BB360" s="80">
        <v>235</v>
      </c>
      <c r="BC360" s="80">
        <v>0</v>
      </c>
      <c r="BD360" s="80">
        <v>0</v>
      </c>
      <c r="BE360" s="80">
        <v>30404</v>
      </c>
      <c r="BF360" s="80">
        <v>68089</v>
      </c>
      <c r="BG360" s="80">
        <v>24454</v>
      </c>
      <c r="BH360" s="80">
        <v>0</v>
      </c>
      <c r="BI360" s="80">
        <v>5008</v>
      </c>
      <c r="BJ360" s="80">
        <v>0</v>
      </c>
      <c r="BK360" s="80">
        <v>1720</v>
      </c>
      <c r="BL360" s="80">
        <v>0</v>
      </c>
      <c r="BM360" s="80">
        <v>6728</v>
      </c>
      <c r="BN360" s="80">
        <v>3931</v>
      </c>
      <c r="BO360" s="80">
        <v>9680</v>
      </c>
      <c r="BP360" s="80">
        <v>44793</v>
      </c>
      <c r="BQ360" s="76">
        <v>1</v>
      </c>
      <c r="BR360" s="81">
        <v>33.744594594594595</v>
      </c>
      <c r="BS360" s="82" t="s">
        <v>112</v>
      </c>
      <c r="BT360" s="80">
        <v>0</v>
      </c>
      <c r="BU360" s="80">
        <v>0</v>
      </c>
      <c r="BV360" s="82" t="s">
        <v>112</v>
      </c>
      <c r="BW360" s="80">
        <v>0</v>
      </c>
      <c r="BX360" s="80">
        <v>0</v>
      </c>
      <c r="BY360" s="82" t="s">
        <v>112</v>
      </c>
      <c r="BZ360" s="80">
        <v>0</v>
      </c>
      <c r="CA360" s="80">
        <v>0</v>
      </c>
      <c r="CB360" s="82" t="s">
        <v>112</v>
      </c>
      <c r="CC360" s="80">
        <v>0</v>
      </c>
      <c r="CD360" s="80">
        <v>0</v>
      </c>
      <c r="CE360" s="82" t="s">
        <v>112</v>
      </c>
      <c r="CF360" s="80">
        <v>0</v>
      </c>
      <c r="CG360" s="80">
        <v>0</v>
      </c>
      <c r="CH360" s="80">
        <v>0</v>
      </c>
      <c r="CI360" s="80">
        <v>0</v>
      </c>
      <c r="CJ360" s="77">
        <v>2838</v>
      </c>
      <c r="CK360" s="77">
        <v>776</v>
      </c>
      <c r="CL360" s="77">
        <v>968</v>
      </c>
      <c r="CM360" s="77">
        <v>1744</v>
      </c>
      <c r="CN360" s="77">
        <v>157</v>
      </c>
      <c r="CO360" s="77">
        <v>2</v>
      </c>
      <c r="CP360" s="77">
        <v>159</v>
      </c>
      <c r="CQ360" s="77">
        <v>252</v>
      </c>
      <c r="CR360" s="77">
        <v>682</v>
      </c>
      <c r="CS360" s="77">
        <v>934</v>
      </c>
      <c r="CT360" s="77">
        <v>1</v>
      </c>
      <c r="CU360" s="77">
        <v>0</v>
      </c>
      <c r="CV360" s="77">
        <v>8240</v>
      </c>
      <c r="CW360" s="77">
        <v>5809</v>
      </c>
      <c r="CX360" s="77">
        <v>320</v>
      </c>
      <c r="CY360" s="76">
        <v>0</v>
      </c>
      <c r="CZ360" s="76">
        <v>0</v>
      </c>
      <c r="DA360" s="15">
        <v>8</v>
      </c>
      <c r="DB360" s="15">
        <v>31</v>
      </c>
      <c r="DC360" s="23">
        <v>39</v>
      </c>
      <c r="DD360" s="77">
        <v>0</v>
      </c>
      <c r="DE360" s="77">
        <v>31</v>
      </c>
      <c r="DF360" s="77">
        <v>8</v>
      </c>
      <c r="DG360" s="77">
        <v>6</v>
      </c>
      <c r="DH360" s="77">
        <v>154</v>
      </c>
      <c r="DI360" s="74" t="s">
        <v>193</v>
      </c>
      <c r="DJ360" s="83" t="s">
        <v>114</v>
      </c>
      <c r="DK360" s="1">
        <v>364</v>
      </c>
    </row>
    <row r="361" spans="1:115" ht="12.75">
      <c r="A361" s="74" t="s">
        <v>1780</v>
      </c>
      <c r="B361" s="74" t="s">
        <v>1781</v>
      </c>
      <c r="C361" s="74" t="s">
        <v>1782</v>
      </c>
      <c r="D361" s="74" t="s">
        <v>546</v>
      </c>
      <c r="E361" s="74" t="s">
        <v>141</v>
      </c>
      <c r="F361" s="75">
        <v>2203</v>
      </c>
      <c r="G361" s="75">
        <v>3544</v>
      </c>
      <c r="H361" s="75">
        <v>5747</v>
      </c>
      <c r="I361" s="76">
        <v>0</v>
      </c>
      <c r="J361" s="76">
        <v>0</v>
      </c>
      <c r="K361" s="76">
        <v>0</v>
      </c>
      <c r="L361" s="76">
        <v>0</v>
      </c>
      <c r="M361" s="76">
        <v>51</v>
      </c>
      <c r="N361" s="77">
        <v>2607</v>
      </c>
      <c r="O361" s="77">
        <v>2525</v>
      </c>
      <c r="P361" s="77">
        <v>17981</v>
      </c>
      <c r="Q361" s="77">
        <v>741</v>
      </c>
      <c r="R361" s="77">
        <v>1176</v>
      </c>
      <c r="S361" s="77">
        <v>114</v>
      </c>
      <c r="T361" s="77">
        <v>1620</v>
      </c>
      <c r="U361" s="77">
        <v>227</v>
      </c>
      <c r="V361" s="77">
        <v>1</v>
      </c>
      <c r="W361" s="77" t="s">
        <v>1783</v>
      </c>
      <c r="X361" s="76">
        <v>84</v>
      </c>
      <c r="Y361" s="76">
        <v>8</v>
      </c>
      <c r="Z361" s="76">
        <v>7</v>
      </c>
      <c r="AA361" s="77">
        <v>23822</v>
      </c>
      <c r="AB361" s="77">
        <v>59412</v>
      </c>
      <c r="AC361" s="77">
        <v>8306</v>
      </c>
      <c r="AD361" s="77">
        <v>11939</v>
      </c>
      <c r="AE361" s="77">
        <v>1189</v>
      </c>
      <c r="AF361" s="77">
        <v>966</v>
      </c>
      <c r="AG361" s="77">
        <v>2155</v>
      </c>
      <c r="AH361" s="77">
        <v>1850</v>
      </c>
      <c r="AI361" s="77">
        <v>-1</v>
      </c>
      <c r="AJ361" s="77">
        <v>7051</v>
      </c>
      <c r="AK361" s="77">
        <v>142</v>
      </c>
      <c r="AL361" s="77">
        <v>2025</v>
      </c>
      <c r="AM361" s="77">
        <v>0</v>
      </c>
      <c r="AN361" s="77">
        <v>0</v>
      </c>
      <c r="AO361" s="77">
        <v>24</v>
      </c>
      <c r="AP361" s="77">
        <v>151</v>
      </c>
      <c r="AQ361" s="77">
        <v>166</v>
      </c>
      <c r="AR361" s="77">
        <v>2176</v>
      </c>
      <c r="AS361" s="78">
        <v>0</v>
      </c>
      <c r="AT361" s="79">
        <v>1.58</v>
      </c>
      <c r="AU361" s="79">
        <v>1.58</v>
      </c>
      <c r="AV361" s="79">
        <v>0.78</v>
      </c>
      <c r="AW361" s="79">
        <v>2.36</v>
      </c>
      <c r="AX361" s="76">
        <v>0</v>
      </c>
      <c r="AY361" s="80">
        <v>68000</v>
      </c>
      <c r="AZ361" s="80">
        <v>26465</v>
      </c>
      <c r="BA361" s="80">
        <v>3734</v>
      </c>
      <c r="BB361" s="80">
        <v>3500</v>
      </c>
      <c r="BC361" s="80">
        <v>0</v>
      </c>
      <c r="BD361" s="80">
        <v>0</v>
      </c>
      <c r="BE361" s="80">
        <v>4820</v>
      </c>
      <c r="BF361" s="80">
        <v>106519</v>
      </c>
      <c r="BG361" s="80">
        <v>55350</v>
      </c>
      <c r="BH361" s="80">
        <v>4646</v>
      </c>
      <c r="BI361" s="80">
        <v>12591</v>
      </c>
      <c r="BJ361" s="80">
        <v>369</v>
      </c>
      <c r="BK361" s="80">
        <v>9760</v>
      </c>
      <c r="BL361" s="80">
        <v>0</v>
      </c>
      <c r="BM361" s="80">
        <v>22720</v>
      </c>
      <c r="BN361" s="80">
        <v>0</v>
      </c>
      <c r="BO361" s="80">
        <v>26685</v>
      </c>
      <c r="BP361" s="80">
        <v>109401</v>
      </c>
      <c r="BQ361" s="76">
        <v>1</v>
      </c>
      <c r="BR361" s="81">
        <v>30.866999546073536</v>
      </c>
      <c r="BS361" s="82" t="s">
        <v>112</v>
      </c>
      <c r="BT361" s="80">
        <v>0</v>
      </c>
      <c r="BU361" s="80">
        <v>0</v>
      </c>
      <c r="BV361" s="82" t="s">
        <v>112</v>
      </c>
      <c r="BW361" s="80">
        <v>0</v>
      </c>
      <c r="BX361" s="80">
        <v>0</v>
      </c>
      <c r="BY361" s="82" t="s">
        <v>112</v>
      </c>
      <c r="BZ361" s="80">
        <v>0</v>
      </c>
      <c r="CA361" s="80">
        <v>0</v>
      </c>
      <c r="CB361" s="82" t="s">
        <v>112</v>
      </c>
      <c r="CC361" s="80">
        <v>0</v>
      </c>
      <c r="CD361" s="80">
        <v>0</v>
      </c>
      <c r="CE361" s="82" t="s">
        <v>1784</v>
      </c>
      <c r="CF361" s="80">
        <v>1982</v>
      </c>
      <c r="CG361" s="80">
        <v>1982</v>
      </c>
      <c r="CH361" s="80">
        <v>1982</v>
      </c>
      <c r="CI361" s="80">
        <v>1982</v>
      </c>
      <c r="CJ361" s="77">
        <v>35225</v>
      </c>
      <c r="CK361" s="77">
        <v>4378</v>
      </c>
      <c r="CL361" s="77">
        <v>25871</v>
      </c>
      <c r="CM361" s="77">
        <v>30249</v>
      </c>
      <c r="CN361" s="77">
        <v>1180</v>
      </c>
      <c r="CO361" s="77">
        <v>2442</v>
      </c>
      <c r="CP361" s="77">
        <v>3622</v>
      </c>
      <c r="CQ361" s="77">
        <v>23</v>
      </c>
      <c r="CR361" s="77">
        <v>261</v>
      </c>
      <c r="CS361" s="77">
        <v>284</v>
      </c>
      <c r="CT361" s="77">
        <v>1067</v>
      </c>
      <c r="CU361" s="77">
        <v>3</v>
      </c>
      <c r="CV361" s="77">
        <v>8305</v>
      </c>
      <c r="CW361" s="77">
        <v>5319</v>
      </c>
      <c r="CX361" s="77">
        <v>318</v>
      </c>
      <c r="CY361" s="76">
        <v>0</v>
      </c>
      <c r="CZ361" s="76">
        <v>2</v>
      </c>
      <c r="DA361" s="15">
        <v>1</v>
      </c>
      <c r="DB361" s="15">
        <v>31</v>
      </c>
      <c r="DC361" s="23">
        <v>34</v>
      </c>
      <c r="DD361" s="77">
        <v>317</v>
      </c>
      <c r="DE361" s="77">
        <v>172</v>
      </c>
      <c r="DF361" s="77">
        <v>45</v>
      </c>
      <c r="DG361" s="77">
        <v>7</v>
      </c>
      <c r="DH361" s="77">
        <v>400</v>
      </c>
      <c r="DI361" s="74" t="s">
        <v>136</v>
      </c>
      <c r="DJ361" s="83" t="s">
        <v>114</v>
      </c>
      <c r="DK361" s="1">
        <v>365</v>
      </c>
    </row>
    <row r="362" spans="1:115" ht="12.75">
      <c r="A362" s="74" t="s">
        <v>1785</v>
      </c>
      <c r="B362" s="74" t="s">
        <v>1786</v>
      </c>
      <c r="C362" s="74" t="s">
        <v>1787</v>
      </c>
      <c r="D362" s="74" t="s">
        <v>632</v>
      </c>
      <c r="E362" s="74" t="s">
        <v>272</v>
      </c>
      <c r="F362" s="75">
        <v>1228</v>
      </c>
      <c r="G362" s="75">
        <v>4188</v>
      </c>
      <c r="H362" s="75">
        <v>5416</v>
      </c>
      <c r="I362" s="76">
        <v>0</v>
      </c>
      <c r="J362" s="76">
        <v>0</v>
      </c>
      <c r="K362" s="76">
        <v>0</v>
      </c>
      <c r="L362" s="76">
        <v>0</v>
      </c>
      <c r="M362" s="76">
        <v>42</v>
      </c>
      <c r="N362" s="77">
        <v>2184</v>
      </c>
      <c r="O362" s="77">
        <v>5136</v>
      </c>
      <c r="P362" s="77">
        <v>13081</v>
      </c>
      <c r="Q362" s="77">
        <v>1033</v>
      </c>
      <c r="R362" s="77">
        <v>760</v>
      </c>
      <c r="S362" s="77">
        <v>77</v>
      </c>
      <c r="T362" s="77">
        <v>2637</v>
      </c>
      <c r="U362" s="77">
        <v>425</v>
      </c>
      <c r="V362" s="77">
        <v>0</v>
      </c>
      <c r="W362" s="77" t="s">
        <v>112</v>
      </c>
      <c r="X362" s="76">
        <v>45</v>
      </c>
      <c r="Y362" s="76">
        <v>8</v>
      </c>
      <c r="Z362" s="76">
        <v>7</v>
      </c>
      <c r="AA362" s="77">
        <v>12605</v>
      </c>
      <c r="AB362" s="77">
        <v>49067</v>
      </c>
      <c r="AC362" s="77">
        <v>6923</v>
      </c>
      <c r="AD362" s="77">
        <v>9548</v>
      </c>
      <c r="AE362" s="77">
        <v>677</v>
      </c>
      <c r="AF362" s="77">
        <v>1393</v>
      </c>
      <c r="AG362" s="77">
        <v>2070</v>
      </c>
      <c r="AH362" s="77">
        <v>-1</v>
      </c>
      <c r="AI362" s="77">
        <v>25584</v>
      </c>
      <c r="AJ362" s="77">
        <v>6039</v>
      </c>
      <c r="AK362" s="77">
        <v>71</v>
      </c>
      <c r="AL362" s="77">
        <v>789</v>
      </c>
      <c r="AM362" s="77">
        <v>4</v>
      </c>
      <c r="AN362" s="77">
        <v>18</v>
      </c>
      <c r="AO362" s="77">
        <v>15</v>
      </c>
      <c r="AP362" s="77">
        <v>152</v>
      </c>
      <c r="AQ362" s="77">
        <v>90</v>
      </c>
      <c r="AR362" s="77">
        <v>959</v>
      </c>
      <c r="AS362" s="78">
        <v>0</v>
      </c>
      <c r="AT362" s="79">
        <v>1.75</v>
      </c>
      <c r="AU362" s="79">
        <v>1.75</v>
      </c>
      <c r="AV362" s="79">
        <v>0</v>
      </c>
      <c r="AW362" s="79">
        <v>1.75</v>
      </c>
      <c r="AX362" s="76">
        <v>0</v>
      </c>
      <c r="AY362" s="80">
        <v>56236</v>
      </c>
      <c r="AZ362" s="80">
        <v>47433</v>
      </c>
      <c r="BA362" s="80">
        <v>706</v>
      </c>
      <c r="BB362" s="80">
        <v>0</v>
      </c>
      <c r="BC362" s="80">
        <v>0</v>
      </c>
      <c r="BD362" s="80">
        <v>0</v>
      </c>
      <c r="BE362" s="80">
        <v>7187</v>
      </c>
      <c r="BF362" s="80">
        <v>111562</v>
      </c>
      <c r="BG362" s="80">
        <v>50559</v>
      </c>
      <c r="BH362" s="80">
        <v>29070</v>
      </c>
      <c r="BI362" s="80">
        <v>8500</v>
      </c>
      <c r="BJ362" s="80">
        <v>0</v>
      </c>
      <c r="BK362" s="80">
        <v>2958</v>
      </c>
      <c r="BL362" s="80">
        <v>0</v>
      </c>
      <c r="BM362" s="80">
        <v>11458</v>
      </c>
      <c r="BN362" s="80">
        <v>6800</v>
      </c>
      <c r="BO362" s="80">
        <v>14605</v>
      </c>
      <c r="BP362" s="80">
        <v>112492</v>
      </c>
      <c r="BQ362" s="76">
        <v>1</v>
      </c>
      <c r="BR362" s="81">
        <v>45.79478827361564</v>
      </c>
      <c r="BS362" s="82" t="s">
        <v>112</v>
      </c>
      <c r="BT362" s="80">
        <v>0</v>
      </c>
      <c r="BU362" s="80">
        <v>0</v>
      </c>
      <c r="BV362" s="82" t="s">
        <v>112</v>
      </c>
      <c r="BW362" s="80">
        <v>0</v>
      </c>
      <c r="BX362" s="80">
        <v>0</v>
      </c>
      <c r="BY362" s="82" t="s">
        <v>112</v>
      </c>
      <c r="BZ362" s="80">
        <v>0</v>
      </c>
      <c r="CA362" s="80">
        <v>0</v>
      </c>
      <c r="CB362" s="82" t="s">
        <v>112</v>
      </c>
      <c r="CC362" s="80">
        <v>0</v>
      </c>
      <c r="CD362" s="80">
        <v>0</v>
      </c>
      <c r="CE362" s="82" t="s">
        <v>112</v>
      </c>
      <c r="CF362" s="80">
        <v>0</v>
      </c>
      <c r="CG362" s="80">
        <v>0</v>
      </c>
      <c r="CH362" s="80">
        <v>0</v>
      </c>
      <c r="CI362" s="80">
        <v>0</v>
      </c>
      <c r="CJ362" s="77">
        <v>33892</v>
      </c>
      <c r="CK362" s="77">
        <v>2668</v>
      </c>
      <c r="CL362" s="77">
        <v>27516</v>
      </c>
      <c r="CM362" s="77">
        <v>30184</v>
      </c>
      <c r="CN362" s="77">
        <v>897</v>
      </c>
      <c r="CO362" s="77">
        <v>615</v>
      </c>
      <c r="CP362" s="77">
        <v>1512</v>
      </c>
      <c r="CQ362" s="77">
        <v>1680</v>
      </c>
      <c r="CR362" s="77">
        <v>29</v>
      </c>
      <c r="CS362" s="77">
        <v>1709</v>
      </c>
      <c r="CT362" s="77">
        <v>319</v>
      </c>
      <c r="CU362" s="77">
        <v>33</v>
      </c>
      <c r="CV362" s="77">
        <v>8240</v>
      </c>
      <c r="CW362" s="77">
        <v>5809</v>
      </c>
      <c r="CX362" s="77">
        <v>318</v>
      </c>
      <c r="CY362" s="76">
        <v>0</v>
      </c>
      <c r="CZ362" s="76">
        <v>0</v>
      </c>
      <c r="DA362" s="15">
        <v>1</v>
      </c>
      <c r="DB362" s="15">
        <v>31</v>
      </c>
      <c r="DC362" s="23">
        <v>32</v>
      </c>
      <c r="DD362" s="77">
        <v>0</v>
      </c>
      <c r="DE362" s="77">
        <v>106</v>
      </c>
      <c r="DF362" s="77">
        <v>16</v>
      </c>
      <c r="DG362" s="77">
        <v>16</v>
      </c>
      <c r="DH362" s="77">
        <v>120</v>
      </c>
      <c r="DI362" s="74" t="s">
        <v>159</v>
      </c>
      <c r="DJ362" s="83" t="s">
        <v>114</v>
      </c>
      <c r="DK362" s="1">
        <v>366</v>
      </c>
    </row>
    <row r="363" spans="1:115" ht="12.75">
      <c r="A363" s="74" t="s">
        <v>1788</v>
      </c>
      <c r="B363" s="74" t="s">
        <v>1789</v>
      </c>
      <c r="C363" s="74" t="s">
        <v>1790</v>
      </c>
      <c r="D363" s="74" t="s">
        <v>458</v>
      </c>
      <c r="E363" s="74" t="s">
        <v>173</v>
      </c>
      <c r="F363" s="75">
        <v>1870</v>
      </c>
      <c r="G363" s="75">
        <v>1554</v>
      </c>
      <c r="H363" s="75">
        <v>3424</v>
      </c>
      <c r="I363" s="76">
        <v>0</v>
      </c>
      <c r="J363" s="76">
        <v>0</v>
      </c>
      <c r="K363" s="76">
        <v>0</v>
      </c>
      <c r="L363" s="76">
        <v>0</v>
      </c>
      <c r="M363" s="76">
        <v>49</v>
      </c>
      <c r="N363" s="77">
        <v>2464</v>
      </c>
      <c r="O363" s="77">
        <v>6104</v>
      </c>
      <c r="P363" s="77">
        <v>20933</v>
      </c>
      <c r="Q363" s="77">
        <v>2552</v>
      </c>
      <c r="R363" s="77">
        <v>1033</v>
      </c>
      <c r="S363" s="77">
        <v>127</v>
      </c>
      <c r="T363" s="77">
        <v>1868</v>
      </c>
      <c r="U363" s="77">
        <v>272</v>
      </c>
      <c r="V363" s="77">
        <v>230</v>
      </c>
      <c r="W363" s="77" t="s">
        <v>1791</v>
      </c>
      <c r="X363" s="76">
        <v>72</v>
      </c>
      <c r="Y363" s="76">
        <v>6</v>
      </c>
      <c r="Z363" s="76">
        <v>5</v>
      </c>
      <c r="AA363" s="77">
        <v>15447</v>
      </c>
      <c r="AB363" s="77">
        <v>49866</v>
      </c>
      <c r="AC363" s="77">
        <v>19374</v>
      </c>
      <c r="AD363" s="77">
        <v>12042</v>
      </c>
      <c r="AE363" s="77">
        <v>1498</v>
      </c>
      <c r="AF363" s="77">
        <v>767</v>
      </c>
      <c r="AG363" s="77">
        <v>2265</v>
      </c>
      <c r="AH363" s="77">
        <v>3261</v>
      </c>
      <c r="AI363" s="77">
        <v>35300</v>
      </c>
      <c r="AJ363" s="77">
        <v>8808</v>
      </c>
      <c r="AK363" s="77">
        <v>78</v>
      </c>
      <c r="AL363" s="77">
        <v>1492</v>
      </c>
      <c r="AM363" s="77">
        <v>12</v>
      </c>
      <c r="AN363" s="77">
        <v>64</v>
      </c>
      <c r="AO363" s="77">
        <v>69</v>
      </c>
      <c r="AP363" s="77">
        <v>763</v>
      </c>
      <c r="AQ363" s="77">
        <v>159</v>
      </c>
      <c r="AR363" s="77">
        <v>2319</v>
      </c>
      <c r="AS363" s="78">
        <v>0</v>
      </c>
      <c r="AT363" s="79">
        <v>1</v>
      </c>
      <c r="AU363" s="79">
        <v>1</v>
      </c>
      <c r="AV363" s="79">
        <v>1.35</v>
      </c>
      <c r="AW363" s="79">
        <v>2.35</v>
      </c>
      <c r="AX363" s="76">
        <v>0</v>
      </c>
      <c r="AY363" s="80">
        <v>99915</v>
      </c>
      <c r="AZ363" s="80">
        <v>37819</v>
      </c>
      <c r="BA363" s="80">
        <v>0</v>
      </c>
      <c r="BB363" s="80">
        <v>0</v>
      </c>
      <c r="BC363" s="80">
        <v>0</v>
      </c>
      <c r="BD363" s="80">
        <v>0</v>
      </c>
      <c r="BE363" s="80">
        <v>0</v>
      </c>
      <c r="BF363" s="80">
        <v>137734</v>
      </c>
      <c r="BG363" s="80">
        <v>65434</v>
      </c>
      <c r="BH363" s="80">
        <v>14960</v>
      </c>
      <c r="BI363" s="80">
        <v>19297</v>
      </c>
      <c r="BJ363" s="80">
        <v>1077</v>
      </c>
      <c r="BK363" s="80">
        <v>3811</v>
      </c>
      <c r="BL363" s="80">
        <v>0</v>
      </c>
      <c r="BM363" s="80">
        <v>24185</v>
      </c>
      <c r="BN363" s="80">
        <v>5834</v>
      </c>
      <c r="BO363" s="80">
        <v>27041</v>
      </c>
      <c r="BP363" s="80">
        <v>137454</v>
      </c>
      <c r="BQ363" s="76">
        <v>1</v>
      </c>
      <c r="BR363" s="81">
        <v>53.43048128342246</v>
      </c>
      <c r="BS363" s="82" t="s">
        <v>1792</v>
      </c>
      <c r="BT363" s="80">
        <v>576</v>
      </c>
      <c r="BU363" s="80">
        <v>0</v>
      </c>
      <c r="BV363" s="82" t="s">
        <v>112</v>
      </c>
      <c r="BW363" s="80">
        <v>0</v>
      </c>
      <c r="BX363" s="80">
        <v>0</v>
      </c>
      <c r="BY363" s="82" t="s">
        <v>112</v>
      </c>
      <c r="BZ363" s="80">
        <v>0</v>
      </c>
      <c r="CA363" s="80">
        <v>0</v>
      </c>
      <c r="CB363" s="82" t="s">
        <v>1790</v>
      </c>
      <c r="CC363" s="80">
        <v>947</v>
      </c>
      <c r="CD363" s="80">
        <v>947</v>
      </c>
      <c r="CE363" s="82" t="s">
        <v>112</v>
      </c>
      <c r="CF363" s="80">
        <v>0</v>
      </c>
      <c r="CG363" s="80">
        <v>0</v>
      </c>
      <c r="CH363" s="80">
        <v>1523</v>
      </c>
      <c r="CI363" s="80">
        <v>947</v>
      </c>
      <c r="CJ363" s="77">
        <v>24237</v>
      </c>
      <c r="CK363" s="77">
        <v>1754</v>
      </c>
      <c r="CL363" s="77">
        <v>17832</v>
      </c>
      <c r="CM363" s="77">
        <v>19586</v>
      </c>
      <c r="CN363" s="77">
        <v>61</v>
      </c>
      <c r="CO363" s="77">
        <v>226</v>
      </c>
      <c r="CP363" s="77">
        <v>287</v>
      </c>
      <c r="CQ363" s="77">
        <v>1171</v>
      </c>
      <c r="CR363" s="77">
        <v>3124</v>
      </c>
      <c r="CS363" s="77">
        <v>4295</v>
      </c>
      <c r="CT363" s="77">
        <v>66</v>
      </c>
      <c r="CU363" s="77">
        <v>3</v>
      </c>
      <c r="CV363" s="77">
        <v>12867</v>
      </c>
      <c r="CW363" s="77">
        <v>5279</v>
      </c>
      <c r="CX363" s="77">
        <v>337</v>
      </c>
      <c r="CY363" s="76">
        <v>0</v>
      </c>
      <c r="CZ363" s="76">
        <v>0</v>
      </c>
      <c r="DA363" s="15">
        <v>7</v>
      </c>
      <c r="DB363" s="15">
        <v>31</v>
      </c>
      <c r="DC363" s="23">
        <v>38</v>
      </c>
      <c r="DD363" s="77">
        <v>0</v>
      </c>
      <c r="DE363" s="77">
        <v>169</v>
      </c>
      <c r="DF363" s="77">
        <v>51</v>
      </c>
      <c r="DG363" s="77">
        <v>25</v>
      </c>
      <c r="DH363" s="77">
        <v>1556</v>
      </c>
      <c r="DI363" s="74" t="s">
        <v>136</v>
      </c>
      <c r="DJ363" s="83" t="s">
        <v>114</v>
      </c>
      <c r="DK363" s="1">
        <v>367</v>
      </c>
    </row>
    <row r="364" spans="1:115" ht="12.75">
      <c r="A364" s="74" t="s">
        <v>1793</v>
      </c>
      <c r="B364" s="74" t="s">
        <v>1794</v>
      </c>
      <c r="C364" s="74" t="s">
        <v>1795</v>
      </c>
      <c r="D364" s="74" t="s">
        <v>356</v>
      </c>
      <c r="E364" s="74" t="s">
        <v>357</v>
      </c>
      <c r="F364" s="75">
        <v>13820</v>
      </c>
      <c r="G364" s="75">
        <v>1</v>
      </c>
      <c r="H364" s="75">
        <v>13821</v>
      </c>
      <c r="I364" s="76">
        <v>0</v>
      </c>
      <c r="J364" s="76">
        <v>0</v>
      </c>
      <c r="K364" s="76">
        <v>0</v>
      </c>
      <c r="L364" s="76">
        <v>0</v>
      </c>
      <c r="M364" s="76">
        <v>59</v>
      </c>
      <c r="N364" s="77">
        <v>3012</v>
      </c>
      <c r="O364" s="77">
        <v>24000</v>
      </c>
      <c r="P364" s="77">
        <v>66739</v>
      </c>
      <c r="Q364" s="77">
        <v>8604</v>
      </c>
      <c r="R364" s="77">
        <v>5952</v>
      </c>
      <c r="S364" s="77">
        <v>813</v>
      </c>
      <c r="T364" s="77">
        <v>6039</v>
      </c>
      <c r="U364" s="77">
        <v>841</v>
      </c>
      <c r="V364" s="77">
        <v>39</v>
      </c>
      <c r="W364" s="77" t="s">
        <v>1796</v>
      </c>
      <c r="X364" s="76">
        <v>130</v>
      </c>
      <c r="Y364" s="76">
        <v>28</v>
      </c>
      <c r="Z364" s="76">
        <v>25</v>
      </c>
      <c r="AA364" s="77">
        <v>145493</v>
      </c>
      <c r="AB364" s="77">
        <v>342959</v>
      </c>
      <c r="AC364" s="77">
        <v>28525</v>
      </c>
      <c r="AD364" s="77">
        <v>45906</v>
      </c>
      <c r="AE364" s="77">
        <v>10931</v>
      </c>
      <c r="AF364" s="77">
        <v>0</v>
      </c>
      <c r="AG364" s="77">
        <v>10931</v>
      </c>
      <c r="AH364" s="77">
        <v>14248</v>
      </c>
      <c r="AI364" s="77">
        <v>234885</v>
      </c>
      <c r="AJ364" s="77">
        <v>23885</v>
      </c>
      <c r="AK364" s="77">
        <v>208</v>
      </c>
      <c r="AL364" s="77">
        <v>7174</v>
      </c>
      <c r="AM364" s="77">
        <v>21</v>
      </c>
      <c r="AN364" s="77">
        <v>529</v>
      </c>
      <c r="AO364" s="77">
        <v>53</v>
      </c>
      <c r="AP364" s="77">
        <v>86</v>
      </c>
      <c r="AQ364" s="77">
        <v>282</v>
      </c>
      <c r="AR364" s="77">
        <v>7789</v>
      </c>
      <c r="AS364" s="78">
        <v>4.88</v>
      </c>
      <c r="AT364" s="79">
        <v>0</v>
      </c>
      <c r="AU364" s="79">
        <v>4.88</v>
      </c>
      <c r="AV364" s="79">
        <v>5.88</v>
      </c>
      <c r="AW364" s="79">
        <v>10.76</v>
      </c>
      <c r="AX364" s="76">
        <v>0</v>
      </c>
      <c r="AY364" s="80">
        <v>722759</v>
      </c>
      <c r="AZ364" s="80">
        <v>0</v>
      </c>
      <c r="BA364" s="80">
        <v>0</v>
      </c>
      <c r="BB364" s="80">
        <v>0</v>
      </c>
      <c r="BC364" s="80">
        <v>0</v>
      </c>
      <c r="BD364" s="80">
        <v>157</v>
      </c>
      <c r="BE364" s="80">
        <v>21154</v>
      </c>
      <c r="BF364" s="80">
        <v>744070</v>
      </c>
      <c r="BG364" s="80">
        <v>390496</v>
      </c>
      <c r="BH364" s="80">
        <v>147919</v>
      </c>
      <c r="BI364" s="80">
        <v>72562</v>
      </c>
      <c r="BJ364" s="80">
        <v>5222</v>
      </c>
      <c r="BK364" s="80">
        <v>21716</v>
      </c>
      <c r="BL364" s="80">
        <v>0</v>
      </c>
      <c r="BM364" s="80">
        <v>99500</v>
      </c>
      <c r="BN364" s="80">
        <v>21374</v>
      </c>
      <c r="BO364" s="80">
        <v>100400</v>
      </c>
      <c r="BP364" s="80">
        <v>759689</v>
      </c>
      <c r="BQ364" s="76">
        <v>0</v>
      </c>
      <c r="BR364" s="81">
        <v>52.29804630969609</v>
      </c>
      <c r="BS364" s="82" t="s">
        <v>112</v>
      </c>
      <c r="BT364" s="80">
        <v>0</v>
      </c>
      <c r="BU364" s="80">
        <v>0</v>
      </c>
      <c r="BV364" s="82" t="s">
        <v>112</v>
      </c>
      <c r="BW364" s="80">
        <v>0</v>
      </c>
      <c r="BX364" s="80">
        <v>0</v>
      </c>
      <c r="BY364" s="82" t="s">
        <v>112</v>
      </c>
      <c r="BZ364" s="80">
        <v>0</v>
      </c>
      <c r="CA364" s="80">
        <v>0</v>
      </c>
      <c r="CB364" s="82" t="s">
        <v>112</v>
      </c>
      <c r="CC364" s="80">
        <v>0</v>
      </c>
      <c r="CD364" s="80">
        <v>0</v>
      </c>
      <c r="CE364" s="82" t="s">
        <v>755</v>
      </c>
      <c r="CF364" s="80">
        <v>5850</v>
      </c>
      <c r="CG364" s="80">
        <v>10000</v>
      </c>
      <c r="CH364" s="80">
        <v>5850</v>
      </c>
      <c r="CI364" s="80">
        <v>10000</v>
      </c>
      <c r="CJ364" s="77">
        <v>75451</v>
      </c>
      <c r="CK364" s="77">
        <v>75445</v>
      </c>
      <c r="CL364" s="77">
        <v>6</v>
      </c>
      <c r="CM364" s="77">
        <v>75451</v>
      </c>
      <c r="CN364" s="77">
        <v>0</v>
      </c>
      <c r="CO364" s="77">
        <v>0</v>
      </c>
      <c r="CP364" s="77">
        <v>0</v>
      </c>
      <c r="CQ364" s="77">
        <v>0</v>
      </c>
      <c r="CR364" s="77">
        <v>0</v>
      </c>
      <c r="CS364" s="77">
        <v>0</v>
      </c>
      <c r="CT364" s="77">
        <v>0</v>
      </c>
      <c r="CU364" s="77">
        <v>0</v>
      </c>
      <c r="CV364" s="77">
        <v>11746</v>
      </c>
      <c r="CW364" s="77">
        <v>5807</v>
      </c>
      <c r="CX364" s="77">
        <v>318</v>
      </c>
      <c r="CY364" s="76">
        <v>0</v>
      </c>
      <c r="CZ364" s="76">
        <v>9</v>
      </c>
      <c r="DA364" s="15">
        <v>0</v>
      </c>
      <c r="DB364" s="15">
        <v>31</v>
      </c>
      <c r="DC364" s="23">
        <v>40</v>
      </c>
      <c r="DD364" s="77">
        <v>1778</v>
      </c>
      <c r="DE364" s="77">
        <v>1001</v>
      </c>
      <c r="DF364" s="77">
        <v>524</v>
      </c>
      <c r="DG364" s="77">
        <v>412</v>
      </c>
      <c r="DH364" s="77">
        <v>6166</v>
      </c>
      <c r="DI364" s="74" t="s">
        <v>159</v>
      </c>
      <c r="DJ364" s="83" t="s">
        <v>114</v>
      </c>
      <c r="DK364" s="1">
        <v>368</v>
      </c>
    </row>
    <row r="365" spans="1:115" ht="12.75">
      <c r="A365" s="74" t="s">
        <v>1797</v>
      </c>
      <c r="B365" s="74" t="s">
        <v>1798</v>
      </c>
      <c r="C365" s="74" t="s">
        <v>1799</v>
      </c>
      <c r="D365" s="74" t="s">
        <v>179</v>
      </c>
      <c r="E365" s="74" t="s">
        <v>141</v>
      </c>
      <c r="F365" s="75">
        <v>1628</v>
      </c>
      <c r="G365" s="75">
        <v>3554</v>
      </c>
      <c r="H365" s="75">
        <v>5182</v>
      </c>
      <c r="I365" s="76">
        <v>0</v>
      </c>
      <c r="J365" s="76">
        <v>0</v>
      </c>
      <c r="K365" s="76">
        <v>0</v>
      </c>
      <c r="L365" s="76">
        <v>0</v>
      </c>
      <c r="M365" s="76">
        <v>39</v>
      </c>
      <c r="N365" s="77">
        <v>2028</v>
      </c>
      <c r="O365" s="77">
        <v>2130</v>
      </c>
      <c r="P365" s="77">
        <v>18906</v>
      </c>
      <c r="Q365" s="77">
        <v>900</v>
      </c>
      <c r="R365" s="77">
        <v>970</v>
      </c>
      <c r="S365" s="77">
        <v>96</v>
      </c>
      <c r="T365" s="77">
        <v>2676</v>
      </c>
      <c r="U365" s="77">
        <v>260</v>
      </c>
      <c r="V365" s="77">
        <v>250</v>
      </c>
      <c r="W365" s="77" t="s">
        <v>1800</v>
      </c>
      <c r="X365" s="76">
        <v>42</v>
      </c>
      <c r="Y365" s="76">
        <v>6</v>
      </c>
      <c r="Z365" s="76">
        <v>5</v>
      </c>
      <c r="AA365" s="77">
        <v>12121</v>
      </c>
      <c r="AB365" s="77">
        <v>39976</v>
      </c>
      <c r="AC365" s="77">
        <v>779</v>
      </c>
      <c r="AD365" s="77">
        <v>947</v>
      </c>
      <c r="AE365" s="77">
        <v>826</v>
      </c>
      <c r="AF365" s="77">
        <v>1245</v>
      </c>
      <c r="AG365" s="77">
        <v>2071</v>
      </c>
      <c r="AH365" s="77">
        <v>1311</v>
      </c>
      <c r="AI365" s="77">
        <v>20931</v>
      </c>
      <c r="AJ365" s="77">
        <v>6131</v>
      </c>
      <c r="AK365" s="77">
        <v>48</v>
      </c>
      <c r="AL365" s="77">
        <v>1500</v>
      </c>
      <c r="AM365" s="77">
        <v>0</v>
      </c>
      <c r="AN365" s="77">
        <v>0</v>
      </c>
      <c r="AO365" s="77">
        <v>3</v>
      </c>
      <c r="AP365" s="77">
        <v>155</v>
      </c>
      <c r="AQ365" s="77">
        <v>51</v>
      </c>
      <c r="AR365" s="77">
        <v>1655</v>
      </c>
      <c r="AS365" s="78">
        <v>0</v>
      </c>
      <c r="AT365" s="79">
        <v>0.98</v>
      </c>
      <c r="AU365" s="79">
        <v>0.98</v>
      </c>
      <c r="AV365" s="79">
        <v>0.53</v>
      </c>
      <c r="AW365" s="79">
        <v>1.51</v>
      </c>
      <c r="AX365" s="76">
        <v>0</v>
      </c>
      <c r="AY365" s="80">
        <v>53593</v>
      </c>
      <c r="AZ365" s="80">
        <v>32622</v>
      </c>
      <c r="BA365" s="80">
        <v>1770</v>
      </c>
      <c r="BB365" s="80">
        <v>2500</v>
      </c>
      <c r="BC365" s="80">
        <v>0</v>
      </c>
      <c r="BD365" s="80">
        <v>0</v>
      </c>
      <c r="BE365" s="80">
        <v>14241</v>
      </c>
      <c r="BF365" s="80">
        <v>104726</v>
      </c>
      <c r="BG365" s="80">
        <v>51396</v>
      </c>
      <c r="BH365" s="80">
        <v>8457</v>
      </c>
      <c r="BI365" s="80">
        <v>19115</v>
      </c>
      <c r="BJ365" s="80">
        <v>0</v>
      </c>
      <c r="BK365" s="80">
        <v>11631</v>
      </c>
      <c r="BL365" s="80">
        <v>100</v>
      </c>
      <c r="BM365" s="80">
        <v>30846</v>
      </c>
      <c r="BN365" s="80">
        <v>200</v>
      </c>
      <c r="BO365" s="80">
        <v>5169</v>
      </c>
      <c r="BP365" s="80">
        <v>96068</v>
      </c>
      <c r="BQ365" s="76">
        <v>1</v>
      </c>
      <c r="BR365" s="81">
        <v>32.91953316953317</v>
      </c>
      <c r="BS365" s="82" t="s">
        <v>112</v>
      </c>
      <c r="BT365" s="80">
        <v>0</v>
      </c>
      <c r="BU365" s="80">
        <v>0</v>
      </c>
      <c r="BV365" s="82" t="s">
        <v>112</v>
      </c>
      <c r="BW365" s="80">
        <v>0</v>
      </c>
      <c r="BX365" s="80">
        <v>0</v>
      </c>
      <c r="BY365" s="82" t="s">
        <v>112</v>
      </c>
      <c r="BZ365" s="80">
        <v>0</v>
      </c>
      <c r="CA365" s="80">
        <v>0</v>
      </c>
      <c r="CB365" s="82" t="s">
        <v>112</v>
      </c>
      <c r="CC365" s="80">
        <v>0</v>
      </c>
      <c r="CD365" s="80">
        <v>0</v>
      </c>
      <c r="CE365" s="82" t="s">
        <v>112</v>
      </c>
      <c r="CF365" s="80">
        <v>0</v>
      </c>
      <c r="CG365" s="80">
        <v>0</v>
      </c>
      <c r="CH365" s="80">
        <v>0</v>
      </c>
      <c r="CI365" s="80">
        <v>0</v>
      </c>
      <c r="CJ365" s="77">
        <v>25591</v>
      </c>
      <c r="CK365" s="77">
        <v>1161</v>
      </c>
      <c r="CL365" s="77">
        <v>22814</v>
      </c>
      <c r="CM365" s="77">
        <v>23975</v>
      </c>
      <c r="CN365" s="77">
        <v>124</v>
      </c>
      <c r="CO365" s="77">
        <v>1485</v>
      </c>
      <c r="CP365" s="77">
        <v>1609</v>
      </c>
      <c r="CQ365" s="77">
        <v>7</v>
      </c>
      <c r="CR365" s="77">
        <v>0</v>
      </c>
      <c r="CS365" s="77">
        <v>7</v>
      </c>
      <c r="CT365" s="77">
        <v>0</v>
      </c>
      <c r="CU365" s="77">
        <v>0</v>
      </c>
      <c r="CV365" s="77">
        <v>8240</v>
      </c>
      <c r="CW365" s="77">
        <v>5809</v>
      </c>
      <c r="CX365" s="77">
        <v>318</v>
      </c>
      <c r="CY365" s="76">
        <v>0</v>
      </c>
      <c r="CZ365" s="76">
        <v>0</v>
      </c>
      <c r="DA365" s="15">
        <v>1</v>
      </c>
      <c r="DB365" s="15">
        <v>31</v>
      </c>
      <c r="DC365" s="23">
        <v>32</v>
      </c>
      <c r="DD365" s="77">
        <v>3</v>
      </c>
      <c r="DE365" s="77">
        <v>120</v>
      </c>
      <c r="DF365" s="77">
        <v>35</v>
      </c>
      <c r="DG365" s="77">
        <v>5</v>
      </c>
      <c r="DH365" s="77">
        <v>1250</v>
      </c>
      <c r="DI365" s="74" t="s">
        <v>136</v>
      </c>
      <c r="DJ365" s="83" t="s">
        <v>114</v>
      </c>
      <c r="DK365" s="1">
        <v>369</v>
      </c>
    </row>
    <row r="366" spans="1:115" ht="12.75">
      <c r="A366" s="74" t="s">
        <v>1801</v>
      </c>
      <c r="B366" s="74" t="s">
        <v>1802</v>
      </c>
      <c r="C366" s="74" t="s">
        <v>1803</v>
      </c>
      <c r="D366" s="74" t="s">
        <v>670</v>
      </c>
      <c r="E366" s="74" t="s">
        <v>244</v>
      </c>
      <c r="F366" s="75">
        <v>14454</v>
      </c>
      <c r="G366" s="75">
        <v>2777</v>
      </c>
      <c r="H366" s="75">
        <v>17231</v>
      </c>
      <c r="I366" s="76">
        <v>0</v>
      </c>
      <c r="J366" s="76">
        <v>0</v>
      </c>
      <c r="K366" s="76">
        <v>0</v>
      </c>
      <c r="L366" s="76">
        <v>0</v>
      </c>
      <c r="M366" s="76">
        <v>63</v>
      </c>
      <c r="N366" s="77">
        <v>3276</v>
      </c>
      <c r="O366" s="77">
        <v>14900</v>
      </c>
      <c r="P366" s="77">
        <v>106625</v>
      </c>
      <c r="Q366" s="77">
        <v>7370</v>
      </c>
      <c r="R366" s="77">
        <v>6328</v>
      </c>
      <c r="S366" s="77">
        <v>601</v>
      </c>
      <c r="T366" s="77">
        <v>7739</v>
      </c>
      <c r="U366" s="77">
        <v>697</v>
      </c>
      <c r="V366" s="77">
        <v>267</v>
      </c>
      <c r="W366" s="77" t="s">
        <v>1804</v>
      </c>
      <c r="X366" s="76">
        <v>198</v>
      </c>
      <c r="Y366" s="76">
        <v>16</v>
      </c>
      <c r="Z366" s="76">
        <v>6</v>
      </c>
      <c r="AA366" s="77">
        <v>63383</v>
      </c>
      <c r="AB366" s="77">
        <v>186442</v>
      </c>
      <c r="AC366" s="77">
        <v>26121</v>
      </c>
      <c r="AD366" s="77">
        <v>21643</v>
      </c>
      <c r="AE366" s="77">
        <v>8266</v>
      </c>
      <c r="AF366" s="77">
        <v>4951</v>
      </c>
      <c r="AG366" s="77">
        <v>13217</v>
      </c>
      <c r="AH366" s="77">
        <v>4273</v>
      </c>
      <c r="AI366" s="77">
        <v>95638</v>
      </c>
      <c r="AJ366" s="77">
        <v>12891</v>
      </c>
      <c r="AK366" s="77">
        <v>132</v>
      </c>
      <c r="AL366" s="77">
        <v>3742</v>
      </c>
      <c r="AM366" s="77">
        <v>10</v>
      </c>
      <c r="AN366" s="77">
        <v>227</v>
      </c>
      <c r="AO366" s="77">
        <v>10</v>
      </c>
      <c r="AP366" s="77">
        <v>243</v>
      </c>
      <c r="AQ366" s="77">
        <v>152</v>
      </c>
      <c r="AR366" s="77">
        <v>4212</v>
      </c>
      <c r="AS366" s="78">
        <v>2</v>
      </c>
      <c r="AT366" s="79">
        <v>1</v>
      </c>
      <c r="AU366" s="79">
        <v>3</v>
      </c>
      <c r="AV366" s="79">
        <v>8.17</v>
      </c>
      <c r="AW366" s="79">
        <v>11.17</v>
      </c>
      <c r="AX366" s="76">
        <v>0</v>
      </c>
      <c r="AY366" s="80">
        <v>580001</v>
      </c>
      <c r="AZ366" s="80">
        <v>67785</v>
      </c>
      <c r="BA366" s="80">
        <v>186405</v>
      </c>
      <c r="BB366" s="80">
        <v>0</v>
      </c>
      <c r="BC366" s="80">
        <v>0</v>
      </c>
      <c r="BD366" s="80">
        <v>452</v>
      </c>
      <c r="BE366" s="80">
        <v>77254</v>
      </c>
      <c r="BF366" s="80">
        <v>911897</v>
      </c>
      <c r="BG366" s="80">
        <v>412134</v>
      </c>
      <c r="BH366" s="80">
        <v>154580</v>
      </c>
      <c r="BI366" s="80">
        <v>84514</v>
      </c>
      <c r="BJ366" s="80">
        <v>995</v>
      </c>
      <c r="BK366" s="80">
        <v>30427</v>
      </c>
      <c r="BL366" s="80">
        <v>0</v>
      </c>
      <c r="BM366" s="80">
        <v>115936</v>
      </c>
      <c r="BN366" s="80">
        <v>0</v>
      </c>
      <c r="BO366" s="80">
        <v>143109</v>
      </c>
      <c r="BP366" s="80">
        <v>825759</v>
      </c>
      <c r="BQ366" s="76">
        <v>1</v>
      </c>
      <c r="BR366" s="81">
        <v>40.127369586273694</v>
      </c>
      <c r="BS366" s="82" t="s">
        <v>112</v>
      </c>
      <c r="BT366" s="80">
        <v>0</v>
      </c>
      <c r="BU366" s="80">
        <v>0</v>
      </c>
      <c r="BV366" s="82" t="s">
        <v>112</v>
      </c>
      <c r="BW366" s="80">
        <v>0</v>
      </c>
      <c r="BX366" s="80">
        <v>0</v>
      </c>
      <c r="BY366" s="82" t="s">
        <v>1805</v>
      </c>
      <c r="BZ366" s="80">
        <v>10701</v>
      </c>
      <c r="CA366" s="80">
        <v>10701</v>
      </c>
      <c r="CB366" s="82" t="s">
        <v>112</v>
      </c>
      <c r="CC366" s="80">
        <v>0</v>
      </c>
      <c r="CD366" s="80">
        <v>0</v>
      </c>
      <c r="CE366" s="82" t="s">
        <v>1806</v>
      </c>
      <c r="CF366" s="80">
        <v>7800</v>
      </c>
      <c r="CG366" s="80">
        <v>6155</v>
      </c>
      <c r="CH366" s="80">
        <v>18501</v>
      </c>
      <c r="CI366" s="80">
        <v>16856</v>
      </c>
      <c r="CJ366" s="77">
        <v>77811</v>
      </c>
      <c r="CK366" s="77">
        <v>6559</v>
      </c>
      <c r="CL366" s="77">
        <v>18786</v>
      </c>
      <c r="CM366" s="77">
        <v>25345</v>
      </c>
      <c r="CN366" s="77">
        <v>119</v>
      </c>
      <c r="CO366" s="77">
        <v>103</v>
      </c>
      <c r="CP366" s="77">
        <v>222</v>
      </c>
      <c r="CQ366" s="77">
        <v>2528</v>
      </c>
      <c r="CR366" s="77">
        <v>49297</v>
      </c>
      <c r="CS366" s="77">
        <v>51825</v>
      </c>
      <c r="CT366" s="77">
        <v>378</v>
      </c>
      <c r="CU366" s="77">
        <v>41</v>
      </c>
      <c r="CV366" s="77">
        <v>8240</v>
      </c>
      <c r="CW366" s="77">
        <v>5809</v>
      </c>
      <c r="CX366" s="77">
        <v>318</v>
      </c>
      <c r="CY366" s="76">
        <v>0</v>
      </c>
      <c r="CZ366" s="76">
        <v>2</v>
      </c>
      <c r="DA366" s="15">
        <v>0</v>
      </c>
      <c r="DB366" s="15">
        <v>31</v>
      </c>
      <c r="DC366" s="23">
        <v>33</v>
      </c>
      <c r="DD366" s="77">
        <v>8153</v>
      </c>
      <c r="DE366" s="77">
        <v>334</v>
      </c>
      <c r="DF366" s="77">
        <v>45</v>
      </c>
      <c r="DG366" s="77">
        <v>92</v>
      </c>
      <c r="DH366" s="77">
        <v>1589</v>
      </c>
      <c r="DI366" s="74" t="s">
        <v>113</v>
      </c>
      <c r="DJ366" s="83" t="s">
        <v>114</v>
      </c>
      <c r="DK366" s="1">
        <v>370</v>
      </c>
    </row>
    <row r="367" spans="1:115" ht="12.75">
      <c r="A367" s="74" t="s">
        <v>1807</v>
      </c>
      <c r="B367" s="74" t="s">
        <v>1808</v>
      </c>
      <c r="C367" s="74" t="s">
        <v>1809</v>
      </c>
      <c r="D367" s="74" t="s">
        <v>477</v>
      </c>
      <c r="E367" s="74" t="s">
        <v>272</v>
      </c>
      <c r="F367" s="75">
        <v>726</v>
      </c>
      <c r="G367" s="75">
        <v>2777</v>
      </c>
      <c r="H367" s="75">
        <v>3503</v>
      </c>
      <c r="I367" s="76">
        <v>0</v>
      </c>
      <c r="J367" s="76">
        <v>0</v>
      </c>
      <c r="K367" s="76">
        <v>0</v>
      </c>
      <c r="L367" s="76">
        <v>0</v>
      </c>
      <c r="M367" s="76">
        <v>44</v>
      </c>
      <c r="N367" s="77">
        <v>2312</v>
      </c>
      <c r="O367" s="77">
        <v>3600</v>
      </c>
      <c r="P367" s="77">
        <v>10480</v>
      </c>
      <c r="Q367" s="77">
        <v>668</v>
      </c>
      <c r="R367" s="77">
        <v>1090</v>
      </c>
      <c r="S367" s="77">
        <v>118</v>
      </c>
      <c r="T367" s="77">
        <v>3030</v>
      </c>
      <c r="U367" s="77">
        <v>315</v>
      </c>
      <c r="V367" s="77">
        <v>1123</v>
      </c>
      <c r="W367" s="77" t="s">
        <v>1810</v>
      </c>
      <c r="X367" s="76">
        <v>40</v>
      </c>
      <c r="Y367" s="76">
        <v>10</v>
      </c>
      <c r="Z367" s="76">
        <v>10</v>
      </c>
      <c r="AA367" s="77">
        <v>20680</v>
      </c>
      <c r="AB367" s="77">
        <v>45958</v>
      </c>
      <c r="AC367" s="77">
        <v>6679</v>
      </c>
      <c r="AD367" s="77">
        <v>7662</v>
      </c>
      <c r="AE367" s="77">
        <v>557</v>
      </c>
      <c r="AF367" s="77">
        <v>1256</v>
      </c>
      <c r="AG367" s="77">
        <v>1813</v>
      </c>
      <c r="AH367" s="77">
        <v>2686</v>
      </c>
      <c r="AI367" s="77">
        <v>21223</v>
      </c>
      <c r="AJ367" s="77">
        <v>10279</v>
      </c>
      <c r="AK367" s="77">
        <v>222</v>
      </c>
      <c r="AL367" s="77">
        <v>4341</v>
      </c>
      <c r="AM367" s="77">
        <v>2</v>
      </c>
      <c r="AN367" s="77">
        <v>21</v>
      </c>
      <c r="AO367" s="77">
        <v>33</v>
      </c>
      <c r="AP367" s="77">
        <v>242</v>
      </c>
      <c r="AQ367" s="77">
        <v>257</v>
      </c>
      <c r="AR367" s="77">
        <v>4604</v>
      </c>
      <c r="AS367" s="78">
        <v>0</v>
      </c>
      <c r="AT367" s="79">
        <v>1</v>
      </c>
      <c r="AU367" s="79">
        <v>1</v>
      </c>
      <c r="AV367" s="79">
        <v>1.18</v>
      </c>
      <c r="AW367" s="79">
        <v>2.18</v>
      </c>
      <c r="AX367" s="76">
        <v>0</v>
      </c>
      <c r="AY367" s="80">
        <v>58586</v>
      </c>
      <c r="AZ367" s="80">
        <v>51915</v>
      </c>
      <c r="BA367" s="80">
        <v>0</v>
      </c>
      <c r="BB367" s="80">
        <v>0</v>
      </c>
      <c r="BC367" s="80">
        <v>0</v>
      </c>
      <c r="BD367" s="80">
        <v>6100</v>
      </c>
      <c r="BE367" s="80">
        <v>12238</v>
      </c>
      <c r="BF367" s="80">
        <v>128839</v>
      </c>
      <c r="BG367" s="80">
        <v>50090</v>
      </c>
      <c r="BH367" s="80">
        <v>24177</v>
      </c>
      <c r="BI367" s="80">
        <v>4982</v>
      </c>
      <c r="BJ367" s="80">
        <v>0</v>
      </c>
      <c r="BK367" s="80">
        <v>4918</v>
      </c>
      <c r="BL367" s="80">
        <v>4649</v>
      </c>
      <c r="BM367" s="80">
        <v>14549</v>
      </c>
      <c r="BN367" s="80">
        <v>9461</v>
      </c>
      <c r="BO367" s="80">
        <v>26064</v>
      </c>
      <c r="BP367" s="80">
        <v>124341</v>
      </c>
      <c r="BQ367" s="76">
        <v>0</v>
      </c>
      <c r="BR367" s="81">
        <v>80.6969696969697</v>
      </c>
      <c r="BS367" s="82" t="s">
        <v>112</v>
      </c>
      <c r="BT367" s="80">
        <v>0</v>
      </c>
      <c r="BU367" s="80">
        <v>0</v>
      </c>
      <c r="BV367" s="82" t="s">
        <v>112</v>
      </c>
      <c r="BW367" s="80">
        <v>0</v>
      </c>
      <c r="BX367" s="80">
        <v>0</v>
      </c>
      <c r="BY367" s="82" t="s">
        <v>112</v>
      </c>
      <c r="BZ367" s="80">
        <v>0</v>
      </c>
      <c r="CA367" s="80">
        <v>0</v>
      </c>
      <c r="CB367" s="82" t="s">
        <v>112</v>
      </c>
      <c r="CC367" s="80">
        <v>0</v>
      </c>
      <c r="CD367" s="80">
        <v>0</v>
      </c>
      <c r="CE367" s="82" t="s">
        <v>1811</v>
      </c>
      <c r="CF367" s="80">
        <v>22379</v>
      </c>
      <c r="CG367" s="80">
        <v>4998</v>
      </c>
      <c r="CH367" s="80">
        <v>22379</v>
      </c>
      <c r="CI367" s="80">
        <v>4998</v>
      </c>
      <c r="CJ367" s="77">
        <v>30152</v>
      </c>
      <c r="CK367" s="77">
        <v>3858</v>
      </c>
      <c r="CL367" s="77">
        <v>24646</v>
      </c>
      <c r="CM367" s="77">
        <v>28502</v>
      </c>
      <c r="CN367" s="77">
        <v>377</v>
      </c>
      <c r="CO367" s="77">
        <v>75</v>
      </c>
      <c r="CP367" s="77">
        <v>452</v>
      </c>
      <c r="CQ367" s="77">
        <v>755</v>
      </c>
      <c r="CR367" s="77">
        <v>55</v>
      </c>
      <c r="CS367" s="77">
        <v>810</v>
      </c>
      <c r="CT367" s="77">
        <v>369</v>
      </c>
      <c r="CU367" s="77">
        <v>0</v>
      </c>
      <c r="CV367" s="77">
        <v>8240</v>
      </c>
      <c r="CW367" s="77">
        <v>5809</v>
      </c>
      <c r="CX367" s="77">
        <v>318</v>
      </c>
      <c r="CY367" s="76">
        <v>0</v>
      </c>
      <c r="CZ367" s="76">
        <v>0</v>
      </c>
      <c r="DA367" s="15">
        <v>1</v>
      </c>
      <c r="DB367" s="15">
        <v>31</v>
      </c>
      <c r="DC367" s="23">
        <v>32</v>
      </c>
      <c r="DD367" s="77">
        <v>0</v>
      </c>
      <c r="DE367" s="77">
        <v>76</v>
      </c>
      <c r="DF367" s="77">
        <v>7</v>
      </c>
      <c r="DG367" s="77">
        <v>8</v>
      </c>
      <c r="DH367" s="77">
        <v>284</v>
      </c>
      <c r="DI367" s="74" t="s">
        <v>159</v>
      </c>
      <c r="DJ367" s="83" t="s">
        <v>114</v>
      </c>
      <c r="DK367" s="1">
        <v>371</v>
      </c>
    </row>
    <row r="368" spans="1:115" ht="12.75">
      <c r="A368" s="74" t="s">
        <v>1812</v>
      </c>
      <c r="B368" s="74" t="s">
        <v>1813</v>
      </c>
      <c r="C368" s="74" t="s">
        <v>1814</v>
      </c>
      <c r="D368" s="74" t="s">
        <v>515</v>
      </c>
      <c r="E368" s="74" t="s">
        <v>374</v>
      </c>
      <c r="F368" s="75">
        <v>2696</v>
      </c>
      <c r="G368" s="75">
        <v>4323</v>
      </c>
      <c r="H368" s="75">
        <v>7019</v>
      </c>
      <c r="I368" s="76">
        <v>0</v>
      </c>
      <c r="J368" s="76">
        <v>0</v>
      </c>
      <c r="K368" s="76">
        <v>0</v>
      </c>
      <c r="L368" s="76">
        <v>0</v>
      </c>
      <c r="M368" s="76">
        <v>53</v>
      </c>
      <c r="N368" s="77">
        <v>2732</v>
      </c>
      <c r="O368" s="77">
        <v>3500</v>
      </c>
      <c r="P368" s="77">
        <v>26065</v>
      </c>
      <c r="Q368" s="77">
        <v>2516</v>
      </c>
      <c r="R368" s="77">
        <v>2245</v>
      </c>
      <c r="S368" s="77">
        <v>315</v>
      </c>
      <c r="T368" s="77">
        <v>3885</v>
      </c>
      <c r="U368" s="77">
        <v>696</v>
      </c>
      <c r="V368" s="77">
        <v>4</v>
      </c>
      <c r="W368" s="77" t="s">
        <v>1815</v>
      </c>
      <c r="X368" s="76">
        <v>91</v>
      </c>
      <c r="Y368" s="76">
        <v>13</v>
      </c>
      <c r="Z368" s="76">
        <v>13</v>
      </c>
      <c r="AA368" s="77">
        <v>21180</v>
      </c>
      <c r="AB368" s="77">
        <v>79063</v>
      </c>
      <c r="AC368" s="77">
        <v>12605</v>
      </c>
      <c r="AD368" s="77">
        <v>8362</v>
      </c>
      <c r="AE368" s="77">
        <v>2046</v>
      </c>
      <c r="AF368" s="77">
        <v>812</v>
      </c>
      <c r="AG368" s="77">
        <v>2858</v>
      </c>
      <c r="AH368" s="77">
        <v>-1</v>
      </c>
      <c r="AI368" s="77">
        <v>44500</v>
      </c>
      <c r="AJ368" s="77">
        <v>6361</v>
      </c>
      <c r="AK368" s="77">
        <v>86</v>
      </c>
      <c r="AL368" s="77">
        <v>1775</v>
      </c>
      <c r="AM368" s="77">
        <v>2</v>
      </c>
      <c r="AN368" s="77">
        <v>5</v>
      </c>
      <c r="AO368" s="77">
        <v>85</v>
      </c>
      <c r="AP368" s="77">
        <v>574</v>
      </c>
      <c r="AQ368" s="77">
        <v>173</v>
      </c>
      <c r="AR368" s="77">
        <v>2354</v>
      </c>
      <c r="AS368" s="78">
        <v>0</v>
      </c>
      <c r="AT368" s="79">
        <v>1</v>
      </c>
      <c r="AU368" s="79">
        <v>1</v>
      </c>
      <c r="AV368" s="79">
        <v>3</v>
      </c>
      <c r="AW368" s="79">
        <v>4</v>
      </c>
      <c r="AX368" s="76">
        <v>0</v>
      </c>
      <c r="AY368" s="80">
        <v>127500</v>
      </c>
      <c r="AZ368" s="80">
        <v>75802</v>
      </c>
      <c r="BA368" s="80">
        <v>724</v>
      </c>
      <c r="BB368" s="80">
        <v>0</v>
      </c>
      <c r="BC368" s="80">
        <v>5434</v>
      </c>
      <c r="BD368" s="80">
        <v>238</v>
      </c>
      <c r="BE368" s="80">
        <v>8499</v>
      </c>
      <c r="BF368" s="80">
        <v>218197</v>
      </c>
      <c r="BG368" s="80">
        <v>104092</v>
      </c>
      <c r="BH368" s="80">
        <v>30746</v>
      </c>
      <c r="BI368" s="80">
        <v>26543</v>
      </c>
      <c r="BJ368" s="80">
        <v>1120</v>
      </c>
      <c r="BK368" s="80">
        <v>9145</v>
      </c>
      <c r="BL368" s="80">
        <v>0</v>
      </c>
      <c r="BM368" s="80">
        <v>36808</v>
      </c>
      <c r="BN368" s="80">
        <v>0</v>
      </c>
      <c r="BO368" s="80">
        <v>41510</v>
      </c>
      <c r="BP368" s="80">
        <v>213156</v>
      </c>
      <c r="BQ368" s="76">
        <v>1</v>
      </c>
      <c r="BR368" s="81">
        <v>47.29228486646884</v>
      </c>
      <c r="BS368" s="82" t="s">
        <v>112</v>
      </c>
      <c r="BT368" s="80">
        <v>0</v>
      </c>
      <c r="BU368" s="80">
        <v>0</v>
      </c>
      <c r="BV368" s="82" t="s">
        <v>112</v>
      </c>
      <c r="BW368" s="80">
        <v>0</v>
      </c>
      <c r="BX368" s="80">
        <v>0</v>
      </c>
      <c r="BY368" s="82" t="s">
        <v>112</v>
      </c>
      <c r="BZ368" s="80">
        <v>0</v>
      </c>
      <c r="CA368" s="80">
        <v>0</v>
      </c>
      <c r="CB368" s="82" t="s">
        <v>1816</v>
      </c>
      <c r="CC368" s="80">
        <v>4000</v>
      </c>
      <c r="CD368" s="80">
        <v>2809</v>
      </c>
      <c r="CE368" s="82" t="s">
        <v>0</v>
      </c>
      <c r="CF368" s="80">
        <v>1950</v>
      </c>
      <c r="CG368" s="80">
        <v>1950</v>
      </c>
      <c r="CH368" s="80">
        <v>5950</v>
      </c>
      <c r="CI368" s="80">
        <v>4759</v>
      </c>
      <c r="CJ368" s="77">
        <v>35675</v>
      </c>
      <c r="CK368" s="77">
        <v>10257</v>
      </c>
      <c r="CL368" s="77">
        <v>24913</v>
      </c>
      <c r="CM368" s="77">
        <v>35170</v>
      </c>
      <c r="CN368" s="77">
        <v>16</v>
      </c>
      <c r="CO368" s="77">
        <v>110</v>
      </c>
      <c r="CP368" s="77">
        <v>126</v>
      </c>
      <c r="CQ368" s="77">
        <v>221</v>
      </c>
      <c r="CR368" s="77">
        <v>158</v>
      </c>
      <c r="CS368" s="77">
        <v>379</v>
      </c>
      <c r="CT368" s="77">
        <v>0</v>
      </c>
      <c r="CU368" s="77">
        <v>0</v>
      </c>
      <c r="CV368" s="77">
        <v>8240</v>
      </c>
      <c r="CW368" s="77">
        <v>5809</v>
      </c>
      <c r="CX368" s="77">
        <v>318</v>
      </c>
      <c r="CY368" s="76">
        <v>0</v>
      </c>
      <c r="CZ368" s="76">
        <v>5</v>
      </c>
      <c r="DA368" s="15">
        <v>3</v>
      </c>
      <c r="DB368" s="15">
        <v>31</v>
      </c>
      <c r="DC368" s="23">
        <v>39</v>
      </c>
      <c r="DD368" s="77">
        <v>0</v>
      </c>
      <c r="DE368" s="77">
        <v>91</v>
      </c>
      <c r="DF368" s="77">
        <v>31</v>
      </c>
      <c r="DG368" s="77">
        <v>0</v>
      </c>
      <c r="DH368" s="77">
        <v>922</v>
      </c>
      <c r="DI368" s="74" t="s">
        <v>159</v>
      </c>
      <c r="DJ368" s="83" t="s">
        <v>114</v>
      </c>
      <c r="DK368" s="1">
        <v>372</v>
      </c>
    </row>
    <row r="369" spans="1:115" ht="12.75">
      <c r="A369" s="74" t="s">
        <v>1817</v>
      </c>
      <c r="B369" s="74" t="s">
        <v>1818</v>
      </c>
      <c r="C369" s="74" t="s">
        <v>1819</v>
      </c>
      <c r="D369" s="74" t="s">
        <v>411</v>
      </c>
      <c r="E369" s="74" t="s">
        <v>141</v>
      </c>
      <c r="F369" s="75">
        <v>550</v>
      </c>
      <c r="G369" s="75">
        <v>2370</v>
      </c>
      <c r="H369" s="75">
        <v>2920</v>
      </c>
      <c r="I369" s="76">
        <v>0</v>
      </c>
      <c r="J369" s="76">
        <v>0</v>
      </c>
      <c r="K369" s="76">
        <v>0</v>
      </c>
      <c r="L369" s="76">
        <v>0</v>
      </c>
      <c r="M369" s="76">
        <v>30</v>
      </c>
      <c r="N369" s="77">
        <v>1560</v>
      </c>
      <c r="O369" s="77">
        <v>2200</v>
      </c>
      <c r="P369" s="77">
        <v>16590</v>
      </c>
      <c r="Q369" s="77">
        <v>500</v>
      </c>
      <c r="R369" s="77">
        <v>498</v>
      </c>
      <c r="S369" s="77">
        <v>40</v>
      </c>
      <c r="T369" s="77">
        <v>1770</v>
      </c>
      <c r="U369" s="77">
        <v>309</v>
      </c>
      <c r="V369" s="77">
        <v>0</v>
      </c>
      <c r="W369" s="77" t="s">
        <v>252</v>
      </c>
      <c r="X369" s="76">
        <v>55</v>
      </c>
      <c r="Y369" s="76">
        <v>7</v>
      </c>
      <c r="Z369" s="76">
        <v>6</v>
      </c>
      <c r="AA369" s="77">
        <v>10180</v>
      </c>
      <c r="AB369" s="77">
        <v>26747</v>
      </c>
      <c r="AC369" s="77">
        <v>4449</v>
      </c>
      <c r="AD369" s="77">
        <v>3414</v>
      </c>
      <c r="AE369" s="77">
        <v>412</v>
      </c>
      <c r="AF369" s="77">
        <v>385</v>
      </c>
      <c r="AG369" s="77">
        <v>797</v>
      </c>
      <c r="AH369" s="77">
        <v>2835</v>
      </c>
      <c r="AI369" s="77">
        <v>22521</v>
      </c>
      <c r="AJ369" s="77">
        <v>9100</v>
      </c>
      <c r="AK369" s="77">
        <v>57</v>
      </c>
      <c r="AL369" s="77">
        <v>1886</v>
      </c>
      <c r="AM369" s="77">
        <v>0</v>
      </c>
      <c r="AN369" s="77">
        <v>0</v>
      </c>
      <c r="AO369" s="77">
        <v>10</v>
      </c>
      <c r="AP369" s="77">
        <v>146</v>
      </c>
      <c r="AQ369" s="77">
        <v>67</v>
      </c>
      <c r="AR369" s="77">
        <v>2032</v>
      </c>
      <c r="AS369" s="78">
        <v>0</v>
      </c>
      <c r="AT369" s="79">
        <v>0.7</v>
      </c>
      <c r="AU369" s="79">
        <v>0.7</v>
      </c>
      <c r="AV369" s="79">
        <v>0.5</v>
      </c>
      <c r="AW369" s="79">
        <v>1.2</v>
      </c>
      <c r="AX369" s="76">
        <v>0</v>
      </c>
      <c r="AY369" s="80">
        <v>40900</v>
      </c>
      <c r="AZ369" s="80">
        <v>21196</v>
      </c>
      <c r="BA369" s="80">
        <v>703</v>
      </c>
      <c r="BB369" s="80">
        <v>2100</v>
      </c>
      <c r="BC369" s="80">
        <v>0</v>
      </c>
      <c r="BD369" s="80">
        <v>1700</v>
      </c>
      <c r="BE369" s="80">
        <v>3487</v>
      </c>
      <c r="BF369" s="80">
        <v>70086</v>
      </c>
      <c r="BG369" s="80">
        <v>32330</v>
      </c>
      <c r="BH369" s="80">
        <v>8671</v>
      </c>
      <c r="BI369" s="80">
        <v>9490</v>
      </c>
      <c r="BJ369" s="80">
        <v>0</v>
      </c>
      <c r="BK369" s="80">
        <v>4234</v>
      </c>
      <c r="BL369" s="80">
        <v>1788</v>
      </c>
      <c r="BM369" s="80">
        <v>15512</v>
      </c>
      <c r="BN369" s="80">
        <v>3409</v>
      </c>
      <c r="BO369" s="80">
        <v>11218</v>
      </c>
      <c r="BP369" s="80">
        <v>71140</v>
      </c>
      <c r="BQ369" s="76">
        <v>1</v>
      </c>
      <c r="BR369" s="81">
        <v>74.36363636363636</v>
      </c>
      <c r="BS369" s="82" t="s">
        <v>112</v>
      </c>
      <c r="BT369" s="80">
        <v>0</v>
      </c>
      <c r="BU369" s="80">
        <v>0</v>
      </c>
      <c r="BV369" s="82" t="s">
        <v>112</v>
      </c>
      <c r="BW369" s="80">
        <v>0</v>
      </c>
      <c r="BX369" s="80">
        <v>0</v>
      </c>
      <c r="BY369" s="82" t="s">
        <v>112</v>
      </c>
      <c r="BZ369" s="80">
        <v>0</v>
      </c>
      <c r="CA369" s="80">
        <v>0</v>
      </c>
      <c r="CB369" s="82" t="s">
        <v>112</v>
      </c>
      <c r="CC369" s="80">
        <v>0</v>
      </c>
      <c r="CD369" s="80">
        <v>0</v>
      </c>
      <c r="CE369" s="82" t="s">
        <v>755</v>
      </c>
      <c r="CF369" s="80">
        <v>5200</v>
      </c>
      <c r="CG369" s="80">
        <v>4517</v>
      </c>
      <c r="CH369" s="80">
        <v>5200</v>
      </c>
      <c r="CI369" s="80">
        <v>4517</v>
      </c>
      <c r="CJ369" s="77">
        <v>16334</v>
      </c>
      <c r="CK369" s="77">
        <v>1424</v>
      </c>
      <c r="CL369" s="77">
        <v>12939</v>
      </c>
      <c r="CM369" s="77">
        <v>14363</v>
      </c>
      <c r="CN369" s="77">
        <v>1409</v>
      </c>
      <c r="CO369" s="77">
        <v>562</v>
      </c>
      <c r="CP369" s="77">
        <v>1971</v>
      </c>
      <c r="CQ369" s="77">
        <v>0</v>
      </c>
      <c r="CR369" s="77">
        <v>0</v>
      </c>
      <c r="CS369" s="77">
        <v>0</v>
      </c>
      <c r="CT369" s="77">
        <v>0</v>
      </c>
      <c r="CU369" s="77">
        <v>0</v>
      </c>
      <c r="CV369" s="77">
        <v>8240</v>
      </c>
      <c r="CW369" s="77">
        <v>5809</v>
      </c>
      <c r="CX369" s="77">
        <v>318</v>
      </c>
      <c r="CY369" s="76">
        <v>0</v>
      </c>
      <c r="CZ369" s="76">
        <v>1</v>
      </c>
      <c r="DA369" s="15">
        <v>1</v>
      </c>
      <c r="DB369" s="15">
        <v>31</v>
      </c>
      <c r="DC369" s="23">
        <v>33</v>
      </c>
      <c r="DD369" s="77">
        <v>14</v>
      </c>
      <c r="DE369" s="77">
        <v>45</v>
      </c>
      <c r="DF369" s="77">
        <v>25</v>
      </c>
      <c r="DG369" s="77">
        <v>0</v>
      </c>
      <c r="DH369" s="77">
        <v>144</v>
      </c>
      <c r="DI369" s="74" t="s">
        <v>159</v>
      </c>
      <c r="DJ369" s="83" t="s">
        <v>114</v>
      </c>
      <c r="DK369" s="1">
        <v>373</v>
      </c>
    </row>
    <row r="370" spans="1:115" ht="12.75">
      <c r="A370" s="74" t="s">
        <v>1820</v>
      </c>
      <c r="B370" s="74" t="s">
        <v>1821</v>
      </c>
      <c r="C370" s="74" t="s">
        <v>1822</v>
      </c>
      <c r="D370" s="74" t="s">
        <v>323</v>
      </c>
      <c r="E370" s="74" t="s">
        <v>197</v>
      </c>
      <c r="F370" s="75">
        <v>521</v>
      </c>
      <c r="G370" s="75">
        <v>0</v>
      </c>
      <c r="H370" s="75">
        <v>521</v>
      </c>
      <c r="I370" s="76">
        <v>0</v>
      </c>
      <c r="J370" s="76">
        <v>0</v>
      </c>
      <c r="K370" s="76">
        <v>0</v>
      </c>
      <c r="L370" s="76">
        <v>0</v>
      </c>
      <c r="M370" s="76">
        <v>20</v>
      </c>
      <c r="N370" s="77">
        <v>1110</v>
      </c>
      <c r="O370" s="77">
        <v>1220</v>
      </c>
      <c r="P370" s="77">
        <v>9043</v>
      </c>
      <c r="Q370" s="77">
        <v>1400</v>
      </c>
      <c r="R370" s="77">
        <v>524</v>
      </c>
      <c r="S370" s="77">
        <v>89</v>
      </c>
      <c r="T370" s="77">
        <v>1381</v>
      </c>
      <c r="U370" s="77">
        <v>110</v>
      </c>
      <c r="V370" s="77">
        <v>94</v>
      </c>
      <c r="W370" s="77" t="s">
        <v>1823</v>
      </c>
      <c r="X370" s="76">
        <v>35</v>
      </c>
      <c r="Y370" s="76">
        <v>4</v>
      </c>
      <c r="Z370" s="76">
        <v>4</v>
      </c>
      <c r="AA370" s="77">
        <v>899</v>
      </c>
      <c r="AB370" s="77">
        <v>6047</v>
      </c>
      <c r="AC370" s="77">
        <v>3183</v>
      </c>
      <c r="AD370" s="77">
        <v>413</v>
      </c>
      <c r="AE370" s="77">
        <v>313</v>
      </c>
      <c r="AF370" s="77">
        <v>32</v>
      </c>
      <c r="AG370" s="77">
        <v>345</v>
      </c>
      <c r="AH370" s="77">
        <v>-1</v>
      </c>
      <c r="AI370" s="77">
        <v>3729</v>
      </c>
      <c r="AJ370" s="77">
        <v>412</v>
      </c>
      <c r="AK370" s="77">
        <v>2</v>
      </c>
      <c r="AL370" s="77">
        <v>79</v>
      </c>
      <c r="AM370" s="77">
        <v>0</v>
      </c>
      <c r="AN370" s="77">
        <v>0</v>
      </c>
      <c r="AO370" s="77">
        <v>17</v>
      </c>
      <c r="AP370" s="77">
        <v>137</v>
      </c>
      <c r="AQ370" s="77">
        <v>19</v>
      </c>
      <c r="AR370" s="77">
        <v>216</v>
      </c>
      <c r="AS370" s="78">
        <v>0.63</v>
      </c>
      <c r="AT370" s="79">
        <v>0</v>
      </c>
      <c r="AU370" s="79">
        <v>0.63</v>
      </c>
      <c r="AV370" s="79">
        <v>0</v>
      </c>
      <c r="AW370" s="79">
        <v>0.63</v>
      </c>
      <c r="AX370" s="76">
        <v>0</v>
      </c>
      <c r="AY370" s="80">
        <v>39900</v>
      </c>
      <c r="AZ370" s="80">
        <v>2800</v>
      </c>
      <c r="BA370" s="80">
        <v>66</v>
      </c>
      <c r="BB370" s="80">
        <v>2430</v>
      </c>
      <c r="BC370" s="80">
        <v>567</v>
      </c>
      <c r="BD370" s="80">
        <v>0</v>
      </c>
      <c r="BE370" s="80">
        <v>21357</v>
      </c>
      <c r="BF370" s="80">
        <v>67120</v>
      </c>
      <c r="BG370" s="80">
        <v>15263</v>
      </c>
      <c r="BH370" s="80">
        <v>1168</v>
      </c>
      <c r="BI370" s="80">
        <v>19513</v>
      </c>
      <c r="BJ370" s="80">
        <v>0</v>
      </c>
      <c r="BK370" s="80">
        <v>3180</v>
      </c>
      <c r="BL370" s="80">
        <v>0</v>
      </c>
      <c r="BM370" s="80">
        <v>22693</v>
      </c>
      <c r="BN370" s="80">
        <v>5205</v>
      </c>
      <c r="BO370" s="80">
        <v>2236</v>
      </c>
      <c r="BP370" s="80">
        <v>46565</v>
      </c>
      <c r="BQ370" s="76">
        <v>0</v>
      </c>
      <c r="BR370" s="81">
        <v>76.58349328214972</v>
      </c>
      <c r="BS370" s="82" t="s">
        <v>112</v>
      </c>
      <c r="BT370" s="80">
        <v>0</v>
      </c>
      <c r="BU370" s="80">
        <v>0</v>
      </c>
      <c r="BV370" s="82" t="s">
        <v>112</v>
      </c>
      <c r="BW370" s="80">
        <v>0</v>
      </c>
      <c r="BX370" s="80">
        <v>0</v>
      </c>
      <c r="BY370" s="82" t="s">
        <v>112</v>
      </c>
      <c r="BZ370" s="80">
        <v>0</v>
      </c>
      <c r="CA370" s="80">
        <v>0</v>
      </c>
      <c r="CB370" s="82" t="s">
        <v>112</v>
      </c>
      <c r="CC370" s="80">
        <v>0</v>
      </c>
      <c r="CD370" s="80">
        <v>0</v>
      </c>
      <c r="CE370" s="82" t="s">
        <v>112</v>
      </c>
      <c r="CF370" s="80">
        <v>0</v>
      </c>
      <c r="CG370" s="80">
        <v>0</v>
      </c>
      <c r="CH370" s="80">
        <v>0</v>
      </c>
      <c r="CI370" s="80">
        <v>0</v>
      </c>
      <c r="CJ370" s="77">
        <v>611</v>
      </c>
      <c r="CK370" s="77">
        <v>488</v>
      </c>
      <c r="CL370" s="77">
        <v>0</v>
      </c>
      <c r="CM370" s="77">
        <v>488</v>
      </c>
      <c r="CN370" s="77">
        <v>12</v>
      </c>
      <c r="CO370" s="77">
        <v>37</v>
      </c>
      <c r="CP370" s="77">
        <v>49</v>
      </c>
      <c r="CQ370" s="77">
        <v>0</v>
      </c>
      <c r="CR370" s="77">
        <v>0</v>
      </c>
      <c r="CS370" s="77">
        <v>0</v>
      </c>
      <c r="CT370" s="77">
        <v>47</v>
      </c>
      <c r="CU370" s="77">
        <v>27</v>
      </c>
      <c r="CV370" s="77">
        <v>10174</v>
      </c>
      <c r="CW370" s="77">
        <v>4403</v>
      </c>
      <c r="CX370" s="77">
        <v>107</v>
      </c>
      <c r="CY370" s="76">
        <v>0</v>
      </c>
      <c r="CZ370" s="76">
        <v>2</v>
      </c>
      <c r="DA370" s="15">
        <v>9</v>
      </c>
      <c r="DB370" s="15">
        <v>31</v>
      </c>
      <c r="DC370" s="23">
        <v>42</v>
      </c>
      <c r="DD370" s="77">
        <v>0</v>
      </c>
      <c r="DE370" s="77">
        <v>12</v>
      </c>
      <c r="DF370" s="77">
        <v>2</v>
      </c>
      <c r="DG370" s="77">
        <v>6</v>
      </c>
      <c r="DH370" s="77">
        <v>12</v>
      </c>
      <c r="DI370" s="74" t="s">
        <v>193</v>
      </c>
      <c r="DJ370" s="83" t="s">
        <v>114</v>
      </c>
      <c r="DK370" s="1">
        <v>374</v>
      </c>
    </row>
    <row r="371" spans="1:115" ht="12.75">
      <c r="A371" s="74" t="s">
        <v>1824</v>
      </c>
      <c r="B371" s="74" t="s">
        <v>1825</v>
      </c>
      <c r="C371" s="74" t="s">
        <v>1826</v>
      </c>
      <c r="D371" s="74" t="s">
        <v>342</v>
      </c>
      <c r="E371" s="74" t="s">
        <v>272</v>
      </c>
      <c r="F371" s="75">
        <v>2551</v>
      </c>
      <c r="G371" s="75">
        <v>4078</v>
      </c>
      <c r="H371" s="75">
        <v>6629</v>
      </c>
      <c r="I371" s="76">
        <v>0</v>
      </c>
      <c r="J371" s="76">
        <v>0</v>
      </c>
      <c r="K371" s="76">
        <v>1</v>
      </c>
      <c r="L371" s="76">
        <v>0</v>
      </c>
      <c r="M371" s="76">
        <v>44</v>
      </c>
      <c r="N371" s="77">
        <v>2372</v>
      </c>
      <c r="O371" s="77">
        <v>3532</v>
      </c>
      <c r="P371" s="77">
        <v>27644</v>
      </c>
      <c r="Q371" s="77">
        <v>2077</v>
      </c>
      <c r="R371" s="77">
        <v>2573</v>
      </c>
      <c r="S371" s="77">
        <v>200</v>
      </c>
      <c r="T371" s="77">
        <v>5264</v>
      </c>
      <c r="U371" s="77">
        <v>344</v>
      </c>
      <c r="V371" s="77">
        <v>82</v>
      </c>
      <c r="W371" s="77" t="s">
        <v>1827</v>
      </c>
      <c r="X371" s="76">
        <v>72</v>
      </c>
      <c r="Y371" s="76">
        <v>11</v>
      </c>
      <c r="Z371" s="76">
        <v>9</v>
      </c>
      <c r="AA371" s="77">
        <v>32794</v>
      </c>
      <c r="AB371" s="77">
        <v>88460</v>
      </c>
      <c r="AC371" s="77">
        <v>19685</v>
      </c>
      <c r="AD371" s="77">
        <v>11191</v>
      </c>
      <c r="AE371" s="77">
        <v>1404</v>
      </c>
      <c r="AF371" s="77">
        <v>1681</v>
      </c>
      <c r="AG371" s="77">
        <v>3085</v>
      </c>
      <c r="AH371" s="77">
        <v>148</v>
      </c>
      <c r="AI371" s="77">
        <v>52844</v>
      </c>
      <c r="AJ371" s="77">
        <v>3371</v>
      </c>
      <c r="AK371" s="77">
        <v>188</v>
      </c>
      <c r="AL371" s="77">
        <v>4315</v>
      </c>
      <c r="AM371" s="77">
        <v>51</v>
      </c>
      <c r="AN371" s="77">
        <v>260</v>
      </c>
      <c r="AO371" s="77">
        <v>58</v>
      </c>
      <c r="AP371" s="77">
        <v>290</v>
      </c>
      <c r="AQ371" s="77">
        <v>297</v>
      </c>
      <c r="AR371" s="77">
        <v>4865</v>
      </c>
      <c r="AS371" s="78">
        <v>1</v>
      </c>
      <c r="AT371" s="79">
        <v>0</v>
      </c>
      <c r="AU371" s="79">
        <v>1</v>
      </c>
      <c r="AV371" s="79">
        <v>2.33</v>
      </c>
      <c r="AW371" s="79">
        <v>3.33</v>
      </c>
      <c r="AX371" s="76">
        <v>0</v>
      </c>
      <c r="AY371" s="80">
        <v>82359</v>
      </c>
      <c r="AZ371" s="80">
        <v>106394</v>
      </c>
      <c r="BA371" s="80">
        <v>0</v>
      </c>
      <c r="BB371" s="80">
        <v>3299</v>
      </c>
      <c r="BC371" s="80">
        <v>4983</v>
      </c>
      <c r="BD371" s="80">
        <v>0</v>
      </c>
      <c r="BE371" s="80">
        <v>9502</v>
      </c>
      <c r="BF371" s="80">
        <v>206537</v>
      </c>
      <c r="BG371" s="80">
        <v>86119</v>
      </c>
      <c r="BH371" s="80">
        <v>35747</v>
      </c>
      <c r="BI371" s="80">
        <v>16635</v>
      </c>
      <c r="BJ371" s="80">
        <v>0</v>
      </c>
      <c r="BK371" s="80">
        <v>11942</v>
      </c>
      <c r="BL371" s="80">
        <v>1223</v>
      </c>
      <c r="BM371" s="80">
        <v>29800</v>
      </c>
      <c r="BN371" s="80">
        <v>9783</v>
      </c>
      <c r="BO371" s="80">
        <v>23179</v>
      </c>
      <c r="BP371" s="80">
        <v>184628</v>
      </c>
      <c r="BQ371" s="76">
        <v>1</v>
      </c>
      <c r="BR371" s="81">
        <v>32.28498627989024</v>
      </c>
      <c r="BS371" s="82" t="s">
        <v>112</v>
      </c>
      <c r="BT371" s="80">
        <v>0</v>
      </c>
      <c r="BU371" s="80">
        <v>0</v>
      </c>
      <c r="BV371" s="82" t="s">
        <v>112</v>
      </c>
      <c r="BW371" s="80">
        <v>0</v>
      </c>
      <c r="BX371" s="80">
        <v>0</v>
      </c>
      <c r="BY371" s="82" t="s">
        <v>1828</v>
      </c>
      <c r="BZ371" s="80">
        <v>19844</v>
      </c>
      <c r="CA371" s="80">
        <v>19844</v>
      </c>
      <c r="CB371" s="82" t="s">
        <v>112</v>
      </c>
      <c r="CC371" s="80">
        <v>0</v>
      </c>
      <c r="CD371" s="80">
        <v>0</v>
      </c>
      <c r="CE371" s="82" t="s">
        <v>112</v>
      </c>
      <c r="CF371" s="80">
        <v>0</v>
      </c>
      <c r="CG371" s="80">
        <v>0</v>
      </c>
      <c r="CH371" s="80">
        <v>19844</v>
      </c>
      <c r="CI371" s="80">
        <v>19844</v>
      </c>
      <c r="CJ371" s="77">
        <v>56520</v>
      </c>
      <c r="CK371" s="77">
        <v>3918</v>
      </c>
      <c r="CL371" s="77">
        <v>50948</v>
      </c>
      <c r="CM371" s="77">
        <v>54866</v>
      </c>
      <c r="CN371" s="77">
        <v>646</v>
      </c>
      <c r="CO371" s="77">
        <v>300</v>
      </c>
      <c r="CP371" s="77">
        <v>946</v>
      </c>
      <c r="CQ371" s="77">
        <v>116</v>
      </c>
      <c r="CR371" s="77">
        <v>203</v>
      </c>
      <c r="CS371" s="77">
        <v>319</v>
      </c>
      <c r="CT371" s="77">
        <v>32</v>
      </c>
      <c r="CU371" s="77">
        <v>11</v>
      </c>
      <c r="CV371" s="77">
        <v>8240</v>
      </c>
      <c r="CW371" s="77">
        <v>5809</v>
      </c>
      <c r="CX371" s="77">
        <v>318</v>
      </c>
      <c r="CY371" s="76">
        <v>0</v>
      </c>
      <c r="CZ371" s="76">
        <v>0</v>
      </c>
      <c r="DA371" s="15">
        <v>1</v>
      </c>
      <c r="DB371" s="15">
        <v>31</v>
      </c>
      <c r="DC371" s="23">
        <v>32</v>
      </c>
      <c r="DD371" s="77">
        <v>0</v>
      </c>
      <c r="DE371" s="77">
        <v>255</v>
      </c>
      <c r="DF371" s="77">
        <v>54</v>
      </c>
      <c r="DG371" s="77">
        <v>40</v>
      </c>
      <c r="DH371" s="77">
        <v>54</v>
      </c>
      <c r="DI371" s="74" t="s">
        <v>159</v>
      </c>
      <c r="DJ371" s="83" t="s">
        <v>114</v>
      </c>
      <c r="DK371" s="1">
        <v>375</v>
      </c>
    </row>
    <row r="372" spans="1:115" ht="12.75">
      <c r="A372" s="74" t="s">
        <v>1829</v>
      </c>
      <c r="B372" s="74" t="s">
        <v>1830</v>
      </c>
      <c r="C372" s="74" t="s">
        <v>1831</v>
      </c>
      <c r="D372" s="74" t="s">
        <v>800</v>
      </c>
      <c r="E372" s="74" t="s">
        <v>197</v>
      </c>
      <c r="F372" s="75">
        <v>1488</v>
      </c>
      <c r="G372" s="75">
        <v>838</v>
      </c>
      <c r="H372" s="75">
        <v>2326</v>
      </c>
      <c r="I372" s="76">
        <v>0</v>
      </c>
      <c r="J372" s="76">
        <v>0</v>
      </c>
      <c r="K372" s="76">
        <v>0</v>
      </c>
      <c r="L372" s="76">
        <v>0</v>
      </c>
      <c r="M372" s="76">
        <v>43</v>
      </c>
      <c r="N372" s="77">
        <v>2236</v>
      </c>
      <c r="O372" s="77">
        <v>1200</v>
      </c>
      <c r="P372" s="77">
        <v>6499</v>
      </c>
      <c r="Q372" s="77">
        <v>508</v>
      </c>
      <c r="R372" s="77">
        <v>131</v>
      </c>
      <c r="S372" s="77">
        <v>4</v>
      </c>
      <c r="T372" s="77">
        <v>503</v>
      </c>
      <c r="U372" s="77">
        <v>72</v>
      </c>
      <c r="V372" s="77">
        <v>45</v>
      </c>
      <c r="W372" s="77" t="s">
        <v>112</v>
      </c>
      <c r="X372" s="76">
        <v>61</v>
      </c>
      <c r="Y372" s="76">
        <v>4</v>
      </c>
      <c r="Z372" s="76">
        <v>4</v>
      </c>
      <c r="AA372" s="77">
        <v>3153</v>
      </c>
      <c r="AB372" s="77">
        <v>20953</v>
      </c>
      <c r="AC372" s="77">
        <v>1820</v>
      </c>
      <c r="AD372" s="77">
        <v>4410</v>
      </c>
      <c r="AE372" s="77">
        <v>573</v>
      </c>
      <c r="AF372" s="77">
        <v>418</v>
      </c>
      <c r="AG372" s="77">
        <v>991</v>
      </c>
      <c r="AH372" s="77">
        <v>2957</v>
      </c>
      <c r="AI372" s="77">
        <v>18412</v>
      </c>
      <c r="AJ372" s="77">
        <v>5349</v>
      </c>
      <c r="AK372" s="77">
        <v>27</v>
      </c>
      <c r="AL372" s="77">
        <v>283</v>
      </c>
      <c r="AM372" s="77">
        <v>0</v>
      </c>
      <c r="AN372" s="77">
        <v>0</v>
      </c>
      <c r="AO372" s="77">
        <v>17</v>
      </c>
      <c r="AP372" s="77">
        <v>218</v>
      </c>
      <c r="AQ372" s="77">
        <v>44</v>
      </c>
      <c r="AR372" s="77">
        <v>501</v>
      </c>
      <c r="AS372" s="78">
        <v>0</v>
      </c>
      <c r="AT372" s="79">
        <v>0.88</v>
      </c>
      <c r="AU372" s="79">
        <v>0.88</v>
      </c>
      <c r="AV372" s="79">
        <v>1.08</v>
      </c>
      <c r="AW372" s="79">
        <v>1.96</v>
      </c>
      <c r="AX372" s="76">
        <v>1</v>
      </c>
      <c r="AY372" s="80">
        <v>0</v>
      </c>
      <c r="AZ372" s="80">
        <v>53358</v>
      </c>
      <c r="BA372" s="80">
        <v>0</v>
      </c>
      <c r="BB372" s="80">
        <v>1763</v>
      </c>
      <c r="BC372" s="80">
        <v>826</v>
      </c>
      <c r="BD372" s="80">
        <v>0</v>
      </c>
      <c r="BE372" s="80">
        <v>64246</v>
      </c>
      <c r="BF372" s="80">
        <v>120193</v>
      </c>
      <c r="BG372" s="80">
        <v>45234</v>
      </c>
      <c r="BH372" s="80">
        <v>3912</v>
      </c>
      <c r="BI372" s="80">
        <v>5586</v>
      </c>
      <c r="BJ372" s="80">
        <v>0</v>
      </c>
      <c r="BK372" s="80">
        <v>484</v>
      </c>
      <c r="BL372" s="80">
        <v>1427</v>
      </c>
      <c r="BM372" s="80">
        <v>7497</v>
      </c>
      <c r="BN372" s="80">
        <v>5012</v>
      </c>
      <c r="BO372" s="80">
        <v>10858</v>
      </c>
      <c r="BP372" s="80">
        <v>72513</v>
      </c>
      <c r="BQ372" s="76">
        <v>0</v>
      </c>
      <c r="BR372" s="81" t="s">
        <v>217</v>
      </c>
      <c r="BS372" s="82" t="s">
        <v>112</v>
      </c>
      <c r="BT372" s="80">
        <v>0</v>
      </c>
      <c r="BU372" s="80">
        <v>0</v>
      </c>
      <c r="BV372" s="82" t="s">
        <v>112</v>
      </c>
      <c r="BW372" s="80">
        <v>0</v>
      </c>
      <c r="BX372" s="80">
        <v>0</v>
      </c>
      <c r="BY372" s="82" t="s">
        <v>112</v>
      </c>
      <c r="BZ372" s="80">
        <v>0</v>
      </c>
      <c r="CA372" s="80">
        <v>0</v>
      </c>
      <c r="CB372" s="82" t="s">
        <v>112</v>
      </c>
      <c r="CC372" s="80">
        <v>0</v>
      </c>
      <c r="CD372" s="80">
        <v>0</v>
      </c>
      <c r="CE372" s="82" t="s">
        <v>359</v>
      </c>
      <c r="CF372" s="80">
        <v>3900</v>
      </c>
      <c r="CG372" s="80">
        <v>3900</v>
      </c>
      <c r="CH372" s="80">
        <v>3900</v>
      </c>
      <c r="CI372" s="80">
        <v>3900</v>
      </c>
      <c r="CJ372" s="77">
        <v>6604</v>
      </c>
      <c r="CK372" s="77">
        <v>6</v>
      </c>
      <c r="CL372" s="77">
        <v>5954</v>
      </c>
      <c r="CM372" s="77">
        <v>5960</v>
      </c>
      <c r="CN372" s="77">
        <v>29</v>
      </c>
      <c r="CO372" s="77">
        <v>101</v>
      </c>
      <c r="CP372" s="77">
        <v>130</v>
      </c>
      <c r="CQ372" s="77">
        <v>2</v>
      </c>
      <c r="CR372" s="77">
        <v>0</v>
      </c>
      <c r="CS372" s="77">
        <v>2</v>
      </c>
      <c r="CT372" s="77">
        <v>198</v>
      </c>
      <c r="CU372" s="77">
        <v>314</v>
      </c>
      <c r="CV372" s="77">
        <v>10174</v>
      </c>
      <c r="CW372" s="77">
        <v>44030</v>
      </c>
      <c r="CX372" s="77">
        <v>107</v>
      </c>
      <c r="CY372" s="76">
        <v>0</v>
      </c>
      <c r="CZ372" s="76">
        <v>2</v>
      </c>
      <c r="DA372" s="15">
        <v>9</v>
      </c>
      <c r="DB372" s="15">
        <v>31</v>
      </c>
      <c r="DC372" s="23">
        <v>42</v>
      </c>
      <c r="DD372" s="77">
        <v>0</v>
      </c>
      <c r="DE372" s="77">
        <v>37</v>
      </c>
      <c r="DF372" s="77">
        <v>19</v>
      </c>
      <c r="DG372" s="77">
        <v>0</v>
      </c>
      <c r="DH372" s="77">
        <v>0</v>
      </c>
      <c r="DI372" s="74" t="s">
        <v>1832</v>
      </c>
      <c r="DJ372" s="83" t="s">
        <v>127</v>
      </c>
      <c r="DK372" s="1">
        <v>376</v>
      </c>
    </row>
    <row r="373" spans="1:115" ht="12.75">
      <c r="A373" s="74" t="s">
        <v>1833</v>
      </c>
      <c r="B373" s="74" t="s">
        <v>1834</v>
      </c>
      <c r="C373" s="74" t="s">
        <v>1835</v>
      </c>
      <c r="D373" s="74" t="s">
        <v>394</v>
      </c>
      <c r="E373" s="74" t="s">
        <v>118</v>
      </c>
      <c r="F373" s="75">
        <v>5234</v>
      </c>
      <c r="G373" s="75">
        <v>488</v>
      </c>
      <c r="H373" s="75">
        <v>5722</v>
      </c>
      <c r="I373" s="76">
        <v>0</v>
      </c>
      <c r="J373" s="76">
        <v>1</v>
      </c>
      <c r="K373" s="76">
        <v>0</v>
      </c>
      <c r="L373" s="76">
        <v>0</v>
      </c>
      <c r="M373" s="76">
        <v>57</v>
      </c>
      <c r="N373" s="77">
        <v>3692</v>
      </c>
      <c r="O373" s="77">
        <v>9000</v>
      </c>
      <c r="P373" s="77">
        <v>39681</v>
      </c>
      <c r="Q373" s="77">
        <v>3073</v>
      </c>
      <c r="R373" s="77">
        <v>1909</v>
      </c>
      <c r="S373" s="77">
        <v>333</v>
      </c>
      <c r="T373" s="77">
        <v>1853</v>
      </c>
      <c r="U373" s="77">
        <v>216</v>
      </c>
      <c r="V373" s="77">
        <v>142</v>
      </c>
      <c r="W373" s="77" t="s">
        <v>1836</v>
      </c>
      <c r="X373" s="76">
        <v>92</v>
      </c>
      <c r="Y373" s="76">
        <v>30</v>
      </c>
      <c r="Z373" s="76">
        <v>28</v>
      </c>
      <c r="AA373" s="77">
        <v>26470</v>
      </c>
      <c r="AB373" s="77">
        <v>106543</v>
      </c>
      <c r="AC373" s="77">
        <v>36912</v>
      </c>
      <c r="AD373" s="77">
        <v>44856</v>
      </c>
      <c r="AE373" s="77">
        <v>2964</v>
      </c>
      <c r="AF373" s="77">
        <v>4683</v>
      </c>
      <c r="AG373" s="77">
        <v>7647</v>
      </c>
      <c r="AH373" s="77">
        <v>19375</v>
      </c>
      <c r="AI373" s="77">
        <v>102687</v>
      </c>
      <c r="AJ373" s="77">
        <v>62304</v>
      </c>
      <c r="AK373" s="77">
        <v>101</v>
      </c>
      <c r="AL373" s="77">
        <v>3039</v>
      </c>
      <c r="AM373" s="77">
        <v>5</v>
      </c>
      <c r="AN373" s="77">
        <v>12</v>
      </c>
      <c r="AO373" s="77">
        <v>61</v>
      </c>
      <c r="AP373" s="77">
        <v>988</v>
      </c>
      <c r="AQ373" s="77">
        <v>167</v>
      </c>
      <c r="AR373" s="77">
        <v>4039</v>
      </c>
      <c r="AS373" s="78">
        <v>0</v>
      </c>
      <c r="AT373" s="79">
        <v>2</v>
      </c>
      <c r="AU373" s="79">
        <v>2</v>
      </c>
      <c r="AV373" s="79">
        <v>4.8</v>
      </c>
      <c r="AW373" s="79">
        <v>6.8</v>
      </c>
      <c r="AX373" s="76">
        <v>1</v>
      </c>
      <c r="AY373" s="80">
        <v>529606</v>
      </c>
      <c r="AZ373" s="80">
        <v>0</v>
      </c>
      <c r="BA373" s="80">
        <v>0</v>
      </c>
      <c r="BB373" s="80">
        <v>475</v>
      </c>
      <c r="BC373" s="80">
        <v>1300</v>
      </c>
      <c r="BD373" s="80">
        <v>0</v>
      </c>
      <c r="BE373" s="80">
        <v>51</v>
      </c>
      <c r="BF373" s="80">
        <v>531432</v>
      </c>
      <c r="BG373" s="80">
        <v>257765</v>
      </c>
      <c r="BH373" s="80">
        <v>88594</v>
      </c>
      <c r="BI373" s="80">
        <v>48282</v>
      </c>
      <c r="BJ373" s="80">
        <v>2178</v>
      </c>
      <c r="BK373" s="80">
        <v>15776</v>
      </c>
      <c r="BL373" s="80">
        <v>2033</v>
      </c>
      <c r="BM373" s="80">
        <v>68269</v>
      </c>
      <c r="BN373" s="80">
        <v>30234</v>
      </c>
      <c r="BO373" s="80">
        <v>73691</v>
      </c>
      <c r="BP373" s="80">
        <v>518553</v>
      </c>
      <c r="BQ373" s="76">
        <v>1</v>
      </c>
      <c r="BR373" s="81">
        <v>101.18570882690103</v>
      </c>
      <c r="BS373" s="82" t="s">
        <v>112</v>
      </c>
      <c r="BT373" s="80">
        <v>0</v>
      </c>
      <c r="BU373" s="80">
        <v>0</v>
      </c>
      <c r="BV373" s="82" t="s">
        <v>112</v>
      </c>
      <c r="BW373" s="80">
        <v>0</v>
      </c>
      <c r="BX373" s="80">
        <v>0</v>
      </c>
      <c r="BY373" s="82" t="s">
        <v>394</v>
      </c>
      <c r="BZ373" s="80">
        <v>18740</v>
      </c>
      <c r="CA373" s="80">
        <v>0</v>
      </c>
      <c r="CB373" s="82" t="s">
        <v>1837</v>
      </c>
      <c r="CC373" s="80">
        <v>2534449</v>
      </c>
      <c r="CD373" s="80">
        <v>1122811</v>
      </c>
      <c r="CE373" s="82" t="s">
        <v>1838</v>
      </c>
      <c r="CF373" s="80">
        <v>71922</v>
      </c>
      <c r="CG373" s="80">
        <v>95370</v>
      </c>
      <c r="CH373" s="80">
        <v>2625111</v>
      </c>
      <c r="CI373" s="80">
        <v>1218181</v>
      </c>
      <c r="CJ373" s="77">
        <v>54207</v>
      </c>
      <c r="CK373" s="77">
        <v>401</v>
      </c>
      <c r="CL373" s="77">
        <v>3867</v>
      </c>
      <c r="CM373" s="77">
        <v>4268</v>
      </c>
      <c r="CN373" s="77">
        <v>27312</v>
      </c>
      <c r="CO373" s="77">
        <v>13377</v>
      </c>
      <c r="CP373" s="77">
        <v>40689</v>
      </c>
      <c r="CQ373" s="77">
        <v>848</v>
      </c>
      <c r="CR373" s="77">
        <v>7766</v>
      </c>
      <c r="CS373" s="77">
        <v>8614</v>
      </c>
      <c r="CT373" s="77">
        <v>364</v>
      </c>
      <c r="CU373" s="77">
        <v>272</v>
      </c>
      <c r="CV373" s="77">
        <v>7494</v>
      </c>
      <c r="CW373" s="77">
        <v>5260</v>
      </c>
      <c r="CX373" s="77">
        <v>318</v>
      </c>
      <c r="CY373" s="76">
        <v>0</v>
      </c>
      <c r="CZ373" s="76">
        <v>6</v>
      </c>
      <c r="DA373" s="15">
        <v>7</v>
      </c>
      <c r="DB373" s="15">
        <v>31</v>
      </c>
      <c r="DC373" s="23">
        <v>44</v>
      </c>
      <c r="DD373" s="77">
        <v>658</v>
      </c>
      <c r="DE373" s="77">
        <v>240</v>
      </c>
      <c r="DF373" s="77">
        <v>30</v>
      </c>
      <c r="DG373" s="77">
        <v>90</v>
      </c>
      <c r="DH373" s="77">
        <v>1223</v>
      </c>
      <c r="DI373" s="74" t="s">
        <v>1839</v>
      </c>
      <c r="DJ373" s="83" t="s">
        <v>127</v>
      </c>
      <c r="DK373" s="1">
        <v>377</v>
      </c>
    </row>
    <row r="374" spans="1:115" ht="12.75">
      <c r="A374" s="74" t="s">
        <v>1840</v>
      </c>
      <c r="B374" s="74" t="s">
        <v>1841</v>
      </c>
      <c r="C374" s="74" t="s">
        <v>1842</v>
      </c>
      <c r="D374" s="74" t="s">
        <v>190</v>
      </c>
      <c r="E374" s="74" t="s">
        <v>118</v>
      </c>
      <c r="F374" s="75">
        <v>18410</v>
      </c>
      <c r="G374" s="75">
        <v>22223</v>
      </c>
      <c r="H374" s="75">
        <v>40633</v>
      </c>
      <c r="I374" s="76">
        <v>0</v>
      </c>
      <c r="J374" s="76">
        <v>0</v>
      </c>
      <c r="K374" s="76">
        <v>0</v>
      </c>
      <c r="L374" s="76">
        <v>0</v>
      </c>
      <c r="M374" s="76">
        <v>61</v>
      </c>
      <c r="N374" s="77">
        <v>3172</v>
      </c>
      <c r="O374" s="77">
        <v>45787</v>
      </c>
      <c r="P374" s="77">
        <v>97143</v>
      </c>
      <c r="Q374" s="77">
        <v>9300</v>
      </c>
      <c r="R374" s="77">
        <v>6930</v>
      </c>
      <c r="S374" s="77">
        <v>733</v>
      </c>
      <c r="T374" s="77">
        <v>10217</v>
      </c>
      <c r="U374" s="77">
        <v>2366</v>
      </c>
      <c r="V374" s="77">
        <v>430</v>
      </c>
      <c r="W374" s="77" t="s">
        <v>1843</v>
      </c>
      <c r="X374" s="76">
        <v>258</v>
      </c>
      <c r="Y374" s="76">
        <v>37</v>
      </c>
      <c r="Z374" s="76">
        <v>34</v>
      </c>
      <c r="AA374" s="77">
        <v>113932</v>
      </c>
      <c r="AB374" s="77">
        <v>536981</v>
      </c>
      <c r="AC374" s="77">
        <v>113311</v>
      </c>
      <c r="AD374" s="77">
        <v>119049</v>
      </c>
      <c r="AE374" s="77">
        <v>9934</v>
      </c>
      <c r="AF374" s="77">
        <v>11719</v>
      </c>
      <c r="AG374" s="77">
        <v>21653</v>
      </c>
      <c r="AH374" s="77">
        <v>6115</v>
      </c>
      <c r="AI374" s="77">
        <v>250000</v>
      </c>
      <c r="AJ374" s="77">
        <v>102756</v>
      </c>
      <c r="AK374" s="77">
        <v>333</v>
      </c>
      <c r="AL374" s="77">
        <v>12212</v>
      </c>
      <c r="AM374" s="77">
        <v>22</v>
      </c>
      <c r="AN374" s="77">
        <v>291</v>
      </c>
      <c r="AO374" s="77">
        <v>100</v>
      </c>
      <c r="AP374" s="77">
        <v>6039</v>
      </c>
      <c r="AQ374" s="77">
        <v>455</v>
      </c>
      <c r="AR374" s="77">
        <v>18542</v>
      </c>
      <c r="AS374" s="78">
        <v>6</v>
      </c>
      <c r="AT374" s="79">
        <v>1</v>
      </c>
      <c r="AU374" s="79">
        <v>7</v>
      </c>
      <c r="AV374" s="79">
        <v>12.75</v>
      </c>
      <c r="AW374" s="79">
        <v>19.75</v>
      </c>
      <c r="AX374" s="76">
        <v>0</v>
      </c>
      <c r="AY374" s="80">
        <v>968410</v>
      </c>
      <c r="AZ374" s="80">
        <v>422413</v>
      </c>
      <c r="BA374" s="80">
        <v>0</v>
      </c>
      <c r="BB374" s="80">
        <v>788</v>
      </c>
      <c r="BC374" s="80">
        <v>1300</v>
      </c>
      <c r="BD374" s="80">
        <v>0</v>
      </c>
      <c r="BE374" s="80">
        <v>220685</v>
      </c>
      <c r="BF374" s="80">
        <v>1613596</v>
      </c>
      <c r="BG374" s="80">
        <v>724153</v>
      </c>
      <c r="BH374" s="80">
        <v>238602</v>
      </c>
      <c r="BI374" s="80">
        <v>131352</v>
      </c>
      <c r="BJ374" s="80">
        <v>15735</v>
      </c>
      <c r="BK374" s="80">
        <v>39099</v>
      </c>
      <c r="BL374" s="80">
        <v>11</v>
      </c>
      <c r="BM374" s="80">
        <v>186197</v>
      </c>
      <c r="BN374" s="80">
        <v>81251</v>
      </c>
      <c r="BO374" s="80">
        <v>353749</v>
      </c>
      <c r="BP374" s="80">
        <v>1583952</v>
      </c>
      <c r="BQ374" s="76">
        <v>1</v>
      </c>
      <c r="BR374" s="81">
        <v>52.60239000543183</v>
      </c>
      <c r="BS374" s="82" t="s">
        <v>112</v>
      </c>
      <c r="BT374" s="80">
        <v>0</v>
      </c>
      <c r="BU374" s="80">
        <v>0</v>
      </c>
      <c r="BV374" s="82" t="s">
        <v>112</v>
      </c>
      <c r="BW374" s="80">
        <v>0</v>
      </c>
      <c r="BX374" s="80">
        <v>0</v>
      </c>
      <c r="BY374" s="82" t="s">
        <v>112</v>
      </c>
      <c r="BZ374" s="80">
        <v>0</v>
      </c>
      <c r="CA374" s="80">
        <v>0</v>
      </c>
      <c r="CB374" s="82" t="s">
        <v>1844</v>
      </c>
      <c r="CC374" s="80">
        <v>112111</v>
      </c>
      <c r="CD374" s="80">
        <v>112111</v>
      </c>
      <c r="CE374" s="82" t="s">
        <v>1845</v>
      </c>
      <c r="CF374" s="80">
        <v>6674</v>
      </c>
      <c r="CG374" s="80">
        <v>6674</v>
      </c>
      <c r="CH374" s="80">
        <v>118785</v>
      </c>
      <c r="CI374" s="80">
        <v>118785</v>
      </c>
      <c r="CJ374" s="77">
        <v>266831</v>
      </c>
      <c r="CK374" s="77">
        <v>13834</v>
      </c>
      <c r="CL374" s="77">
        <v>200414</v>
      </c>
      <c r="CM374" s="77">
        <v>214248</v>
      </c>
      <c r="CN374" s="77">
        <v>46628</v>
      </c>
      <c r="CO374" s="77">
        <v>235</v>
      </c>
      <c r="CP374" s="77">
        <v>46863</v>
      </c>
      <c r="CQ374" s="77">
        <v>430</v>
      </c>
      <c r="CR374" s="77">
        <v>1476</v>
      </c>
      <c r="CS374" s="77">
        <v>1906</v>
      </c>
      <c r="CT374" s="77">
        <v>3475</v>
      </c>
      <c r="CU374" s="77">
        <v>339</v>
      </c>
      <c r="CV374" s="77">
        <v>7494</v>
      </c>
      <c r="CW374" s="77">
        <v>5260</v>
      </c>
      <c r="CX374" s="77">
        <v>318</v>
      </c>
      <c r="CY374" s="76">
        <v>0</v>
      </c>
      <c r="CZ374" s="76">
        <v>4</v>
      </c>
      <c r="DA374" s="15">
        <v>7</v>
      </c>
      <c r="DB374" s="15">
        <v>31</v>
      </c>
      <c r="DC374" s="23">
        <v>42</v>
      </c>
      <c r="DD374" s="77">
        <v>3189</v>
      </c>
      <c r="DE374" s="77">
        <v>590</v>
      </c>
      <c r="DF374" s="77">
        <v>131</v>
      </c>
      <c r="DG374" s="77">
        <v>76</v>
      </c>
      <c r="DH374" s="77">
        <v>2385</v>
      </c>
      <c r="DI374" s="74" t="s">
        <v>136</v>
      </c>
      <c r="DJ374" s="83" t="s">
        <v>114</v>
      </c>
      <c r="DK374" s="1">
        <v>378</v>
      </c>
    </row>
    <row r="375" spans="1:115" ht="12.75">
      <c r="A375" s="74" t="s">
        <v>1846</v>
      </c>
      <c r="B375" s="74" t="s">
        <v>1847</v>
      </c>
      <c r="C375" s="74" t="s">
        <v>1848</v>
      </c>
      <c r="D375" s="74" t="s">
        <v>110</v>
      </c>
      <c r="E375" s="74" t="s">
        <v>111</v>
      </c>
      <c r="F375" s="75">
        <v>483</v>
      </c>
      <c r="G375" s="75">
        <v>1113</v>
      </c>
      <c r="H375" s="75">
        <v>1596</v>
      </c>
      <c r="I375" s="76">
        <v>0</v>
      </c>
      <c r="J375" s="76">
        <v>0</v>
      </c>
      <c r="K375" s="76">
        <v>1</v>
      </c>
      <c r="L375" s="76">
        <v>0</v>
      </c>
      <c r="M375" s="76">
        <v>32</v>
      </c>
      <c r="N375" s="77">
        <v>1664</v>
      </c>
      <c r="O375" s="77">
        <v>3066</v>
      </c>
      <c r="P375" s="77">
        <v>9399</v>
      </c>
      <c r="Q375" s="77">
        <v>573</v>
      </c>
      <c r="R375" s="77">
        <v>209</v>
      </c>
      <c r="S375" s="77">
        <v>19</v>
      </c>
      <c r="T375" s="77">
        <v>1463</v>
      </c>
      <c r="U375" s="77">
        <v>129</v>
      </c>
      <c r="V375" s="77">
        <v>20</v>
      </c>
      <c r="W375" s="77" t="s">
        <v>1849</v>
      </c>
      <c r="X375" s="76">
        <v>18</v>
      </c>
      <c r="Y375" s="76">
        <v>3</v>
      </c>
      <c r="Z375" s="76">
        <v>3</v>
      </c>
      <c r="AA375" s="77">
        <v>4793</v>
      </c>
      <c r="AB375" s="77">
        <v>14502</v>
      </c>
      <c r="AC375" s="77">
        <v>3893</v>
      </c>
      <c r="AD375" s="77">
        <v>2310</v>
      </c>
      <c r="AE375" s="77">
        <v>120</v>
      </c>
      <c r="AF375" s="77">
        <v>436</v>
      </c>
      <c r="AG375" s="77">
        <v>556</v>
      </c>
      <c r="AH375" s="77">
        <v>1716</v>
      </c>
      <c r="AI375" s="77">
        <v>5828</v>
      </c>
      <c r="AJ375" s="77">
        <v>1775</v>
      </c>
      <c r="AK375" s="77">
        <v>11</v>
      </c>
      <c r="AL375" s="77">
        <v>80</v>
      </c>
      <c r="AM375" s="77">
        <v>0</v>
      </c>
      <c r="AN375" s="77">
        <v>0</v>
      </c>
      <c r="AO375" s="77">
        <v>9</v>
      </c>
      <c r="AP375" s="77">
        <v>45</v>
      </c>
      <c r="AQ375" s="77">
        <v>20</v>
      </c>
      <c r="AR375" s="77">
        <v>125</v>
      </c>
      <c r="AS375" s="78">
        <v>0</v>
      </c>
      <c r="AT375" s="79">
        <v>1</v>
      </c>
      <c r="AU375" s="79">
        <v>1</v>
      </c>
      <c r="AV375" s="79">
        <v>0.3</v>
      </c>
      <c r="AW375" s="79">
        <v>1.3</v>
      </c>
      <c r="AX375" s="76">
        <v>0</v>
      </c>
      <c r="AY375" s="80">
        <v>32000</v>
      </c>
      <c r="AZ375" s="80">
        <v>18120</v>
      </c>
      <c r="BA375" s="80">
        <v>600</v>
      </c>
      <c r="BB375" s="80">
        <v>235</v>
      </c>
      <c r="BC375" s="80">
        <v>0</v>
      </c>
      <c r="BD375" s="80">
        <v>0</v>
      </c>
      <c r="BE375" s="80">
        <v>1700</v>
      </c>
      <c r="BF375" s="80">
        <v>52655</v>
      </c>
      <c r="BG375" s="80">
        <v>24600</v>
      </c>
      <c r="BH375" s="80">
        <v>5000</v>
      </c>
      <c r="BI375" s="80">
        <v>5300</v>
      </c>
      <c r="BJ375" s="80">
        <v>0</v>
      </c>
      <c r="BK375" s="80">
        <v>1000</v>
      </c>
      <c r="BL375" s="80">
        <v>0</v>
      </c>
      <c r="BM375" s="80">
        <v>6300</v>
      </c>
      <c r="BN375" s="80">
        <v>2919</v>
      </c>
      <c r="BO375" s="80">
        <v>19406</v>
      </c>
      <c r="BP375" s="80">
        <v>58225</v>
      </c>
      <c r="BQ375" s="76">
        <v>1</v>
      </c>
      <c r="BR375" s="81">
        <v>66.25258799171843</v>
      </c>
      <c r="BS375" s="82" t="s">
        <v>112</v>
      </c>
      <c r="BT375" s="80">
        <v>0</v>
      </c>
      <c r="BU375" s="80">
        <v>0</v>
      </c>
      <c r="BV375" s="82" t="s">
        <v>112</v>
      </c>
      <c r="BW375" s="80">
        <v>0</v>
      </c>
      <c r="BX375" s="80">
        <v>0</v>
      </c>
      <c r="BY375" s="82" t="s">
        <v>112</v>
      </c>
      <c r="BZ375" s="80">
        <v>0</v>
      </c>
      <c r="CA375" s="80">
        <v>0</v>
      </c>
      <c r="CB375" s="82" t="s">
        <v>1850</v>
      </c>
      <c r="CC375" s="80">
        <v>650</v>
      </c>
      <c r="CD375" s="80">
        <v>600</v>
      </c>
      <c r="CE375" s="82" t="s">
        <v>755</v>
      </c>
      <c r="CF375" s="80">
        <v>1950</v>
      </c>
      <c r="CG375" s="80">
        <v>1700</v>
      </c>
      <c r="CH375" s="80">
        <v>2600</v>
      </c>
      <c r="CI375" s="80">
        <v>2300</v>
      </c>
      <c r="CJ375" s="77">
        <v>9743</v>
      </c>
      <c r="CK375" s="77">
        <v>1772</v>
      </c>
      <c r="CL375" s="77">
        <v>7076</v>
      </c>
      <c r="CM375" s="77">
        <v>8848</v>
      </c>
      <c r="CN375" s="77">
        <v>35</v>
      </c>
      <c r="CO375" s="77">
        <v>860</v>
      </c>
      <c r="CP375" s="77">
        <v>895</v>
      </c>
      <c r="CQ375" s="77">
        <v>0</v>
      </c>
      <c r="CR375" s="77">
        <v>0</v>
      </c>
      <c r="CS375" s="77">
        <v>0</v>
      </c>
      <c r="CT375" s="77">
        <v>0</v>
      </c>
      <c r="CU375" s="77">
        <v>0</v>
      </c>
      <c r="CV375" s="77">
        <v>8240</v>
      </c>
      <c r="CW375" s="77">
        <v>5809</v>
      </c>
      <c r="CX375" s="77">
        <v>320</v>
      </c>
      <c r="CY375" s="76">
        <v>0</v>
      </c>
      <c r="CZ375" s="76">
        <v>0</v>
      </c>
      <c r="DA375" s="15">
        <v>8</v>
      </c>
      <c r="DB375" s="15">
        <v>31</v>
      </c>
      <c r="DC375" s="23">
        <v>39</v>
      </c>
      <c r="DD375" s="77">
        <v>0</v>
      </c>
      <c r="DE375" s="77">
        <v>31</v>
      </c>
      <c r="DF375" s="77">
        <v>23</v>
      </c>
      <c r="DG375" s="77">
        <v>8</v>
      </c>
      <c r="DH375" s="77">
        <v>93</v>
      </c>
      <c r="DI375" s="74" t="s">
        <v>159</v>
      </c>
      <c r="DJ375" s="83" t="s">
        <v>114</v>
      </c>
      <c r="DK375" s="1">
        <v>379</v>
      </c>
    </row>
    <row r="376" spans="1:115" ht="12.75">
      <c r="A376" s="74" t="s">
        <v>1851</v>
      </c>
      <c r="B376" s="74" t="s">
        <v>1852</v>
      </c>
      <c r="C376" s="74" t="s">
        <v>1853</v>
      </c>
      <c r="D376" s="74" t="s">
        <v>628</v>
      </c>
      <c r="E376" s="74" t="s">
        <v>141</v>
      </c>
      <c r="F376" s="75">
        <v>796</v>
      </c>
      <c r="G376" s="75">
        <v>840</v>
      </c>
      <c r="H376" s="75">
        <v>1636</v>
      </c>
      <c r="I376" s="76">
        <v>0</v>
      </c>
      <c r="J376" s="76">
        <v>0</v>
      </c>
      <c r="K376" s="76">
        <v>0</v>
      </c>
      <c r="L376" s="76">
        <v>0</v>
      </c>
      <c r="M376" s="76">
        <v>42</v>
      </c>
      <c r="N376" s="77">
        <v>2184</v>
      </c>
      <c r="O376" s="77">
        <v>2430</v>
      </c>
      <c r="P376" s="77">
        <v>8719</v>
      </c>
      <c r="Q376" s="77">
        <v>590</v>
      </c>
      <c r="R376" s="77">
        <v>236</v>
      </c>
      <c r="S376" s="77">
        <v>59</v>
      </c>
      <c r="T376" s="77">
        <v>1462</v>
      </c>
      <c r="U376" s="77">
        <v>55</v>
      </c>
      <c r="V376" s="77">
        <v>0</v>
      </c>
      <c r="W376" s="77" t="s">
        <v>112</v>
      </c>
      <c r="X376" s="76">
        <v>40</v>
      </c>
      <c r="Y376" s="76">
        <v>6</v>
      </c>
      <c r="Z376" s="76">
        <v>6</v>
      </c>
      <c r="AA376" s="77">
        <v>3153</v>
      </c>
      <c r="AB376" s="77">
        <v>17132</v>
      </c>
      <c r="AC376" s="77">
        <v>5342</v>
      </c>
      <c r="AD376" s="77">
        <v>4623</v>
      </c>
      <c r="AE376" s="77">
        <v>348</v>
      </c>
      <c r="AF376" s="77">
        <v>447</v>
      </c>
      <c r="AG376" s="77">
        <v>795</v>
      </c>
      <c r="AH376" s="77">
        <v>4590</v>
      </c>
      <c r="AI376" s="77">
        <v>9180</v>
      </c>
      <c r="AJ376" s="77">
        <v>2654</v>
      </c>
      <c r="AK376" s="77">
        <v>25</v>
      </c>
      <c r="AL376" s="77">
        <v>65</v>
      </c>
      <c r="AM376" s="77">
        <v>8</v>
      </c>
      <c r="AN376" s="77">
        <v>46</v>
      </c>
      <c r="AO376" s="77">
        <v>23</v>
      </c>
      <c r="AP376" s="77">
        <v>295</v>
      </c>
      <c r="AQ376" s="77">
        <v>56</v>
      </c>
      <c r="AR376" s="77">
        <v>406</v>
      </c>
      <c r="AS376" s="78">
        <v>0</v>
      </c>
      <c r="AT376" s="79">
        <v>0.875</v>
      </c>
      <c r="AU376" s="79">
        <v>0.875</v>
      </c>
      <c r="AV376" s="79">
        <v>0.525</v>
      </c>
      <c r="AW376" s="79">
        <v>1.4</v>
      </c>
      <c r="AX376" s="76">
        <v>0</v>
      </c>
      <c r="AY376" s="80">
        <v>43500</v>
      </c>
      <c r="AZ376" s="80">
        <v>9635</v>
      </c>
      <c r="BA376" s="80">
        <v>7246</v>
      </c>
      <c r="BB376" s="80">
        <v>2300</v>
      </c>
      <c r="BC376" s="80">
        <v>0</v>
      </c>
      <c r="BD376" s="80">
        <v>0</v>
      </c>
      <c r="BE376" s="80">
        <v>2857</v>
      </c>
      <c r="BF376" s="80">
        <v>65538</v>
      </c>
      <c r="BG376" s="80">
        <v>31584</v>
      </c>
      <c r="BH376" s="80">
        <v>5890</v>
      </c>
      <c r="BI376" s="80">
        <v>7867</v>
      </c>
      <c r="BJ376" s="80">
        <v>0</v>
      </c>
      <c r="BK376" s="80">
        <v>2573</v>
      </c>
      <c r="BL376" s="80">
        <v>6920</v>
      </c>
      <c r="BM376" s="80">
        <v>17360</v>
      </c>
      <c r="BN376" s="80">
        <v>3400</v>
      </c>
      <c r="BO376" s="80">
        <v>6539</v>
      </c>
      <c r="BP376" s="80">
        <v>64773</v>
      </c>
      <c r="BQ376" s="76">
        <v>1</v>
      </c>
      <c r="BR376" s="81">
        <v>54.64824120603015</v>
      </c>
      <c r="BS376" s="82" t="s">
        <v>112</v>
      </c>
      <c r="BT376" s="80">
        <v>0</v>
      </c>
      <c r="BU376" s="80">
        <v>0</v>
      </c>
      <c r="BV376" s="82" t="s">
        <v>112</v>
      </c>
      <c r="BW376" s="80">
        <v>0</v>
      </c>
      <c r="BX376" s="80">
        <v>0</v>
      </c>
      <c r="BY376" s="82" t="s">
        <v>112</v>
      </c>
      <c r="BZ376" s="80">
        <v>0</v>
      </c>
      <c r="CA376" s="80">
        <v>0</v>
      </c>
      <c r="CB376" s="82" t="s">
        <v>112</v>
      </c>
      <c r="CC376" s="80">
        <v>0</v>
      </c>
      <c r="CD376" s="80">
        <v>0</v>
      </c>
      <c r="CE376" s="82" t="s">
        <v>755</v>
      </c>
      <c r="CF376" s="80">
        <v>2600</v>
      </c>
      <c r="CG376" s="80">
        <v>2600</v>
      </c>
      <c r="CH376" s="80">
        <v>2600</v>
      </c>
      <c r="CI376" s="80">
        <v>2600</v>
      </c>
      <c r="CJ376" s="77">
        <v>9623</v>
      </c>
      <c r="CK376" s="77">
        <v>380</v>
      </c>
      <c r="CL376" s="77">
        <v>5635</v>
      </c>
      <c r="CM376" s="77">
        <v>6015</v>
      </c>
      <c r="CN376" s="77">
        <v>282</v>
      </c>
      <c r="CO376" s="77">
        <v>419</v>
      </c>
      <c r="CP376" s="77">
        <v>701</v>
      </c>
      <c r="CQ376" s="77">
        <v>10</v>
      </c>
      <c r="CR376" s="77">
        <v>2356</v>
      </c>
      <c r="CS376" s="77">
        <v>2366</v>
      </c>
      <c r="CT376" s="77">
        <v>541</v>
      </c>
      <c r="CU376" s="77">
        <v>0</v>
      </c>
      <c r="CV376" s="77">
        <v>8240</v>
      </c>
      <c r="CW376" s="77">
        <v>5809</v>
      </c>
      <c r="CX376" s="77">
        <v>318</v>
      </c>
      <c r="CY376" s="76">
        <v>0</v>
      </c>
      <c r="CZ376" s="76">
        <v>0</v>
      </c>
      <c r="DA376" s="15">
        <v>1</v>
      </c>
      <c r="DB376" s="15">
        <v>31</v>
      </c>
      <c r="DC376" s="23">
        <v>32</v>
      </c>
      <c r="DD376" s="77">
        <v>46</v>
      </c>
      <c r="DE376" s="77">
        <v>20</v>
      </c>
      <c r="DF376" s="77">
        <v>3</v>
      </c>
      <c r="DG376" s="77">
        <v>7</v>
      </c>
      <c r="DH376" s="77">
        <v>79</v>
      </c>
      <c r="DI376" s="74" t="s">
        <v>159</v>
      </c>
      <c r="DJ376" s="83" t="s">
        <v>114</v>
      </c>
      <c r="DK376" s="1">
        <v>380</v>
      </c>
    </row>
    <row r="377" spans="1:115" ht="12.75">
      <c r="A377" s="74" t="s">
        <v>1854</v>
      </c>
      <c r="B377" s="74" t="s">
        <v>1855</v>
      </c>
      <c r="C377" s="74" t="s">
        <v>1856</v>
      </c>
      <c r="D377" s="74" t="s">
        <v>207</v>
      </c>
      <c r="E377" s="74" t="s">
        <v>147</v>
      </c>
      <c r="F377" s="75">
        <v>1329</v>
      </c>
      <c r="G377" s="75">
        <v>1145</v>
      </c>
      <c r="H377" s="75">
        <v>2474</v>
      </c>
      <c r="I377" s="76">
        <v>0</v>
      </c>
      <c r="J377" s="76">
        <v>0</v>
      </c>
      <c r="K377" s="76">
        <v>0</v>
      </c>
      <c r="L377" s="76">
        <v>0</v>
      </c>
      <c r="M377" s="76">
        <v>36</v>
      </c>
      <c r="N377" s="77">
        <v>1872</v>
      </c>
      <c r="O377" s="77">
        <v>4416</v>
      </c>
      <c r="P377" s="77">
        <v>13559</v>
      </c>
      <c r="Q377" s="77">
        <v>1183</v>
      </c>
      <c r="R377" s="77">
        <v>394</v>
      </c>
      <c r="S377" s="77">
        <v>59</v>
      </c>
      <c r="T377" s="77">
        <v>979</v>
      </c>
      <c r="U377" s="77">
        <v>158</v>
      </c>
      <c r="V377" s="77">
        <v>66</v>
      </c>
      <c r="W377" s="77" t="s">
        <v>1857</v>
      </c>
      <c r="X377" s="76">
        <v>32</v>
      </c>
      <c r="Y377" s="76">
        <v>5</v>
      </c>
      <c r="Z377" s="76">
        <v>3</v>
      </c>
      <c r="AA377" s="77">
        <v>10963</v>
      </c>
      <c r="AB377" s="77">
        <v>32111</v>
      </c>
      <c r="AC377" s="77">
        <v>9776</v>
      </c>
      <c r="AD377" s="77">
        <v>7969</v>
      </c>
      <c r="AE377" s="77">
        <v>737</v>
      </c>
      <c r="AF377" s="77">
        <v>372</v>
      </c>
      <c r="AG377" s="77">
        <v>1109</v>
      </c>
      <c r="AH377" s="77">
        <v>-1</v>
      </c>
      <c r="AI377" s="77">
        <v>18837</v>
      </c>
      <c r="AJ377" s="77">
        <v>3312</v>
      </c>
      <c r="AK377" s="77">
        <v>61</v>
      </c>
      <c r="AL377" s="77">
        <v>781</v>
      </c>
      <c r="AM377" s="77">
        <v>1</v>
      </c>
      <c r="AN377" s="77">
        <v>10</v>
      </c>
      <c r="AO377" s="77">
        <v>27</v>
      </c>
      <c r="AP377" s="77">
        <v>138</v>
      </c>
      <c r="AQ377" s="77">
        <v>89</v>
      </c>
      <c r="AR377" s="77">
        <v>929</v>
      </c>
      <c r="AS377" s="78">
        <v>0</v>
      </c>
      <c r="AT377" s="79">
        <v>1.58</v>
      </c>
      <c r="AU377" s="79">
        <v>1.58</v>
      </c>
      <c r="AV377" s="79">
        <v>0</v>
      </c>
      <c r="AW377" s="79">
        <v>1.58</v>
      </c>
      <c r="AX377" s="76">
        <v>0</v>
      </c>
      <c r="AY377" s="80">
        <v>88433</v>
      </c>
      <c r="AZ377" s="80">
        <v>38419</v>
      </c>
      <c r="BA377" s="80">
        <v>2913</v>
      </c>
      <c r="BB377" s="80">
        <v>31</v>
      </c>
      <c r="BC377" s="80">
        <v>0</v>
      </c>
      <c r="BD377" s="80">
        <v>0</v>
      </c>
      <c r="BE377" s="80">
        <v>21210</v>
      </c>
      <c r="BF377" s="80">
        <v>151006</v>
      </c>
      <c r="BG377" s="80">
        <v>60195</v>
      </c>
      <c r="BH377" s="80">
        <v>16667</v>
      </c>
      <c r="BI377" s="80">
        <v>14491</v>
      </c>
      <c r="BJ377" s="80">
        <v>0</v>
      </c>
      <c r="BK377" s="80">
        <v>3551</v>
      </c>
      <c r="BL377" s="80">
        <v>0</v>
      </c>
      <c r="BM377" s="80">
        <v>18042</v>
      </c>
      <c r="BN377" s="80">
        <v>0</v>
      </c>
      <c r="BO377" s="80">
        <v>30252</v>
      </c>
      <c r="BP377" s="80">
        <v>125156</v>
      </c>
      <c r="BQ377" s="76">
        <v>1</v>
      </c>
      <c r="BR377" s="81">
        <v>66.54100827689993</v>
      </c>
      <c r="BS377" s="82" t="s">
        <v>112</v>
      </c>
      <c r="BT377" s="80">
        <v>0</v>
      </c>
      <c r="BU377" s="80">
        <v>0</v>
      </c>
      <c r="BV377" s="82" t="s">
        <v>112</v>
      </c>
      <c r="BW377" s="80">
        <v>0</v>
      </c>
      <c r="BX377" s="80">
        <v>0</v>
      </c>
      <c r="BY377" s="82" t="s">
        <v>112</v>
      </c>
      <c r="BZ377" s="80">
        <v>0</v>
      </c>
      <c r="CA377" s="80">
        <v>0</v>
      </c>
      <c r="CB377" s="82" t="s">
        <v>112</v>
      </c>
      <c r="CC377" s="80">
        <v>0</v>
      </c>
      <c r="CD377" s="80">
        <v>0</v>
      </c>
      <c r="CE377" s="82" t="s">
        <v>112</v>
      </c>
      <c r="CF377" s="80">
        <v>0</v>
      </c>
      <c r="CG377" s="80">
        <v>0</v>
      </c>
      <c r="CH377" s="80">
        <v>0</v>
      </c>
      <c r="CI377" s="80">
        <v>0</v>
      </c>
      <c r="CJ377" s="77">
        <v>14790</v>
      </c>
      <c r="CK377" s="77">
        <v>1713</v>
      </c>
      <c r="CL377" s="77">
        <v>11094</v>
      </c>
      <c r="CM377" s="77">
        <v>12807</v>
      </c>
      <c r="CN377" s="77">
        <v>1021</v>
      </c>
      <c r="CO377" s="77">
        <v>958</v>
      </c>
      <c r="CP377" s="77">
        <v>1979</v>
      </c>
      <c r="CQ377" s="77">
        <v>0</v>
      </c>
      <c r="CR377" s="77">
        <v>0</v>
      </c>
      <c r="CS377" s="77">
        <v>0</v>
      </c>
      <c r="CT377" s="77">
        <v>0</v>
      </c>
      <c r="CU377" s="77">
        <v>4</v>
      </c>
      <c r="CV377" s="77">
        <v>1229</v>
      </c>
      <c r="CW377" s="77">
        <v>3006</v>
      </c>
      <c r="CX377" s="77">
        <v>151</v>
      </c>
      <c r="CY377" s="76">
        <v>0</v>
      </c>
      <c r="CZ377" s="76">
        <v>0</v>
      </c>
      <c r="DA377" s="15">
        <v>7</v>
      </c>
      <c r="DB377" s="15">
        <v>31</v>
      </c>
      <c r="DC377" s="23">
        <v>38</v>
      </c>
      <c r="DD377" s="77">
        <v>0</v>
      </c>
      <c r="DE377" s="77">
        <v>184</v>
      </c>
      <c r="DF377" s="77">
        <v>22</v>
      </c>
      <c r="DG377" s="77">
        <v>35</v>
      </c>
      <c r="DH377" s="77">
        <v>176</v>
      </c>
      <c r="DI377" s="74" t="s">
        <v>159</v>
      </c>
      <c r="DJ377" s="83" t="s">
        <v>114</v>
      </c>
      <c r="DK377" s="1">
        <v>381</v>
      </c>
    </row>
    <row r="378" spans="1:115" ht="12.75">
      <c r="A378" s="74" t="s">
        <v>1858</v>
      </c>
      <c r="B378" s="74" t="s">
        <v>1859</v>
      </c>
      <c r="C378" s="74" t="s">
        <v>1860</v>
      </c>
      <c r="D378" s="74" t="s">
        <v>411</v>
      </c>
      <c r="E378" s="74" t="s">
        <v>141</v>
      </c>
      <c r="F378" s="75">
        <v>630</v>
      </c>
      <c r="G378" s="75">
        <v>478</v>
      </c>
      <c r="H378" s="75">
        <v>1108</v>
      </c>
      <c r="I378" s="76">
        <v>0</v>
      </c>
      <c r="J378" s="76">
        <v>0</v>
      </c>
      <c r="K378" s="76">
        <v>0</v>
      </c>
      <c r="L378" s="76">
        <v>0</v>
      </c>
      <c r="M378" s="76">
        <v>29</v>
      </c>
      <c r="N378" s="77">
        <v>1508</v>
      </c>
      <c r="O378" s="77">
        <v>860</v>
      </c>
      <c r="P378" s="77">
        <v>7047</v>
      </c>
      <c r="Q378" s="77">
        <v>265</v>
      </c>
      <c r="R378" s="77">
        <v>268</v>
      </c>
      <c r="S378" s="77">
        <v>35</v>
      </c>
      <c r="T378" s="77">
        <v>499</v>
      </c>
      <c r="U378" s="77">
        <v>72</v>
      </c>
      <c r="V378" s="77">
        <v>18</v>
      </c>
      <c r="W378" s="77" t="s">
        <v>963</v>
      </c>
      <c r="X378" s="76">
        <v>37</v>
      </c>
      <c r="Y378" s="76">
        <v>6</v>
      </c>
      <c r="Z378" s="76">
        <v>6</v>
      </c>
      <c r="AA378" s="77">
        <v>2708</v>
      </c>
      <c r="AB378" s="77">
        <v>10745</v>
      </c>
      <c r="AC378" s="77">
        <v>3140</v>
      </c>
      <c r="AD378" s="77">
        <v>2849</v>
      </c>
      <c r="AE378" s="77">
        <v>387</v>
      </c>
      <c r="AF378" s="77">
        <v>101</v>
      </c>
      <c r="AG378" s="77">
        <v>488</v>
      </c>
      <c r="AH378" s="77">
        <v>648</v>
      </c>
      <c r="AI378" s="77">
        <v>7298</v>
      </c>
      <c r="AJ378" s="77">
        <v>3576</v>
      </c>
      <c r="AK378" s="77">
        <v>63</v>
      </c>
      <c r="AL378" s="77">
        <v>759</v>
      </c>
      <c r="AM378" s="77">
        <v>0</v>
      </c>
      <c r="AN378" s="77">
        <v>0</v>
      </c>
      <c r="AO378" s="77">
        <v>15</v>
      </c>
      <c r="AP378" s="77">
        <v>198</v>
      </c>
      <c r="AQ378" s="77">
        <v>78</v>
      </c>
      <c r="AR378" s="77">
        <v>957</v>
      </c>
      <c r="AS378" s="78">
        <v>0.75</v>
      </c>
      <c r="AT378" s="79">
        <v>0</v>
      </c>
      <c r="AU378" s="79">
        <v>0.75</v>
      </c>
      <c r="AV378" s="79">
        <v>0</v>
      </c>
      <c r="AW378" s="79">
        <v>0.75</v>
      </c>
      <c r="AX378" s="76">
        <v>0</v>
      </c>
      <c r="AY378" s="80">
        <v>26303</v>
      </c>
      <c r="AZ378" s="80">
        <v>8335</v>
      </c>
      <c r="BA378" s="80">
        <v>99</v>
      </c>
      <c r="BB378" s="80">
        <v>2300</v>
      </c>
      <c r="BC378" s="80">
        <v>0</v>
      </c>
      <c r="BD378" s="80">
        <v>1200</v>
      </c>
      <c r="BE378" s="80">
        <v>8944</v>
      </c>
      <c r="BF378" s="80">
        <v>47181</v>
      </c>
      <c r="BG378" s="80">
        <v>21395</v>
      </c>
      <c r="BH378" s="80">
        <v>1637</v>
      </c>
      <c r="BI378" s="80">
        <v>3366</v>
      </c>
      <c r="BJ378" s="80">
        <v>0</v>
      </c>
      <c r="BK378" s="80">
        <v>2405</v>
      </c>
      <c r="BL378" s="80">
        <v>0</v>
      </c>
      <c r="BM378" s="80">
        <v>5771</v>
      </c>
      <c r="BN378" s="80">
        <v>0</v>
      </c>
      <c r="BO378" s="80">
        <v>8172</v>
      </c>
      <c r="BP378" s="80">
        <v>36975</v>
      </c>
      <c r="BQ378" s="76">
        <v>1</v>
      </c>
      <c r="BR378" s="81">
        <v>41.75079365079365</v>
      </c>
      <c r="BS378" s="82" t="s">
        <v>112</v>
      </c>
      <c r="BT378" s="80">
        <v>0</v>
      </c>
      <c r="BU378" s="80">
        <v>0</v>
      </c>
      <c r="BV378" s="82" t="s">
        <v>112</v>
      </c>
      <c r="BW378" s="80">
        <v>0</v>
      </c>
      <c r="BX378" s="80">
        <v>0</v>
      </c>
      <c r="BY378" s="82" t="s">
        <v>112</v>
      </c>
      <c r="BZ378" s="80">
        <v>0</v>
      </c>
      <c r="CA378" s="80">
        <v>0</v>
      </c>
      <c r="CB378" s="82" t="s">
        <v>112</v>
      </c>
      <c r="CC378" s="80">
        <v>0</v>
      </c>
      <c r="CD378" s="80">
        <v>0</v>
      </c>
      <c r="CE378" s="82" t="s">
        <v>112</v>
      </c>
      <c r="CF378" s="80">
        <v>0</v>
      </c>
      <c r="CG378" s="80">
        <v>0</v>
      </c>
      <c r="CH378" s="80">
        <v>0</v>
      </c>
      <c r="CI378" s="80">
        <v>0</v>
      </c>
      <c r="CJ378" s="77">
        <v>2947</v>
      </c>
      <c r="CK378" s="77">
        <v>11</v>
      </c>
      <c r="CL378" s="77">
        <v>2612</v>
      </c>
      <c r="CM378" s="77">
        <v>2623</v>
      </c>
      <c r="CN378" s="77">
        <v>194</v>
      </c>
      <c r="CO378" s="77">
        <v>115</v>
      </c>
      <c r="CP378" s="77">
        <v>309</v>
      </c>
      <c r="CQ378" s="77">
        <v>0</v>
      </c>
      <c r="CR378" s="77">
        <v>0</v>
      </c>
      <c r="CS378" s="77">
        <v>0</v>
      </c>
      <c r="CT378" s="77">
        <v>15</v>
      </c>
      <c r="CU378" s="77">
        <v>0</v>
      </c>
      <c r="CV378" s="77">
        <v>8305</v>
      </c>
      <c r="CW378" s="77">
        <v>5432</v>
      </c>
      <c r="CX378" s="77">
        <v>318</v>
      </c>
      <c r="CY378" s="76">
        <v>0</v>
      </c>
      <c r="CZ378" s="76">
        <v>0</v>
      </c>
      <c r="DA378" s="15">
        <v>1</v>
      </c>
      <c r="DB378" s="15">
        <v>31</v>
      </c>
      <c r="DC378" s="23">
        <v>32</v>
      </c>
      <c r="DD378" s="77">
        <v>463</v>
      </c>
      <c r="DE378" s="77">
        <v>31</v>
      </c>
      <c r="DF378" s="77">
        <v>7</v>
      </c>
      <c r="DG378" s="77">
        <v>8</v>
      </c>
      <c r="DH378" s="77">
        <v>168</v>
      </c>
      <c r="DI378" s="74" t="s">
        <v>159</v>
      </c>
      <c r="DJ378" s="83" t="s">
        <v>114</v>
      </c>
      <c r="DK378" s="1">
        <v>382</v>
      </c>
    </row>
    <row r="379" spans="1:115" ht="12.75">
      <c r="A379" s="74" t="s">
        <v>1861</v>
      </c>
      <c r="B379" s="74" t="s">
        <v>1862</v>
      </c>
      <c r="C379" s="74" t="s">
        <v>1863</v>
      </c>
      <c r="D379" s="74" t="s">
        <v>251</v>
      </c>
      <c r="E379" s="74" t="s">
        <v>118</v>
      </c>
      <c r="F379" s="75">
        <v>7383</v>
      </c>
      <c r="G379" s="75">
        <v>3934</v>
      </c>
      <c r="H379" s="75">
        <v>11317</v>
      </c>
      <c r="I379" s="76">
        <v>0</v>
      </c>
      <c r="J379" s="76">
        <v>0</v>
      </c>
      <c r="K379" s="76">
        <v>0</v>
      </c>
      <c r="L379" s="76">
        <v>0</v>
      </c>
      <c r="M379" s="76">
        <v>61</v>
      </c>
      <c r="N379" s="77">
        <v>3172</v>
      </c>
      <c r="O379" s="77">
        <v>17820</v>
      </c>
      <c r="P379" s="77">
        <v>59087</v>
      </c>
      <c r="Q379" s="77">
        <v>4555</v>
      </c>
      <c r="R379" s="77">
        <v>3667</v>
      </c>
      <c r="S379" s="77">
        <v>312</v>
      </c>
      <c r="T379" s="77">
        <v>6172</v>
      </c>
      <c r="U379" s="77">
        <v>965</v>
      </c>
      <c r="V379" s="77">
        <v>237</v>
      </c>
      <c r="W379" s="77" t="s">
        <v>1864</v>
      </c>
      <c r="X379" s="76">
        <v>173</v>
      </c>
      <c r="Y379" s="76">
        <v>17</v>
      </c>
      <c r="Z379" s="76">
        <v>15</v>
      </c>
      <c r="AA379" s="77">
        <v>83098</v>
      </c>
      <c r="AB379" s="77">
        <v>227021</v>
      </c>
      <c r="AC379" s="77">
        <v>114684</v>
      </c>
      <c r="AD379" s="77">
        <v>64106</v>
      </c>
      <c r="AE379" s="77">
        <v>5008</v>
      </c>
      <c r="AF379" s="77">
        <v>2404</v>
      </c>
      <c r="AG379" s="77">
        <v>7412</v>
      </c>
      <c r="AH379" s="77">
        <v>-1</v>
      </c>
      <c r="AI379" s="77">
        <v>116886</v>
      </c>
      <c r="AJ379" s="77">
        <v>18000</v>
      </c>
      <c r="AK379" s="77">
        <v>123</v>
      </c>
      <c r="AL379" s="77">
        <v>3980</v>
      </c>
      <c r="AM379" s="77">
        <v>8</v>
      </c>
      <c r="AN379" s="77">
        <v>572</v>
      </c>
      <c r="AO379" s="77">
        <v>13</v>
      </c>
      <c r="AP379" s="77">
        <v>120</v>
      </c>
      <c r="AQ379" s="77">
        <v>144</v>
      </c>
      <c r="AR379" s="77">
        <v>4672</v>
      </c>
      <c r="AS379" s="78">
        <v>2</v>
      </c>
      <c r="AT379" s="79">
        <v>1</v>
      </c>
      <c r="AU379" s="79">
        <v>3</v>
      </c>
      <c r="AV379" s="79">
        <v>4.89</v>
      </c>
      <c r="AW379" s="79">
        <v>7.89</v>
      </c>
      <c r="AX379" s="76">
        <v>0</v>
      </c>
      <c r="AY379" s="80">
        <v>371898</v>
      </c>
      <c r="AZ379" s="80">
        <v>123151</v>
      </c>
      <c r="BA379" s="80">
        <v>949</v>
      </c>
      <c r="BB379" s="80">
        <v>1818</v>
      </c>
      <c r="BC379" s="80">
        <v>0</v>
      </c>
      <c r="BD379" s="80">
        <v>0</v>
      </c>
      <c r="BE379" s="80">
        <v>55753</v>
      </c>
      <c r="BF379" s="80">
        <v>553569</v>
      </c>
      <c r="BG379" s="80">
        <v>276545</v>
      </c>
      <c r="BH379" s="80">
        <v>92828</v>
      </c>
      <c r="BI379" s="80">
        <v>47476</v>
      </c>
      <c r="BJ379" s="80">
        <v>768</v>
      </c>
      <c r="BK379" s="80">
        <v>13663</v>
      </c>
      <c r="BL379" s="80">
        <v>395</v>
      </c>
      <c r="BM379" s="80">
        <v>62302</v>
      </c>
      <c r="BN379" s="80">
        <v>34785</v>
      </c>
      <c r="BO379" s="80">
        <v>78584</v>
      </c>
      <c r="BP379" s="80">
        <v>545044</v>
      </c>
      <c r="BQ379" s="76">
        <v>1</v>
      </c>
      <c r="BR379" s="81">
        <v>50.372206420154406</v>
      </c>
      <c r="BS379" s="82" t="s">
        <v>112</v>
      </c>
      <c r="BT379" s="80">
        <v>0</v>
      </c>
      <c r="BU379" s="80">
        <v>0</v>
      </c>
      <c r="BV379" s="82" t="s">
        <v>112</v>
      </c>
      <c r="BW379" s="80">
        <v>0</v>
      </c>
      <c r="BX379" s="80">
        <v>0</v>
      </c>
      <c r="BY379" s="82" t="s">
        <v>112</v>
      </c>
      <c r="BZ379" s="80">
        <v>0</v>
      </c>
      <c r="CA379" s="80">
        <v>0</v>
      </c>
      <c r="CB379" s="82" t="s">
        <v>1865</v>
      </c>
      <c r="CC379" s="80">
        <v>4564</v>
      </c>
      <c r="CD379" s="80">
        <v>4564</v>
      </c>
      <c r="CE379" s="82" t="s">
        <v>1866</v>
      </c>
      <c r="CF379" s="80">
        <v>12080</v>
      </c>
      <c r="CG379" s="80">
        <v>12080</v>
      </c>
      <c r="CH379" s="80">
        <v>16644</v>
      </c>
      <c r="CI379" s="80">
        <v>16644</v>
      </c>
      <c r="CJ379" s="77">
        <v>97146</v>
      </c>
      <c r="CK379" s="77">
        <v>41235</v>
      </c>
      <c r="CL379" s="77">
        <v>54647</v>
      </c>
      <c r="CM379" s="77">
        <v>95882</v>
      </c>
      <c r="CN379" s="77">
        <v>367</v>
      </c>
      <c r="CO379" s="77">
        <v>338</v>
      </c>
      <c r="CP379" s="77">
        <v>705</v>
      </c>
      <c r="CQ379" s="77">
        <v>332</v>
      </c>
      <c r="CR379" s="77">
        <v>173</v>
      </c>
      <c r="CS379" s="77">
        <v>505</v>
      </c>
      <c r="CT379" s="77">
        <v>54</v>
      </c>
      <c r="CU379" s="77">
        <v>0</v>
      </c>
      <c r="CV379" s="77">
        <v>7494</v>
      </c>
      <c r="CW379" s="77">
        <v>5260</v>
      </c>
      <c r="CX379" s="77">
        <v>318</v>
      </c>
      <c r="CY379" s="76">
        <v>0</v>
      </c>
      <c r="CZ379" s="76">
        <v>3</v>
      </c>
      <c r="DA379" s="15">
        <v>7</v>
      </c>
      <c r="DB379" s="15">
        <v>31</v>
      </c>
      <c r="DC379" s="23">
        <v>41</v>
      </c>
      <c r="DD379" s="77">
        <v>1318</v>
      </c>
      <c r="DE379" s="77">
        <v>720</v>
      </c>
      <c r="DF379" s="77">
        <v>197</v>
      </c>
      <c r="DG379" s="77">
        <v>148</v>
      </c>
      <c r="DH379" s="77">
        <v>1103</v>
      </c>
      <c r="DI379" s="74" t="s">
        <v>159</v>
      </c>
      <c r="DJ379" s="83" t="s">
        <v>114</v>
      </c>
      <c r="DK379" s="1">
        <v>383</v>
      </c>
    </row>
    <row r="380" spans="1:115" ht="12.75">
      <c r="A380" s="74" t="s">
        <v>1867</v>
      </c>
      <c r="B380" s="74" t="s">
        <v>1868</v>
      </c>
      <c r="C380" s="74" t="s">
        <v>716</v>
      </c>
      <c r="D380" s="74" t="s">
        <v>291</v>
      </c>
      <c r="E380" s="74" t="s">
        <v>141</v>
      </c>
      <c r="F380" s="75">
        <v>502</v>
      </c>
      <c r="G380" s="75">
        <v>436</v>
      </c>
      <c r="H380" s="75">
        <v>938</v>
      </c>
      <c r="I380" s="76">
        <v>0</v>
      </c>
      <c r="J380" s="76">
        <v>0</v>
      </c>
      <c r="K380" s="76">
        <v>0</v>
      </c>
      <c r="L380" s="76">
        <v>0</v>
      </c>
      <c r="M380" s="76">
        <v>18</v>
      </c>
      <c r="N380" s="77">
        <v>936</v>
      </c>
      <c r="O380" s="77">
        <v>1887</v>
      </c>
      <c r="P380" s="77">
        <v>8116</v>
      </c>
      <c r="Q380" s="77">
        <v>401</v>
      </c>
      <c r="R380" s="77">
        <v>243</v>
      </c>
      <c r="S380" s="77">
        <v>3</v>
      </c>
      <c r="T380" s="77">
        <v>747</v>
      </c>
      <c r="U380" s="77">
        <v>135</v>
      </c>
      <c r="V380" s="77">
        <v>8</v>
      </c>
      <c r="W380" s="77" t="s">
        <v>653</v>
      </c>
      <c r="X380" s="76">
        <v>3</v>
      </c>
      <c r="Y380" s="76">
        <v>4</v>
      </c>
      <c r="Z380" s="76">
        <v>3</v>
      </c>
      <c r="AA380" s="77">
        <v>1463</v>
      </c>
      <c r="AB380" s="77">
        <v>4219</v>
      </c>
      <c r="AC380" s="77">
        <v>1871</v>
      </c>
      <c r="AD380" s="77">
        <v>881</v>
      </c>
      <c r="AE380" s="77">
        <v>209</v>
      </c>
      <c r="AF380" s="77">
        <v>115</v>
      </c>
      <c r="AG380" s="77">
        <v>324</v>
      </c>
      <c r="AH380" s="77">
        <v>85</v>
      </c>
      <c r="AI380" s="77">
        <v>2571</v>
      </c>
      <c r="AJ380" s="77">
        <v>862</v>
      </c>
      <c r="AK380" s="77">
        <v>8</v>
      </c>
      <c r="AL380" s="77">
        <v>265</v>
      </c>
      <c r="AM380" s="77">
        <v>0</v>
      </c>
      <c r="AN380" s="77">
        <v>0</v>
      </c>
      <c r="AO380" s="77">
        <v>1</v>
      </c>
      <c r="AP380" s="77">
        <v>82</v>
      </c>
      <c r="AQ380" s="77">
        <v>9</v>
      </c>
      <c r="AR380" s="77">
        <v>347</v>
      </c>
      <c r="AS380" s="78">
        <v>0.25</v>
      </c>
      <c r="AT380" s="79">
        <v>0.25</v>
      </c>
      <c r="AU380" s="79">
        <v>0.5</v>
      </c>
      <c r="AV380" s="79">
        <v>0</v>
      </c>
      <c r="AW380" s="79">
        <v>0.5</v>
      </c>
      <c r="AX380" s="76">
        <v>0</v>
      </c>
      <c r="AY380" s="80">
        <v>19924</v>
      </c>
      <c r="AZ380" s="80">
        <v>4387</v>
      </c>
      <c r="BA380" s="80">
        <v>577</v>
      </c>
      <c r="BB380" s="80">
        <v>2100</v>
      </c>
      <c r="BC380" s="80">
        <v>50</v>
      </c>
      <c r="BD380" s="80">
        <v>0</v>
      </c>
      <c r="BE380" s="80">
        <v>4728</v>
      </c>
      <c r="BF380" s="80">
        <v>31766</v>
      </c>
      <c r="BG380" s="80">
        <v>11807</v>
      </c>
      <c r="BH380" s="80">
        <v>897</v>
      </c>
      <c r="BI380" s="80">
        <v>2576</v>
      </c>
      <c r="BJ380" s="80">
        <v>0</v>
      </c>
      <c r="BK380" s="80">
        <v>855</v>
      </c>
      <c r="BL380" s="80">
        <v>0</v>
      </c>
      <c r="BM380" s="80">
        <v>3431</v>
      </c>
      <c r="BN380" s="80">
        <v>3250</v>
      </c>
      <c r="BO380" s="80">
        <v>3174</v>
      </c>
      <c r="BP380" s="80">
        <v>22559</v>
      </c>
      <c r="BQ380" s="76">
        <v>1</v>
      </c>
      <c r="BR380" s="81">
        <v>39.689243027888445</v>
      </c>
      <c r="BS380" s="82" t="s">
        <v>1869</v>
      </c>
      <c r="BT380" s="80">
        <v>50</v>
      </c>
      <c r="BU380" s="80">
        <v>50</v>
      </c>
      <c r="BV380" s="82" t="s">
        <v>112</v>
      </c>
      <c r="BW380" s="80">
        <v>0</v>
      </c>
      <c r="BX380" s="80">
        <v>0</v>
      </c>
      <c r="BY380" s="82" t="s">
        <v>112</v>
      </c>
      <c r="BZ380" s="80">
        <v>0</v>
      </c>
      <c r="CA380" s="80">
        <v>0</v>
      </c>
      <c r="CB380" s="82" t="s">
        <v>1870</v>
      </c>
      <c r="CC380" s="80">
        <v>450</v>
      </c>
      <c r="CD380" s="80">
        <v>150</v>
      </c>
      <c r="CE380" s="82" t="s">
        <v>112</v>
      </c>
      <c r="CF380" s="80">
        <v>0</v>
      </c>
      <c r="CG380" s="80">
        <v>0</v>
      </c>
      <c r="CH380" s="80">
        <v>500</v>
      </c>
      <c r="CI380" s="80">
        <v>200</v>
      </c>
      <c r="CJ380" s="77">
        <v>1979</v>
      </c>
      <c r="CK380" s="77">
        <v>37</v>
      </c>
      <c r="CL380" s="77">
        <v>1515</v>
      </c>
      <c r="CM380" s="77">
        <v>1552</v>
      </c>
      <c r="CN380" s="77">
        <v>274</v>
      </c>
      <c r="CO380" s="77">
        <v>88</v>
      </c>
      <c r="CP380" s="77">
        <v>362</v>
      </c>
      <c r="CQ380" s="77">
        <v>0</v>
      </c>
      <c r="CR380" s="77">
        <v>0</v>
      </c>
      <c r="CS380" s="77">
        <v>0</v>
      </c>
      <c r="CT380" s="77">
        <v>61</v>
      </c>
      <c r="CU380" s="77">
        <v>4</v>
      </c>
      <c r="CV380" s="77">
        <v>8240</v>
      </c>
      <c r="CW380" s="77">
        <v>5809</v>
      </c>
      <c r="CX380" s="77">
        <v>318</v>
      </c>
      <c r="CY380" s="76">
        <v>0</v>
      </c>
      <c r="CZ380" s="76">
        <v>0</v>
      </c>
      <c r="DA380" s="15">
        <v>1</v>
      </c>
      <c r="DB380" s="15">
        <v>31</v>
      </c>
      <c r="DC380" s="23">
        <v>32</v>
      </c>
      <c r="DD380" s="77">
        <v>31</v>
      </c>
      <c r="DE380" s="77">
        <v>150</v>
      </c>
      <c r="DF380" s="77">
        <v>10</v>
      </c>
      <c r="DG380" s="77">
        <v>15</v>
      </c>
      <c r="DH380" s="77">
        <v>265</v>
      </c>
      <c r="DI380" s="74" t="s">
        <v>159</v>
      </c>
      <c r="DJ380" s="83" t="s">
        <v>114</v>
      </c>
      <c r="DK380" s="1">
        <v>384</v>
      </c>
    </row>
    <row r="381" spans="1:115" ht="12.75">
      <c r="A381" s="74" t="s">
        <v>1871</v>
      </c>
      <c r="B381" s="74" t="s">
        <v>1872</v>
      </c>
      <c r="C381" s="74" t="s">
        <v>1873</v>
      </c>
      <c r="D381" s="74" t="s">
        <v>179</v>
      </c>
      <c r="E381" s="74" t="s">
        <v>141</v>
      </c>
      <c r="F381" s="75">
        <v>514</v>
      </c>
      <c r="G381" s="75">
        <v>316</v>
      </c>
      <c r="H381" s="75">
        <v>830</v>
      </c>
      <c r="I381" s="76">
        <v>0</v>
      </c>
      <c r="J381" s="76">
        <v>0</v>
      </c>
      <c r="K381" s="76">
        <v>0</v>
      </c>
      <c r="L381" s="76">
        <v>0</v>
      </c>
      <c r="M381" s="76">
        <v>19</v>
      </c>
      <c r="N381" s="77">
        <v>988</v>
      </c>
      <c r="O381" s="77">
        <v>2600</v>
      </c>
      <c r="P381" s="77">
        <v>5735</v>
      </c>
      <c r="Q381" s="77">
        <v>55</v>
      </c>
      <c r="R381" s="77">
        <v>550</v>
      </c>
      <c r="S381" s="77">
        <v>30</v>
      </c>
      <c r="T381" s="77">
        <v>577</v>
      </c>
      <c r="U381" s="77">
        <v>43</v>
      </c>
      <c r="V381" s="77">
        <v>19</v>
      </c>
      <c r="W381" s="77" t="s">
        <v>1874</v>
      </c>
      <c r="X381" s="76">
        <v>8</v>
      </c>
      <c r="Y381" s="76">
        <v>4</v>
      </c>
      <c r="Z381" s="76">
        <v>4</v>
      </c>
      <c r="AA381" s="77">
        <v>1849</v>
      </c>
      <c r="AB381" s="77">
        <v>5411</v>
      </c>
      <c r="AC381" s="77">
        <v>1690</v>
      </c>
      <c r="AD381" s="77">
        <v>833</v>
      </c>
      <c r="AE381" s="77">
        <v>260</v>
      </c>
      <c r="AF381" s="77">
        <v>163</v>
      </c>
      <c r="AG381" s="77">
        <v>423</v>
      </c>
      <c r="AH381" s="77">
        <v>728</v>
      </c>
      <c r="AI381" s="77">
        <v>4732</v>
      </c>
      <c r="AJ381" s="77">
        <v>884</v>
      </c>
      <c r="AK381" s="77">
        <v>7</v>
      </c>
      <c r="AL381" s="77">
        <v>311</v>
      </c>
      <c r="AM381" s="77">
        <v>0</v>
      </c>
      <c r="AN381" s="77">
        <v>0</v>
      </c>
      <c r="AO381" s="77">
        <v>2</v>
      </c>
      <c r="AP381" s="77">
        <v>14</v>
      </c>
      <c r="AQ381" s="77">
        <v>9</v>
      </c>
      <c r="AR381" s="77">
        <v>325</v>
      </c>
      <c r="AS381" s="78">
        <v>0.525</v>
      </c>
      <c r="AT381" s="79">
        <v>0</v>
      </c>
      <c r="AU381" s="79">
        <v>0.525</v>
      </c>
      <c r="AV381" s="79">
        <v>0.075</v>
      </c>
      <c r="AW381" s="79">
        <v>0.6</v>
      </c>
      <c r="AX381" s="76">
        <v>0</v>
      </c>
      <c r="AY381" s="80">
        <v>22397</v>
      </c>
      <c r="AZ381" s="80">
        <v>6111</v>
      </c>
      <c r="BA381" s="80">
        <v>204</v>
      </c>
      <c r="BB381" s="80">
        <v>2100</v>
      </c>
      <c r="BC381" s="80">
        <v>0</v>
      </c>
      <c r="BD381" s="80">
        <v>0</v>
      </c>
      <c r="BE381" s="80">
        <v>659</v>
      </c>
      <c r="BF381" s="80">
        <v>31471</v>
      </c>
      <c r="BG381" s="80">
        <v>16200</v>
      </c>
      <c r="BH381" s="80">
        <v>2162</v>
      </c>
      <c r="BI381" s="80">
        <v>1712</v>
      </c>
      <c r="BJ381" s="80">
        <v>0</v>
      </c>
      <c r="BK381" s="80">
        <v>367</v>
      </c>
      <c r="BL381" s="80">
        <v>0</v>
      </c>
      <c r="BM381" s="80">
        <v>2079</v>
      </c>
      <c r="BN381" s="80">
        <v>3410</v>
      </c>
      <c r="BO381" s="80">
        <v>4636</v>
      </c>
      <c r="BP381" s="80">
        <v>28487</v>
      </c>
      <c r="BQ381" s="76">
        <v>1</v>
      </c>
      <c r="BR381" s="81">
        <v>43.5739299610895</v>
      </c>
      <c r="BS381" s="82" t="s">
        <v>112</v>
      </c>
      <c r="BT381" s="80">
        <v>0</v>
      </c>
      <c r="BU381" s="80">
        <v>0</v>
      </c>
      <c r="BV381" s="82" t="s">
        <v>112</v>
      </c>
      <c r="BW381" s="80">
        <v>0</v>
      </c>
      <c r="BX381" s="80">
        <v>0</v>
      </c>
      <c r="BY381" s="82" t="s">
        <v>112</v>
      </c>
      <c r="BZ381" s="80">
        <v>0</v>
      </c>
      <c r="CA381" s="80">
        <v>0</v>
      </c>
      <c r="CB381" s="82" t="s">
        <v>112</v>
      </c>
      <c r="CC381" s="80">
        <v>0</v>
      </c>
      <c r="CD381" s="80">
        <v>0</v>
      </c>
      <c r="CE381" s="82" t="s">
        <v>112</v>
      </c>
      <c r="CF381" s="80">
        <v>0</v>
      </c>
      <c r="CG381" s="80">
        <v>0</v>
      </c>
      <c r="CH381" s="80">
        <v>0</v>
      </c>
      <c r="CI381" s="80">
        <v>0</v>
      </c>
      <c r="CJ381" s="77">
        <v>2586</v>
      </c>
      <c r="CK381" s="77">
        <v>223</v>
      </c>
      <c r="CL381" s="77">
        <v>2030</v>
      </c>
      <c r="CM381" s="77">
        <v>2253</v>
      </c>
      <c r="CN381" s="77">
        <v>194</v>
      </c>
      <c r="CO381" s="77">
        <v>83</v>
      </c>
      <c r="CP381" s="77">
        <v>277</v>
      </c>
      <c r="CQ381" s="77">
        <v>0</v>
      </c>
      <c r="CR381" s="77">
        <v>1</v>
      </c>
      <c r="CS381" s="77">
        <v>1</v>
      </c>
      <c r="CT381" s="77">
        <v>55</v>
      </c>
      <c r="CU381" s="77">
        <v>0</v>
      </c>
      <c r="CV381" s="77">
        <v>8240</v>
      </c>
      <c r="CW381" s="77">
        <v>5809</v>
      </c>
      <c r="CX381" s="77">
        <v>318</v>
      </c>
      <c r="CY381" s="76">
        <v>0</v>
      </c>
      <c r="CZ381" s="76">
        <v>0</v>
      </c>
      <c r="DA381" s="15">
        <v>1</v>
      </c>
      <c r="DB381" s="15">
        <v>31</v>
      </c>
      <c r="DC381" s="23">
        <v>32</v>
      </c>
      <c r="DD381" s="77">
        <v>0</v>
      </c>
      <c r="DE381" s="77">
        <v>48</v>
      </c>
      <c r="DF381" s="77">
        <v>7</v>
      </c>
      <c r="DG381" s="77">
        <v>2</v>
      </c>
      <c r="DH381" s="77">
        <v>341</v>
      </c>
      <c r="DI381" s="74" t="s">
        <v>159</v>
      </c>
      <c r="DJ381" s="83" t="s">
        <v>114</v>
      </c>
      <c r="DK381" s="1">
        <v>385</v>
      </c>
    </row>
    <row r="382" spans="1:115" ht="12.75">
      <c r="A382" s="74" t="s">
        <v>1875</v>
      </c>
      <c r="B382" s="74" t="s">
        <v>1876</v>
      </c>
      <c r="C382" s="74" t="s">
        <v>1877</v>
      </c>
      <c r="D382" s="74" t="s">
        <v>546</v>
      </c>
      <c r="E382" s="74" t="s">
        <v>141</v>
      </c>
      <c r="F382" s="75">
        <v>711</v>
      </c>
      <c r="G382" s="75">
        <v>1621</v>
      </c>
      <c r="H382" s="75">
        <v>2332</v>
      </c>
      <c r="I382" s="76">
        <v>0</v>
      </c>
      <c r="J382" s="76">
        <v>0</v>
      </c>
      <c r="K382" s="76">
        <v>0</v>
      </c>
      <c r="L382" s="76">
        <v>0</v>
      </c>
      <c r="M382" s="76">
        <v>27</v>
      </c>
      <c r="N382" s="77">
        <v>1404</v>
      </c>
      <c r="O382" s="77">
        <v>6213</v>
      </c>
      <c r="P382" s="77">
        <v>10987</v>
      </c>
      <c r="Q382" s="77">
        <v>578</v>
      </c>
      <c r="R382" s="77">
        <v>758</v>
      </c>
      <c r="S382" s="77">
        <v>66</v>
      </c>
      <c r="T382" s="77">
        <v>2183</v>
      </c>
      <c r="U382" s="77">
        <v>194</v>
      </c>
      <c r="V382" s="77">
        <v>0</v>
      </c>
      <c r="W382" s="77" t="s">
        <v>252</v>
      </c>
      <c r="X382" s="76">
        <v>84</v>
      </c>
      <c r="Y382" s="76">
        <v>4</v>
      </c>
      <c r="Z382" s="76">
        <v>4</v>
      </c>
      <c r="AA382" s="77">
        <v>11894</v>
      </c>
      <c r="AB382" s="77">
        <v>27642</v>
      </c>
      <c r="AC382" s="77">
        <v>6396</v>
      </c>
      <c r="AD382" s="77">
        <v>3523</v>
      </c>
      <c r="AE382" s="77">
        <v>435</v>
      </c>
      <c r="AF382" s="77">
        <v>364</v>
      </c>
      <c r="AG382" s="77">
        <v>799</v>
      </c>
      <c r="AH382" s="77">
        <v>2950</v>
      </c>
      <c r="AI382" s="77">
        <v>9968</v>
      </c>
      <c r="AJ382" s="77">
        <v>3408</v>
      </c>
      <c r="AK382" s="77">
        <v>198</v>
      </c>
      <c r="AL382" s="77">
        <v>2172</v>
      </c>
      <c r="AM382" s="77">
        <v>0</v>
      </c>
      <c r="AN382" s="77">
        <v>0</v>
      </c>
      <c r="AO382" s="77">
        <v>136</v>
      </c>
      <c r="AP382" s="77">
        <v>1397</v>
      </c>
      <c r="AQ382" s="77">
        <v>334</v>
      </c>
      <c r="AR382" s="77">
        <v>3569</v>
      </c>
      <c r="AS382" s="78">
        <v>0</v>
      </c>
      <c r="AT382" s="79">
        <v>0.73</v>
      </c>
      <c r="AU382" s="79">
        <v>0.73</v>
      </c>
      <c r="AV382" s="79">
        <v>0.45</v>
      </c>
      <c r="AW382" s="79">
        <v>1.18</v>
      </c>
      <c r="AX382" s="76">
        <v>0</v>
      </c>
      <c r="AY382" s="80">
        <v>42482</v>
      </c>
      <c r="AZ382" s="80">
        <v>23812</v>
      </c>
      <c r="BA382" s="80">
        <v>213</v>
      </c>
      <c r="BB382" s="80">
        <v>2300</v>
      </c>
      <c r="BC382" s="80">
        <v>0</v>
      </c>
      <c r="BD382" s="80">
        <v>0</v>
      </c>
      <c r="BE382" s="80">
        <v>5466</v>
      </c>
      <c r="BF382" s="80">
        <v>74273</v>
      </c>
      <c r="BG382" s="80">
        <v>28717</v>
      </c>
      <c r="BH382" s="80">
        <v>5040</v>
      </c>
      <c r="BI382" s="80">
        <v>11568</v>
      </c>
      <c r="BJ382" s="80">
        <v>0</v>
      </c>
      <c r="BK382" s="80">
        <v>4832</v>
      </c>
      <c r="BL382" s="80">
        <v>0</v>
      </c>
      <c r="BM382" s="80">
        <v>16400</v>
      </c>
      <c r="BN382" s="80">
        <v>4072</v>
      </c>
      <c r="BO382" s="80">
        <v>19150</v>
      </c>
      <c r="BP382" s="80">
        <v>73379</v>
      </c>
      <c r="BQ382" s="76">
        <v>1</v>
      </c>
      <c r="BR382" s="81">
        <v>59.749648382559776</v>
      </c>
      <c r="BS382" s="82" t="s">
        <v>112</v>
      </c>
      <c r="BT382" s="80">
        <v>0</v>
      </c>
      <c r="BU382" s="80">
        <v>0</v>
      </c>
      <c r="BV382" s="82" t="s">
        <v>112</v>
      </c>
      <c r="BW382" s="80">
        <v>0</v>
      </c>
      <c r="BX382" s="80">
        <v>0</v>
      </c>
      <c r="BY382" s="82" t="s">
        <v>112</v>
      </c>
      <c r="BZ382" s="80">
        <v>0</v>
      </c>
      <c r="CA382" s="80">
        <v>0</v>
      </c>
      <c r="CB382" s="82" t="s">
        <v>112</v>
      </c>
      <c r="CC382" s="80">
        <v>0</v>
      </c>
      <c r="CD382" s="80">
        <v>0</v>
      </c>
      <c r="CE382" s="82" t="s">
        <v>112</v>
      </c>
      <c r="CF382" s="80">
        <v>0</v>
      </c>
      <c r="CG382" s="80">
        <v>0</v>
      </c>
      <c r="CH382" s="80">
        <v>0</v>
      </c>
      <c r="CI382" s="80">
        <v>0</v>
      </c>
      <c r="CJ382" s="77">
        <v>18537</v>
      </c>
      <c r="CK382" s="77">
        <v>1261</v>
      </c>
      <c r="CL382" s="77">
        <v>11829</v>
      </c>
      <c r="CM382" s="77">
        <v>13090</v>
      </c>
      <c r="CN382" s="77">
        <v>3630</v>
      </c>
      <c r="CO382" s="77">
        <v>629</v>
      </c>
      <c r="CP382" s="77">
        <v>4259</v>
      </c>
      <c r="CQ382" s="77">
        <v>756</v>
      </c>
      <c r="CR382" s="77">
        <v>54</v>
      </c>
      <c r="CS382" s="77">
        <v>810</v>
      </c>
      <c r="CT382" s="77">
        <v>128</v>
      </c>
      <c r="CU382" s="77">
        <v>13</v>
      </c>
      <c r="CV382" s="77">
        <v>7068</v>
      </c>
      <c r="CW382" s="77">
        <v>6556</v>
      </c>
      <c r="CX382" s="77">
        <v>318</v>
      </c>
      <c r="CY382" s="76">
        <v>0</v>
      </c>
      <c r="CZ382" s="76">
        <v>0</v>
      </c>
      <c r="DA382" s="15">
        <v>1</v>
      </c>
      <c r="DB382" s="15">
        <v>31</v>
      </c>
      <c r="DC382" s="23">
        <v>32</v>
      </c>
      <c r="DD382" s="77">
        <v>289</v>
      </c>
      <c r="DE382" s="77">
        <v>46</v>
      </c>
      <c r="DF382" s="77">
        <v>9</v>
      </c>
      <c r="DG382" s="77">
        <v>4</v>
      </c>
      <c r="DH382" s="77">
        <v>224</v>
      </c>
      <c r="DI382" s="74" t="s">
        <v>159</v>
      </c>
      <c r="DJ382" s="83" t="s">
        <v>114</v>
      </c>
      <c r="DK382" s="1">
        <v>386</v>
      </c>
    </row>
    <row r="383" spans="1:115" ht="12.75">
      <c r="A383" s="74" t="s">
        <v>1878</v>
      </c>
      <c r="B383" s="74" t="s">
        <v>1879</v>
      </c>
      <c r="C383" s="74" t="s">
        <v>1880</v>
      </c>
      <c r="D383" s="74" t="s">
        <v>236</v>
      </c>
      <c r="E383" s="74" t="s">
        <v>197</v>
      </c>
      <c r="F383" s="75">
        <v>1202</v>
      </c>
      <c r="G383" s="75">
        <v>3057</v>
      </c>
      <c r="H383" s="75">
        <v>4259</v>
      </c>
      <c r="I383" s="76">
        <v>0</v>
      </c>
      <c r="J383" s="76">
        <v>0</v>
      </c>
      <c r="K383" s="76">
        <v>0</v>
      </c>
      <c r="L383" s="76">
        <v>0</v>
      </c>
      <c r="M383" s="76">
        <v>44</v>
      </c>
      <c r="N383" s="77">
        <v>2288</v>
      </c>
      <c r="O383" s="77">
        <v>2304</v>
      </c>
      <c r="P383" s="77">
        <v>13550</v>
      </c>
      <c r="Q383" s="77">
        <v>1153</v>
      </c>
      <c r="R383" s="77">
        <v>1229</v>
      </c>
      <c r="S383" s="77">
        <v>82</v>
      </c>
      <c r="T383" s="77">
        <v>2655</v>
      </c>
      <c r="U383" s="77">
        <v>543</v>
      </c>
      <c r="V383" s="77">
        <v>27</v>
      </c>
      <c r="W383" s="77" t="s">
        <v>921</v>
      </c>
      <c r="X383" s="76">
        <v>70</v>
      </c>
      <c r="Y383" s="76">
        <v>6</v>
      </c>
      <c r="Z383" s="76">
        <v>5</v>
      </c>
      <c r="AA383" s="77">
        <v>15173</v>
      </c>
      <c r="AB383" s="77">
        <v>54497</v>
      </c>
      <c r="AC383" s="77">
        <v>8755</v>
      </c>
      <c r="AD383" s="77">
        <v>12050</v>
      </c>
      <c r="AE383" s="77">
        <v>1012</v>
      </c>
      <c r="AF383" s="77">
        <v>971</v>
      </c>
      <c r="AG383" s="77">
        <v>1983</v>
      </c>
      <c r="AH383" s="77">
        <v>3692</v>
      </c>
      <c r="AI383" s="77">
        <v>24336</v>
      </c>
      <c r="AJ383" s="77">
        <v>5894</v>
      </c>
      <c r="AK383" s="77">
        <v>14</v>
      </c>
      <c r="AL383" s="77">
        <v>364</v>
      </c>
      <c r="AM383" s="77">
        <v>0</v>
      </c>
      <c r="AN383" s="77">
        <v>0</v>
      </c>
      <c r="AO383" s="77">
        <v>7</v>
      </c>
      <c r="AP383" s="77">
        <v>91</v>
      </c>
      <c r="AQ383" s="77">
        <v>21</v>
      </c>
      <c r="AR383" s="77">
        <v>455</v>
      </c>
      <c r="AS383" s="78">
        <v>1</v>
      </c>
      <c r="AT383" s="79">
        <v>0</v>
      </c>
      <c r="AU383" s="79">
        <v>1</v>
      </c>
      <c r="AV383" s="79">
        <v>1.05</v>
      </c>
      <c r="AW383" s="79">
        <v>2.05</v>
      </c>
      <c r="AX383" s="76">
        <v>0</v>
      </c>
      <c r="AY383" s="80">
        <v>46368</v>
      </c>
      <c r="AZ383" s="80">
        <v>34844</v>
      </c>
      <c r="BA383" s="80">
        <v>14175</v>
      </c>
      <c r="BB383" s="80">
        <v>2430</v>
      </c>
      <c r="BC383" s="80">
        <v>314</v>
      </c>
      <c r="BD383" s="80">
        <v>0</v>
      </c>
      <c r="BE383" s="80">
        <v>0</v>
      </c>
      <c r="BF383" s="80">
        <v>98131</v>
      </c>
      <c r="BG383" s="80">
        <v>52956</v>
      </c>
      <c r="BH383" s="80">
        <v>5809</v>
      </c>
      <c r="BI383" s="80">
        <v>15240</v>
      </c>
      <c r="BJ383" s="80">
        <v>0</v>
      </c>
      <c r="BK383" s="80">
        <v>7383</v>
      </c>
      <c r="BL383" s="80">
        <v>0</v>
      </c>
      <c r="BM383" s="80">
        <v>22623</v>
      </c>
      <c r="BN383" s="80">
        <v>5456</v>
      </c>
      <c r="BO383" s="80">
        <v>9079</v>
      </c>
      <c r="BP383" s="80">
        <v>95923</v>
      </c>
      <c r="BQ383" s="76">
        <v>1</v>
      </c>
      <c r="BR383" s="81">
        <v>38.5757071547421</v>
      </c>
      <c r="BS383" s="82" t="s">
        <v>112</v>
      </c>
      <c r="BT383" s="80">
        <v>0</v>
      </c>
      <c r="BU383" s="80">
        <v>0</v>
      </c>
      <c r="BV383" s="82" t="s">
        <v>112</v>
      </c>
      <c r="BW383" s="80">
        <v>0</v>
      </c>
      <c r="BX383" s="80">
        <v>0</v>
      </c>
      <c r="BY383" s="82" t="s">
        <v>112</v>
      </c>
      <c r="BZ383" s="80">
        <v>0</v>
      </c>
      <c r="CA383" s="80">
        <v>0</v>
      </c>
      <c r="CB383" s="82" t="s">
        <v>112</v>
      </c>
      <c r="CC383" s="80">
        <v>0</v>
      </c>
      <c r="CD383" s="80">
        <v>0</v>
      </c>
      <c r="CE383" s="82" t="s">
        <v>1881</v>
      </c>
      <c r="CF383" s="80">
        <v>3900</v>
      </c>
      <c r="CG383" s="80">
        <v>3900</v>
      </c>
      <c r="CH383" s="80">
        <v>3900</v>
      </c>
      <c r="CI383" s="80">
        <v>3900</v>
      </c>
      <c r="CJ383" s="77">
        <v>30274</v>
      </c>
      <c r="CK383" s="77">
        <v>591</v>
      </c>
      <c r="CL383" s="77">
        <v>22313</v>
      </c>
      <c r="CM383" s="77">
        <v>22904</v>
      </c>
      <c r="CN383" s="77">
        <v>1116</v>
      </c>
      <c r="CO383" s="77">
        <v>6166</v>
      </c>
      <c r="CP383" s="77">
        <v>7282</v>
      </c>
      <c r="CQ383" s="77">
        <v>0</v>
      </c>
      <c r="CR383" s="77">
        <v>0</v>
      </c>
      <c r="CS383" s="77">
        <v>0</v>
      </c>
      <c r="CT383" s="77">
        <v>11</v>
      </c>
      <c r="CU383" s="77">
        <v>77</v>
      </c>
      <c r="CV383" s="77">
        <v>10174</v>
      </c>
      <c r="CW383" s="77">
        <v>4403</v>
      </c>
      <c r="CX383" s="77">
        <v>107</v>
      </c>
      <c r="CY383" s="76">
        <v>0</v>
      </c>
      <c r="CZ383" s="76">
        <v>2</v>
      </c>
      <c r="DA383" s="15">
        <v>9</v>
      </c>
      <c r="DB383" s="15">
        <v>31</v>
      </c>
      <c r="DC383" s="23">
        <v>42</v>
      </c>
      <c r="DD383" s="77">
        <v>0</v>
      </c>
      <c r="DE383" s="77">
        <v>132</v>
      </c>
      <c r="DF383" s="77">
        <v>10</v>
      </c>
      <c r="DG383" s="77">
        <v>5</v>
      </c>
      <c r="DH383" s="77">
        <v>149</v>
      </c>
      <c r="DI383" s="74" t="s">
        <v>193</v>
      </c>
      <c r="DJ383" s="83" t="s">
        <v>114</v>
      </c>
      <c r="DK383" s="1">
        <v>388</v>
      </c>
    </row>
    <row r="384" spans="1:115" ht="12.75">
      <c r="A384" s="74" t="s">
        <v>1882</v>
      </c>
      <c r="B384" s="74" t="s">
        <v>1883</v>
      </c>
      <c r="C384" s="74" t="s">
        <v>1198</v>
      </c>
      <c r="D384" s="74" t="s">
        <v>117</v>
      </c>
      <c r="E384" s="74" t="s">
        <v>118</v>
      </c>
      <c r="F384" s="75">
        <v>3271</v>
      </c>
      <c r="G384" s="75">
        <v>0</v>
      </c>
      <c r="H384" s="75">
        <v>3271</v>
      </c>
      <c r="I384" s="76">
        <v>0</v>
      </c>
      <c r="J384" s="76">
        <v>0</v>
      </c>
      <c r="K384" s="76">
        <v>0</v>
      </c>
      <c r="L384" s="76">
        <v>0</v>
      </c>
      <c r="M384" s="76">
        <v>44</v>
      </c>
      <c r="N384" s="77">
        <v>2288</v>
      </c>
      <c r="O384" s="77">
        <v>2500</v>
      </c>
      <c r="P384" s="77">
        <v>15558</v>
      </c>
      <c r="Q384" s="77">
        <v>2099</v>
      </c>
      <c r="R384" s="77">
        <v>1208</v>
      </c>
      <c r="S384" s="77">
        <v>259</v>
      </c>
      <c r="T384" s="77">
        <v>1426</v>
      </c>
      <c r="U384" s="77">
        <v>351</v>
      </c>
      <c r="V384" s="77">
        <v>298</v>
      </c>
      <c r="W384" s="77" t="s">
        <v>1884</v>
      </c>
      <c r="X384" s="76">
        <v>50</v>
      </c>
      <c r="Y384" s="76">
        <v>8</v>
      </c>
      <c r="Z384" s="76">
        <v>7</v>
      </c>
      <c r="AA384" s="77">
        <v>7233</v>
      </c>
      <c r="AB384" s="77">
        <v>32879</v>
      </c>
      <c r="AC384" s="77">
        <v>5</v>
      </c>
      <c r="AD384" s="77">
        <v>1104</v>
      </c>
      <c r="AE384" s="77">
        <v>2555</v>
      </c>
      <c r="AF384" s="77">
        <v>691</v>
      </c>
      <c r="AG384" s="77">
        <v>3246</v>
      </c>
      <c r="AH384" s="77">
        <v>881</v>
      </c>
      <c r="AI384" s="77">
        <v>21216</v>
      </c>
      <c r="AJ384" s="77">
        <v>6448</v>
      </c>
      <c r="AK384" s="77">
        <v>8</v>
      </c>
      <c r="AL384" s="77">
        <v>246</v>
      </c>
      <c r="AM384" s="77">
        <v>4</v>
      </c>
      <c r="AN384" s="77">
        <v>41</v>
      </c>
      <c r="AO384" s="77">
        <v>40</v>
      </c>
      <c r="AP384" s="77">
        <v>625</v>
      </c>
      <c r="AQ384" s="77">
        <v>52</v>
      </c>
      <c r="AR384" s="77">
        <v>912</v>
      </c>
      <c r="AS384" s="78">
        <v>0.25</v>
      </c>
      <c r="AT384" s="79">
        <v>1.73</v>
      </c>
      <c r="AU384" s="79">
        <v>1.98</v>
      </c>
      <c r="AV384" s="79">
        <v>0.425</v>
      </c>
      <c r="AW384" s="79">
        <v>2.405</v>
      </c>
      <c r="AX384" s="76">
        <v>0</v>
      </c>
      <c r="AY384" s="80">
        <v>123953</v>
      </c>
      <c r="AZ384" s="80">
        <v>0</v>
      </c>
      <c r="BA384" s="80">
        <v>2855</v>
      </c>
      <c r="BB384" s="80">
        <v>450</v>
      </c>
      <c r="BC384" s="80">
        <v>560</v>
      </c>
      <c r="BD384" s="80">
        <v>0</v>
      </c>
      <c r="BE384" s="80">
        <v>5319</v>
      </c>
      <c r="BF384" s="80">
        <v>133137</v>
      </c>
      <c r="BG384" s="80">
        <v>61729</v>
      </c>
      <c r="BH384" s="80">
        <v>17390</v>
      </c>
      <c r="BI384" s="80">
        <v>20508</v>
      </c>
      <c r="BJ384" s="80">
        <v>264</v>
      </c>
      <c r="BK384" s="80">
        <v>4835</v>
      </c>
      <c r="BL384" s="80">
        <v>0</v>
      </c>
      <c r="BM384" s="80">
        <v>25607</v>
      </c>
      <c r="BN384" s="80">
        <v>1055</v>
      </c>
      <c r="BO384" s="80">
        <v>26655</v>
      </c>
      <c r="BP384" s="80">
        <v>132436</v>
      </c>
      <c r="BQ384" s="76">
        <v>1</v>
      </c>
      <c r="BR384" s="81">
        <v>37.894527667380004</v>
      </c>
      <c r="BS384" s="82" t="s">
        <v>112</v>
      </c>
      <c r="BT384" s="80">
        <v>0</v>
      </c>
      <c r="BU384" s="80">
        <v>0</v>
      </c>
      <c r="BV384" s="82" t="s">
        <v>112</v>
      </c>
      <c r="BW384" s="80">
        <v>0</v>
      </c>
      <c r="BX384" s="80">
        <v>0</v>
      </c>
      <c r="BY384" s="82" t="s">
        <v>112</v>
      </c>
      <c r="BZ384" s="80">
        <v>0</v>
      </c>
      <c r="CA384" s="80">
        <v>0</v>
      </c>
      <c r="CB384" s="82" t="s">
        <v>112</v>
      </c>
      <c r="CC384" s="80">
        <v>0</v>
      </c>
      <c r="CD384" s="80">
        <v>0</v>
      </c>
      <c r="CE384" s="82" t="s">
        <v>112</v>
      </c>
      <c r="CF384" s="80">
        <v>0</v>
      </c>
      <c r="CG384" s="80">
        <v>0</v>
      </c>
      <c r="CH384" s="80">
        <v>0</v>
      </c>
      <c r="CI384" s="80">
        <v>0</v>
      </c>
      <c r="CJ384" s="77">
        <v>5892</v>
      </c>
      <c r="CK384" s="77">
        <v>3752</v>
      </c>
      <c r="CL384" s="77">
        <v>0</v>
      </c>
      <c r="CM384" s="77">
        <v>3752</v>
      </c>
      <c r="CN384" s="77">
        <v>234</v>
      </c>
      <c r="CO384" s="77">
        <v>1410</v>
      </c>
      <c r="CP384" s="77">
        <v>1644</v>
      </c>
      <c r="CQ384" s="77">
        <v>16</v>
      </c>
      <c r="CR384" s="77">
        <v>0</v>
      </c>
      <c r="CS384" s="77">
        <v>16</v>
      </c>
      <c r="CT384" s="77">
        <v>480</v>
      </c>
      <c r="CU384" s="77">
        <v>0</v>
      </c>
      <c r="CV384" s="77">
        <v>0</v>
      </c>
      <c r="CW384" s="77">
        <v>0</v>
      </c>
      <c r="CX384" s="77">
        <v>0</v>
      </c>
      <c r="CY384" s="76">
        <v>0</v>
      </c>
      <c r="CZ384" s="76">
        <v>3</v>
      </c>
      <c r="DA384" s="15">
        <v>7</v>
      </c>
      <c r="DB384" s="15">
        <v>31</v>
      </c>
      <c r="DC384" s="23">
        <v>41</v>
      </c>
      <c r="DD384" s="77">
        <v>20</v>
      </c>
      <c r="DE384" s="77">
        <v>170</v>
      </c>
      <c r="DF384" s="77">
        <v>36</v>
      </c>
      <c r="DG384" s="77">
        <v>19</v>
      </c>
      <c r="DH384" s="77">
        <v>281</v>
      </c>
      <c r="DI384" s="74" t="s">
        <v>193</v>
      </c>
      <c r="DJ384" s="83" t="s">
        <v>114</v>
      </c>
      <c r="DK384" s="1">
        <v>389</v>
      </c>
    </row>
    <row r="385" spans="1:115" ht="12.75">
      <c r="A385" s="74" t="s">
        <v>1885</v>
      </c>
      <c r="B385" s="74" t="s">
        <v>1886</v>
      </c>
      <c r="C385" s="74" t="s">
        <v>1887</v>
      </c>
      <c r="D385" s="74" t="s">
        <v>394</v>
      </c>
      <c r="E385" s="74" t="s">
        <v>118</v>
      </c>
      <c r="F385" s="75">
        <v>736</v>
      </c>
      <c r="G385" s="75">
        <v>464</v>
      </c>
      <c r="H385" s="75">
        <v>1200</v>
      </c>
      <c r="I385" s="76">
        <v>0</v>
      </c>
      <c r="J385" s="76">
        <v>0</v>
      </c>
      <c r="K385" s="76">
        <v>1</v>
      </c>
      <c r="L385" s="76">
        <v>0</v>
      </c>
      <c r="M385" s="76">
        <v>29</v>
      </c>
      <c r="N385" s="77">
        <v>1508</v>
      </c>
      <c r="O385" s="77">
        <v>2100</v>
      </c>
      <c r="P385" s="77">
        <v>9477</v>
      </c>
      <c r="Q385" s="77">
        <v>717</v>
      </c>
      <c r="R385" s="77">
        <v>232</v>
      </c>
      <c r="S385" s="77">
        <v>2</v>
      </c>
      <c r="T385" s="77">
        <v>778</v>
      </c>
      <c r="U385" s="77">
        <v>23</v>
      </c>
      <c r="V385" s="77">
        <v>1</v>
      </c>
      <c r="W385" s="77" t="s">
        <v>1888</v>
      </c>
      <c r="X385" s="76">
        <v>36</v>
      </c>
      <c r="Y385" s="76">
        <v>5</v>
      </c>
      <c r="Z385" s="76">
        <v>5</v>
      </c>
      <c r="AA385" s="77">
        <v>4418</v>
      </c>
      <c r="AB385" s="77">
        <v>14796</v>
      </c>
      <c r="AC385" s="77">
        <v>8220</v>
      </c>
      <c r="AD385" s="77">
        <v>7586</v>
      </c>
      <c r="AE385" s="77">
        <v>331</v>
      </c>
      <c r="AF385" s="77">
        <v>193</v>
      </c>
      <c r="AG385" s="77">
        <v>524</v>
      </c>
      <c r="AH385" s="77">
        <v>5116</v>
      </c>
      <c r="AI385" s="77">
        <v>8245</v>
      </c>
      <c r="AJ385" s="77">
        <v>3382</v>
      </c>
      <c r="AK385" s="77">
        <v>58</v>
      </c>
      <c r="AL385" s="77">
        <v>997</v>
      </c>
      <c r="AM385" s="77">
        <v>4</v>
      </c>
      <c r="AN385" s="77">
        <v>37</v>
      </c>
      <c r="AO385" s="77">
        <v>43</v>
      </c>
      <c r="AP385" s="77">
        <v>696</v>
      </c>
      <c r="AQ385" s="77">
        <v>105</v>
      </c>
      <c r="AR385" s="77">
        <v>1730</v>
      </c>
      <c r="AS385" s="78">
        <v>0</v>
      </c>
      <c r="AT385" s="79">
        <v>1.4</v>
      </c>
      <c r="AU385" s="79">
        <v>1.4</v>
      </c>
      <c r="AV385" s="79">
        <v>0</v>
      </c>
      <c r="AW385" s="79">
        <v>1.4</v>
      </c>
      <c r="AX385" s="76">
        <v>0</v>
      </c>
      <c r="AY385" s="80">
        <v>20000</v>
      </c>
      <c r="AZ385" s="80">
        <v>15670</v>
      </c>
      <c r="BA385" s="80">
        <v>549</v>
      </c>
      <c r="BB385" s="80">
        <v>495</v>
      </c>
      <c r="BC385" s="80">
        <v>1300</v>
      </c>
      <c r="BD385" s="80">
        <v>0</v>
      </c>
      <c r="BE385" s="80">
        <v>33317</v>
      </c>
      <c r="BF385" s="80">
        <v>71331</v>
      </c>
      <c r="BG385" s="80">
        <v>40302</v>
      </c>
      <c r="BH385" s="80">
        <v>9850</v>
      </c>
      <c r="BI385" s="80">
        <v>5746</v>
      </c>
      <c r="BJ385" s="80">
        <v>23</v>
      </c>
      <c r="BK385" s="80">
        <v>122</v>
      </c>
      <c r="BL385" s="80">
        <v>0</v>
      </c>
      <c r="BM385" s="80">
        <v>5891</v>
      </c>
      <c r="BN385" s="80">
        <v>8801</v>
      </c>
      <c r="BO385" s="80">
        <v>6487</v>
      </c>
      <c r="BP385" s="80">
        <v>71331</v>
      </c>
      <c r="BQ385" s="76">
        <v>1</v>
      </c>
      <c r="BR385" s="81">
        <v>27.17391304347826</v>
      </c>
      <c r="BS385" s="82" t="s">
        <v>112</v>
      </c>
      <c r="BT385" s="80">
        <v>0</v>
      </c>
      <c r="BU385" s="80">
        <v>0</v>
      </c>
      <c r="BV385" s="82" t="s">
        <v>112</v>
      </c>
      <c r="BW385" s="80">
        <v>0</v>
      </c>
      <c r="BX385" s="80">
        <v>0</v>
      </c>
      <c r="BY385" s="82" t="s">
        <v>112</v>
      </c>
      <c r="BZ385" s="80">
        <v>0</v>
      </c>
      <c r="CA385" s="80">
        <v>0</v>
      </c>
      <c r="CB385" s="82" t="s">
        <v>112</v>
      </c>
      <c r="CC385" s="80">
        <v>0</v>
      </c>
      <c r="CD385" s="80">
        <v>0</v>
      </c>
      <c r="CE385" s="82" t="s">
        <v>112</v>
      </c>
      <c r="CF385" s="80">
        <v>0</v>
      </c>
      <c r="CG385" s="80">
        <v>0</v>
      </c>
      <c r="CH385" s="80">
        <v>0</v>
      </c>
      <c r="CI385" s="80">
        <v>0</v>
      </c>
      <c r="CJ385" s="77">
        <v>7535</v>
      </c>
      <c r="CK385" s="77">
        <v>2879</v>
      </c>
      <c r="CL385" s="77">
        <v>3677</v>
      </c>
      <c r="CM385" s="77">
        <v>6556</v>
      </c>
      <c r="CN385" s="77">
        <v>608</v>
      </c>
      <c r="CO385" s="77">
        <v>365</v>
      </c>
      <c r="CP385" s="77">
        <v>973</v>
      </c>
      <c r="CQ385" s="77">
        <v>6</v>
      </c>
      <c r="CR385" s="77">
        <v>0</v>
      </c>
      <c r="CS385" s="77">
        <v>6</v>
      </c>
      <c r="CT385" s="77">
        <v>0</v>
      </c>
      <c r="CU385" s="77">
        <v>0</v>
      </c>
      <c r="CV385" s="77">
        <v>7494</v>
      </c>
      <c r="CW385" s="77">
        <v>5260</v>
      </c>
      <c r="CX385" s="77">
        <v>318</v>
      </c>
      <c r="CY385" s="76">
        <v>0</v>
      </c>
      <c r="CZ385" s="76">
        <v>3</v>
      </c>
      <c r="DA385" s="15">
        <v>7</v>
      </c>
      <c r="DB385" s="15">
        <v>31</v>
      </c>
      <c r="DC385" s="23">
        <v>41</v>
      </c>
      <c r="DD385" s="77">
        <v>97</v>
      </c>
      <c r="DE385" s="77">
        <v>49</v>
      </c>
      <c r="DF385" s="77">
        <v>18</v>
      </c>
      <c r="DG385" s="77">
        <v>17</v>
      </c>
      <c r="DH385" s="77">
        <v>739</v>
      </c>
      <c r="DI385" s="74" t="s">
        <v>159</v>
      </c>
      <c r="DJ385" s="83" t="s">
        <v>114</v>
      </c>
      <c r="DK385" s="1">
        <v>390</v>
      </c>
    </row>
    <row r="386" spans="1:115" ht="12.75">
      <c r="A386" s="74" t="s">
        <v>1889</v>
      </c>
      <c r="B386" s="74" t="s">
        <v>1890</v>
      </c>
      <c r="C386" s="74" t="s">
        <v>1891</v>
      </c>
      <c r="D386" s="74" t="s">
        <v>277</v>
      </c>
      <c r="E386" s="74" t="s">
        <v>278</v>
      </c>
      <c r="F386" s="75">
        <v>21333</v>
      </c>
      <c r="G386" s="75">
        <v>3389</v>
      </c>
      <c r="H386" s="75">
        <v>24722</v>
      </c>
      <c r="I386" s="76">
        <v>0</v>
      </c>
      <c r="J386" s="76">
        <v>0</v>
      </c>
      <c r="K386" s="76">
        <v>0</v>
      </c>
      <c r="L386" s="76">
        <v>0</v>
      </c>
      <c r="M386" s="76">
        <v>59</v>
      </c>
      <c r="N386" s="77">
        <v>3026</v>
      </c>
      <c r="O386" s="77">
        <v>27600</v>
      </c>
      <c r="P386" s="77">
        <v>92779</v>
      </c>
      <c r="Q386" s="77">
        <v>6058</v>
      </c>
      <c r="R386" s="77">
        <v>5813</v>
      </c>
      <c r="S386" s="77">
        <v>762</v>
      </c>
      <c r="T386" s="77">
        <v>6964</v>
      </c>
      <c r="U386" s="77">
        <v>759</v>
      </c>
      <c r="V386" s="77">
        <v>607</v>
      </c>
      <c r="W386" s="77" t="s">
        <v>1892</v>
      </c>
      <c r="X386" s="76">
        <v>199</v>
      </c>
      <c r="Y386" s="76">
        <v>20</v>
      </c>
      <c r="Z386" s="76">
        <v>12</v>
      </c>
      <c r="AA386" s="77">
        <v>169592</v>
      </c>
      <c r="AB386" s="77">
        <v>369481</v>
      </c>
      <c r="AC386" s="77">
        <v>37194</v>
      </c>
      <c r="AD386" s="77">
        <v>34242</v>
      </c>
      <c r="AE386" s="77">
        <v>13114</v>
      </c>
      <c r="AF386" s="77">
        <v>915</v>
      </c>
      <c r="AG386" s="77">
        <v>14029</v>
      </c>
      <c r="AH386" s="77">
        <v>14644</v>
      </c>
      <c r="AI386" s="77">
        <v>203487</v>
      </c>
      <c r="AJ386" s="77">
        <v>15849</v>
      </c>
      <c r="AK386" s="77">
        <v>282</v>
      </c>
      <c r="AL386" s="77">
        <v>9722</v>
      </c>
      <c r="AM386" s="77">
        <v>33</v>
      </c>
      <c r="AN386" s="77">
        <v>760</v>
      </c>
      <c r="AO386" s="77">
        <v>73</v>
      </c>
      <c r="AP386" s="77">
        <v>1666</v>
      </c>
      <c r="AQ386" s="77">
        <v>388</v>
      </c>
      <c r="AR386" s="77">
        <v>12148</v>
      </c>
      <c r="AS386" s="78">
        <v>5</v>
      </c>
      <c r="AT386" s="79">
        <v>2</v>
      </c>
      <c r="AU386" s="79">
        <v>7</v>
      </c>
      <c r="AV386" s="79">
        <v>8.55</v>
      </c>
      <c r="AW386" s="79">
        <v>15.55</v>
      </c>
      <c r="AX386" s="76">
        <v>1</v>
      </c>
      <c r="AY386" s="80">
        <v>894968</v>
      </c>
      <c r="AZ386" s="80">
        <v>71664</v>
      </c>
      <c r="BA386" s="80">
        <v>3809</v>
      </c>
      <c r="BB386" s="80">
        <v>925</v>
      </c>
      <c r="BC386" s="80">
        <v>0</v>
      </c>
      <c r="BD386" s="80">
        <v>0</v>
      </c>
      <c r="BE386" s="80">
        <v>41055</v>
      </c>
      <c r="BF386" s="80">
        <v>1012421</v>
      </c>
      <c r="BG386" s="80">
        <v>497422</v>
      </c>
      <c r="BH386" s="80">
        <v>140924</v>
      </c>
      <c r="BI386" s="80">
        <v>91161</v>
      </c>
      <c r="BJ386" s="80">
        <v>0</v>
      </c>
      <c r="BK386" s="80">
        <v>30959</v>
      </c>
      <c r="BL386" s="80">
        <v>0</v>
      </c>
      <c r="BM386" s="80">
        <v>122120</v>
      </c>
      <c r="BN386" s="80">
        <v>36473</v>
      </c>
      <c r="BO386" s="80">
        <v>215129</v>
      </c>
      <c r="BP386" s="80">
        <v>1012068</v>
      </c>
      <c r="BQ386" s="76">
        <v>1</v>
      </c>
      <c r="BR386" s="81">
        <v>41.952280504382884</v>
      </c>
      <c r="BS386" s="82" t="s">
        <v>112</v>
      </c>
      <c r="BT386" s="80">
        <v>0</v>
      </c>
      <c r="BU386" s="80">
        <v>0</v>
      </c>
      <c r="BV386" s="82" t="s">
        <v>112</v>
      </c>
      <c r="BW386" s="80">
        <v>0</v>
      </c>
      <c r="BX386" s="80">
        <v>0</v>
      </c>
      <c r="BY386" s="82" t="s">
        <v>112</v>
      </c>
      <c r="BZ386" s="80">
        <v>0</v>
      </c>
      <c r="CA386" s="80">
        <v>0</v>
      </c>
      <c r="CB386" s="82" t="s">
        <v>112</v>
      </c>
      <c r="CC386" s="80">
        <v>0</v>
      </c>
      <c r="CD386" s="80">
        <v>0</v>
      </c>
      <c r="CE386" s="82" t="s">
        <v>112</v>
      </c>
      <c r="CF386" s="80">
        <v>0</v>
      </c>
      <c r="CG386" s="80">
        <v>0</v>
      </c>
      <c r="CH386" s="80">
        <v>0</v>
      </c>
      <c r="CI386" s="80">
        <v>0</v>
      </c>
      <c r="CJ386" s="77">
        <v>122003</v>
      </c>
      <c r="CK386" s="77">
        <v>80380</v>
      </c>
      <c r="CL386" s="77">
        <v>38893</v>
      </c>
      <c r="CM386" s="77">
        <v>119273</v>
      </c>
      <c r="CN386" s="77">
        <v>0</v>
      </c>
      <c r="CO386" s="77">
        <v>0</v>
      </c>
      <c r="CP386" s="77">
        <v>0</v>
      </c>
      <c r="CQ386" s="77">
        <v>941</v>
      </c>
      <c r="CR386" s="77">
        <v>1664</v>
      </c>
      <c r="CS386" s="77">
        <v>2605</v>
      </c>
      <c r="CT386" s="77">
        <v>125</v>
      </c>
      <c r="CU386" s="77">
        <v>0</v>
      </c>
      <c r="CV386" s="77">
        <v>11016</v>
      </c>
      <c r="CW386" s="77">
        <v>5631</v>
      </c>
      <c r="CX386" s="77">
        <v>318</v>
      </c>
      <c r="CY386" s="76">
        <v>0</v>
      </c>
      <c r="CZ386" s="76">
        <v>0</v>
      </c>
      <c r="DA386" s="15">
        <v>11</v>
      </c>
      <c r="DB386" s="15">
        <v>31</v>
      </c>
      <c r="DC386" s="23">
        <v>42</v>
      </c>
      <c r="DD386" s="77">
        <v>0</v>
      </c>
      <c r="DE386" s="77">
        <v>1141</v>
      </c>
      <c r="DF386" s="77">
        <v>239</v>
      </c>
      <c r="DG386" s="77">
        <v>149</v>
      </c>
      <c r="DH386" s="77">
        <v>2614</v>
      </c>
      <c r="DI386" s="74" t="s">
        <v>1893</v>
      </c>
      <c r="DJ386" s="83" t="s">
        <v>127</v>
      </c>
      <c r="DK386" s="1">
        <v>391</v>
      </c>
    </row>
    <row r="387" spans="1:115" ht="12.75">
      <c r="A387" s="74" t="s">
        <v>1894</v>
      </c>
      <c r="B387" s="74" t="s">
        <v>1895</v>
      </c>
      <c r="C387" s="74" t="s">
        <v>1896</v>
      </c>
      <c r="D387" s="74" t="s">
        <v>313</v>
      </c>
      <c r="E387" s="74" t="s">
        <v>185</v>
      </c>
      <c r="F387" s="75">
        <v>1077</v>
      </c>
      <c r="G387" s="75">
        <v>1002</v>
      </c>
      <c r="H387" s="75">
        <v>2079</v>
      </c>
      <c r="I387" s="76">
        <v>0</v>
      </c>
      <c r="J387" s="76">
        <v>0</v>
      </c>
      <c r="K387" s="76">
        <v>0</v>
      </c>
      <c r="L387" s="76">
        <v>0</v>
      </c>
      <c r="M387" s="76">
        <v>21</v>
      </c>
      <c r="N387" s="77">
        <v>1092</v>
      </c>
      <c r="O387" s="77">
        <v>1246</v>
      </c>
      <c r="P387" s="77">
        <v>7617</v>
      </c>
      <c r="Q387" s="77">
        <v>1038</v>
      </c>
      <c r="R387" s="77">
        <v>134</v>
      </c>
      <c r="S387" s="77">
        <v>46</v>
      </c>
      <c r="T387" s="77">
        <v>1094</v>
      </c>
      <c r="U387" s="77">
        <v>128</v>
      </c>
      <c r="V387" s="77">
        <v>55</v>
      </c>
      <c r="W387" s="77" t="s">
        <v>1897</v>
      </c>
      <c r="X387" s="76">
        <v>6</v>
      </c>
      <c r="Y387" s="76">
        <v>8</v>
      </c>
      <c r="Z387" s="76">
        <v>6</v>
      </c>
      <c r="AA387" s="77">
        <v>9352</v>
      </c>
      <c r="AB387" s="77">
        <v>16003</v>
      </c>
      <c r="AC387" s="77">
        <v>1684</v>
      </c>
      <c r="AD387" s="77">
        <v>1062</v>
      </c>
      <c r="AE387" s="77">
        <v>245</v>
      </c>
      <c r="AF387" s="77">
        <v>234</v>
      </c>
      <c r="AG387" s="77">
        <v>479</v>
      </c>
      <c r="AH387" s="77">
        <v>520</v>
      </c>
      <c r="AI387" s="77">
        <v>7972</v>
      </c>
      <c r="AJ387" s="77">
        <v>1500</v>
      </c>
      <c r="AK387" s="77">
        <v>11</v>
      </c>
      <c r="AL387" s="77">
        <v>953</v>
      </c>
      <c r="AM387" s="77">
        <v>0</v>
      </c>
      <c r="AN387" s="77">
        <v>0</v>
      </c>
      <c r="AO387" s="77">
        <v>0</v>
      </c>
      <c r="AP387" s="77">
        <v>0</v>
      </c>
      <c r="AQ387" s="77">
        <v>11</v>
      </c>
      <c r="AR387" s="77">
        <v>953</v>
      </c>
      <c r="AS387" s="78">
        <v>0</v>
      </c>
      <c r="AT387" s="79">
        <v>0.5</v>
      </c>
      <c r="AU387" s="79">
        <v>0.5</v>
      </c>
      <c r="AV387" s="79">
        <v>0.35</v>
      </c>
      <c r="AW387" s="79">
        <v>0.85</v>
      </c>
      <c r="AX387" s="76">
        <v>0</v>
      </c>
      <c r="AY387" s="80">
        <v>34000</v>
      </c>
      <c r="AZ387" s="80">
        <v>13012</v>
      </c>
      <c r="BA387" s="80">
        <v>650</v>
      </c>
      <c r="BB387" s="80">
        <v>0</v>
      </c>
      <c r="BC387" s="80">
        <v>0</v>
      </c>
      <c r="BD387" s="80">
        <v>0</v>
      </c>
      <c r="BE387" s="80">
        <v>9804</v>
      </c>
      <c r="BF387" s="80">
        <v>57466</v>
      </c>
      <c r="BG387" s="80">
        <v>18228</v>
      </c>
      <c r="BH387" s="80">
        <v>15459</v>
      </c>
      <c r="BI387" s="80">
        <v>6843</v>
      </c>
      <c r="BJ387" s="80">
        <v>0</v>
      </c>
      <c r="BK387" s="80">
        <v>931</v>
      </c>
      <c r="BL387" s="80">
        <v>0</v>
      </c>
      <c r="BM387" s="80">
        <v>7774</v>
      </c>
      <c r="BN387" s="80">
        <v>3905</v>
      </c>
      <c r="BO387" s="80">
        <v>11279</v>
      </c>
      <c r="BP387" s="80">
        <v>56645</v>
      </c>
      <c r="BQ387" s="76">
        <v>1</v>
      </c>
      <c r="BR387" s="81">
        <v>31.56917363045497</v>
      </c>
      <c r="BS387" s="82" t="s">
        <v>112</v>
      </c>
      <c r="BT387" s="80">
        <v>0</v>
      </c>
      <c r="BU387" s="80">
        <v>0</v>
      </c>
      <c r="BV387" s="82" t="s">
        <v>112</v>
      </c>
      <c r="BW387" s="80">
        <v>0</v>
      </c>
      <c r="BX387" s="80">
        <v>0</v>
      </c>
      <c r="BY387" s="82" t="s">
        <v>112</v>
      </c>
      <c r="BZ387" s="80">
        <v>0</v>
      </c>
      <c r="CA387" s="80">
        <v>0</v>
      </c>
      <c r="CB387" s="82" t="s">
        <v>112</v>
      </c>
      <c r="CC387" s="80">
        <v>0</v>
      </c>
      <c r="CD387" s="80">
        <v>0</v>
      </c>
      <c r="CE387" s="82" t="s">
        <v>1898</v>
      </c>
      <c r="CF387" s="80">
        <v>1950</v>
      </c>
      <c r="CG387" s="80">
        <v>3110</v>
      </c>
      <c r="CH387" s="80">
        <v>1950</v>
      </c>
      <c r="CI387" s="80">
        <v>3110</v>
      </c>
      <c r="CJ387" s="77">
        <v>8702</v>
      </c>
      <c r="CK387" s="77">
        <v>1873</v>
      </c>
      <c r="CL387" s="77">
        <v>6628</v>
      </c>
      <c r="CM387" s="77">
        <v>8501</v>
      </c>
      <c r="CN387" s="77">
        <v>11</v>
      </c>
      <c r="CO387" s="77">
        <v>81</v>
      </c>
      <c r="CP387" s="77">
        <v>92</v>
      </c>
      <c r="CQ387" s="77">
        <v>0</v>
      </c>
      <c r="CR387" s="77">
        <v>0</v>
      </c>
      <c r="CS387" s="77">
        <v>0</v>
      </c>
      <c r="CT387" s="77">
        <v>109</v>
      </c>
      <c r="CU387" s="77">
        <v>0</v>
      </c>
      <c r="CV387" s="77">
        <v>1941</v>
      </c>
      <c r="CW387" s="77">
        <v>5809</v>
      </c>
      <c r="CX387" s="77">
        <v>318</v>
      </c>
      <c r="CY387" s="76">
        <v>0</v>
      </c>
      <c r="CZ387" s="76">
        <v>0</v>
      </c>
      <c r="DA387" s="15">
        <v>2</v>
      </c>
      <c r="DB387" s="15">
        <v>31</v>
      </c>
      <c r="DC387" s="23">
        <v>33</v>
      </c>
      <c r="DD387" s="77">
        <v>0</v>
      </c>
      <c r="DE387" s="77">
        <v>71</v>
      </c>
      <c r="DF387" s="77">
        <v>41</v>
      </c>
      <c r="DG387" s="77">
        <v>2</v>
      </c>
      <c r="DH387" s="77">
        <v>431</v>
      </c>
      <c r="DI387" s="74" t="s">
        <v>159</v>
      </c>
      <c r="DJ387" s="83" t="s">
        <v>114</v>
      </c>
      <c r="DK387" s="1">
        <v>392</v>
      </c>
    </row>
    <row r="388" ht="12.75">
      <c r="AV388" s="13"/>
    </row>
  </sheetData>
  <sheetProtection/>
  <mergeCells count="17">
    <mergeCell ref="DE1:DH1"/>
    <mergeCell ref="CE1:CG1"/>
    <mergeCell ref="CH1:CI1"/>
    <mergeCell ref="CN1:CP1"/>
    <mergeCell ref="CQ1:CS1"/>
    <mergeCell ref="CT1:CU1"/>
    <mergeCell ref="CZ1:DC1"/>
    <mergeCell ref="CK1:CM1"/>
    <mergeCell ref="Y1:Z1"/>
    <mergeCell ref="AA1:AB1"/>
    <mergeCell ref="AC1:AD1"/>
    <mergeCell ref="AE1:AG1"/>
    <mergeCell ref="AK1:AR1"/>
    <mergeCell ref="BS1:BU1"/>
    <mergeCell ref="BV1:BX1"/>
    <mergeCell ref="BY1:CA1"/>
    <mergeCell ref="CB1:CD1"/>
  </mergeCells>
  <printOptions/>
  <pageMargins left="0.28" right="0.14" top="0.55" bottom="1" header="0.28" footer="0.5"/>
  <pageSetup horizontalDpi="600" verticalDpi="600" orientation="landscape" pageOrder="overThenDown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Zimmerman</dc:creator>
  <cp:keywords/>
  <dc:description/>
  <cp:lastModifiedBy>Jamie McCanless</cp:lastModifiedBy>
  <dcterms:created xsi:type="dcterms:W3CDTF">2011-07-12T16:11:12Z</dcterms:created>
  <dcterms:modified xsi:type="dcterms:W3CDTF">2011-09-29T17:20:01Z</dcterms:modified>
  <cp:category/>
  <cp:version/>
  <cp:contentType/>
  <cp:contentStatus/>
</cp:coreProperties>
</file>