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Web Spreadsheets\Staff Spreadsheets for Web\2016 Staff Final Versions\"/>
    </mc:Choice>
  </mc:AlternateContent>
  <bookViews>
    <workbookView xWindow="0" yWindow="108" windowWidth="13212" windowHeight="7008" tabRatio="423" activeTab="1"/>
  </bookViews>
  <sheets>
    <sheet name="Disclaimer" sheetId="1" r:id="rId1"/>
    <sheet name="About the Data" sheetId="6" r:id="rId2"/>
    <sheet name="SESA16" sheetId="4" r:id="rId3"/>
  </sheets>
  <definedNames>
    <definedName name="_xlnm.Print_Area" localSheetId="1">'About the Data'!$A$1:$M$51</definedName>
    <definedName name="_xlnm.Print_Area" localSheetId="0">Disclaimer!$A$1:$I$17</definedName>
    <definedName name="_xlnm.Print_Area" localSheetId="2">SESA16!$B$3:$R$19</definedName>
  </definedNames>
  <calcPr calcId="152511"/>
</workbook>
</file>

<file path=xl/calcChain.xml><?xml version="1.0" encoding="utf-8"?>
<calcChain xmlns="http://schemas.openxmlformats.org/spreadsheetml/2006/main">
  <c r="C20" i="4" l="1"/>
  <c r="D20" i="4"/>
  <c r="E20" i="4"/>
  <c r="F20" i="4"/>
  <c r="G20" i="4"/>
  <c r="H20" i="4"/>
  <c r="I20" i="4"/>
  <c r="J20" i="4"/>
  <c r="K20" i="4"/>
  <c r="L20" i="4"/>
  <c r="M20" i="4"/>
  <c r="N20" i="4"/>
  <c r="O20" i="4"/>
  <c r="P20" i="4"/>
  <c r="Q20" i="4"/>
  <c r="R20" i="4"/>
</calcChain>
</file>

<file path=xl/sharedStrings.xml><?xml version="1.0" encoding="utf-8"?>
<sst xmlns="http://schemas.openxmlformats.org/spreadsheetml/2006/main" count="76" uniqueCount="51">
  <si>
    <t>Total</t>
  </si>
  <si>
    <t>Female</t>
  </si>
  <si>
    <t>Male</t>
  </si>
  <si>
    <t>Assistant Director of Special Education</t>
  </si>
  <si>
    <t>Assistant District Administrator</t>
  </si>
  <si>
    <t>Assistant Principal</t>
  </si>
  <si>
    <t>Business Manager</t>
  </si>
  <si>
    <t>Central Office Administrator</t>
  </si>
  <si>
    <t>Director of Human Relations/Multicultural Education/Equity</t>
  </si>
  <si>
    <t>Director of Instruction/Program Supervisor</t>
  </si>
  <si>
    <t>Director of Special Education and/or Pupil Services</t>
  </si>
  <si>
    <t>District Administrator</t>
  </si>
  <si>
    <t>District Instructional Technology Coordinator</t>
  </si>
  <si>
    <t>Library Media Supervisor</t>
  </si>
  <si>
    <t>Principal</t>
  </si>
  <si>
    <t xml:space="preserve">Not </t>
  </si>
  <si>
    <t>Reported</t>
  </si>
  <si>
    <t>American Indian or</t>
  </si>
  <si>
    <t>Alaska Native</t>
  </si>
  <si>
    <t>Asian</t>
  </si>
  <si>
    <t>Black or</t>
  </si>
  <si>
    <t>African American</t>
  </si>
  <si>
    <t>Hispanic /</t>
  </si>
  <si>
    <t>Latino</t>
  </si>
  <si>
    <t>Native Hawaiian or</t>
  </si>
  <si>
    <t>Other Pacific Islander</t>
  </si>
  <si>
    <t>White</t>
  </si>
  <si>
    <t xml:space="preserve">Two or </t>
  </si>
  <si>
    <t>More Races</t>
  </si>
  <si>
    <t>Position Name</t>
  </si>
  <si>
    <t>05</t>
  </si>
  <si>
    <t>06</t>
  </si>
  <si>
    <t>08</t>
  </si>
  <si>
    <t>Position</t>
  </si>
  <si>
    <t>Position Title</t>
  </si>
  <si>
    <t>10</t>
  </si>
  <si>
    <t>17</t>
  </si>
  <si>
    <r>
      <t xml:space="preserve">Reading Specialist - </t>
    </r>
    <r>
      <rPr>
        <b/>
        <i/>
        <sz val="10"/>
        <color rgb="FF000099"/>
        <rFont val="Arial"/>
        <family val="2"/>
      </rPr>
      <t>Changed from Licensed to Administrative starting with the 2014-2015 school year.</t>
    </r>
  </si>
  <si>
    <t>51</t>
  </si>
  <si>
    <t>52</t>
  </si>
  <si>
    <t>79</t>
  </si>
  <si>
    <t>80</t>
  </si>
  <si>
    <t>83</t>
  </si>
  <si>
    <t>90</t>
  </si>
  <si>
    <t>91</t>
  </si>
  <si>
    <t>92</t>
  </si>
  <si>
    <t>93</t>
  </si>
  <si>
    <r>
      <t>Career and Technical Education Coordinator -</t>
    </r>
    <r>
      <rPr>
        <b/>
        <i/>
        <sz val="10"/>
        <color rgb="FF000099"/>
        <rFont val="Arial"/>
        <family val="2"/>
      </rPr>
      <t xml:space="preserve"> New starting with the 2014-2015 school year.</t>
    </r>
  </si>
  <si>
    <t>Career and Technical Education Coordinator</t>
  </si>
  <si>
    <t>Reading Specialist</t>
  </si>
  <si>
    <t>2015-2016 SESA - Staff by Ethnicity and Gender Report Statewide - Administrative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</si>
</sst>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0"/>
      <name val="Arial"/>
      <family val="2"/>
    </font>
    <font>
      <sz val="9"/>
      <name val="Arial"/>
      <family val="2"/>
    </font>
    <font>
      <b/>
      <i/>
      <sz val="9"/>
      <name val="Arial"/>
      <family val="2"/>
    </font>
    <font>
      <b/>
      <sz val="11"/>
      <color theme="1"/>
      <name val="Calibri"/>
      <family val="2"/>
      <scheme val="minor"/>
    </font>
    <font>
      <b/>
      <i/>
      <sz val="10"/>
      <color rgb="FF000099"/>
      <name val="Arial"/>
      <family val="2"/>
    </font>
    <font>
      <sz val="10"/>
      <color theme="1"/>
      <name val="Arial"/>
      <family val="2"/>
    </font>
    <font>
      <b/>
      <i/>
      <sz val="10"/>
      <color theme="1"/>
      <name val="Arial"/>
      <family val="2"/>
    </font>
  </fonts>
  <fills count="8">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rgb="FFD5D5FF"/>
        <bgColor indexed="64"/>
      </patternFill>
    </fill>
    <fill>
      <patternFill patternType="solid">
        <fgColor theme="0"/>
        <bgColor indexed="64"/>
      </patternFill>
    </fill>
  </fills>
  <borders count="1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theme="1"/>
      </left>
      <right style="thin">
        <color theme="1"/>
      </right>
      <top style="double">
        <color auto="1"/>
      </top>
      <bottom style="thin">
        <color theme="1"/>
      </bottom>
      <diagonal/>
    </border>
    <border>
      <left style="medium">
        <color auto="1"/>
      </left>
      <right/>
      <top style="thin">
        <color theme="1"/>
      </top>
      <bottom/>
      <diagonal/>
    </border>
    <border>
      <left style="thin">
        <color theme="1"/>
      </left>
      <right/>
      <top style="thin">
        <color theme="1"/>
      </top>
      <bottom/>
      <diagonal/>
    </border>
    <border>
      <left style="medium">
        <color auto="1"/>
      </left>
      <right style="medium">
        <color auto="1"/>
      </right>
      <top style="thin">
        <color theme="1"/>
      </top>
      <bottom/>
      <diagonal/>
    </border>
    <border>
      <left style="thin">
        <color theme="1"/>
      </left>
      <right/>
      <top style="double">
        <color auto="1"/>
      </top>
      <bottom style="thin">
        <color theme="1"/>
      </bottom>
      <diagonal/>
    </border>
  </borders>
  <cellStyleXfs count="2">
    <xf numFmtId="0" fontId="0" fillId="0" borderId="0" applyNumberFormat="0" applyFill="0" applyBorder="0" applyAlignment="0" applyProtection="0"/>
    <xf numFmtId="0" fontId="1" fillId="0" borderId="0"/>
  </cellStyleXfs>
  <cellXfs count="44">
    <xf numFmtId="0" fontId="0" fillId="0" borderId="0" xfId="0"/>
    <xf numFmtId="0" fontId="0" fillId="2" borderId="0" xfId="0" applyFill="1"/>
    <xf numFmtId="0" fontId="0" fillId="3" borderId="0" xfId="0" applyFill="1"/>
    <xf numFmtId="0" fontId="0" fillId="0" borderId="3" xfId="0" applyBorder="1"/>
    <xf numFmtId="0" fontId="0" fillId="5" borderId="3" xfId="0" applyFill="1" applyBorder="1"/>
    <xf numFmtId="0" fontId="1" fillId="0" borderId="0" xfId="0" applyFont="1"/>
    <xf numFmtId="0" fontId="1" fillId="0" borderId="4" xfId="0" applyFont="1" applyBorder="1" applyAlignment="1">
      <alignment horizontal="center"/>
    </xf>
    <xf numFmtId="0" fontId="1" fillId="4" borderId="8" xfId="0" applyFont="1" applyFill="1" applyBorder="1" applyAlignment="1">
      <alignment horizontal="left" indent="1"/>
    </xf>
    <xf numFmtId="0" fontId="1" fillId="4" borderId="9" xfId="0" applyFont="1" applyFill="1" applyBorder="1" applyAlignment="1">
      <alignment horizontal="left" indent="1"/>
    </xf>
    <xf numFmtId="0" fontId="1" fillId="0" borderId="8" xfId="0" applyFont="1" applyBorder="1" applyAlignment="1">
      <alignment horizontal="left" indent="1"/>
    </xf>
    <xf numFmtId="0" fontId="1" fillId="0" borderId="9" xfId="0" applyFont="1" applyBorder="1" applyAlignment="1">
      <alignment horizontal="left" indent="1"/>
    </xf>
    <xf numFmtId="0" fontId="1" fillId="0" borderId="5" xfId="0" applyFont="1" applyFill="1" applyBorder="1" applyAlignment="1">
      <alignment horizontal="center"/>
    </xf>
    <xf numFmtId="0" fontId="4" fillId="0" borderId="0" xfId="0" applyFont="1"/>
    <xf numFmtId="0" fontId="5" fillId="6" borderId="11" xfId="1" applyFont="1" applyFill="1" applyBorder="1" applyAlignment="1">
      <alignment horizontal="center" vertical="center" wrapText="1"/>
    </xf>
    <xf numFmtId="0" fontId="5" fillId="6" borderId="11" xfId="1" applyFont="1" applyFill="1" applyBorder="1" applyAlignment="1">
      <alignment horizontal="left" vertical="center" wrapText="1"/>
    </xf>
    <xf numFmtId="0" fontId="1" fillId="0" borderId="12" xfId="1" applyBorder="1" applyAlignment="1">
      <alignment horizontal="center" vertical="center"/>
    </xf>
    <xf numFmtId="0" fontId="1" fillId="0" borderId="12" xfId="1" applyBorder="1" applyAlignment="1">
      <alignment horizontal="left" vertical="center" wrapText="1"/>
    </xf>
    <xf numFmtId="0" fontId="1" fillId="0" borderId="10" xfId="1" applyBorder="1" applyAlignment="1">
      <alignment horizontal="center" vertical="center"/>
    </xf>
    <xf numFmtId="0" fontId="1" fillId="0" borderId="10" xfId="1" applyBorder="1" applyAlignment="1">
      <alignment horizontal="left" vertical="center" wrapText="1"/>
    </xf>
    <xf numFmtId="0" fontId="2" fillId="7" borderId="0" xfId="0" applyFont="1" applyFill="1" applyBorder="1" applyAlignment="1">
      <alignment wrapText="1"/>
    </xf>
    <xf numFmtId="0" fontId="0" fillId="7" borderId="0" xfId="0" applyFill="1" applyBorder="1" applyAlignment="1">
      <alignment wrapText="1"/>
    </xf>
    <xf numFmtId="0" fontId="0" fillId="7" borderId="0" xfId="0" applyFill="1"/>
    <xf numFmtId="4" fontId="8" fillId="0" borderId="13" xfId="0" applyNumberFormat="1" applyFont="1" applyBorder="1"/>
    <xf numFmtId="0" fontId="7" fillId="0" borderId="14" xfId="0" applyFont="1" applyBorder="1"/>
    <xf numFmtId="2" fontId="7" fillId="4" borderId="14" xfId="0" applyNumberFormat="1" applyFont="1" applyFill="1" applyBorder="1"/>
    <xf numFmtId="2" fontId="7" fillId="4" borderId="15" xfId="0" applyNumberFormat="1" applyFont="1" applyFill="1" applyBorder="1"/>
    <xf numFmtId="2" fontId="7" fillId="0" borderId="14" xfId="0" applyNumberFormat="1" applyFont="1" applyBorder="1"/>
    <xf numFmtId="2" fontId="7" fillId="0" borderId="15" xfId="0" applyNumberFormat="1" applyFont="1" applyBorder="1"/>
    <xf numFmtId="2" fontId="7" fillId="5" borderId="16" xfId="0" applyNumberFormat="1" applyFont="1" applyFill="1" applyBorder="1"/>
    <xf numFmtId="0" fontId="8" fillId="0" borderId="17" xfId="0" applyFont="1" applyBorder="1"/>
    <xf numFmtId="4" fontId="8" fillId="0" borderId="17" xfId="0" applyNumberFormat="1" applyFont="1" applyBorder="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2" fillId="0" borderId="4" xfId="0" applyFont="1" applyBorder="1" applyAlignment="1">
      <alignment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cellXfs>
  <cellStyles count="2">
    <cellStyle name="Normal" xfId="0" builtinId="0"/>
    <cellStyle name="Normal 2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F3FF"/>
      <color rgb="FFD5DFFF"/>
      <color rgb="FF3366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9</xdr:col>
      <xdr:colOff>161925</xdr:colOff>
      <xdr:row>17</xdr:row>
      <xdr:rowOff>114300</xdr:rowOff>
    </xdr:to>
    <xdr:sp macro="" textlink="">
      <xdr:nvSpPr>
        <xdr:cNvPr id="1027" name="TextBox 1"/>
        <xdr:cNvSpPr txBox="1">
          <a:spLocks noChangeArrowheads="1"/>
        </xdr:cNvSpPr>
      </xdr:nvSpPr>
      <xdr:spPr bwMode="auto">
        <a:xfrm>
          <a:off x="171450" y="123825"/>
          <a:ext cx="5476875" cy="27432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57149</xdr:rowOff>
    </xdr:from>
    <xdr:to>
      <xdr:col>4</xdr:col>
      <xdr:colOff>15739</xdr:colOff>
      <xdr:row>40</xdr:row>
      <xdr:rowOff>15240</xdr:rowOff>
    </xdr:to>
    <xdr:sp macro="" textlink="">
      <xdr:nvSpPr>
        <xdr:cNvPr id="2" name="TextBox 1"/>
        <xdr:cNvSpPr txBox="1">
          <a:spLocks noChangeArrowheads="1"/>
        </xdr:cNvSpPr>
      </xdr:nvSpPr>
      <xdr:spPr bwMode="auto">
        <a:xfrm>
          <a:off x="312421" y="262889"/>
          <a:ext cx="7330938" cy="6915151"/>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by Ethnicity and Gender  Report</a:t>
          </a:r>
          <a:r>
            <a:rPr lang="en-US" sz="1100" b="1" u="sng" baseline="0">
              <a:latin typeface="+mn-lt"/>
              <a:ea typeface="+mn-ea"/>
              <a:cs typeface="+mn-cs"/>
            </a:rPr>
            <a:t> </a:t>
          </a:r>
          <a:r>
            <a:rPr lang="en-US" sz="1100" b="1" u="sng">
              <a:latin typeface="+mn-lt"/>
              <a:ea typeface="+mn-ea"/>
              <a:cs typeface="+mn-cs"/>
            </a:rPr>
            <a:t>Statewide </a:t>
          </a:r>
          <a:r>
            <a:rPr lang="en-US" sz="1100" b="1" u="sng" baseline="0">
              <a:latin typeface="+mn-lt"/>
              <a:ea typeface="+mn-ea"/>
              <a:cs typeface="+mn-cs"/>
            </a:rPr>
            <a:t> - </a:t>
          </a:r>
          <a:r>
            <a:rPr lang="en-US" sz="1100" b="1" u="sng">
              <a:latin typeface="+mn-lt"/>
              <a:ea typeface="+mn-ea"/>
              <a:cs typeface="+mn-cs"/>
            </a:rPr>
            <a:t>Administrative </a:t>
          </a:r>
          <a:r>
            <a:rPr lang="en-US" sz="1100" b="1" u="sng" baseline="0">
              <a:latin typeface="+mn-lt"/>
              <a:ea typeface="+mn-ea"/>
              <a:cs typeface="+mn-cs"/>
            </a:rPr>
            <a:t> </a:t>
          </a:r>
          <a:r>
            <a:rPr lang="en-US" sz="1100" b="1" u="sng">
              <a:latin typeface="+mn-lt"/>
              <a:ea typeface="+mn-ea"/>
              <a:cs typeface="+mn-cs"/>
            </a:rPr>
            <a:t>(SESA)</a:t>
          </a:r>
          <a:r>
            <a:rPr lang="en-US" sz="1100">
              <a:latin typeface="+mn-lt"/>
              <a:ea typeface="+mn-ea"/>
              <a:cs typeface="+mn-cs"/>
            </a:rPr>
            <a:t> </a:t>
          </a:r>
          <a:endParaRPr lang="en-US" sz="1200"/>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2015-2016 School Year </a:t>
          </a:r>
          <a:endParaRPr lang="en-US" sz="1200"/>
        </a:p>
        <a:p>
          <a:r>
            <a:rPr lang="en-US" sz="1100">
              <a:latin typeface="+mn-lt"/>
              <a:ea typeface="+mn-ea"/>
              <a:cs typeface="+mn-cs"/>
            </a:rPr>
            <a:t>Point in Time Collection:   3rd Friday of September </a:t>
          </a:r>
          <a:endParaRPr lang="en-US" sz="1200"/>
        </a:p>
        <a:p>
          <a:r>
            <a:rPr lang="en-US" sz="1100">
              <a:latin typeface="+mn-lt"/>
              <a:ea typeface="+mn-ea"/>
              <a:cs typeface="+mn-cs"/>
            </a:rPr>
            <a:t>Collection Instrument:  WISEstaff application</a:t>
          </a:r>
          <a:endParaRPr lang="en-US" sz="1200"/>
        </a:p>
        <a:p>
          <a:r>
            <a:rPr lang="en-US" sz="1100">
              <a:latin typeface="+mn-lt"/>
              <a:ea typeface="+mn-ea"/>
              <a:cs typeface="+mn-cs"/>
            </a:rPr>
            <a:t>Data Pulled: </a:t>
          </a:r>
          <a:r>
            <a:rPr lang="en-US" sz="1100" baseline="0">
              <a:latin typeface="+mn-lt"/>
              <a:ea typeface="+mn-ea"/>
              <a:cs typeface="+mn-cs"/>
            </a:rPr>
            <a:t> September 6th, 2016</a:t>
          </a:r>
          <a:endParaRPr lang="en-US" sz="1200"/>
        </a:p>
        <a:p>
          <a:r>
            <a:rPr lang="en-US" sz="1100">
              <a:latin typeface="+mn-lt"/>
              <a:ea typeface="+mn-ea"/>
              <a:cs typeface="+mn-cs"/>
            </a:rPr>
            <a:t>Sort Sequence:  Position  Name</a:t>
          </a:r>
          <a:endParaRPr lang="en-US" sz="1200"/>
        </a:p>
        <a:p>
          <a:endParaRPr lang="en-US" sz="1100">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b="0" i="0" baseline="0">
              <a:latin typeface="+mn-lt"/>
              <a:ea typeface="+mn-ea"/>
              <a:cs typeface="+mn-cs"/>
            </a:rPr>
            <a:t>-------------------------------------------------------------------------------------------------------------------------------------------------------------------</a:t>
          </a:r>
          <a:endParaRPr lang="en-US" sz="1100">
            <a:latin typeface="+mn-lt"/>
            <a:ea typeface="+mn-ea"/>
            <a:cs typeface="+mn-cs"/>
          </a:endParaRPr>
        </a:p>
        <a:p>
          <a:r>
            <a:rPr lang="en-US" sz="1050" b="1" i="1" u="sng">
              <a:latin typeface="+mn-lt"/>
              <a:ea typeface="+mn-ea"/>
              <a:cs typeface="+mn-cs"/>
            </a:rPr>
            <a:t>About the School Staff: Salary, Position &amp; Demographic Data:</a:t>
          </a:r>
        </a:p>
        <a:p>
          <a:r>
            <a:rPr lang="en-US" sz="1100" b="0" i="0">
              <a:latin typeface="+mn-lt"/>
              <a:ea typeface="+mn-ea"/>
              <a:cs typeface="+mn-cs"/>
            </a:rPr>
            <a:t>Staff data is collected annually in the WISEstaff (PI1202) data collection.  The </a:t>
          </a:r>
          <a:r>
            <a:rPr lang="en-US" sz="1100" b="0" i="0">
              <a:effectLst/>
              <a:latin typeface="+mn-lt"/>
              <a:ea typeface="+mn-ea"/>
              <a:cs typeface="+mn-cs"/>
            </a:rPr>
            <a:t>WISEstaff (PI1202) data collection</a:t>
          </a:r>
          <a:r>
            <a:rPr lang="en-US" sz="1100" b="0" i="0">
              <a:latin typeface="+mn-lt"/>
              <a:ea typeface="+mn-ea"/>
              <a:cs typeface="+mn-cs"/>
            </a:rPr>
            <a:t> is a </a:t>
          </a:r>
          <a:r>
            <a:rPr lang="en-US" sz="1100" b="0" i="0" u="sng">
              <a:latin typeface="+mn-lt"/>
              <a:ea typeface="+mn-ea"/>
              <a:cs typeface="+mn-cs"/>
            </a:rPr>
            <a:t>point-in-time collection</a:t>
          </a:r>
          <a:r>
            <a:rPr lang="en-US" sz="1100" b="0" i="0">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endParaRPr lang="en-US" sz="1100">
            <a:latin typeface="+mn-lt"/>
            <a:ea typeface="+mn-ea"/>
            <a:cs typeface="+mn-cs"/>
          </a:endParaRPr>
        </a:p>
        <a:p>
          <a:endParaRPr lang="en-US" sz="1100" b="0" i="0">
            <a:latin typeface="+mn-lt"/>
            <a:ea typeface="+mn-ea"/>
            <a:cs typeface="+mn-cs"/>
          </a:endParaRPr>
        </a:p>
        <a:p>
          <a:r>
            <a:rPr lang="en-US" sz="1050" b="1" i="1" u="sng">
              <a:latin typeface="+mn-lt"/>
              <a:ea typeface="+mn-ea"/>
              <a:cs typeface="+mn-cs"/>
            </a:rPr>
            <a:t>Data errors and errata:</a:t>
          </a:r>
          <a:endParaRPr lang="en-US" sz="1050" b="1" i="0">
            <a:latin typeface="+mn-lt"/>
            <a:ea typeface="+mn-ea"/>
            <a:cs typeface="+mn-cs"/>
          </a:endParaRPr>
        </a:p>
        <a:p>
          <a:r>
            <a:rPr lang="en-US" sz="1100" b="0" i="0" baseline="0">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sz="1100">
            <a:latin typeface="+mn-lt"/>
            <a:ea typeface="+mn-ea"/>
            <a:cs typeface="+mn-cs"/>
          </a:endParaRPr>
        </a:p>
        <a:p>
          <a:r>
            <a:rPr lang="en-US" sz="1100" b="0" i="0" baseline="0">
              <a:latin typeface="+mn-lt"/>
              <a:ea typeface="+mn-ea"/>
              <a:cs typeface="+mn-cs"/>
            </a:rPr>
            <a:t>Located at:  </a:t>
          </a:r>
          <a:r>
            <a:rPr lang="en-US" sz="1100">
              <a:latin typeface="+mn-lt"/>
              <a:ea typeface="+mn-ea"/>
              <a:cs typeface="+mn-cs"/>
            </a:rPr>
            <a:t>http://dpi.wi.gov/cst/data-collections/data-errata</a:t>
          </a:r>
        </a:p>
        <a:p>
          <a:r>
            <a:rPr lang="en-US" sz="1100" b="0" i="0" baseline="0">
              <a:latin typeface="+mn-lt"/>
              <a:ea typeface="+mn-ea"/>
              <a:cs typeface="+mn-cs"/>
            </a:rPr>
            <a:t>-------------------------------------------------------------------------------------------------------------------------------------------------------------------</a:t>
          </a:r>
          <a:endParaRPr lang="en-US"/>
        </a:p>
        <a:p>
          <a:endParaRPr lang="en-US" sz="1100">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endParaRPr lang="en-US" sz="1100">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u="none">
              <a:latin typeface="+mn-lt"/>
              <a:ea typeface="+mn-ea"/>
              <a:cs typeface="+mn-cs"/>
            </a:rPr>
            <a:t>“Administrative Staff”  </a:t>
          </a:r>
          <a:r>
            <a:rPr lang="en-US" sz="1100" i="0" u="none" baseline="0">
              <a:latin typeface="+mn-lt"/>
              <a:ea typeface="+mn-ea"/>
              <a:cs typeface="+mn-cs"/>
            </a:rPr>
            <a:t>i</a:t>
          </a:r>
          <a:r>
            <a:rPr lang="en-US" sz="1100" i="0" u="none">
              <a:latin typeface="+mn-lt"/>
              <a:ea typeface="+mn-ea"/>
              <a:cs typeface="+mn-cs"/>
            </a:rPr>
            <a:t>s defined in this report as</a:t>
          </a:r>
          <a:r>
            <a:rPr lang="en-US" sz="1100" i="0" u="none" baseline="0">
              <a:latin typeface="+mn-lt"/>
              <a:ea typeface="+mn-ea"/>
              <a:cs typeface="+mn-cs"/>
            </a:rPr>
            <a:t> the following group of positions:</a:t>
          </a:r>
          <a:r>
            <a:rPr lang="en-US" sz="1100" i="0" u="none">
              <a:latin typeface="+mn-lt"/>
              <a:ea typeface="+mn-ea"/>
              <a:cs typeface="+mn-cs"/>
            </a:rPr>
            <a:t>  </a:t>
          </a:r>
          <a:endParaRPr lang="en-US" sz="1100" u="none">
            <a:latin typeface="+mn-lt"/>
            <a:ea typeface="+mn-ea"/>
            <a:cs typeface="+mn-cs"/>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3" sqref="E23"/>
    </sheetView>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5"/>
  <sheetViews>
    <sheetView tabSelected="1" workbookViewId="0"/>
  </sheetViews>
  <sheetFormatPr defaultColWidth="9.109375" defaultRowHeight="13.2" x14ac:dyDescent="0.25"/>
  <cols>
    <col min="1" max="1" width="4.5546875" style="2" customWidth="1"/>
    <col min="2" max="2" width="8.33203125" style="2" customWidth="1"/>
    <col min="3" max="3" width="92.21875" style="2" customWidth="1"/>
    <col min="4" max="4" width="6.109375" style="2" customWidth="1"/>
    <col min="5" max="7" width="9.109375" style="2"/>
    <col min="8" max="8" width="9.88671875" style="2" customWidth="1"/>
    <col min="9" max="12" width="9.109375" style="2"/>
    <col min="13" max="13" width="3.33203125" style="2" customWidth="1"/>
    <col min="14" max="16384" width="9.109375" style="2"/>
  </cols>
  <sheetData>
    <row r="1" ht="16.5" customHeight="1" x14ac:dyDescent="0.25"/>
    <row r="35" spans="2:4" ht="26.25" customHeight="1" x14ac:dyDescent="0.25"/>
    <row r="36" spans="2:4" ht="23.25" customHeight="1" x14ac:dyDescent="0.25"/>
    <row r="37" spans="2:4" ht="23.25" customHeight="1" x14ac:dyDescent="0.25"/>
    <row r="38" spans="2:4" ht="23.25" customHeight="1" x14ac:dyDescent="0.25"/>
    <row r="39" spans="2:4" ht="11.4" customHeight="1" x14ac:dyDescent="0.25"/>
    <row r="40" spans="2:4" ht="6.6" customHeight="1" thickBot="1" x14ac:dyDescent="0.3"/>
    <row r="41" spans="2:4" ht="15" thickBot="1" x14ac:dyDescent="0.3">
      <c r="B41" s="13" t="s">
        <v>33</v>
      </c>
      <c r="C41" s="14" t="s">
        <v>34</v>
      </c>
      <c r="D41" s="19"/>
    </row>
    <row r="42" spans="2:4" x14ac:dyDescent="0.25">
      <c r="B42" s="15" t="s">
        <v>30</v>
      </c>
      <c r="C42" s="16" t="s">
        <v>11</v>
      </c>
      <c r="D42" s="20"/>
    </row>
    <row r="43" spans="2:4" x14ac:dyDescent="0.25">
      <c r="B43" s="17" t="s">
        <v>31</v>
      </c>
      <c r="C43" s="18" t="s">
        <v>4</v>
      </c>
      <c r="D43" s="20"/>
    </row>
    <row r="44" spans="2:4" x14ac:dyDescent="0.25">
      <c r="B44" s="17" t="s">
        <v>32</v>
      </c>
      <c r="C44" s="18" t="s">
        <v>6</v>
      </c>
      <c r="D44" s="20"/>
    </row>
    <row r="45" spans="2:4" x14ac:dyDescent="0.25">
      <c r="B45" s="17" t="s">
        <v>35</v>
      </c>
      <c r="C45" s="18" t="s">
        <v>9</v>
      </c>
      <c r="D45" s="20"/>
    </row>
    <row r="46" spans="2:4" x14ac:dyDescent="0.25">
      <c r="B46" s="17" t="s">
        <v>36</v>
      </c>
      <c r="C46" s="18" t="s">
        <v>37</v>
      </c>
      <c r="D46" s="20"/>
    </row>
    <row r="47" spans="2:4" x14ac:dyDescent="0.25">
      <c r="B47" s="17" t="s">
        <v>38</v>
      </c>
      <c r="C47" s="18" t="s">
        <v>14</v>
      </c>
      <c r="D47" s="20"/>
    </row>
    <row r="48" spans="2:4" x14ac:dyDescent="0.25">
      <c r="B48" s="17" t="s">
        <v>39</v>
      </c>
      <c r="C48" s="18" t="s">
        <v>5</v>
      </c>
      <c r="D48" s="20"/>
    </row>
    <row r="49" spans="2:4" x14ac:dyDescent="0.25">
      <c r="B49" s="17" t="s">
        <v>40</v>
      </c>
      <c r="C49" s="18" t="s">
        <v>8</v>
      </c>
      <c r="D49" s="20"/>
    </row>
    <row r="50" spans="2:4" x14ac:dyDescent="0.25">
      <c r="B50" s="17" t="s">
        <v>41</v>
      </c>
      <c r="C50" s="18" t="s">
        <v>10</v>
      </c>
      <c r="D50" s="20"/>
    </row>
    <row r="51" spans="2:4" x14ac:dyDescent="0.25">
      <c r="B51" s="17" t="s">
        <v>42</v>
      </c>
      <c r="C51" s="18" t="s">
        <v>3</v>
      </c>
      <c r="D51" s="20"/>
    </row>
    <row r="52" spans="2:4" ht="41.25" customHeight="1" x14ac:dyDescent="0.25">
      <c r="B52" s="17" t="s">
        <v>43</v>
      </c>
      <c r="C52" s="18" t="s">
        <v>7</v>
      </c>
      <c r="D52" s="20"/>
    </row>
    <row r="53" spans="2:4" x14ac:dyDescent="0.25">
      <c r="B53" s="17" t="s">
        <v>44</v>
      </c>
      <c r="C53" s="18" t="s">
        <v>13</v>
      </c>
      <c r="D53" s="20"/>
    </row>
    <row r="54" spans="2:4" x14ac:dyDescent="0.25">
      <c r="B54" s="17" t="s">
        <v>45</v>
      </c>
      <c r="C54" s="18" t="s">
        <v>12</v>
      </c>
      <c r="D54" s="21"/>
    </row>
    <row r="55" spans="2:4" x14ac:dyDescent="0.25">
      <c r="B55" s="17" t="s">
        <v>46</v>
      </c>
      <c r="C55" s="18" t="s">
        <v>47</v>
      </c>
      <c r="D55" s="21"/>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workbookViewId="0"/>
  </sheetViews>
  <sheetFormatPr defaultRowHeight="13.2" x14ac:dyDescent="0.25"/>
  <cols>
    <col min="1" max="1" width="3.33203125" customWidth="1"/>
    <col min="2" max="2" width="50.5546875" customWidth="1"/>
    <col min="3" max="18" width="9" customWidth="1"/>
  </cols>
  <sheetData>
    <row r="1" spans="1:18" ht="20.25" customHeight="1" x14ac:dyDescent="0.25">
      <c r="A1" s="5"/>
      <c r="B1" s="12" t="s">
        <v>50</v>
      </c>
    </row>
    <row r="2" spans="1:18" ht="12.75" customHeight="1" thickBot="1" x14ac:dyDescent="0.3"/>
    <row r="3" spans="1:18" x14ac:dyDescent="0.25">
      <c r="B3" s="3"/>
      <c r="C3" s="31" t="s">
        <v>17</v>
      </c>
      <c r="D3" s="32"/>
      <c r="E3" s="38"/>
      <c r="F3" s="39"/>
      <c r="G3" s="31" t="s">
        <v>20</v>
      </c>
      <c r="H3" s="32"/>
      <c r="I3" s="38" t="s">
        <v>22</v>
      </c>
      <c r="J3" s="39"/>
      <c r="K3" s="31" t="s">
        <v>24</v>
      </c>
      <c r="L3" s="32"/>
      <c r="M3" s="38"/>
      <c r="N3" s="39"/>
      <c r="O3" s="31" t="s">
        <v>27</v>
      </c>
      <c r="P3" s="32"/>
      <c r="Q3" s="3"/>
      <c r="R3" s="4"/>
    </row>
    <row r="4" spans="1:18" x14ac:dyDescent="0.25">
      <c r="B4" s="35" t="s">
        <v>29</v>
      </c>
      <c r="C4" s="33" t="s">
        <v>18</v>
      </c>
      <c r="D4" s="34"/>
      <c r="E4" s="40" t="s">
        <v>19</v>
      </c>
      <c r="F4" s="41"/>
      <c r="G4" s="33" t="s">
        <v>21</v>
      </c>
      <c r="H4" s="34"/>
      <c r="I4" s="40" t="s">
        <v>23</v>
      </c>
      <c r="J4" s="41"/>
      <c r="K4" s="42" t="s">
        <v>25</v>
      </c>
      <c r="L4" s="43"/>
      <c r="M4" s="40" t="s">
        <v>26</v>
      </c>
      <c r="N4" s="41"/>
      <c r="O4" s="33" t="s">
        <v>28</v>
      </c>
      <c r="P4" s="34"/>
      <c r="Q4" s="6" t="s">
        <v>15</v>
      </c>
      <c r="R4" s="36" t="s">
        <v>0</v>
      </c>
    </row>
    <row r="5" spans="1:18" x14ac:dyDescent="0.25">
      <c r="B5" s="35"/>
      <c r="C5" s="7" t="s">
        <v>1</v>
      </c>
      <c r="D5" s="8" t="s">
        <v>2</v>
      </c>
      <c r="E5" s="9" t="s">
        <v>1</v>
      </c>
      <c r="F5" s="10" t="s">
        <v>2</v>
      </c>
      <c r="G5" s="7" t="s">
        <v>1</v>
      </c>
      <c r="H5" s="8" t="s">
        <v>2</v>
      </c>
      <c r="I5" s="9" t="s">
        <v>1</v>
      </c>
      <c r="J5" s="10" t="s">
        <v>2</v>
      </c>
      <c r="K5" s="7" t="s">
        <v>1</v>
      </c>
      <c r="L5" s="8" t="s">
        <v>2</v>
      </c>
      <c r="M5" s="9" t="s">
        <v>1</v>
      </c>
      <c r="N5" s="10" t="s">
        <v>2</v>
      </c>
      <c r="O5" s="7" t="s">
        <v>1</v>
      </c>
      <c r="P5" s="8" t="s">
        <v>2</v>
      </c>
      <c r="Q5" s="11" t="s">
        <v>16</v>
      </c>
      <c r="R5" s="37"/>
    </row>
    <row r="6" spans="1:18" x14ac:dyDescent="0.25">
      <c r="B6" s="23" t="s">
        <v>3</v>
      </c>
      <c r="C6" s="24">
        <v>0</v>
      </c>
      <c r="D6" s="25">
        <v>0</v>
      </c>
      <c r="E6" s="26">
        <v>0</v>
      </c>
      <c r="F6" s="27">
        <v>0</v>
      </c>
      <c r="G6" s="24">
        <v>1</v>
      </c>
      <c r="H6" s="25">
        <v>1</v>
      </c>
      <c r="I6" s="26">
        <v>0</v>
      </c>
      <c r="J6" s="27">
        <v>0</v>
      </c>
      <c r="K6" s="24">
        <v>0</v>
      </c>
      <c r="L6" s="25">
        <v>0</v>
      </c>
      <c r="M6" s="26">
        <v>29.04</v>
      </c>
      <c r="N6" s="27">
        <v>5.94</v>
      </c>
      <c r="O6" s="24">
        <v>0</v>
      </c>
      <c r="P6" s="25">
        <v>0</v>
      </c>
      <c r="Q6" s="26">
        <v>0</v>
      </c>
      <c r="R6" s="28">
        <v>36.979999999999997</v>
      </c>
    </row>
    <row r="7" spans="1:18" x14ac:dyDescent="0.25">
      <c r="B7" s="23" t="s">
        <v>4</v>
      </c>
      <c r="C7" s="24">
        <v>0</v>
      </c>
      <c r="D7" s="25">
        <v>0</v>
      </c>
      <c r="E7" s="26">
        <v>0</v>
      </c>
      <c r="F7" s="27">
        <v>0</v>
      </c>
      <c r="G7" s="24">
        <v>1</v>
      </c>
      <c r="H7" s="25">
        <v>3</v>
      </c>
      <c r="I7" s="26">
        <v>0</v>
      </c>
      <c r="J7" s="27">
        <v>0</v>
      </c>
      <c r="K7" s="24">
        <v>0</v>
      </c>
      <c r="L7" s="25">
        <v>0</v>
      </c>
      <c r="M7" s="26">
        <v>9.33</v>
      </c>
      <c r="N7" s="27">
        <v>14.65</v>
      </c>
      <c r="O7" s="24">
        <v>0</v>
      </c>
      <c r="P7" s="25">
        <v>0</v>
      </c>
      <c r="Q7" s="26">
        <v>0</v>
      </c>
      <c r="R7" s="28">
        <v>27.98</v>
      </c>
    </row>
    <row r="8" spans="1:18" x14ac:dyDescent="0.25">
      <c r="B8" s="23" t="s">
        <v>5</v>
      </c>
      <c r="C8" s="24">
        <v>0</v>
      </c>
      <c r="D8" s="25">
        <v>2</v>
      </c>
      <c r="E8" s="26">
        <v>3</v>
      </c>
      <c r="F8" s="27">
        <v>3.75</v>
      </c>
      <c r="G8" s="24">
        <v>54.5</v>
      </c>
      <c r="H8" s="25">
        <v>40</v>
      </c>
      <c r="I8" s="26">
        <v>8.7899999999999991</v>
      </c>
      <c r="J8" s="27">
        <v>7.45</v>
      </c>
      <c r="K8" s="24">
        <v>0</v>
      </c>
      <c r="L8" s="25">
        <v>0</v>
      </c>
      <c r="M8" s="26">
        <v>219.97</v>
      </c>
      <c r="N8" s="27">
        <v>359.09</v>
      </c>
      <c r="O8" s="24">
        <v>0.5</v>
      </c>
      <c r="P8" s="25">
        <v>1.9</v>
      </c>
      <c r="Q8" s="26">
        <v>0</v>
      </c>
      <c r="R8" s="28">
        <v>700.95</v>
      </c>
    </row>
    <row r="9" spans="1:18" x14ac:dyDescent="0.25">
      <c r="B9" s="23" t="s">
        <v>6</v>
      </c>
      <c r="C9" s="24">
        <v>0</v>
      </c>
      <c r="D9" s="25">
        <v>0</v>
      </c>
      <c r="E9" s="26">
        <v>0</v>
      </c>
      <c r="F9" s="27">
        <v>0</v>
      </c>
      <c r="G9" s="24">
        <v>0.5</v>
      </c>
      <c r="H9" s="25">
        <v>0</v>
      </c>
      <c r="I9" s="26">
        <v>1</v>
      </c>
      <c r="J9" s="27">
        <v>0</v>
      </c>
      <c r="K9" s="24">
        <v>0</v>
      </c>
      <c r="L9" s="25">
        <v>0</v>
      </c>
      <c r="M9" s="26">
        <v>89.41</v>
      </c>
      <c r="N9" s="27">
        <v>103.1</v>
      </c>
      <c r="O9" s="24">
        <v>1</v>
      </c>
      <c r="P9" s="25">
        <v>0</v>
      </c>
      <c r="Q9" s="26">
        <v>0</v>
      </c>
      <c r="R9" s="28">
        <v>195.01</v>
      </c>
    </row>
    <row r="10" spans="1:18" x14ac:dyDescent="0.25">
      <c r="B10" s="23" t="s">
        <v>48</v>
      </c>
      <c r="C10" s="24">
        <v>0</v>
      </c>
      <c r="D10" s="25">
        <v>0</v>
      </c>
      <c r="E10" s="26">
        <v>0</v>
      </c>
      <c r="F10" s="27">
        <v>0</v>
      </c>
      <c r="G10" s="24">
        <v>0</v>
      </c>
      <c r="H10" s="25">
        <v>0</v>
      </c>
      <c r="I10" s="26">
        <v>0</v>
      </c>
      <c r="J10" s="27">
        <v>0</v>
      </c>
      <c r="K10" s="24">
        <v>0</v>
      </c>
      <c r="L10" s="25">
        <v>0</v>
      </c>
      <c r="M10" s="26">
        <v>6.94</v>
      </c>
      <c r="N10" s="27">
        <v>7.66</v>
      </c>
      <c r="O10" s="24">
        <v>0</v>
      </c>
      <c r="P10" s="25">
        <v>0</v>
      </c>
      <c r="Q10" s="26">
        <v>0</v>
      </c>
      <c r="R10" s="28">
        <v>14.6</v>
      </c>
    </row>
    <row r="11" spans="1:18" x14ac:dyDescent="0.25">
      <c r="B11" s="23" t="s">
        <v>7</v>
      </c>
      <c r="C11" s="24">
        <v>0</v>
      </c>
      <c r="D11" s="25">
        <v>0</v>
      </c>
      <c r="E11" s="26">
        <v>0</v>
      </c>
      <c r="F11" s="27">
        <v>1</v>
      </c>
      <c r="G11" s="24">
        <v>20</v>
      </c>
      <c r="H11" s="25">
        <v>8</v>
      </c>
      <c r="I11" s="26">
        <v>2</v>
      </c>
      <c r="J11" s="27">
        <v>2</v>
      </c>
      <c r="K11" s="24">
        <v>0</v>
      </c>
      <c r="L11" s="25">
        <v>0</v>
      </c>
      <c r="M11" s="26">
        <v>64.5</v>
      </c>
      <c r="N11" s="27">
        <v>49.99</v>
      </c>
      <c r="O11" s="24">
        <v>1</v>
      </c>
      <c r="P11" s="25">
        <v>0</v>
      </c>
      <c r="Q11" s="26">
        <v>0</v>
      </c>
      <c r="R11" s="28">
        <v>148.49</v>
      </c>
    </row>
    <row r="12" spans="1:18" x14ac:dyDescent="0.25">
      <c r="B12" s="23" t="s">
        <v>8</v>
      </c>
      <c r="C12" s="24">
        <v>0</v>
      </c>
      <c r="D12" s="25">
        <v>0</v>
      </c>
      <c r="E12" s="26">
        <v>1</v>
      </c>
      <c r="F12" s="27">
        <v>0</v>
      </c>
      <c r="G12" s="24">
        <v>1</v>
      </c>
      <c r="H12" s="25">
        <v>0</v>
      </c>
      <c r="I12" s="26">
        <v>0</v>
      </c>
      <c r="J12" s="27">
        <v>0</v>
      </c>
      <c r="K12" s="24">
        <v>0</v>
      </c>
      <c r="L12" s="25">
        <v>0</v>
      </c>
      <c r="M12" s="26">
        <v>5</v>
      </c>
      <c r="N12" s="27">
        <v>3.95</v>
      </c>
      <c r="O12" s="24">
        <v>0</v>
      </c>
      <c r="P12" s="25">
        <v>0</v>
      </c>
      <c r="Q12" s="26">
        <v>0</v>
      </c>
      <c r="R12" s="28">
        <v>10.95</v>
      </c>
    </row>
    <row r="13" spans="1:18" x14ac:dyDescent="0.25">
      <c r="B13" s="23" t="s">
        <v>9</v>
      </c>
      <c r="C13" s="24">
        <v>0</v>
      </c>
      <c r="D13" s="25">
        <v>0</v>
      </c>
      <c r="E13" s="26">
        <v>1</v>
      </c>
      <c r="F13" s="27">
        <v>0</v>
      </c>
      <c r="G13" s="24">
        <v>6</v>
      </c>
      <c r="H13" s="25">
        <v>0</v>
      </c>
      <c r="I13" s="26">
        <v>1.5</v>
      </c>
      <c r="J13" s="27">
        <v>1</v>
      </c>
      <c r="K13" s="24">
        <v>0</v>
      </c>
      <c r="L13" s="25">
        <v>0</v>
      </c>
      <c r="M13" s="26">
        <v>172.92</v>
      </c>
      <c r="N13" s="27">
        <v>58.98</v>
      </c>
      <c r="O13" s="24">
        <v>0</v>
      </c>
      <c r="P13" s="25">
        <v>0</v>
      </c>
      <c r="Q13" s="26">
        <v>0</v>
      </c>
      <c r="R13" s="28">
        <v>241.4</v>
      </c>
    </row>
    <row r="14" spans="1:18" x14ac:dyDescent="0.25">
      <c r="B14" s="23" t="s">
        <v>10</v>
      </c>
      <c r="C14" s="24">
        <v>0</v>
      </c>
      <c r="D14" s="25">
        <v>0</v>
      </c>
      <c r="E14" s="26">
        <v>0</v>
      </c>
      <c r="F14" s="27">
        <v>0</v>
      </c>
      <c r="G14" s="24">
        <v>3</v>
      </c>
      <c r="H14" s="25">
        <v>0</v>
      </c>
      <c r="I14" s="26">
        <v>1.5</v>
      </c>
      <c r="J14" s="27">
        <v>0</v>
      </c>
      <c r="K14" s="24">
        <v>1</v>
      </c>
      <c r="L14" s="25">
        <v>0</v>
      </c>
      <c r="M14" s="26">
        <v>199.15</v>
      </c>
      <c r="N14" s="27">
        <v>74.099999999999994</v>
      </c>
      <c r="O14" s="24">
        <v>2</v>
      </c>
      <c r="P14" s="25">
        <v>0</v>
      </c>
      <c r="Q14" s="26">
        <v>0</v>
      </c>
      <c r="R14" s="28">
        <v>280.75</v>
      </c>
    </row>
    <row r="15" spans="1:18" x14ac:dyDescent="0.25">
      <c r="B15" s="23" t="s">
        <v>11</v>
      </c>
      <c r="C15" s="24">
        <v>1</v>
      </c>
      <c r="D15" s="25">
        <v>1.94</v>
      </c>
      <c r="E15" s="26">
        <v>1</v>
      </c>
      <c r="F15" s="27">
        <v>1</v>
      </c>
      <c r="G15" s="24">
        <v>1</v>
      </c>
      <c r="H15" s="25">
        <v>2</v>
      </c>
      <c r="I15" s="26">
        <v>0</v>
      </c>
      <c r="J15" s="27">
        <v>3</v>
      </c>
      <c r="K15" s="24">
        <v>0</v>
      </c>
      <c r="L15" s="25">
        <v>0</v>
      </c>
      <c r="M15" s="26">
        <v>104.74</v>
      </c>
      <c r="N15" s="27">
        <v>279.18</v>
      </c>
      <c r="O15" s="24">
        <v>0</v>
      </c>
      <c r="P15" s="25">
        <v>0</v>
      </c>
      <c r="Q15" s="26">
        <v>0</v>
      </c>
      <c r="R15" s="28">
        <v>394.86</v>
      </c>
    </row>
    <row r="16" spans="1:18" x14ac:dyDescent="0.25">
      <c r="B16" s="23" t="s">
        <v>12</v>
      </c>
      <c r="C16" s="24">
        <v>0</v>
      </c>
      <c r="D16" s="25">
        <v>0</v>
      </c>
      <c r="E16" s="26">
        <v>0</v>
      </c>
      <c r="F16" s="27">
        <v>1</v>
      </c>
      <c r="G16" s="24">
        <v>0</v>
      </c>
      <c r="H16" s="25">
        <v>0</v>
      </c>
      <c r="I16" s="26">
        <v>0</v>
      </c>
      <c r="J16" s="27">
        <v>0</v>
      </c>
      <c r="K16" s="24">
        <v>0</v>
      </c>
      <c r="L16" s="25">
        <v>0</v>
      </c>
      <c r="M16" s="26">
        <v>14</v>
      </c>
      <c r="N16" s="27">
        <v>18.8</v>
      </c>
      <c r="O16" s="24">
        <v>0</v>
      </c>
      <c r="P16" s="25">
        <v>0</v>
      </c>
      <c r="Q16" s="26">
        <v>0</v>
      </c>
      <c r="R16" s="28">
        <v>33.799999999999997</v>
      </c>
    </row>
    <row r="17" spans="2:18" x14ac:dyDescent="0.25">
      <c r="B17" s="23" t="s">
        <v>13</v>
      </c>
      <c r="C17" s="24">
        <v>0</v>
      </c>
      <c r="D17" s="25">
        <v>0</v>
      </c>
      <c r="E17" s="26">
        <v>0</v>
      </c>
      <c r="F17" s="27">
        <v>0</v>
      </c>
      <c r="G17" s="24">
        <v>0</v>
      </c>
      <c r="H17" s="25">
        <v>0</v>
      </c>
      <c r="I17" s="26">
        <v>0</v>
      </c>
      <c r="J17" s="27">
        <v>0</v>
      </c>
      <c r="K17" s="24">
        <v>0</v>
      </c>
      <c r="L17" s="25">
        <v>0</v>
      </c>
      <c r="M17" s="26">
        <v>1.77</v>
      </c>
      <c r="N17" s="27">
        <v>0.5</v>
      </c>
      <c r="O17" s="24">
        <v>0</v>
      </c>
      <c r="P17" s="25">
        <v>0</v>
      </c>
      <c r="Q17" s="26">
        <v>0</v>
      </c>
      <c r="R17" s="28">
        <v>2.27</v>
      </c>
    </row>
    <row r="18" spans="2:18" ht="16.5" customHeight="1" x14ac:dyDescent="0.25">
      <c r="B18" s="23" t="s">
        <v>14</v>
      </c>
      <c r="C18" s="24">
        <v>2</v>
      </c>
      <c r="D18" s="25">
        <v>1.1499999999999999</v>
      </c>
      <c r="E18" s="26">
        <v>6</v>
      </c>
      <c r="F18" s="27">
        <v>3.25</v>
      </c>
      <c r="G18" s="24">
        <v>73.75</v>
      </c>
      <c r="H18" s="25">
        <v>43.96</v>
      </c>
      <c r="I18" s="26">
        <v>22.5</v>
      </c>
      <c r="J18" s="27">
        <v>15</v>
      </c>
      <c r="K18" s="24">
        <v>0</v>
      </c>
      <c r="L18" s="25">
        <v>0</v>
      </c>
      <c r="M18" s="26">
        <v>683.09</v>
      </c>
      <c r="N18" s="27">
        <v>879.88</v>
      </c>
      <c r="O18" s="24">
        <v>2</v>
      </c>
      <c r="P18" s="25">
        <v>5</v>
      </c>
      <c r="Q18" s="26">
        <v>0</v>
      </c>
      <c r="R18" s="28">
        <v>1737.58</v>
      </c>
    </row>
    <row r="19" spans="2:18" ht="13.8" thickBot="1" x14ac:dyDescent="0.3">
      <c r="B19" s="23" t="s">
        <v>49</v>
      </c>
      <c r="C19" s="24">
        <v>1.5</v>
      </c>
      <c r="D19" s="25">
        <v>0</v>
      </c>
      <c r="E19" s="26">
        <v>0</v>
      </c>
      <c r="F19" s="27">
        <v>0</v>
      </c>
      <c r="G19" s="24">
        <v>0</v>
      </c>
      <c r="H19" s="25">
        <v>0</v>
      </c>
      <c r="I19" s="26">
        <v>1</v>
      </c>
      <c r="J19" s="27">
        <v>0</v>
      </c>
      <c r="K19" s="24">
        <v>0</v>
      </c>
      <c r="L19" s="25">
        <v>0</v>
      </c>
      <c r="M19" s="26">
        <v>313.02</v>
      </c>
      <c r="N19" s="27">
        <v>13.12</v>
      </c>
      <c r="O19" s="24">
        <v>1</v>
      </c>
      <c r="P19" s="25">
        <v>0</v>
      </c>
      <c r="Q19" s="26">
        <v>0</v>
      </c>
      <c r="R19" s="28">
        <v>329.64</v>
      </c>
    </row>
    <row r="20" spans="2:18" ht="13.8" thickTop="1" x14ac:dyDescent="0.25">
      <c r="B20" s="29" t="s">
        <v>0</v>
      </c>
      <c r="C20" s="30">
        <f>SUBTOTAL(109,SESA16!$C$6:$C$19)</f>
        <v>4.5</v>
      </c>
      <c r="D20" s="30">
        <f>SUBTOTAL(109,SESA16!$D$6:$D$19)</f>
        <v>5.09</v>
      </c>
      <c r="E20" s="30">
        <f>SUBTOTAL(109,SESA16!$E$6:$E$19)</f>
        <v>12</v>
      </c>
      <c r="F20" s="30">
        <f>SUBTOTAL(109,SESA16!$F$6:$F$19)</f>
        <v>10</v>
      </c>
      <c r="G20" s="30">
        <f>SUBTOTAL(109,SESA16!$G$6:$G$19)</f>
        <v>161.75</v>
      </c>
      <c r="H20" s="30">
        <f>SUBTOTAL(109,SESA16!$H$6:$H$19)</f>
        <v>97.960000000000008</v>
      </c>
      <c r="I20" s="30">
        <f>SUBTOTAL(109,SESA16!$I$6:$I$19)</f>
        <v>38.29</v>
      </c>
      <c r="J20" s="30">
        <f>SUBTOTAL(109,SESA16!$J$6:$J$19)</f>
        <v>28.45</v>
      </c>
      <c r="K20" s="30">
        <f>SUBTOTAL(109,SESA16!$K$6:$K$19)</f>
        <v>1</v>
      </c>
      <c r="L20" s="30">
        <f>SUBTOTAL(109,SESA16!$L$6:$L$19)</f>
        <v>0</v>
      </c>
      <c r="M20" s="30">
        <f>SUBTOTAL(109,SESA16!$M$6:$M$19)</f>
        <v>1912.88</v>
      </c>
      <c r="N20" s="30">
        <f>SUBTOTAL(109,SESA16!$N$6:$N$19)</f>
        <v>1868.94</v>
      </c>
      <c r="O20" s="30">
        <f>SUBTOTAL(109,SESA16!$O$6:$O$19)</f>
        <v>7.5</v>
      </c>
      <c r="P20" s="30">
        <f>SUBTOTAL(109,SESA16!$P$6:$P$19)</f>
        <v>6.9</v>
      </c>
      <c r="Q20" s="30">
        <f>SUBTOTAL(109,SESA16!$Q$6:$Q$19)</f>
        <v>0</v>
      </c>
      <c r="R20" s="22">
        <f>SUBTOTAL(109,SESA16!$R$6:$R$19)</f>
        <v>4155.26</v>
      </c>
    </row>
  </sheetData>
  <mergeCells count="16">
    <mergeCell ref="O3:P3"/>
    <mergeCell ref="O4:P4"/>
    <mergeCell ref="B4:B5"/>
    <mergeCell ref="R4:R5"/>
    <mergeCell ref="C4:D4"/>
    <mergeCell ref="C3:D3"/>
    <mergeCell ref="E3:F3"/>
    <mergeCell ref="E4:F4"/>
    <mergeCell ref="G3:H3"/>
    <mergeCell ref="G4:H4"/>
    <mergeCell ref="I3:J3"/>
    <mergeCell ref="I4:J4"/>
    <mergeCell ref="K3:L3"/>
    <mergeCell ref="K4:L4"/>
    <mergeCell ref="M3:N3"/>
    <mergeCell ref="M4:N4"/>
  </mergeCells>
  <printOptions horizontalCentered="1"/>
  <pageMargins left="0.28000000000000003" right="0.32" top="1.03" bottom="0.73" header="0.3" footer="0.3"/>
  <pageSetup scale="69" orientation="landscape" r:id="rId1"/>
  <headerFooter>
    <oddHeader>&amp;LWISCONSIN DEPARTMENT OF PUBLIC INSTRUCTION
2015-2016 Staff by Ethnicity and Gender Report Statewide - Administrative
by Position Name
Data from WISEstaff application&amp;R
P O BOX 7841
MADISON WI 53707
608-267-3166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Disclaimer</vt:lpstr>
      <vt:lpstr>About the Data</vt:lpstr>
      <vt:lpstr>SESA16</vt:lpstr>
      <vt:lpstr>'About the Data'!Print_Area</vt:lpstr>
      <vt:lpstr>Disclaimer!Print_Area</vt:lpstr>
      <vt:lpstr>SESA16!Print_Area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2013-03-13T15:03:01Z</cp:lastPrinted>
  <dcterms:created xsi:type="dcterms:W3CDTF">2011-04-19T22:55:26Z</dcterms:created>
  <dcterms:modified xsi:type="dcterms:W3CDTF">2016-09-07T12:39:17Z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-11060983</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