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Web Spreadsheets\Staff Spreadsheets for Web\2015 Staff Final Versions\"/>
    </mc:Choice>
  </mc:AlternateContent>
  <bookViews>
    <workbookView xWindow="0" yWindow="108" windowWidth="13212" windowHeight="7008" tabRatio="423" activeTab="1"/>
  </bookViews>
  <sheets>
    <sheet name="Disclaimer" sheetId="1" r:id="rId1"/>
    <sheet name="About the Data" sheetId="6" r:id="rId2"/>
    <sheet name="SESA15" sheetId="4" r:id="rId3"/>
  </sheets>
  <definedNames>
    <definedName name="_xlnm.Print_Area" localSheetId="1">'About the Data'!$A$1:$M$51</definedName>
    <definedName name="_xlnm.Print_Area" localSheetId="0">Disclaimer!$A$1:$I$17</definedName>
    <definedName name="_xlnm.Print_Area" localSheetId="2">SESA15!$B$3:$R$19</definedName>
  </definedNames>
  <calcPr calcId="152511"/>
</workbook>
</file>

<file path=xl/calcChain.xml><?xml version="1.0" encoding="utf-8"?>
<calcChain xmlns="http://schemas.openxmlformats.org/spreadsheetml/2006/main">
  <c r="R20" i="4" l="1"/>
  <c r="C20" i="4"/>
  <c r="E20" i="4"/>
  <c r="F20" i="4"/>
  <c r="G20" i="4"/>
  <c r="H20" i="4"/>
  <c r="I20" i="4"/>
  <c r="J20" i="4"/>
  <c r="K20" i="4"/>
  <c r="L20" i="4"/>
  <c r="M20" i="4"/>
  <c r="N20" i="4"/>
  <c r="O20" i="4"/>
  <c r="P20" i="4"/>
  <c r="D20" i="4"/>
</calcChain>
</file>

<file path=xl/sharedStrings.xml><?xml version="1.0" encoding="utf-8"?>
<sst xmlns="http://schemas.openxmlformats.org/spreadsheetml/2006/main" count="76" uniqueCount="51">
  <si>
    <t>Total</t>
  </si>
  <si>
    <t>Female</t>
  </si>
  <si>
    <t>Male</t>
  </si>
  <si>
    <t>Assistant Director of Special Education</t>
  </si>
  <si>
    <t>Assistant District Administrator</t>
  </si>
  <si>
    <t>Assistant Principal</t>
  </si>
  <si>
    <t>Business Manager</t>
  </si>
  <si>
    <t>Central Office Administrator</t>
  </si>
  <si>
    <t>Director of Human Relations/Multicultural Education/Equity</t>
  </si>
  <si>
    <t>Director of Instruction/Program Supervisor</t>
  </si>
  <si>
    <t>Director of Special Education and/or Pupil Services</t>
  </si>
  <si>
    <t>District Administrator</t>
  </si>
  <si>
    <t>District Instructional Technology Coordinator</t>
  </si>
  <si>
    <t>Library Media Supervisor</t>
  </si>
  <si>
    <t>Principal</t>
  </si>
  <si>
    <t xml:space="preserve">Not </t>
  </si>
  <si>
    <t>Reported</t>
  </si>
  <si>
    <t>American Indian or</t>
  </si>
  <si>
    <t>Alaska Native</t>
  </si>
  <si>
    <t>Asian</t>
  </si>
  <si>
    <t>Black or</t>
  </si>
  <si>
    <t>African American</t>
  </si>
  <si>
    <t>Hispanic /</t>
  </si>
  <si>
    <t>Latino</t>
  </si>
  <si>
    <t>Native Hawaiian or</t>
  </si>
  <si>
    <t>Other Pacific Islander</t>
  </si>
  <si>
    <t>White</t>
  </si>
  <si>
    <t xml:space="preserve">Two or </t>
  </si>
  <si>
    <t>More Races</t>
  </si>
  <si>
    <t>Position Name</t>
  </si>
  <si>
    <t>05</t>
  </si>
  <si>
    <t>06</t>
  </si>
  <si>
    <t>08</t>
  </si>
  <si>
    <t>Position</t>
  </si>
  <si>
    <t>Position Title</t>
  </si>
  <si>
    <t>10</t>
  </si>
  <si>
    <t>17</t>
  </si>
  <si>
    <r>
      <t xml:space="preserve">Reading Specialist - </t>
    </r>
    <r>
      <rPr>
        <b/>
        <i/>
        <sz val="10"/>
        <color rgb="FF000099"/>
        <rFont val="Arial"/>
        <family val="2"/>
      </rPr>
      <t>Changed from Licensed to Administrative starting with the 2014-2015 school year.</t>
    </r>
  </si>
  <si>
    <t>51</t>
  </si>
  <si>
    <t>52</t>
  </si>
  <si>
    <t>79</t>
  </si>
  <si>
    <t>80</t>
  </si>
  <si>
    <t>83</t>
  </si>
  <si>
    <t>90</t>
  </si>
  <si>
    <t>91</t>
  </si>
  <si>
    <t>92</t>
  </si>
  <si>
    <t>93</t>
  </si>
  <si>
    <r>
      <t>Career and Technical Education Coordinator -</t>
    </r>
    <r>
      <rPr>
        <b/>
        <i/>
        <sz val="10"/>
        <color rgb="FF000099"/>
        <rFont val="Arial"/>
        <family val="2"/>
      </rPr>
      <t xml:space="preserve"> New starting with the 2014-2015 school year.</t>
    </r>
  </si>
  <si>
    <t>Career and Technical Education Coordinator</t>
  </si>
  <si>
    <t>Reading Specialist</t>
  </si>
  <si>
    <t>2014-2015 SESA - Staff by Ethnicity and Gender Report Statewide  (Administrative 'A' position grouping)</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</si>
</sst>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10"/>
      <name val="Arial"/>
      <family val="2"/>
    </font>
    <font>
      <b/>
      <sz val="10"/>
      <name val="Arial"/>
      <family val="2"/>
    </font>
    <font>
      <sz val="9"/>
      <name val="Arial"/>
      <family val="2"/>
    </font>
    <font>
      <b/>
      <i/>
      <sz val="9"/>
      <name val="Arial"/>
      <family val="2"/>
    </font>
    <font>
      <b/>
      <sz val="11"/>
      <color theme="1"/>
      <name val="Calibri"/>
      <family val="2"/>
      <scheme val="minor"/>
    </font>
    <font>
      <b/>
      <sz val="10"/>
      <color theme="1"/>
      <name val="Arial"/>
      <family val="2"/>
    </font>
    <font>
      <b/>
      <i/>
      <sz val="10"/>
      <color rgb="FF000099"/>
      <name val="Arial"/>
      <family val="2"/>
    </font>
    <font>
      <b/>
      <i/>
      <sz val="10"/>
      <color theme="1"/>
      <name val="Arial"/>
      <family val="2"/>
    </font>
    <font>
      <sz val="10"/>
      <color theme="1"/>
      <name val="Arial"/>
      <family val="2"/>
    </font>
  </fonts>
  <fills count="8">
    <fill>
      <patternFill patternType="none"/>
    </fill>
    <fill>
      <patternFill patternType="gray125"/>
    </fill>
    <fill>
      <patternFill patternType="solid">
        <fgColor rgb="FF00B050"/>
        <bgColor indexed="64"/>
      </patternFill>
    </fill>
    <fill>
      <patternFill patternType="solid">
        <fgColor rgb="FF3366FF"/>
        <bgColor indexed="64"/>
      </patternFill>
    </fill>
    <fill>
      <patternFill patternType="solid">
        <fgColor rgb="FFEFF3FF"/>
        <bgColor indexed="64"/>
      </patternFill>
    </fill>
    <fill>
      <patternFill patternType="solid">
        <fgColor rgb="FFD5DFFF"/>
        <bgColor indexed="64"/>
      </patternFill>
    </fill>
    <fill>
      <patternFill patternType="solid">
        <fgColor rgb="FFD5D5FF"/>
        <bgColor indexed="64"/>
      </patternFill>
    </fill>
    <fill>
      <patternFill patternType="solid">
        <fgColor theme="0"/>
        <bgColor indexed="64"/>
      </patternFill>
    </fill>
  </fills>
  <borders count="18">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indexed="64"/>
      </left>
      <right style="medium">
        <color indexed="64"/>
      </right>
      <top/>
      <bottom style="thin">
        <color indexed="64"/>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theme="1"/>
      </left>
      <right style="thin">
        <color theme="1"/>
      </right>
      <top style="double">
        <color auto="1"/>
      </top>
      <bottom style="thin">
        <color theme="1"/>
      </bottom>
      <diagonal/>
    </border>
    <border>
      <left style="medium">
        <color auto="1"/>
      </left>
      <right/>
      <top style="thin">
        <color theme="1"/>
      </top>
      <bottom/>
      <diagonal/>
    </border>
    <border>
      <left style="thin">
        <color theme="1"/>
      </left>
      <right/>
      <top style="thin">
        <color theme="1"/>
      </top>
      <bottom/>
      <diagonal/>
    </border>
    <border>
      <left style="medium">
        <color auto="1"/>
      </left>
      <right style="medium">
        <color auto="1"/>
      </right>
      <top style="thin">
        <color theme="1"/>
      </top>
      <bottom/>
      <diagonal/>
    </border>
    <border>
      <left style="thin">
        <color theme="1"/>
      </left>
      <right/>
      <top style="double">
        <color auto="1"/>
      </top>
      <bottom style="thin">
        <color theme="1"/>
      </bottom>
      <diagonal/>
    </border>
  </borders>
  <cellStyleXfs count="2">
    <xf numFmtId="0" fontId="0" fillId="0" borderId="0" applyNumberFormat="0" applyFill="0" applyBorder="0" applyAlignment="0" applyProtection="0"/>
    <xf numFmtId="0" fontId="1" fillId="0" borderId="0"/>
  </cellStyleXfs>
  <cellXfs count="44">
    <xf numFmtId="0" fontId="0" fillId="0" borderId="0" xfId="0"/>
    <xf numFmtId="0" fontId="0" fillId="2" borderId="0" xfId="0" applyFill="1"/>
    <xf numFmtId="0" fontId="0" fillId="3" borderId="0" xfId="0" applyFill="1"/>
    <xf numFmtId="0" fontId="0" fillId="0" borderId="3" xfId="0" applyBorder="1"/>
    <xf numFmtId="0" fontId="0" fillId="5" borderId="3" xfId="0" applyFill="1" applyBorder="1"/>
    <xf numFmtId="0" fontId="1" fillId="0" borderId="0" xfId="0" applyFont="1"/>
    <xf numFmtId="0" fontId="1" fillId="0" borderId="4" xfId="0" applyFont="1" applyBorder="1" applyAlignment="1">
      <alignment horizontal="center"/>
    </xf>
    <xf numFmtId="0" fontId="1" fillId="4" borderId="8" xfId="0" applyFont="1" applyFill="1" applyBorder="1" applyAlignment="1">
      <alignment horizontal="left" indent="1"/>
    </xf>
    <xf numFmtId="0" fontId="1" fillId="4" borderId="9" xfId="0" applyFont="1" applyFill="1" applyBorder="1" applyAlignment="1">
      <alignment horizontal="left" indent="1"/>
    </xf>
    <xf numFmtId="0" fontId="1" fillId="0" borderId="8" xfId="0" applyFont="1" applyBorder="1" applyAlignment="1">
      <alignment horizontal="left" indent="1"/>
    </xf>
    <xf numFmtId="0" fontId="1" fillId="0" borderId="9" xfId="0" applyFont="1" applyBorder="1" applyAlignment="1">
      <alignment horizontal="left" indent="1"/>
    </xf>
    <xf numFmtId="0" fontId="1" fillId="0" borderId="5" xfId="0" applyFont="1" applyFill="1" applyBorder="1" applyAlignment="1">
      <alignment horizontal="center"/>
    </xf>
    <xf numFmtId="0" fontId="4" fillId="0" borderId="0" xfId="0" applyFont="1"/>
    <xf numFmtId="0" fontId="5" fillId="6" borderId="11" xfId="1" applyFont="1" applyFill="1" applyBorder="1" applyAlignment="1">
      <alignment horizontal="center" vertical="center" wrapText="1"/>
    </xf>
    <xf numFmtId="0" fontId="5" fillId="6" borderId="11" xfId="1" applyFont="1" applyFill="1" applyBorder="1" applyAlignment="1">
      <alignment horizontal="left" vertical="center" wrapText="1"/>
    </xf>
    <xf numFmtId="0" fontId="1" fillId="0" borderId="12" xfId="1" applyBorder="1" applyAlignment="1">
      <alignment horizontal="center" vertical="center"/>
    </xf>
    <xf numFmtId="0" fontId="1" fillId="0" borderId="12" xfId="1" applyBorder="1" applyAlignment="1">
      <alignment horizontal="left" vertical="center" wrapText="1"/>
    </xf>
    <xf numFmtId="0" fontId="1" fillId="0" borderId="10" xfId="1" applyBorder="1" applyAlignment="1">
      <alignment horizontal="center" vertical="center"/>
    </xf>
    <xf numFmtId="0" fontId="1" fillId="0" borderId="10" xfId="1" applyBorder="1" applyAlignment="1">
      <alignment horizontal="left" vertical="center" wrapText="1"/>
    </xf>
    <xf numFmtId="0" fontId="2" fillId="7" borderId="0" xfId="0" applyFont="1" applyFill="1" applyBorder="1" applyAlignment="1">
      <alignment wrapText="1"/>
    </xf>
    <xf numFmtId="0" fontId="0" fillId="7" borderId="0" xfId="0" applyFill="1" applyBorder="1" applyAlignment="1">
      <alignment wrapText="1"/>
    </xf>
    <xf numFmtId="0" fontId="0" fillId="7" borderId="0" xfId="0" applyFill="1"/>
    <xf numFmtId="2" fontId="8" fillId="0" borderId="13" xfId="0" applyNumberFormat="1" applyFont="1" applyBorder="1"/>
    <xf numFmtId="0" fontId="9" fillId="0" borderId="14" xfId="0" applyFont="1" applyBorder="1"/>
    <xf numFmtId="2" fontId="9" fillId="4" borderId="14" xfId="0" applyNumberFormat="1" applyFont="1" applyFill="1" applyBorder="1"/>
    <xf numFmtId="2" fontId="9" fillId="4" borderId="15" xfId="0" applyNumberFormat="1" applyFont="1" applyFill="1" applyBorder="1"/>
    <xf numFmtId="2" fontId="9" fillId="0" borderId="14" xfId="0" applyNumberFormat="1" applyFont="1" applyBorder="1"/>
    <xf numFmtId="2" fontId="9" fillId="0" borderId="15" xfId="0" applyNumberFormat="1" applyFont="1" applyBorder="1"/>
    <xf numFmtId="0" fontId="8" fillId="0" borderId="17" xfId="0" applyFont="1" applyBorder="1"/>
    <xf numFmtId="2" fontId="8" fillId="0" borderId="17" xfId="0" applyNumberFormat="1" applyFont="1" applyBorder="1"/>
    <xf numFmtId="2" fontId="6" fillId="5" borderId="16" xfId="0" applyNumberFormat="1" applyFont="1" applyFill="1" applyBorder="1"/>
    <xf numFmtId="0" fontId="1" fillId="4" borderId="1" xfId="0" applyFont="1" applyFill="1" applyBorder="1" applyAlignment="1">
      <alignment horizontal="center"/>
    </xf>
    <xf numFmtId="0" fontId="1" fillId="4" borderId="2" xfId="0" applyFont="1" applyFill="1" applyBorder="1" applyAlignment="1">
      <alignment horizontal="center"/>
    </xf>
    <xf numFmtId="0" fontId="1" fillId="4" borderId="6" xfId="0" applyFont="1" applyFill="1" applyBorder="1" applyAlignment="1">
      <alignment horizontal="center"/>
    </xf>
    <xf numFmtId="0" fontId="1" fillId="4" borderId="7" xfId="0" applyFont="1" applyFill="1" applyBorder="1" applyAlignment="1">
      <alignment horizontal="center"/>
    </xf>
    <xf numFmtId="0" fontId="2" fillId="0" borderId="4" xfId="0" applyFont="1" applyBorder="1" applyAlignment="1">
      <alignment vertical="center"/>
    </xf>
    <xf numFmtId="0" fontId="1" fillId="5" borderId="4" xfId="0" applyFont="1" applyFill="1" applyBorder="1" applyAlignment="1">
      <alignment horizontal="center" vertical="center"/>
    </xf>
    <xf numFmtId="0" fontId="1" fillId="5" borderId="5" xfId="0" applyFont="1" applyFill="1" applyBorder="1" applyAlignment="1">
      <alignment horizontal="center" vertical="center"/>
    </xf>
    <xf numFmtId="0" fontId="1" fillId="0" borderId="1" xfId="0" applyFont="1" applyBorder="1" applyAlignment="1">
      <alignment horizontal="center"/>
    </xf>
    <xf numFmtId="0" fontId="1" fillId="0" borderId="2"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3" fillId="4" borderId="6" xfId="0" applyFont="1" applyFill="1" applyBorder="1" applyAlignment="1">
      <alignment horizontal="center"/>
    </xf>
    <xf numFmtId="0" fontId="3" fillId="4" borderId="7" xfId="0" applyFont="1" applyFill="1" applyBorder="1" applyAlignment="1">
      <alignment horizontal="center"/>
    </xf>
  </cellXfs>
  <cellStyles count="2">
    <cellStyle name="Normal" xfId="0" builtinId="0"/>
    <cellStyle name="Normal 2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FF3FF"/>
      <color rgb="FFD5DFFF"/>
      <color rgb="FF3366F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123825</xdr:rowOff>
    </xdr:from>
    <xdr:to>
      <xdr:col>9</xdr:col>
      <xdr:colOff>161925</xdr:colOff>
      <xdr:row>17</xdr:row>
      <xdr:rowOff>114300</xdr:rowOff>
    </xdr:to>
    <xdr:sp macro="" textlink="">
      <xdr:nvSpPr>
        <xdr:cNvPr id="1027" name="TextBox 1"/>
        <xdr:cNvSpPr txBox="1">
          <a:spLocks noChangeArrowheads="1"/>
        </xdr:cNvSpPr>
      </xdr:nvSpPr>
      <xdr:spPr bwMode="auto">
        <a:xfrm>
          <a:off x="171450" y="123825"/>
          <a:ext cx="5476875" cy="2743200"/>
        </a:xfrm>
        <a:prstGeom prst="rect">
          <a:avLst/>
        </a:prstGeom>
        <a:solidFill>
          <a:schemeClr val="bg1"/>
        </a:solidFill>
        <a:ln w="9525">
          <a:noFill/>
          <a:miter lim="800000"/>
          <a:headEnd/>
          <a:tailEnd/>
        </a:ln>
      </xdr:spPr>
      <xdr:txBody>
        <a:bodyPr vertOverflow="clip" wrap="square" lIns="27432" tIns="27432" rIns="0" bIns="0" anchor="t" upright="1"/>
        <a:lstStyle/>
        <a:p>
          <a:r>
            <a:rPr lang="en-US" sz="1100">
              <a:effectLst/>
              <a:latin typeface="+mn-lt"/>
              <a:ea typeface="+mn-ea"/>
              <a:cs typeface="+mn-cs"/>
            </a:rPr>
            <a:t>Integrity of Data Disseminated in an Electronic Medium </a:t>
          </a:r>
        </a:p>
        <a:p>
          <a:r>
            <a:rPr lang="en-US" sz="1100">
              <a:effectLst/>
              <a:latin typeface="+mn-lt"/>
              <a:ea typeface="+mn-ea"/>
              <a:cs typeface="+mn-cs"/>
            </a:rPr>
            <a:t>Disclaimer -Data Limitations </a:t>
          </a:r>
        </a:p>
        <a:p>
          <a:r>
            <a:rPr lang="en-US" sz="1100">
              <a:effectLst/>
              <a:latin typeface="+mn-lt"/>
              <a:ea typeface="+mn-ea"/>
              <a:cs typeface="+mn-cs"/>
            </a:rPr>
            <a:t>Revised:  October 26, 2015</a:t>
          </a:r>
        </a:p>
        <a:p>
          <a:r>
            <a:rPr lang="en-US" sz="1100">
              <a:effectLst/>
              <a:latin typeface="+mn-lt"/>
              <a:ea typeface="+mn-ea"/>
              <a:cs typeface="+mn-cs"/>
            </a:rPr>
            <a:t> </a:t>
          </a:r>
        </a:p>
        <a:p>
          <a:r>
            <a:rPr lang="en-US" sz="1100">
              <a:effectLst/>
              <a:latin typeface="+mn-lt"/>
              <a:ea typeface="+mn-ea"/>
              <a:cs typeface="+mn-cs"/>
            </a:rPr>
            <a:t>The Department of Public Instruction (DPI) has made a reasonable effort to ensure that the accompanying information is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accurate only as of the time of validation and verification. The DPI is not responsible for data that is misinterpreted or altered in any way. Derived conclusions and analyses generated from this data are not to be considered attributable to the DPI.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1</xdr:row>
      <xdr:rowOff>57149</xdr:rowOff>
    </xdr:from>
    <xdr:to>
      <xdr:col>4</xdr:col>
      <xdr:colOff>15739</xdr:colOff>
      <xdr:row>40</xdr:row>
      <xdr:rowOff>15240</xdr:rowOff>
    </xdr:to>
    <xdr:sp macro="" textlink="">
      <xdr:nvSpPr>
        <xdr:cNvPr id="2" name="TextBox 1"/>
        <xdr:cNvSpPr txBox="1">
          <a:spLocks noChangeArrowheads="1"/>
        </xdr:cNvSpPr>
      </xdr:nvSpPr>
      <xdr:spPr bwMode="auto">
        <a:xfrm>
          <a:off x="312421" y="262889"/>
          <a:ext cx="7330938" cy="6915151"/>
        </a:xfrm>
        <a:prstGeom prst="rect">
          <a:avLst/>
        </a:prstGeom>
        <a:solidFill>
          <a:schemeClr val="bg1"/>
        </a:solidFill>
        <a:ln w="9525">
          <a:noFill/>
          <a:miter lim="800000"/>
          <a:headEnd/>
          <a:tailEnd/>
        </a:ln>
      </xdr:spPr>
      <xdr:txBody>
        <a:bodyPr vertOverflow="clip" wrap="square" lIns="27432" tIns="27432" rIns="0" bIns="0" anchor="t" upright="1"/>
        <a:lstStyle/>
        <a:p>
          <a:r>
            <a:rPr lang="en-US" sz="1100" b="1" u="sng">
              <a:latin typeface="+mn-lt"/>
              <a:ea typeface="+mn-ea"/>
              <a:cs typeface="+mn-cs"/>
            </a:rPr>
            <a:t>Staff by Ethnicity and Gender  Report</a:t>
          </a:r>
          <a:r>
            <a:rPr lang="en-US" sz="1100" b="1" u="sng" baseline="0">
              <a:latin typeface="+mn-lt"/>
              <a:ea typeface="+mn-ea"/>
              <a:cs typeface="+mn-cs"/>
            </a:rPr>
            <a:t> </a:t>
          </a:r>
          <a:r>
            <a:rPr lang="en-US" sz="1100" b="1" u="sng">
              <a:latin typeface="+mn-lt"/>
              <a:ea typeface="+mn-ea"/>
              <a:cs typeface="+mn-cs"/>
            </a:rPr>
            <a:t>Statewide </a:t>
          </a:r>
          <a:r>
            <a:rPr lang="en-US" sz="1100" b="1" u="sng" baseline="0">
              <a:latin typeface="+mn-lt"/>
              <a:ea typeface="+mn-ea"/>
              <a:cs typeface="+mn-cs"/>
            </a:rPr>
            <a:t> - Administrative 'A' position grouping</a:t>
          </a:r>
          <a:r>
            <a:rPr lang="en-US" sz="1100" b="1" u="sng">
              <a:latin typeface="+mn-lt"/>
              <a:ea typeface="+mn-ea"/>
              <a:cs typeface="+mn-cs"/>
            </a:rPr>
            <a:t> </a:t>
          </a:r>
          <a:r>
            <a:rPr lang="en-US" sz="1100" b="1" u="sng" baseline="0">
              <a:latin typeface="+mn-lt"/>
              <a:ea typeface="+mn-ea"/>
              <a:cs typeface="+mn-cs"/>
            </a:rPr>
            <a:t> </a:t>
          </a:r>
          <a:r>
            <a:rPr lang="en-US" sz="1100" b="1" u="sng">
              <a:latin typeface="+mn-lt"/>
              <a:ea typeface="+mn-ea"/>
              <a:cs typeface="+mn-cs"/>
            </a:rPr>
            <a:t>(SESA)</a:t>
          </a:r>
          <a:r>
            <a:rPr lang="en-US" sz="1100">
              <a:latin typeface="+mn-lt"/>
              <a:ea typeface="+mn-ea"/>
              <a:cs typeface="+mn-cs"/>
            </a:rPr>
            <a:t> </a:t>
          </a:r>
          <a:endParaRPr lang="en-US" sz="1200"/>
        </a:p>
        <a:p>
          <a:r>
            <a:rPr lang="en-US" sz="1100">
              <a:latin typeface="+mn-lt"/>
              <a:ea typeface="+mn-ea"/>
              <a:cs typeface="+mn-cs"/>
            </a:rPr>
            <a:t>Reporting Year: </a:t>
          </a:r>
          <a:r>
            <a:rPr lang="en-US" sz="1100" b="1">
              <a:latin typeface="+mn-lt"/>
              <a:ea typeface="+mn-ea"/>
              <a:cs typeface="+mn-cs"/>
            </a:rPr>
            <a:t> </a:t>
          </a:r>
          <a:r>
            <a:rPr lang="en-US" sz="1100">
              <a:latin typeface="+mn-lt"/>
              <a:ea typeface="+mn-ea"/>
              <a:cs typeface="+mn-cs"/>
            </a:rPr>
            <a:t>2014-2015 School Year </a:t>
          </a:r>
          <a:endParaRPr lang="en-US" sz="1200"/>
        </a:p>
        <a:p>
          <a:r>
            <a:rPr lang="en-US" sz="1100">
              <a:latin typeface="+mn-lt"/>
              <a:ea typeface="+mn-ea"/>
              <a:cs typeface="+mn-cs"/>
            </a:rPr>
            <a:t>Point in Time Collection:   3rd Friday of September </a:t>
          </a:r>
          <a:endParaRPr lang="en-US" sz="1200"/>
        </a:p>
        <a:p>
          <a:r>
            <a:rPr lang="en-US" sz="1100">
              <a:latin typeface="+mn-lt"/>
              <a:ea typeface="+mn-ea"/>
              <a:cs typeface="+mn-cs"/>
            </a:rPr>
            <a:t>Collection Instrument:  WISEstaff application</a:t>
          </a:r>
          <a:endParaRPr lang="en-US" sz="1200"/>
        </a:p>
        <a:p>
          <a:r>
            <a:rPr lang="en-US" sz="1100">
              <a:latin typeface="+mn-lt"/>
              <a:ea typeface="+mn-ea"/>
              <a:cs typeface="+mn-cs"/>
            </a:rPr>
            <a:t>Data Pulled: </a:t>
          </a:r>
          <a:r>
            <a:rPr lang="en-US" sz="1100" baseline="0">
              <a:latin typeface="+mn-lt"/>
              <a:ea typeface="+mn-ea"/>
              <a:cs typeface="+mn-cs"/>
            </a:rPr>
            <a:t> June 22nd, 2016</a:t>
          </a:r>
          <a:endParaRPr lang="en-US" sz="1200"/>
        </a:p>
        <a:p>
          <a:r>
            <a:rPr lang="en-US" sz="1100">
              <a:latin typeface="+mn-lt"/>
              <a:ea typeface="+mn-ea"/>
              <a:cs typeface="+mn-cs"/>
            </a:rPr>
            <a:t>Sort Sequence:  Position  Name</a:t>
          </a:r>
          <a:endParaRPr lang="en-US" sz="1200"/>
        </a:p>
        <a:p>
          <a:endParaRPr lang="en-US" sz="1100">
            <a:latin typeface="+mn-lt"/>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en-US" sz="1100" b="0" i="0" baseline="0">
              <a:latin typeface="+mn-lt"/>
              <a:ea typeface="+mn-ea"/>
              <a:cs typeface="+mn-cs"/>
            </a:rPr>
            <a:t>-------------------------------------------------------------------------------------------------------------------------------------------------------------------</a:t>
          </a:r>
          <a:endParaRPr lang="en-US" sz="1100">
            <a:latin typeface="+mn-lt"/>
            <a:ea typeface="+mn-ea"/>
            <a:cs typeface="+mn-cs"/>
          </a:endParaRPr>
        </a:p>
        <a:p>
          <a:r>
            <a:rPr lang="en-US" sz="1050" b="1" i="1" u="sng">
              <a:latin typeface="+mn-lt"/>
              <a:ea typeface="+mn-ea"/>
              <a:cs typeface="+mn-cs"/>
            </a:rPr>
            <a:t>About the School Staff: Salary, Position &amp; Demographic Data:</a:t>
          </a:r>
        </a:p>
        <a:p>
          <a:r>
            <a:rPr lang="en-US" sz="1100" b="0" i="0">
              <a:latin typeface="+mn-lt"/>
              <a:ea typeface="+mn-ea"/>
              <a:cs typeface="+mn-cs"/>
            </a:rPr>
            <a:t>Staff data is collected annually in the WISEstaff (PI1202) data collection.  The </a:t>
          </a:r>
          <a:r>
            <a:rPr lang="en-US" sz="1100" b="0" i="0">
              <a:effectLst/>
              <a:latin typeface="+mn-lt"/>
              <a:ea typeface="+mn-ea"/>
              <a:cs typeface="+mn-cs"/>
            </a:rPr>
            <a:t>WISEstaff (PI1202) data collection</a:t>
          </a:r>
          <a:r>
            <a:rPr lang="en-US" sz="1100" b="0" i="0">
              <a:latin typeface="+mn-lt"/>
              <a:ea typeface="+mn-ea"/>
              <a:cs typeface="+mn-cs"/>
            </a:rPr>
            <a:t> is a </a:t>
          </a:r>
          <a:r>
            <a:rPr lang="en-US" sz="1100" b="0" i="0" u="sng">
              <a:latin typeface="+mn-lt"/>
              <a:ea typeface="+mn-ea"/>
              <a:cs typeface="+mn-cs"/>
            </a:rPr>
            <a:t>point-in-time collection</a:t>
          </a:r>
          <a:r>
            <a:rPr lang="en-US" sz="1100" b="0" i="0">
              <a:latin typeface="+mn-lt"/>
              <a:ea typeface="+mn-ea"/>
              <a:cs typeface="+mn-cs"/>
            </a:rPr>
            <a:t> of all staff members in public schools as of the 3rd Friday of September and includes assignments for the entire year as known at that point in time.  All data contained in the following reports has been submitted to the Department of Public Instruction by the agencies responsible for hiring the staff. On submittal, these agencies approve the data as correct.</a:t>
          </a:r>
          <a:endParaRPr lang="en-US" sz="1100">
            <a:latin typeface="+mn-lt"/>
            <a:ea typeface="+mn-ea"/>
            <a:cs typeface="+mn-cs"/>
          </a:endParaRPr>
        </a:p>
        <a:p>
          <a:endParaRPr lang="en-US" sz="1100" b="0" i="0">
            <a:latin typeface="+mn-lt"/>
            <a:ea typeface="+mn-ea"/>
            <a:cs typeface="+mn-cs"/>
          </a:endParaRPr>
        </a:p>
        <a:p>
          <a:r>
            <a:rPr lang="en-US" sz="1050" b="1" i="1" u="sng">
              <a:latin typeface="+mn-lt"/>
              <a:ea typeface="+mn-ea"/>
              <a:cs typeface="+mn-cs"/>
            </a:rPr>
            <a:t>Data errors and errata:</a:t>
          </a:r>
          <a:endParaRPr lang="en-US" sz="1050" b="1" i="0">
            <a:latin typeface="+mn-lt"/>
            <a:ea typeface="+mn-ea"/>
            <a:cs typeface="+mn-cs"/>
          </a:endParaRPr>
        </a:p>
        <a:p>
          <a:r>
            <a:rPr lang="en-US" sz="1100" b="0" i="0" baseline="0">
              <a:latin typeface="+mn-lt"/>
              <a:ea typeface="+mn-ea"/>
              <a:cs typeface="+mn-cs"/>
            </a:rPr>
            <a:t>If data anomalies are found, please contact the hiring agency directly. To account for data errors after the Department has published the following reports, hiring agencies may send a data errata letter to the Department for publication. The Department maintains a Data Errata after DPI Publication page for these letters.  School Staff: salary, position &amp; demographic data corrections will be located under the "Staff" heading.  </a:t>
          </a:r>
          <a:endParaRPr lang="en-US" sz="1100">
            <a:latin typeface="+mn-lt"/>
            <a:ea typeface="+mn-ea"/>
            <a:cs typeface="+mn-cs"/>
          </a:endParaRPr>
        </a:p>
        <a:p>
          <a:r>
            <a:rPr lang="en-US" sz="1100" b="0" i="0" baseline="0">
              <a:latin typeface="+mn-lt"/>
              <a:ea typeface="+mn-ea"/>
              <a:cs typeface="+mn-cs"/>
            </a:rPr>
            <a:t>Located at:  </a:t>
          </a:r>
          <a:r>
            <a:rPr lang="en-US" sz="1100">
              <a:latin typeface="+mn-lt"/>
              <a:ea typeface="+mn-ea"/>
              <a:cs typeface="+mn-cs"/>
            </a:rPr>
            <a:t>http://dpi.wi.gov/cst/data-collections/data-errata</a:t>
          </a:r>
        </a:p>
        <a:p>
          <a:r>
            <a:rPr lang="en-US" sz="1100" b="0" i="0" baseline="0">
              <a:latin typeface="+mn-lt"/>
              <a:ea typeface="+mn-ea"/>
              <a:cs typeface="+mn-cs"/>
            </a:rPr>
            <a:t>-------------------------------------------------------------------------------------------------------------------------------------------------------------------</a:t>
          </a:r>
          <a:endParaRPr lang="en-US"/>
        </a:p>
        <a:p>
          <a:endParaRPr lang="en-US" sz="1100">
            <a:latin typeface="+mn-lt"/>
            <a:ea typeface="+mn-ea"/>
            <a:cs typeface="+mn-cs"/>
          </a:endParaRPr>
        </a:p>
        <a:p>
          <a:endParaRPr lang="en-US" sz="1100">
            <a:latin typeface="+mn-lt"/>
            <a:ea typeface="+mn-ea"/>
            <a:cs typeface="+mn-cs"/>
          </a:endParaRPr>
        </a:p>
        <a:p>
          <a:r>
            <a:rPr lang="en-US" sz="1100" u="sng">
              <a:latin typeface="+mn-lt"/>
              <a:ea typeface="+mn-ea"/>
              <a:cs typeface="+mn-cs"/>
            </a:rPr>
            <a:t>The columns in this report include: </a:t>
          </a:r>
          <a:endParaRPr lang="en-US" sz="1100">
            <a:latin typeface="+mn-lt"/>
            <a:ea typeface="+mn-ea"/>
            <a:cs typeface="+mn-cs"/>
          </a:endParaRPr>
        </a:p>
        <a:p>
          <a:r>
            <a:rPr lang="en-US" sz="1100">
              <a:latin typeface="+mn-lt"/>
              <a:ea typeface="+mn-ea"/>
              <a:cs typeface="+mn-cs"/>
            </a:rPr>
            <a:t>	Position  Name</a:t>
          </a:r>
          <a:endParaRPr lang="en-US" sz="1200"/>
        </a:p>
        <a:p>
          <a:r>
            <a:rPr lang="en-US" sz="1100">
              <a:latin typeface="+mn-lt"/>
              <a:ea typeface="+mn-ea"/>
              <a:cs typeface="+mn-cs"/>
            </a:rPr>
            <a:t>	</a:t>
          </a:r>
          <a:r>
            <a:rPr lang="en-US" sz="1100" i="1">
              <a:latin typeface="+mn-lt"/>
              <a:ea typeface="+mn-ea"/>
              <a:cs typeface="+mn-cs"/>
            </a:rPr>
            <a:t> (</a:t>
          </a:r>
          <a:r>
            <a:rPr lang="en-US" sz="1100" i="1" u="sng">
              <a:latin typeface="+mn-lt"/>
              <a:ea typeface="+mn-ea"/>
              <a:cs typeface="+mn-cs"/>
            </a:rPr>
            <a:t>Ethnic groups by gender)</a:t>
          </a:r>
          <a:endParaRPr lang="en-US" sz="1100">
            <a:latin typeface="+mn-lt"/>
            <a:ea typeface="+mn-ea"/>
            <a:cs typeface="+mn-cs"/>
          </a:endParaRPr>
        </a:p>
        <a:p>
          <a:r>
            <a:rPr lang="en-US" sz="1100">
              <a:latin typeface="+mn-lt"/>
              <a:ea typeface="+mn-ea"/>
              <a:cs typeface="+mn-cs"/>
            </a:rPr>
            <a:t>	 American Indian or Alaska Native</a:t>
          </a:r>
          <a:endParaRPr lang="en-US" sz="1200"/>
        </a:p>
        <a:p>
          <a:r>
            <a:rPr lang="en-US" sz="1100">
              <a:latin typeface="+mn-lt"/>
              <a:ea typeface="+mn-ea"/>
              <a:cs typeface="+mn-cs"/>
            </a:rPr>
            <a:t>	 Asian</a:t>
          </a:r>
          <a:endParaRPr lang="en-US" sz="1200"/>
        </a:p>
        <a:p>
          <a:r>
            <a:rPr lang="en-US" sz="1100">
              <a:latin typeface="+mn-lt"/>
              <a:ea typeface="+mn-ea"/>
              <a:cs typeface="+mn-cs"/>
            </a:rPr>
            <a:t>	 Black or African American</a:t>
          </a:r>
          <a:endParaRPr lang="en-US" sz="1200"/>
        </a:p>
        <a:p>
          <a:r>
            <a:rPr lang="en-US" sz="1100">
              <a:latin typeface="+mn-lt"/>
              <a:ea typeface="+mn-ea"/>
              <a:cs typeface="+mn-cs"/>
            </a:rPr>
            <a:t>	 Hispanic / Latino</a:t>
          </a:r>
          <a:endParaRPr lang="en-US" sz="1200"/>
        </a:p>
        <a:p>
          <a:r>
            <a:rPr lang="en-US" sz="1100">
              <a:latin typeface="+mn-lt"/>
              <a:ea typeface="+mn-ea"/>
              <a:cs typeface="+mn-cs"/>
            </a:rPr>
            <a:t>	 Native Hawaiian or Other Pacific Islander</a:t>
          </a:r>
          <a:endParaRPr lang="en-US" sz="1200"/>
        </a:p>
        <a:p>
          <a:r>
            <a:rPr lang="en-US" sz="1100">
              <a:latin typeface="+mn-lt"/>
              <a:ea typeface="+mn-ea"/>
              <a:cs typeface="+mn-cs"/>
            </a:rPr>
            <a:t>	 White</a:t>
          </a:r>
          <a:endParaRPr lang="en-US" sz="1200"/>
        </a:p>
        <a:p>
          <a:r>
            <a:rPr lang="en-US" sz="1100">
              <a:latin typeface="+mn-lt"/>
              <a:ea typeface="+mn-ea"/>
              <a:cs typeface="+mn-cs"/>
            </a:rPr>
            <a:t>	 Two or More Races</a:t>
          </a:r>
          <a:endParaRPr lang="en-US" sz="1200"/>
        </a:p>
        <a:p>
          <a:r>
            <a:rPr lang="en-US" sz="1100">
              <a:latin typeface="+mn-lt"/>
              <a:ea typeface="+mn-ea"/>
              <a:cs typeface="+mn-cs"/>
            </a:rPr>
            <a:t>	 Not Reported</a:t>
          </a:r>
          <a:endParaRPr lang="en-US" sz="1200"/>
        </a:p>
        <a:p>
          <a:r>
            <a:rPr lang="en-US" sz="1100">
              <a:latin typeface="+mn-lt"/>
              <a:ea typeface="+mn-ea"/>
              <a:cs typeface="+mn-cs"/>
            </a:rPr>
            <a:t>	Total	</a:t>
          </a:r>
          <a:endParaRPr lang="en-US" sz="1200"/>
        </a:p>
        <a:p>
          <a:r>
            <a:rPr lang="en-US" sz="1100">
              <a:latin typeface="+mn-lt"/>
              <a:ea typeface="+mn-ea"/>
              <a:cs typeface="+mn-cs"/>
            </a:rPr>
            <a:t> </a:t>
          </a:r>
          <a:endParaRPr lang="en-US" sz="1200"/>
        </a:p>
        <a:p>
          <a:r>
            <a:rPr lang="en-US" sz="1100" u="none">
              <a:latin typeface="+mn-lt"/>
              <a:ea typeface="+mn-ea"/>
              <a:cs typeface="+mn-cs"/>
            </a:rPr>
            <a:t>Positions are counted based on </a:t>
          </a:r>
          <a:r>
            <a:rPr lang="en-US" sz="1100" b="1" u="none">
              <a:latin typeface="+mn-lt"/>
              <a:ea typeface="+mn-ea"/>
              <a:cs typeface="+mn-cs"/>
            </a:rPr>
            <a:t>FTE (full-time equivalency), </a:t>
          </a:r>
          <a:r>
            <a:rPr lang="en-US" sz="1100" u="none">
              <a:latin typeface="+mn-lt"/>
              <a:ea typeface="+mn-ea"/>
              <a:cs typeface="+mn-cs"/>
            </a:rPr>
            <a:t>not head count.</a:t>
          </a:r>
        </a:p>
        <a:p>
          <a:endParaRPr lang="en-US" sz="1200"/>
        </a:p>
        <a:p>
          <a:r>
            <a:rPr lang="en-US" sz="1100" i="0" u="none">
              <a:latin typeface="+mn-lt"/>
              <a:ea typeface="+mn-ea"/>
              <a:cs typeface="+mn-cs"/>
            </a:rPr>
            <a:t>“Administrative 'A' position grouping”  </a:t>
          </a:r>
          <a:r>
            <a:rPr lang="en-US" sz="1100" i="0" u="none" baseline="0">
              <a:latin typeface="+mn-lt"/>
              <a:ea typeface="+mn-ea"/>
              <a:cs typeface="+mn-cs"/>
            </a:rPr>
            <a:t>i</a:t>
          </a:r>
          <a:r>
            <a:rPr lang="en-US" sz="1100" i="0" u="none">
              <a:latin typeface="+mn-lt"/>
              <a:ea typeface="+mn-ea"/>
              <a:cs typeface="+mn-cs"/>
            </a:rPr>
            <a:t>s defined in this report as</a:t>
          </a:r>
          <a:r>
            <a:rPr lang="en-US" sz="1100" i="0" u="none" baseline="0">
              <a:latin typeface="+mn-lt"/>
              <a:ea typeface="+mn-ea"/>
              <a:cs typeface="+mn-cs"/>
            </a:rPr>
            <a:t> the following group of positions:</a:t>
          </a:r>
          <a:r>
            <a:rPr lang="en-US" sz="1100" i="0" u="none">
              <a:latin typeface="+mn-lt"/>
              <a:ea typeface="+mn-ea"/>
              <a:cs typeface="+mn-cs"/>
            </a:rPr>
            <a:t>  </a:t>
          </a:r>
          <a:endParaRPr lang="en-US" sz="1100" u="none">
            <a:latin typeface="+mn-lt"/>
            <a:ea typeface="+mn-ea"/>
            <a:cs typeface="+mn-cs"/>
          </a:endParaRPr>
        </a:p>
        <a:p>
          <a:endParaRPr lang="en-US" sz="1100">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en-US" sz="1100">
            <a:latin typeface="+mn-lt"/>
            <a:ea typeface="+mn-ea"/>
            <a:cs typeface="+mn-cs"/>
          </a:endParaRP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3.2" x14ac:dyDescent="0.25"/>
  <cols>
    <col min="1" max="16384" width="9.109375" style="1"/>
  </cols>
  <sheetData/>
  <pageMargins left="0.7" right="0.7" top="0.75" bottom="0.75" header="0.3" footer="0.3"/>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55"/>
  <sheetViews>
    <sheetView tabSelected="1" workbookViewId="0">
      <selection activeCell="C44" sqref="C44"/>
    </sheetView>
  </sheetViews>
  <sheetFormatPr defaultColWidth="9.109375" defaultRowHeight="13.2" x14ac:dyDescent="0.25"/>
  <cols>
    <col min="1" max="1" width="4.5546875" style="2" customWidth="1"/>
    <col min="2" max="2" width="8.33203125" style="2" customWidth="1"/>
    <col min="3" max="3" width="92.21875" style="2" customWidth="1"/>
    <col min="4" max="4" width="6.109375" style="2" customWidth="1"/>
    <col min="5" max="7" width="9.109375" style="2"/>
    <col min="8" max="8" width="9.88671875" style="2" customWidth="1"/>
    <col min="9" max="12" width="9.109375" style="2"/>
    <col min="13" max="13" width="3.33203125" style="2" customWidth="1"/>
    <col min="14" max="16384" width="9.109375" style="2"/>
  </cols>
  <sheetData>
    <row r="1" ht="16.5" customHeight="1" x14ac:dyDescent="0.25"/>
    <row r="35" spans="2:4" ht="26.25" customHeight="1" x14ac:dyDescent="0.25"/>
    <row r="36" spans="2:4" ht="23.25" customHeight="1" x14ac:dyDescent="0.25"/>
    <row r="37" spans="2:4" ht="23.25" customHeight="1" x14ac:dyDescent="0.25"/>
    <row r="38" spans="2:4" ht="23.25" customHeight="1" x14ac:dyDescent="0.25"/>
    <row r="39" spans="2:4" ht="11.4" customHeight="1" x14ac:dyDescent="0.25"/>
    <row r="40" spans="2:4" ht="6.6" customHeight="1" thickBot="1" x14ac:dyDescent="0.3"/>
    <row r="41" spans="2:4" ht="15" thickBot="1" x14ac:dyDescent="0.3">
      <c r="B41" s="13" t="s">
        <v>33</v>
      </c>
      <c r="C41" s="14" t="s">
        <v>34</v>
      </c>
      <c r="D41" s="19"/>
    </row>
    <row r="42" spans="2:4" x14ac:dyDescent="0.25">
      <c r="B42" s="15" t="s">
        <v>30</v>
      </c>
      <c r="C42" s="16" t="s">
        <v>11</v>
      </c>
      <c r="D42" s="20"/>
    </row>
    <row r="43" spans="2:4" x14ac:dyDescent="0.25">
      <c r="B43" s="17" t="s">
        <v>31</v>
      </c>
      <c r="C43" s="18" t="s">
        <v>4</v>
      </c>
      <c r="D43" s="20"/>
    </row>
    <row r="44" spans="2:4" x14ac:dyDescent="0.25">
      <c r="B44" s="17" t="s">
        <v>32</v>
      </c>
      <c r="C44" s="18" t="s">
        <v>6</v>
      </c>
      <c r="D44" s="20"/>
    </row>
    <row r="45" spans="2:4" x14ac:dyDescent="0.25">
      <c r="B45" s="17" t="s">
        <v>35</v>
      </c>
      <c r="C45" s="18" t="s">
        <v>9</v>
      </c>
      <c r="D45" s="20"/>
    </row>
    <row r="46" spans="2:4" x14ac:dyDescent="0.25">
      <c r="B46" s="17" t="s">
        <v>36</v>
      </c>
      <c r="C46" s="18" t="s">
        <v>37</v>
      </c>
      <c r="D46" s="20"/>
    </row>
    <row r="47" spans="2:4" x14ac:dyDescent="0.25">
      <c r="B47" s="17" t="s">
        <v>38</v>
      </c>
      <c r="C47" s="18" t="s">
        <v>14</v>
      </c>
      <c r="D47" s="20"/>
    </row>
    <row r="48" spans="2:4" x14ac:dyDescent="0.25">
      <c r="B48" s="17" t="s">
        <v>39</v>
      </c>
      <c r="C48" s="18" t="s">
        <v>5</v>
      </c>
      <c r="D48" s="20"/>
    </row>
    <row r="49" spans="2:4" x14ac:dyDescent="0.25">
      <c r="B49" s="17" t="s">
        <v>40</v>
      </c>
      <c r="C49" s="18" t="s">
        <v>8</v>
      </c>
      <c r="D49" s="20"/>
    </row>
    <row r="50" spans="2:4" x14ac:dyDescent="0.25">
      <c r="B50" s="17" t="s">
        <v>41</v>
      </c>
      <c r="C50" s="18" t="s">
        <v>10</v>
      </c>
      <c r="D50" s="20"/>
    </row>
    <row r="51" spans="2:4" x14ac:dyDescent="0.25">
      <c r="B51" s="17" t="s">
        <v>42</v>
      </c>
      <c r="C51" s="18" t="s">
        <v>3</v>
      </c>
      <c r="D51" s="20"/>
    </row>
    <row r="52" spans="2:4" ht="41.25" customHeight="1" x14ac:dyDescent="0.25">
      <c r="B52" s="17" t="s">
        <v>43</v>
      </c>
      <c r="C52" s="18" t="s">
        <v>7</v>
      </c>
      <c r="D52" s="20"/>
    </row>
    <row r="53" spans="2:4" x14ac:dyDescent="0.25">
      <c r="B53" s="17" t="s">
        <v>44</v>
      </c>
      <c r="C53" s="18" t="s">
        <v>13</v>
      </c>
      <c r="D53" s="20"/>
    </row>
    <row r="54" spans="2:4" x14ac:dyDescent="0.25">
      <c r="B54" s="17" t="s">
        <v>45</v>
      </c>
      <c r="C54" s="18" t="s">
        <v>12</v>
      </c>
      <c r="D54" s="21"/>
    </row>
    <row r="55" spans="2:4" x14ac:dyDescent="0.25">
      <c r="B55" s="17" t="s">
        <v>46</v>
      </c>
      <c r="C55" s="18" t="s">
        <v>47</v>
      </c>
      <c r="D55" s="21"/>
    </row>
  </sheetData>
  <printOptions horizontalCentered="1"/>
  <pageMargins left="0.33" right="0.35" top="0.55000000000000004" bottom="0.48" header="0.3" footer="0.3"/>
  <pageSetup scale="8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showGridLines="0" workbookViewId="0">
      <selection activeCell="B1" sqref="B1"/>
    </sheetView>
  </sheetViews>
  <sheetFormatPr defaultRowHeight="13.2" x14ac:dyDescent="0.25"/>
  <cols>
    <col min="1" max="1" width="3.33203125" customWidth="1"/>
    <col min="2" max="2" width="50.5546875" customWidth="1"/>
    <col min="3" max="18" width="9" customWidth="1"/>
  </cols>
  <sheetData>
    <row r="1" spans="1:18" ht="20.25" customHeight="1" x14ac:dyDescent="0.25">
      <c r="A1" s="5"/>
      <c r="B1" s="12" t="s">
        <v>50</v>
      </c>
    </row>
    <row r="2" spans="1:18" ht="12.75" customHeight="1" thickBot="1" x14ac:dyDescent="0.3"/>
    <row r="3" spans="1:18" x14ac:dyDescent="0.25">
      <c r="B3" s="3"/>
      <c r="C3" s="31" t="s">
        <v>17</v>
      </c>
      <c r="D3" s="32"/>
      <c r="E3" s="38"/>
      <c r="F3" s="39"/>
      <c r="G3" s="31" t="s">
        <v>20</v>
      </c>
      <c r="H3" s="32"/>
      <c r="I3" s="38" t="s">
        <v>22</v>
      </c>
      <c r="J3" s="39"/>
      <c r="K3" s="31" t="s">
        <v>24</v>
      </c>
      <c r="L3" s="32"/>
      <c r="M3" s="38"/>
      <c r="N3" s="39"/>
      <c r="O3" s="31" t="s">
        <v>27</v>
      </c>
      <c r="P3" s="32"/>
      <c r="Q3" s="3"/>
      <c r="R3" s="4"/>
    </row>
    <row r="4" spans="1:18" x14ac:dyDescent="0.25">
      <c r="B4" s="35" t="s">
        <v>29</v>
      </c>
      <c r="C4" s="33" t="s">
        <v>18</v>
      </c>
      <c r="D4" s="34"/>
      <c r="E4" s="40" t="s">
        <v>19</v>
      </c>
      <c r="F4" s="41"/>
      <c r="G4" s="33" t="s">
        <v>21</v>
      </c>
      <c r="H4" s="34"/>
      <c r="I4" s="40" t="s">
        <v>23</v>
      </c>
      <c r="J4" s="41"/>
      <c r="K4" s="42" t="s">
        <v>25</v>
      </c>
      <c r="L4" s="43"/>
      <c r="M4" s="40" t="s">
        <v>26</v>
      </c>
      <c r="N4" s="41"/>
      <c r="O4" s="33" t="s">
        <v>28</v>
      </c>
      <c r="P4" s="34"/>
      <c r="Q4" s="6" t="s">
        <v>15</v>
      </c>
      <c r="R4" s="36" t="s">
        <v>0</v>
      </c>
    </row>
    <row r="5" spans="1:18" x14ac:dyDescent="0.25">
      <c r="B5" s="35"/>
      <c r="C5" s="7" t="s">
        <v>1</v>
      </c>
      <c r="D5" s="8" t="s">
        <v>2</v>
      </c>
      <c r="E5" s="9" t="s">
        <v>1</v>
      </c>
      <c r="F5" s="10" t="s">
        <v>2</v>
      </c>
      <c r="G5" s="7" t="s">
        <v>1</v>
      </c>
      <c r="H5" s="8" t="s">
        <v>2</v>
      </c>
      <c r="I5" s="9" t="s">
        <v>1</v>
      </c>
      <c r="J5" s="10" t="s">
        <v>2</v>
      </c>
      <c r="K5" s="7" t="s">
        <v>1</v>
      </c>
      <c r="L5" s="8" t="s">
        <v>2</v>
      </c>
      <c r="M5" s="9" t="s">
        <v>1</v>
      </c>
      <c r="N5" s="10" t="s">
        <v>2</v>
      </c>
      <c r="O5" s="7" t="s">
        <v>1</v>
      </c>
      <c r="P5" s="8" t="s">
        <v>2</v>
      </c>
      <c r="Q5" s="11" t="s">
        <v>16</v>
      </c>
      <c r="R5" s="37"/>
    </row>
    <row r="6" spans="1:18" x14ac:dyDescent="0.25">
      <c r="B6" s="23" t="s">
        <v>3</v>
      </c>
      <c r="C6" s="24">
        <v>0</v>
      </c>
      <c r="D6" s="25">
        <v>0</v>
      </c>
      <c r="E6" s="26">
        <v>0</v>
      </c>
      <c r="F6" s="27">
        <v>0</v>
      </c>
      <c r="G6" s="24">
        <v>0</v>
      </c>
      <c r="H6" s="25">
        <v>1</v>
      </c>
      <c r="I6" s="26">
        <v>0</v>
      </c>
      <c r="J6" s="27">
        <v>0</v>
      </c>
      <c r="K6" s="24">
        <v>0</v>
      </c>
      <c r="L6" s="25">
        <v>0</v>
      </c>
      <c r="M6" s="26">
        <v>24.75</v>
      </c>
      <c r="N6" s="27">
        <v>3.64</v>
      </c>
      <c r="O6" s="24">
        <v>0</v>
      </c>
      <c r="P6" s="25">
        <v>0</v>
      </c>
      <c r="Q6" s="26">
        <v>0</v>
      </c>
      <c r="R6" s="30">
        <v>29.39</v>
      </c>
    </row>
    <row r="7" spans="1:18" x14ac:dyDescent="0.25">
      <c r="B7" s="23" t="s">
        <v>4</v>
      </c>
      <c r="C7" s="24">
        <v>0</v>
      </c>
      <c r="D7" s="25">
        <v>0</v>
      </c>
      <c r="E7" s="26">
        <v>0</v>
      </c>
      <c r="F7" s="27">
        <v>0</v>
      </c>
      <c r="G7" s="24">
        <v>1</v>
      </c>
      <c r="H7" s="25">
        <v>1</v>
      </c>
      <c r="I7" s="26">
        <v>0</v>
      </c>
      <c r="J7" s="27">
        <v>0</v>
      </c>
      <c r="K7" s="24">
        <v>0</v>
      </c>
      <c r="L7" s="25">
        <v>0</v>
      </c>
      <c r="M7" s="26">
        <v>10.4</v>
      </c>
      <c r="N7" s="27">
        <v>13</v>
      </c>
      <c r="O7" s="24">
        <v>0</v>
      </c>
      <c r="P7" s="25">
        <v>0</v>
      </c>
      <c r="Q7" s="26">
        <v>0</v>
      </c>
      <c r="R7" s="30">
        <v>25.4</v>
      </c>
    </row>
    <row r="8" spans="1:18" x14ac:dyDescent="0.25">
      <c r="B8" s="23" t="s">
        <v>5</v>
      </c>
      <c r="C8" s="24">
        <v>0</v>
      </c>
      <c r="D8" s="25">
        <v>3</v>
      </c>
      <c r="E8" s="26">
        <v>3</v>
      </c>
      <c r="F8" s="27">
        <v>2.75</v>
      </c>
      <c r="G8" s="24">
        <v>56.5</v>
      </c>
      <c r="H8" s="25">
        <v>35</v>
      </c>
      <c r="I8" s="26">
        <v>12</v>
      </c>
      <c r="J8" s="27">
        <v>5.79</v>
      </c>
      <c r="K8" s="24">
        <v>0</v>
      </c>
      <c r="L8" s="25">
        <v>0</v>
      </c>
      <c r="M8" s="26">
        <v>209.92</v>
      </c>
      <c r="N8" s="27">
        <v>349.11</v>
      </c>
      <c r="O8" s="24">
        <v>0.5</v>
      </c>
      <c r="P8" s="25">
        <v>1.9</v>
      </c>
      <c r="Q8" s="26">
        <v>0</v>
      </c>
      <c r="R8" s="30">
        <v>679.47</v>
      </c>
    </row>
    <row r="9" spans="1:18" x14ac:dyDescent="0.25">
      <c r="B9" s="23" t="s">
        <v>6</v>
      </c>
      <c r="C9" s="24">
        <v>0</v>
      </c>
      <c r="D9" s="25">
        <v>0</v>
      </c>
      <c r="E9" s="26">
        <v>0</v>
      </c>
      <c r="F9" s="27">
        <v>0</v>
      </c>
      <c r="G9" s="24">
        <v>2.5</v>
      </c>
      <c r="H9" s="25">
        <v>0</v>
      </c>
      <c r="I9" s="26">
        <v>1</v>
      </c>
      <c r="J9" s="27">
        <v>0</v>
      </c>
      <c r="K9" s="24">
        <v>0</v>
      </c>
      <c r="L9" s="25">
        <v>0</v>
      </c>
      <c r="M9" s="26">
        <v>89.1</v>
      </c>
      <c r="N9" s="27">
        <v>106.71</v>
      </c>
      <c r="O9" s="24">
        <v>1</v>
      </c>
      <c r="P9" s="25">
        <v>0</v>
      </c>
      <c r="Q9" s="26">
        <v>0</v>
      </c>
      <c r="R9" s="30">
        <v>200.31</v>
      </c>
    </row>
    <row r="10" spans="1:18" x14ac:dyDescent="0.25">
      <c r="B10" s="23" t="s">
        <v>48</v>
      </c>
      <c r="C10" s="24">
        <v>0</v>
      </c>
      <c r="D10" s="25">
        <v>0</v>
      </c>
      <c r="E10" s="26">
        <v>0</v>
      </c>
      <c r="F10" s="27">
        <v>0</v>
      </c>
      <c r="G10" s="24">
        <v>0</v>
      </c>
      <c r="H10" s="25">
        <v>0</v>
      </c>
      <c r="I10" s="26">
        <v>0</v>
      </c>
      <c r="J10" s="27">
        <v>0</v>
      </c>
      <c r="K10" s="24">
        <v>0</v>
      </c>
      <c r="L10" s="25">
        <v>0</v>
      </c>
      <c r="M10" s="26">
        <v>6.05</v>
      </c>
      <c r="N10" s="27">
        <v>6.29</v>
      </c>
      <c r="O10" s="24">
        <v>0</v>
      </c>
      <c r="P10" s="25">
        <v>0</v>
      </c>
      <c r="Q10" s="26">
        <v>0</v>
      </c>
      <c r="R10" s="30">
        <v>12.34</v>
      </c>
    </row>
    <row r="11" spans="1:18" x14ac:dyDescent="0.25">
      <c r="B11" s="23" t="s">
        <v>7</v>
      </c>
      <c r="C11" s="24">
        <v>0</v>
      </c>
      <c r="D11" s="25">
        <v>0</v>
      </c>
      <c r="E11" s="26">
        <v>0</v>
      </c>
      <c r="F11" s="27">
        <v>1</v>
      </c>
      <c r="G11" s="24">
        <v>21</v>
      </c>
      <c r="H11" s="25">
        <v>5</v>
      </c>
      <c r="I11" s="26">
        <v>4</v>
      </c>
      <c r="J11" s="27">
        <v>4</v>
      </c>
      <c r="K11" s="24">
        <v>0</v>
      </c>
      <c r="L11" s="25">
        <v>0</v>
      </c>
      <c r="M11" s="26">
        <v>59.39</v>
      </c>
      <c r="N11" s="27">
        <v>44.84</v>
      </c>
      <c r="O11" s="24">
        <v>1.5</v>
      </c>
      <c r="P11" s="25">
        <v>0</v>
      </c>
      <c r="Q11" s="26">
        <v>0</v>
      </c>
      <c r="R11" s="30">
        <v>140.72999999999999</v>
      </c>
    </row>
    <row r="12" spans="1:18" x14ac:dyDescent="0.25">
      <c r="B12" s="23" t="s">
        <v>8</v>
      </c>
      <c r="C12" s="24">
        <v>0</v>
      </c>
      <c r="D12" s="25">
        <v>0</v>
      </c>
      <c r="E12" s="26">
        <v>0</v>
      </c>
      <c r="F12" s="27">
        <v>0</v>
      </c>
      <c r="G12" s="24">
        <v>1</v>
      </c>
      <c r="H12" s="25">
        <v>0</v>
      </c>
      <c r="I12" s="26">
        <v>0</v>
      </c>
      <c r="J12" s="27">
        <v>0</v>
      </c>
      <c r="K12" s="24">
        <v>0</v>
      </c>
      <c r="L12" s="25">
        <v>0</v>
      </c>
      <c r="M12" s="26">
        <v>5</v>
      </c>
      <c r="N12" s="27">
        <v>3.07</v>
      </c>
      <c r="O12" s="24">
        <v>0</v>
      </c>
      <c r="P12" s="25">
        <v>0</v>
      </c>
      <c r="Q12" s="26">
        <v>0</v>
      </c>
      <c r="R12" s="30">
        <v>9.07</v>
      </c>
    </row>
    <row r="13" spans="1:18" x14ac:dyDescent="0.25">
      <c r="B13" s="23" t="s">
        <v>9</v>
      </c>
      <c r="C13" s="24">
        <v>0</v>
      </c>
      <c r="D13" s="25">
        <v>0</v>
      </c>
      <c r="E13" s="26">
        <v>0</v>
      </c>
      <c r="F13" s="27">
        <v>0</v>
      </c>
      <c r="G13" s="24">
        <v>4</v>
      </c>
      <c r="H13" s="25">
        <v>4</v>
      </c>
      <c r="I13" s="26">
        <v>2</v>
      </c>
      <c r="J13" s="27">
        <v>2</v>
      </c>
      <c r="K13" s="24">
        <v>0</v>
      </c>
      <c r="L13" s="25">
        <v>0</v>
      </c>
      <c r="M13" s="26">
        <v>168.56</v>
      </c>
      <c r="N13" s="27">
        <v>61.2</v>
      </c>
      <c r="O13" s="24">
        <v>0</v>
      </c>
      <c r="P13" s="25">
        <v>0</v>
      </c>
      <c r="Q13" s="26">
        <v>0</v>
      </c>
      <c r="R13" s="30">
        <v>241.76</v>
      </c>
    </row>
    <row r="14" spans="1:18" x14ac:dyDescent="0.25">
      <c r="B14" s="23" t="s">
        <v>10</v>
      </c>
      <c r="C14" s="24">
        <v>0</v>
      </c>
      <c r="D14" s="25">
        <v>0</v>
      </c>
      <c r="E14" s="26">
        <v>0</v>
      </c>
      <c r="F14" s="27">
        <v>0</v>
      </c>
      <c r="G14" s="24">
        <v>2</v>
      </c>
      <c r="H14" s="25">
        <v>0</v>
      </c>
      <c r="I14" s="26">
        <v>1</v>
      </c>
      <c r="J14" s="27">
        <v>0</v>
      </c>
      <c r="K14" s="24">
        <v>1</v>
      </c>
      <c r="L14" s="25">
        <v>0</v>
      </c>
      <c r="M14" s="26">
        <v>186.04</v>
      </c>
      <c r="N14" s="27">
        <v>75.94</v>
      </c>
      <c r="O14" s="24">
        <v>2</v>
      </c>
      <c r="P14" s="25">
        <v>0</v>
      </c>
      <c r="Q14" s="26">
        <v>0</v>
      </c>
      <c r="R14" s="30">
        <v>267.98</v>
      </c>
    </row>
    <row r="15" spans="1:18" x14ac:dyDescent="0.25">
      <c r="B15" s="23" t="s">
        <v>11</v>
      </c>
      <c r="C15" s="24">
        <v>1</v>
      </c>
      <c r="D15" s="25">
        <v>2</v>
      </c>
      <c r="E15" s="26">
        <v>0.5</v>
      </c>
      <c r="F15" s="27">
        <v>1</v>
      </c>
      <c r="G15" s="24">
        <v>2</v>
      </c>
      <c r="H15" s="25">
        <v>3</v>
      </c>
      <c r="I15" s="26">
        <v>0</v>
      </c>
      <c r="J15" s="27">
        <v>2</v>
      </c>
      <c r="K15" s="24">
        <v>0</v>
      </c>
      <c r="L15" s="25">
        <v>0</v>
      </c>
      <c r="M15" s="26">
        <v>103.08</v>
      </c>
      <c r="N15" s="27">
        <v>286.27</v>
      </c>
      <c r="O15" s="24">
        <v>0</v>
      </c>
      <c r="P15" s="25">
        <v>0</v>
      </c>
      <c r="Q15" s="26">
        <v>0</v>
      </c>
      <c r="R15" s="30">
        <v>400.85</v>
      </c>
    </row>
    <row r="16" spans="1:18" x14ac:dyDescent="0.25">
      <c r="B16" s="23" t="s">
        <v>12</v>
      </c>
      <c r="C16" s="24">
        <v>0</v>
      </c>
      <c r="D16" s="25">
        <v>0</v>
      </c>
      <c r="E16" s="26">
        <v>1</v>
      </c>
      <c r="F16" s="27">
        <v>1</v>
      </c>
      <c r="G16" s="24">
        <v>0</v>
      </c>
      <c r="H16" s="25">
        <v>0</v>
      </c>
      <c r="I16" s="26">
        <v>0</v>
      </c>
      <c r="J16" s="27">
        <v>0</v>
      </c>
      <c r="K16" s="24">
        <v>0</v>
      </c>
      <c r="L16" s="25">
        <v>0</v>
      </c>
      <c r="M16" s="26">
        <v>11.8</v>
      </c>
      <c r="N16" s="27">
        <v>21.88</v>
      </c>
      <c r="O16" s="24">
        <v>0</v>
      </c>
      <c r="P16" s="25">
        <v>0</v>
      </c>
      <c r="Q16" s="26">
        <v>0</v>
      </c>
      <c r="R16" s="30">
        <v>35.68</v>
      </c>
    </row>
    <row r="17" spans="2:18" x14ac:dyDescent="0.25">
      <c r="B17" s="23" t="s">
        <v>13</v>
      </c>
      <c r="C17" s="24">
        <v>0</v>
      </c>
      <c r="D17" s="25">
        <v>0</v>
      </c>
      <c r="E17" s="26">
        <v>0</v>
      </c>
      <c r="F17" s="27">
        <v>0</v>
      </c>
      <c r="G17" s="24">
        <v>0</v>
      </c>
      <c r="H17" s="25">
        <v>0</v>
      </c>
      <c r="I17" s="26">
        <v>0</v>
      </c>
      <c r="J17" s="27">
        <v>0</v>
      </c>
      <c r="K17" s="24">
        <v>0</v>
      </c>
      <c r="L17" s="25">
        <v>0</v>
      </c>
      <c r="M17" s="26">
        <v>2.57</v>
      </c>
      <c r="N17" s="27">
        <v>0.55000000000000004</v>
      </c>
      <c r="O17" s="24">
        <v>0</v>
      </c>
      <c r="P17" s="25">
        <v>0</v>
      </c>
      <c r="Q17" s="26">
        <v>0</v>
      </c>
      <c r="R17" s="30">
        <v>3.12</v>
      </c>
    </row>
    <row r="18" spans="2:18" ht="13.2" customHeight="1" x14ac:dyDescent="0.25">
      <c r="B18" s="23" t="s">
        <v>14</v>
      </c>
      <c r="C18" s="24">
        <v>2</v>
      </c>
      <c r="D18" s="25">
        <v>1</v>
      </c>
      <c r="E18" s="26">
        <v>6.2</v>
      </c>
      <c r="F18" s="27">
        <v>3.25</v>
      </c>
      <c r="G18" s="24">
        <v>68</v>
      </c>
      <c r="H18" s="25">
        <v>41</v>
      </c>
      <c r="I18" s="26">
        <v>19.3</v>
      </c>
      <c r="J18" s="27">
        <v>16</v>
      </c>
      <c r="K18" s="24">
        <v>0</v>
      </c>
      <c r="L18" s="25">
        <v>0</v>
      </c>
      <c r="M18" s="26">
        <v>658.78</v>
      </c>
      <c r="N18" s="27">
        <v>898.01</v>
      </c>
      <c r="O18" s="24">
        <v>2</v>
      </c>
      <c r="P18" s="25">
        <v>5</v>
      </c>
      <c r="Q18" s="26">
        <v>0</v>
      </c>
      <c r="R18" s="30">
        <v>1720.54</v>
      </c>
    </row>
    <row r="19" spans="2:18" ht="13.8" thickBot="1" x14ac:dyDescent="0.3">
      <c r="B19" s="23" t="s">
        <v>49</v>
      </c>
      <c r="C19" s="24">
        <v>1</v>
      </c>
      <c r="D19" s="25">
        <v>0</v>
      </c>
      <c r="E19" s="26">
        <v>0</v>
      </c>
      <c r="F19" s="27">
        <v>0</v>
      </c>
      <c r="G19" s="24">
        <v>1</v>
      </c>
      <c r="H19" s="25">
        <v>0</v>
      </c>
      <c r="I19" s="26">
        <v>3</v>
      </c>
      <c r="J19" s="27">
        <v>0</v>
      </c>
      <c r="K19" s="24">
        <v>0</v>
      </c>
      <c r="L19" s="25">
        <v>0</v>
      </c>
      <c r="M19" s="26">
        <v>350.93</v>
      </c>
      <c r="N19" s="27">
        <v>12.41</v>
      </c>
      <c r="O19" s="24">
        <v>0.5</v>
      </c>
      <c r="P19" s="25">
        <v>0</v>
      </c>
      <c r="Q19" s="26">
        <v>0</v>
      </c>
      <c r="R19" s="30">
        <v>368.84</v>
      </c>
    </row>
    <row r="20" spans="2:18" ht="13.8" thickTop="1" x14ac:dyDescent="0.25">
      <c r="B20" s="28" t="s">
        <v>0</v>
      </c>
      <c r="C20" s="29">
        <f>SUBTOTAL(109,SESA15!$C$6:$C$19)</f>
        <v>4</v>
      </c>
      <c r="D20" s="29">
        <f>SUBTOTAL(109,SESA15!$D$6:$D$19)</f>
        <v>6</v>
      </c>
      <c r="E20" s="29">
        <f>SUBTOTAL(109,SESA15!$E$6:$E$19)</f>
        <v>10.7</v>
      </c>
      <c r="F20" s="29">
        <f>SUBTOTAL(109,SESA15!$F$6:$F$19)</f>
        <v>9</v>
      </c>
      <c r="G20" s="29">
        <f>SUBTOTAL(109,SESA15!$G$6:$G$19)</f>
        <v>159</v>
      </c>
      <c r="H20" s="29">
        <f>SUBTOTAL(109,SESA15!$H$6:$H$19)</f>
        <v>90</v>
      </c>
      <c r="I20" s="29">
        <f>SUBTOTAL(109,SESA15!$I$6:$I$19)</f>
        <v>42.3</v>
      </c>
      <c r="J20" s="29">
        <f>SUBTOTAL(109,SESA15!$J$6:$J$19)</f>
        <v>29.79</v>
      </c>
      <c r="K20" s="29">
        <f>SUBTOTAL(109,SESA15!$K$6:$K$19)</f>
        <v>1</v>
      </c>
      <c r="L20" s="29">
        <f>SUBTOTAL(109,SESA15!$L$6:$L$19)</f>
        <v>0</v>
      </c>
      <c r="M20" s="29">
        <f>SUBTOTAL(109,SESA15!$M$6:$M$19)</f>
        <v>1886.3700000000001</v>
      </c>
      <c r="N20" s="29">
        <f>SUBTOTAL(109,SESA15!$N$6:$N$19)</f>
        <v>1882.9200000000003</v>
      </c>
      <c r="O20" s="29">
        <f>SUBTOTAL(109,SESA15!$O$6:$O$19)</f>
        <v>7.5</v>
      </c>
      <c r="P20" s="29">
        <f>SUBTOTAL(109,SESA15!$P$6:$P$19)</f>
        <v>6.9</v>
      </c>
      <c r="Q20" s="28"/>
      <c r="R20" s="22">
        <f>SUM(R6:R19)</f>
        <v>4135.4799999999996</v>
      </c>
    </row>
  </sheetData>
  <mergeCells count="16">
    <mergeCell ref="O3:P3"/>
    <mergeCell ref="O4:P4"/>
    <mergeCell ref="B4:B5"/>
    <mergeCell ref="R4:R5"/>
    <mergeCell ref="C4:D4"/>
    <mergeCell ref="C3:D3"/>
    <mergeCell ref="E3:F3"/>
    <mergeCell ref="E4:F4"/>
    <mergeCell ref="G3:H3"/>
    <mergeCell ref="G4:H4"/>
    <mergeCell ref="I3:J3"/>
    <mergeCell ref="I4:J4"/>
    <mergeCell ref="K3:L3"/>
    <mergeCell ref="K4:L4"/>
    <mergeCell ref="M3:N3"/>
    <mergeCell ref="M4:N4"/>
  </mergeCells>
  <printOptions horizontalCentered="1"/>
  <pageMargins left="0.28000000000000003" right="0.32" top="1.03" bottom="0.73" header="0.3" footer="0.3"/>
  <pageSetup scale="69" orientation="landscape" r:id="rId1"/>
  <headerFooter>
    <oddHeader>&amp;LWISCONSIN DEPARTMENT OF PUBLIC INSTRUCTION
2014-2015 Staff by Ethnicity and Gender Report Statewide - Administrative
by Position Name
Data from WISEstaff application&amp;R
P O BOX 7841
MADISON WI 53707
608-267-3166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Disclaimer</vt:lpstr>
      <vt:lpstr>About the Data</vt:lpstr>
      <vt:lpstr>SESA15</vt:lpstr>
      <vt:lpstr>'About the Data'!Print_Area</vt:lpstr>
      <vt:lpstr>Disclaimer!Print_Area</vt:lpstr>
      <vt:lpstr>SESA15!Print_Area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Tenley, Kari A.   DPI</dc:creator>
  <cp:lastModifiedBy>Kari A. Tenley</cp:lastModifiedBy>
  <cp:lastPrinted>2013-03-13T15:03:01Z</cp:lastPrinted>
  <dcterms:created xsi:type="dcterms:W3CDTF">2011-04-19T22:55:26Z</dcterms:created>
  <dcterms:modified xsi:type="dcterms:W3CDTF">2016-06-23T14:17:12Z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-11060983</vt:i4>
  </property>
  <property fmtid="{D5CDD505-2E9C-101B-9397-08002B2CF9AE}" pid="3" name="_NewReviewCycle">
    <vt:lpwstr/>
  </property>
  <property fmtid="{D5CDD505-2E9C-101B-9397-08002B2CF9AE}" pid="4" name="_EmailSubject">
    <vt:lpwstr>20120 Web Postings</vt:lpwstr>
  </property>
  <property fmtid="{D5CDD505-2E9C-101B-9397-08002B2CF9AE}" pid="5" name="_AuthorEmail">
    <vt:lpwstr>Kathleen.Culbertson@dpi.wi.gov</vt:lpwstr>
  </property>
  <property fmtid="{D5CDD505-2E9C-101B-9397-08002B2CF9AE}" pid="6" name="_AuthorEmailDisplayName">
    <vt:lpwstr>Culbertson, Kathleen   DPI</vt:lpwstr>
  </property>
  <property fmtid="{D5CDD505-2E9C-101B-9397-08002B2CF9AE}" pid="7" name="_ReviewingToolsShownOnce">
    <vt:lpwstr/>
  </property>
</Properties>
</file>