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enrollpartoct2006" sheetId="1" r:id="rId1"/>
  </sheets>
  <definedNames/>
  <calcPr fullCalcOnLoad="1"/>
</workbook>
</file>

<file path=xl/sharedStrings.xml><?xml version="1.0" encoding="utf-8"?>
<sst xmlns="http://schemas.openxmlformats.org/spreadsheetml/2006/main" count="1795" uniqueCount="872">
  <si>
    <t>21st Century Preparatory School</t>
  </si>
  <si>
    <t>Abbotsford School District</t>
  </si>
  <si>
    <t>Academy of Learning and Leadership</t>
  </si>
  <si>
    <t>Adams-Friendship School District</t>
  </si>
  <si>
    <t>Albany School District</t>
  </si>
  <si>
    <t>Algoma School District</t>
  </si>
  <si>
    <t>Alma Center School District</t>
  </si>
  <si>
    <t>Alma School District</t>
  </si>
  <si>
    <t>Almond-Bancroft School District</t>
  </si>
  <si>
    <t>Altoona School District</t>
  </si>
  <si>
    <t>Amery School District</t>
  </si>
  <si>
    <t>Antigo Unified School District</t>
  </si>
  <si>
    <t>Appleton Area School District</t>
  </si>
  <si>
    <t>Arcadia School District</t>
  </si>
  <si>
    <t>Argyle School District</t>
  </si>
  <si>
    <t>Ashland School District</t>
  </si>
  <si>
    <t>Ashwaubenon School District</t>
  </si>
  <si>
    <t>Athens School District</t>
  </si>
  <si>
    <t>Auburndale School District</t>
  </si>
  <si>
    <t>Augusta School District</t>
  </si>
  <si>
    <t>Baldwin-Woodville School District</t>
  </si>
  <si>
    <t>Bangor School District</t>
  </si>
  <si>
    <t>Baraboo School District</t>
  </si>
  <si>
    <t>Barneveld School District</t>
  </si>
  <si>
    <t>Barron Area School District</t>
  </si>
  <si>
    <t>Bayfield School District</t>
  </si>
  <si>
    <t>Beaver Dam Unified Schools</t>
  </si>
  <si>
    <t>Beecher-Dunbar-Pembine School District</t>
  </si>
  <si>
    <t>Belleville School District</t>
  </si>
  <si>
    <t>Belmont Community School District</t>
  </si>
  <si>
    <t>Beloit Turner School District</t>
  </si>
  <si>
    <t>Benton School District</t>
  </si>
  <si>
    <t>Berlin Area School District</t>
  </si>
  <si>
    <t>Big Foot High School</t>
  </si>
  <si>
    <t>Birchwood School District</t>
  </si>
  <si>
    <t xml:space="preserve">Black Hawk School District </t>
  </si>
  <si>
    <t>Black River Falls Schools</t>
  </si>
  <si>
    <t>Blair-Taylor School District</t>
  </si>
  <si>
    <t>Bloomer School District</t>
  </si>
  <si>
    <t>Bonduel School District</t>
  </si>
  <si>
    <t>Boscobel Area Schools</t>
  </si>
  <si>
    <t>Bowler School District</t>
  </si>
  <si>
    <t>Boyceville Community School District</t>
  </si>
  <si>
    <t>Brighton #1 School District</t>
  </si>
  <si>
    <t>Brillion School District</t>
  </si>
  <si>
    <t>Bristol School District # 1</t>
  </si>
  <si>
    <t>Brodhead School District</t>
  </si>
  <si>
    <t>Brown County Juvenile Detention Center</t>
  </si>
  <si>
    <t>Brown Deer School District</t>
  </si>
  <si>
    <t>Bruce School District</t>
  </si>
  <si>
    <t>Burlington School District</t>
  </si>
  <si>
    <t>Butternut School District</t>
  </si>
  <si>
    <t>Cadott Community School District</t>
  </si>
  <si>
    <t>Cambria-Friesland School District</t>
  </si>
  <si>
    <t>Cambridge School District</t>
  </si>
  <si>
    <t>Cameron School District</t>
  </si>
  <si>
    <t>Campbellsport School District</t>
  </si>
  <si>
    <t>Capitol West Academy</t>
  </si>
  <si>
    <t>Cashton School District</t>
  </si>
  <si>
    <t>Cassville School District</t>
  </si>
  <si>
    <t>Cedar Grove-Belgium School District</t>
  </si>
  <si>
    <t>Cedarburg School District</t>
  </si>
  <si>
    <t>Central City Cyberschool Milwaukee, Inc.</t>
  </si>
  <si>
    <t>Chetek School District</t>
  </si>
  <si>
    <t>Chilton School District</t>
  </si>
  <si>
    <t>Chippewa Falls School District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</si>
  <si>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</si>
  <si>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</si>
  <si>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</si>
  <si>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</si>
  <si>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</si>
  <si>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</si>
  <si>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</si>
  <si>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</si>
  <si>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</si>
  <si>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</si>
  <si>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</si>
  <si>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</si>
  <si>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</si>
  <si>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</si>
  <si>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</si>
  <si>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</si>
  <si>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Darlington Community School District</t>
  </si>
  <si>
    <t>Deerfield Community School District</t>
  </si>
  <si>
    <t>DeForest Area School District</t>
  </si>
  <si>
    <t>Delavan-Darien School District</t>
  </si>
  <si>
    <t>Denmark School Distrct</t>
  </si>
  <si>
    <t>Department of Health &amp; Family Services</t>
  </si>
  <si>
    <t>DePere Unified Schools</t>
  </si>
  <si>
    <t>Dept. of Corrections-Div. of Mgmt. Serv.</t>
  </si>
  <si>
    <t>DeSoto Area School District</t>
  </si>
  <si>
    <t>Dodgeland School District</t>
  </si>
  <si>
    <t>Dodgeville Sch District</t>
  </si>
  <si>
    <t xml:space="preserve">Dover #1 </t>
  </si>
  <si>
    <t>Drummond Area School District</t>
  </si>
  <si>
    <t>Durand School District</t>
  </si>
  <si>
    <t>East Troy Community School</t>
  </si>
  <si>
    <t>Eau Claire Area School District</t>
  </si>
  <si>
    <t>Edgar School District</t>
  </si>
  <si>
    <t>Edgerton School District</t>
  </si>
  <si>
    <t>Elcho School District</t>
  </si>
  <si>
    <t>Eleva Strum School District</t>
  </si>
  <si>
    <t>Elk Mound Area School District</t>
  </si>
  <si>
    <t>Elkhorn Area School District</t>
  </si>
  <si>
    <t>Ellsworth Community School District</t>
  </si>
  <si>
    <t>Elmbrook School District</t>
  </si>
  <si>
    <t>Elmwood School District</t>
  </si>
  <si>
    <t>Erin #2 School District</t>
  </si>
  <si>
    <t>Evansville Community School District</t>
  </si>
  <si>
    <t>Fall Creek School District</t>
  </si>
  <si>
    <t>Fall River School District</t>
  </si>
  <si>
    <t>Fennimore School District</t>
  </si>
  <si>
    <t>Flambeau School District</t>
  </si>
  <si>
    <t>Florence School District</t>
  </si>
  <si>
    <t>Fond du Lac Juvenile Detention Center</t>
  </si>
  <si>
    <t>Fond du Lac School District</t>
  </si>
  <si>
    <t>Fontana J8 School District</t>
  </si>
  <si>
    <t>Fort Atkinson Sch District</t>
  </si>
  <si>
    <t>Fox Point Joint #2 School District</t>
  </si>
  <si>
    <t>Franklin Public School District</t>
  </si>
  <si>
    <t>Frederic School District</t>
  </si>
  <si>
    <t>Freedom Area School District</t>
  </si>
  <si>
    <t>Friess Lake School District</t>
  </si>
  <si>
    <t>Galesville-Ettrick Tremp School District</t>
  </si>
  <si>
    <t>Germantown School District</t>
  </si>
  <si>
    <t>Gibraltar School District</t>
  </si>
  <si>
    <t>Gillett School District</t>
  </si>
  <si>
    <t>Gilman School District</t>
  </si>
  <si>
    <t>Gilmanton School District</t>
  </si>
  <si>
    <t>Glendale River Hills School District</t>
  </si>
  <si>
    <t>Glenwood City School District</t>
  </si>
  <si>
    <t>Glidden School District</t>
  </si>
  <si>
    <t>Goodman-Armstrong Creek School</t>
  </si>
  <si>
    <t>Grafton School District</t>
  </si>
  <si>
    <t>Granton Area School District</t>
  </si>
  <si>
    <t>Grantsburg School District</t>
  </si>
  <si>
    <t>Green Bay School District</t>
  </si>
  <si>
    <t>Green Lake School District</t>
  </si>
  <si>
    <t>Greendale School District</t>
  </si>
  <si>
    <t>Greenfield School District</t>
  </si>
  <si>
    <t>Greenwood School District</t>
  </si>
  <si>
    <t>Hamilton School District</t>
  </si>
  <si>
    <t>Hartford Joint #1 School District</t>
  </si>
  <si>
    <t>Hartford Union High School District</t>
  </si>
  <si>
    <t>Hartland Lakeside Schools</t>
  </si>
  <si>
    <t>Hayward Community School District</t>
  </si>
  <si>
    <t>Herman #22 School District</t>
  </si>
  <si>
    <t>Highland School District</t>
  </si>
  <si>
    <t>Hilbert School District</t>
  </si>
  <si>
    <t>Hillsboro School District</t>
  </si>
  <si>
    <t>Holmen Area School District</t>
  </si>
  <si>
    <t>Horicon School District</t>
  </si>
  <si>
    <t>Hortonville School District</t>
  </si>
  <si>
    <t>Howards Grove School District</t>
  </si>
  <si>
    <t>Howard-Suamico School District</t>
  </si>
  <si>
    <t>Hudson School District</t>
  </si>
  <si>
    <t>Hurley School District</t>
  </si>
  <si>
    <t>Hustisford School District</t>
  </si>
  <si>
    <t>Independence School District</t>
  </si>
  <si>
    <t>Iola-Scandinavia School District</t>
  </si>
  <si>
    <t>Iowa-Grant School District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</si>
  <si>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</si>
  <si>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</si>
  <si>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</si>
  <si>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</si>
  <si>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</si>
  <si>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</si>
  <si>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</si>
  <si>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</si>
  <si>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</si>
  <si>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</si>
  <si>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</si>
  <si>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</si>
  <si>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</si>
  <si>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Lac du Flambeau School District</t>
  </si>
  <si>
    <t>LaCrosse County Juvenile Detention</t>
  </si>
  <si>
    <t>LaCrosse School District</t>
  </si>
  <si>
    <t>Ladysmith-Hawkins School District</t>
  </si>
  <si>
    <t>LaFarge School District</t>
  </si>
  <si>
    <t>Lake Country School District</t>
  </si>
  <si>
    <t>Lake Geneva Joint #1 School District</t>
  </si>
  <si>
    <t>Lake Geneva-Genoa UHS</t>
  </si>
  <si>
    <t>Lake Holcombe School District</t>
  </si>
  <si>
    <t>Lake Mills School District</t>
  </si>
  <si>
    <t>Lakeland School</t>
  </si>
  <si>
    <t>Lakeland Union High School District</t>
  </si>
  <si>
    <t>Lancaster Community School District</t>
  </si>
  <si>
    <t>Laona School District</t>
  </si>
  <si>
    <t>Lena Public School District</t>
  </si>
  <si>
    <t>Linn Joint #4 School District</t>
  </si>
  <si>
    <t>Linn Joint #6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</si>
  <si>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</si>
  <si>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</si>
  <si>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</si>
  <si>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</si>
  <si>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</si>
  <si>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Luxemburg-Casco School District</t>
  </si>
  <si>
    <t>Maasai Institute</t>
  </si>
  <si>
    <t>Madison Metro School District</t>
  </si>
  <si>
    <t>Manawa School District</t>
  </si>
  <si>
    <t>Manitowoc Cty Regional Juvenile Det Cntr</t>
  </si>
  <si>
    <t>Manitowoc School District</t>
  </si>
  <si>
    <t>Maple Dale Indian Hill School District</t>
  </si>
  <si>
    <t>Maple School District</t>
  </si>
  <si>
    <t>Marathon City School District</t>
  </si>
  <si>
    <t>Marathon County Juvenile Facility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</si>
  <si>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</si>
  <si>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</si>
  <si>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</si>
  <si>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</si>
  <si>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</si>
  <si>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</si>
  <si>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</si>
  <si>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</si>
  <si>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</si>
  <si>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</si>
  <si>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</si>
  <si>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</si>
  <si>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>Menominee Indian School District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</si>
  <si>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</si>
  <si>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</si>
  <si>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</si>
  <si>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</si>
  <si>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</si>
  <si>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Merton Community School District</t>
  </si>
  <si>
    <t>Middleton-Cross Plains School District</t>
  </si>
  <si>
    <t>Milton School District</t>
  </si>
  <si>
    <t>Milwaukee Academy of Science</t>
  </si>
  <si>
    <t>Milwaukee College Prep School</t>
  </si>
  <si>
    <t>Milwaukee County Mental Health Center</t>
  </si>
  <si>
    <t>Milwaukee Public School District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</si>
  <si>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</si>
  <si>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</si>
  <si>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</si>
  <si>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</si>
  <si>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</si>
  <si>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</si>
  <si>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</si>
  <si>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Monticello School District</t>
  </si>
  <si>
    <t>Mosinee School District</t>
  </si>
  <si>
    <t>Mount Horeb Area School District</t>
  </si>
  <si>
    <t>Mukwonago School District</t>
  </si>
  <si>
    <t>Muskego-Norway School District</t>
  </si>
  <si>
    <t>n.w. regional juvenile detention center</t>
  </si>
  <si>
    <t>Necedah Area School District</t>
  </si>
  <si>
    <t>Neenah Joint School District</t>
  </si>
  <si>
    <t>Neillsville School District</t>
  </si>
  <si>
    <t>Nekoosa School District</t>
  </si>
  <si>
    <t>Neosho Joint #3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</si>
  <si>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</si>
  <si>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</si>
  <si>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</si>
  <si>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</si>
  <si>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</si>
  <si>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</si>
  <si>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</si>
  <si>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</si>
  <si>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Nicolet Union High School</t>
  </si>
  <si>
    <t>North Cape School</t>
  </si>
  <si>
    <t>North Crawford School District</t>
  </si>
  <si>
    <t>North Fond du Lac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</si>
  <si>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</si>
  <si>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</si>
  <si>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</si>
  <si>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</si>
  <si>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</si>
  <si>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Norway J7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</si>
  <si>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</si>
  <si>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</si>
  <si>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</si>
  <si>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</si>
  <si>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</si>
  <si>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</si>
  <si>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</si>
  <si>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Oostburg School District</t>
  </si>
  <si>
    <t>Oregon School District</t>
  </si>
  <si>
    <t>Osceola School District</t>
  </si>
  <si>
    <t>Oshkosh Area School District</t>
  </si>
  <si>
    <t>Osseo-Fairchild School District</t>
  </si>
  <si>
    <t>Outagamie Cty Sheriff Dept-Juvenile Det</t>
  </si>
  <si>
    <t>Owen-Withee School District</t>
  </si>
  <si>
    <t>Palmyra Eagle School District</t>
  </si>
  <si>
    <t>Pardeeville School District</t>
  </si>
  <si>
    <t>Paris J1 School District</t>
  </si>
  <si>
    <t>Park Falls School District</t>
  </si>
  <si>
    <t>Parkview School District</t>
  </si>
  <si>
    <t>Pecatonica Area Schools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</si>
  <si>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</si>
  <si>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</si>
  <si>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</si>
  <si>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</si>
  <si>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</si>
  <si>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</si>
  <si>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</si>
  <si>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</si>
  <si>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</si>
  <si>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>Port Edwards School District</t>
  </si>
  <si>
    <t>Port Washington-Saukville School Dist.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</si>
  <si>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</si>
  <si>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</si>
  <si>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</si>
  <si>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</si>
  <si>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</si>
  <si>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</si>
  <si>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Preparatory Academy of Excellence</t>
  </si>
  <si>
    <t>Prescott School District</t>
  </si>
  <si>
    <t>Princeton School District</t>
  </si>
  <si>
    <t>Pulaski Community School District</t>
  </si>
  <si>
    <t>Racine County Juvenile Detention Center</t>
  </si>
  <si>
    <t>Racine Unified School District</t>
  </si>
  <si>
    <t>Randall J1 School District</t>
  </si>
  <si>
    <t>Randolph School District</t>
  </si>
  <si>
    <t>Random Lake School District</t>
  </si>
  <si>
    <t>Raymond School District #4</t>
  </si>
  <si>
    <t>Reedsburg School District</t>
  </si>
  <si>
    <t>Reedsville Public Schools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</si>
  <si>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</si>
  <si>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</si>
  <si>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</si>
  <si>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</si>
  <si>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</si>
  <si>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Richmond School District</t>
  </si>
  <si>
    <t>Rio Community School District</t>
  </si>
  <si>
    <t>Ripon School District</t>
  </si>
  <si>
    <t>River Falls School District</t>
  </si>
  <si>
    <t>River Ridge School District</t>
  </si>
  <si>
    <t>River Valley School District</t>
  </si>
  <si>
    <t>Riverdale School District</t>
  </si>
  <si>
    <t>Rock County Youth Home</t>
  </si>
  <si>
    <t>Rosendale-Brandon School District</t>
  </si>
  <si>
    <t>Rosholt School District</t>
  </si>
  <si>
    <t>Royall School District</t>
  </si>
  <si>
    <t>Rubicon Joint #6 School District</t>
  </si>
  <si>
    <t>Saint Croix Central School</t>
  </si>
  <si>
    <t>Salem School District</t>
  </si>
  <si>
    <t>Sauk Prairie School District</t>
  </si>
  <si>
    <t>School District of Beloit</t>
  </si>
  <si>
    <t>Seneca School District</t>
  </si>
  <si>
    <t>Sevastopol School District</t>
  </si>
  <si>
    <t>Seymour Community School District</t>
  </si>
  <si>
    <t>Sharon Joint. #11 School District</t>
  </si>
  <si>
    <t>Shawano-Gresham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</si>
  <si>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</si>
  <si>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</si>
  <si>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</si>
  <si>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</si>
  <si>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</si>
  <si>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</si>
  <si>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</si>
  <si>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</si>
  <si>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</si>
  <si>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</si>
  <si>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</si>
  <si>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</si>
  <si>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</si>
  <si>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</si>
  <si>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</si>
  <si>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</si>
  <si>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</si>
  <si>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</si>
  <si>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</si>
  <si>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Falls School District</t>
  </si>
  <si>
    <t>St. Francis School District</t>
  </si>
  <si>
    <t>Stanley-Boyd School District</t>
  </si>
  <si>
    <t>Stevens Point School District</t>
  </si>
  <si>
    <t>Stockbridge School District</t>
  </si>
  <si>
    <t>Stone Bank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</si>
  <si>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</si>
  <si>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</si>
  <si>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</si>
  <si>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</si>
  <si>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</si>
  <si>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</si>
  <si>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Swallow School District</t>
  </si>
  <si>
    <t>Tenor High School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</si>
  <si>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</si>
  <si>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</si>
  <si>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</si>
  <si>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</si>
  <si>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</si>
  <si>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</si>
  <si>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>Treasurer of Brown County-CDEB</t>
  </si>
  <si>
    <t xml:space="preserve">Trevor-Wilmot Consolidated Grade School </t>
  </si>
  <si>
    <t>Tri-County Area School District</t>
  </si>
  <si>
    <t>Turtle Lake School District</t>
  </si>
  <si>
    <t>Twin Lakes #4 School District</t>
  </si>
  <si>
    <t>Two Rivers School District</t>
  </si>
  <si>
    <t>Union Grove Joint #1 School District</t>
  </si>
  <si>
    <t>Unity School District</t>
  </si>
  <si>
    <t>Urban League Academy Business &amp; Econ.</t>
  </si>
  <si>
    <t>Valders Area School District</t>
  </si>
  <si>
    <t>Verona Area School District</t>
  </si>
  <si>
    <t>Viroqua Area School District</t>
  </si>
  <si>
    <t>Wabeno School District</t>
  </si>
  <si>
    <t>Walworth Joint School District #1</t>
  </si>
  <si>
    <t>Washburn School District</t>
  </si>
  <si>
    <t>Washington-Caldwell School</t>
  </si>
  <si>
    <t>Waterford Graded Jt. #1 School District</t>
  </si>
  <si>
    <t>Waterloo School District</t>
  </si>
  <si>
    <t>Watertown Unified School District</t>
  </si>
  <si>
    <t>Waukesha County Juvenile Center</t>
  </si>
  <si>
    <t>Waukesha School District</t>
  </si>
  <si>
    <t>Waunakee Community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</si>
  <si>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</si>
  <si>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</si>
  <si>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</si>
  <si>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</si>
  <si>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</si>
  <si>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</si>
  <si>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</si>
  <si>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</si>
  <si>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</si>
  <si>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</si>
  <si>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</si>
  <si>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</si>
  <si>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</si>
  <si>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</si>
  <si>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</si>
  <si>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Westosha Central High School District</t>
  </si>
  <si>
    <t>Weyauwega-Fremont School District</t>
  </si>
  <si>
    <t>Weyerhaeuser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</si>
  <si>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</si>
  <si>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</si>
  <si>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</si>
  <si>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</si>
  <si>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</si>
  <si>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Wild Rose School District</t>
  </si>
  <si>
    <t>Williams Bay School District</t>
  </si>
  <si>
    <t>Wilmot Union High School District</t>
  </si>
  <si>
    <t>Winneconne Community School District</t>
  </si>
  <si>
    <t>Winter School District</t>
  </si>
  <si>
    <t>Wis School for the Deaf</t>
  </si>
  <si>
    <t>Wis School for Visually Handicapped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</si>
  <si>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</si>
  <si>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</si>
  <si>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</si>
  <si>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</si>
  <si>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</si>
  <si>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Woodlands School</t>
  </si>
  <si>
    <t>Woodruff Joint #1 School District</t>
  </si>
  <si>
    <t>Wrightstown Community School District</t>
  </si>
  <si>
    <t>Yorkville Jt. #2 School Dist.</t>
  </si>
  <si>
    <t>Young Leaders Academy</t>
  </si>
  <si>
    <t>Agency Name</t>
  </si>
  <si>
    <t>Approved Free</t>
  </si>
  <si>
    <t>Approved Reduced</t>
  </si>
  <si>
    <t>Enrollment</t>
  </si>
  <si>
    <t>Meals Free ADP</t>
  </si>
  <si>
    <t>Meals Reduced ADP</t>
  </si>
  <si>
    <t>Meals Full ADP</t>
  </si>
  <si>
    <t>Total F/R</t>
  </si>
  <si>
    <t>Average Daily Participation</t>
  </si>
  <si>
    <t>Agency Code</t>
  </si>
  <si>
    <t xml:space="preserve">% Free </t>
  </si>
  <si>
    <t>% Reduced</t>
  </si>
  <si>
    <t>% F/R</t>
  </si>
  <si>
    <t>Racine</t>
  </si>
  <si>
    <t>Clark</t>
  </si>
  <si>
    <t>Milwaukee</t>
  </si>
  <si>
    <t>Adams</t>
  </si>
  <si>
    <t>Green</t>
  </si>
  <si>
    <t>Kewaunee</t>
  </si>
  <si>
    <t>Jackson</t>
  </si>
  <si>
    <t>Buffalo</t>
  </si>
  <si>
    <t>Portage</t>
  </si>
  <si>
    <t>Eau Claire</t>
  </si>
  <si>
    <t>Polk</t>
  </si>
  <si>
    <t>Langlade</t>
  </si>
  <si>
    <t>Outagamie</t>
  </si>
  <si>
    <t>Trempealeau</t>
  </si>
  <si>
    <t>Lafayette</t>
  </si>
  <si>
    <t>Ashland</t>
  </si>
  <si>
    <t>Brown</t>
  </si>
  <si>
    <t>Marathon</t>
  </si>
  <si>
    <t>Wood</t>
  </si>
  <si>
    <t>St Croix</t>
  </si>
  <si>
    <t>LaCrosse</t>
  </si>
  <si>
    <t>Sauk</t>
  </si>
  <si>
    <t>Iowa</t>
  </si>
  <si>
    <t>Barron</t>
  </si>
  <si>
    <t>Bayfield</t>
  </si>
  <si>
    <t>Dodge</t>
  </si>
  <si>
    <t>Marinette</t>
  </si>
  <si>
    <t>Dane</t>
  </si>
  <si>
    <t>Rock</t>
  </si>
  <si>
    <t>Green Lake</t>
  </si>
  <si>
    <t>Walworth</t>
  </si>
  <si>
    <t>Washburn</t>
  </si>
  <si>
    <t>Chippewa</t>
  </si>
  <si>
    <t>Shawano</t>
  </si>
  <si>
    <t>Grant</t>
  </si>
  <si>
    <t>Dunn</t>
  </si>
  <si>
    <t>Kenosha</t>
  </si>
  <si>
    <t>Calumet</t>
  </si>
  <si>
    <t>Rusk</t>
  </si>
  <si>
    <t>Columbia</t>
  </si>
  <si>
    <t>Fond du Lac</t>
  </si>
  <si>
    <t>Monroe</t>
  </si>
  <si>
    <t>Sheboygan</t>
  </si>
  <si>
    <t>Ozaukee</t>
  </si>
  <si>
    <t>Waupaca</t>
  </si>
  <si>
    <t>Forest</t>
  </si>
  <si>
    <t>Vernon</t>
  </si>
  <si>
    <t>Pepin</t>
  </si>
  <si>
    <t>Pierce</t>
  </si>
  <si>
    <t>Waukesha</t>
  </si>
  <si>
    <t>Washington</t>
  </si>
  <si>
    <t>Florence</t>
  </si>
  <si>
    <t>Jefferson</t>
  </si>
  <si>
    <t>Door</t>
  </si>
  <si>
    <t>Oconto</t>
  </si>
  <si>
    <t>Taylor</t>
  </si>
  <si>
    <t>Burnett</t>
  </si>
  <si>
    <t>Sawyer</t>
  </si>
  <si>
    <t>Iron</t>
  </si>
  <si>
    <t>Richland</t>
  </si>
  <si>
    <t>Manitowoc</t>
  </si>
  <si>
    <t>Vilas</t>
  </si>
  <si>
    <t>Oneida</t>
  </si>
  <si>
    <t>Douglas</t>
  </si>
  <si>
    <t>Juneau</t>
  </si>
  <si>
    <t>Winnebago</t>
  </si>
  <si>
    <t>Menomonie</t>
  </si>
  <si>
    <t>Lincoln</t>
  </si>
  <si>
    <t>Marquette</t>
  </si>
  <si>
    <t>Crawford</t>
  </si>
  <si>
    <t>Price</t>
  </si>
  <si>
    <t>Waushara</t>
  </si>
  <si>
    <t>County</t>
  </si>
  <si>
    <t>GRAND TOTAL FOR PUBLIC SCHOOLS:</t>
  </si>
  <si>
    <t>PUBLIC SCHOOLS</t>
  </si>
  <si>
    <t>ENROLLMENT AND PARTICIPATION REPORT, NATIONAL SCHOOL LUNCH, BY COUNTY, OCTOBER 2006</t>
  </si>
  <si>
    <t>PRIVATE SCHOOLS</t>
  </si>
  <si>
    <t>% Free</t>
  </si>
  <si>
    <t>Our Lady Lake Catholic School</t>
  </si>
  <si>
    <t>Prentice House</t>
  </si>
  <si>
    <t>St. Joseph School</t>
  </si>
  <si>
    <t>St. Louis School</t>
  </si>
  <si>
    <t>All Saints School</t>
  </si>
  <si>
    <t>Assumption BVM School</t>
  </si>
  <si>
    <t>Family Services Residential Program</t>
  </si>
  <si>
    <t>Holy Cross School Board</t>
  </si>
  <si>
    <t>Holy Family School</t>
  </si>
  <si>
    <t>Notre Dame Elementary &amp; Middle School</t>
  </si>
  <si>
    <t>Our Lady of Lourdes School</t>
  </si>
  <si>
    <t>Prince of Peace-Holy Martyrs School</t>
  </si>
  <si>
    <t>Redeemer Lutheran School</t>
  </si>
  <si>
    <t>Resurrection Catholic School</t>
  </si>
  <si>
    <t>St. Bernard School</t>
  </si>
  <si>
    <t>St. John the Baptist School</t>
  </si>
  <si>
    <t>St. Mary School</t>
  </si>
  <si>
    <t>St. Matthew School</t>
  </si>
  <si>
    <t>St. Paul Lutheran School</t>
  </si>
  <si>
    <t>St. Paul School</t>
  </si>
  <si>
    <t>St. Thomas More School</t>
  </si>
  <si>
    <t>Trinity St. Joseph Catholic School</t>
  </si>
  <si>
    <t>St. Boniface Parochial School</t>
  </si>
  <si>
    <t>Northwest Passage LTD</t>
  </si>
  <si>
    <t>Chilton Catholic School</t>
  </si>
  <si>
    <t>Holy Rosary School</t>
  </si>
  <si>
    <t>Mount Calvary Lutheran School</t>
  </si>
  <si>
    <t>St. John-Sacred Heart</t>
  </si>
  <si>
    <t>St. Mary Parochial School</t>
  </si>
  <si>
    <t>St. Peter Lutheran School</t>
  </si>
  <si>
    <t>Trinity Lutheran School</t>
  </si>
  <si>
    <t>Boyd-Stanley Catholic Schools</t>
  </si>
  <si>
    <t>Holy Ghost School</t>
  </si>
  <si>
    <t>McDonell Central High School</t>
  </si>
  <si>
    <t>Notre Dame Middle School</t>
  </si>
  <si>
    <t>St. Charles Primary School</t>
  </si>
  <si>
    <t>St. Joseph's School</t>
  </si>
  <si>
    <t>St. Paul's Catholic School</t>
  </si>
  <si>
    <t>LSS Homme Youth &amp; Family Prg Neillsville</t>
  </si>
  <si>
    <t>St. Anthony's School</t>
  </si>
  <si>
    <t>St. John's Lutheran School</t>
  </si>
  <si>
    <t>St. Mary's School</t>
  </si>
  <si>
    <t>Thorp Catholic School</t>
  </si>
  <si>
    <t>Randolph Christian School</t>
  </si>
  <si>
    <t>St. Jeromes School</t>
  </si>
  <si>
    <t>Zion Lutheran School</t>
  </si>
  <si>
    <t>Prairie Catholic Schools</t>
  </si>
  <si>
    <t>Akasha</t>
  </si>
  <si>
    <t>Immaculate Heart of Mary School</t>
  </si>
  <si>
    <t>Lighthouse Christian School</t>
  </si>
  <si>
    <t>LSS Homme Youth &amp; Family Prog. Serenity</t>
  </si>
  <si>
    <t>Operation Fresh Start, Inc.</t>
  </si>
  <si>
    <t>Our Lady Queen of Peace School</t>
  </si>
  <si>
    <t>Sacred Hearts of Jesus Mary School</t>
  </si>
  <si>
    <t>St. Ann's School</t>
  </si>
  <si>
    <t>St. Dennis School</t>
  </si>
  <si>
    <t>St. Francis Xavier School</t>
  </si>
  <si>
    <t>St. John School</t>
  </si>
  <si>
    <t>St. Maria Goretti</t>
  </si>
  <si>
    <t>St. Peter's School</t>
  </si>
  <si>
    <t>Westside Christian School</t>
  </si>
  <si>
    <t>Central Wisconsin Christian Schools</t>
  </si>
  <si>
    <t>Consolidated Catholic School</t>
  </si>
  <si>
    <t>St. Katharine Drexel School</t>
  </si>
  <si>
    <t>St. Stephen's Ev. Lutheran School</t>
  </si>
  <si>
    <t>St. Stephens Lutheran School</t>
  </si>
  <si>
    <t>Corpus Christi School</t>
  </si>
  <si>
    <t>Saints Peter and Paul School</t>
  </si>
  <si>
    <t>St Peter Ev. Lutheran Sch</t>
  </si>
  <si>
    <t>Cathedral Grade School</t>
  </si>
  <si>
    <t>St. Paul's Lutheran School</t>
  </si>
  <si>
    <t>Eau Claire Lutheran School</t>
  </si>
  <si>
    <t>Immaculate Conception School</t>
  </si>
  <si>
    <t>Immanuel Lutheran High School</t>
  </si>
  <si>
    <t>Regis High School</t>
  </si>
  <si>
    <t>St. James the Greater School</t>
  </si>
  <si>
    <t>Faith Lutheran School</t>
  </si>
  <si>
    <t>Saints Mary &amp; Joseph School</t>
  </si>
  <si>
    <t xml:space="preserve">Shepherd of the Hills School </t>
  </si>
  <si>
    <t>St Peters Lutheran School</t>
  </si>
  <si>
    <t>St. Lawrence Seminary</t>
  </si>
  <si>
    <t>Winnebago Luth Academy</t>
  </si>
  <si>
    <t>Orion Group Home</t>
  </si>
  <si>
    <t>St Joseph School</t>
  </si>
  <si>
    <t>St Rose School</t>
  </si>
  <si>
    <t>St. Andrew &amp; Thomas School</t>
  </si>
  <si>
    <t>St. Clement School</t>
  </si>
  <si>
    <t>St. Mary's Parochial School</t>
  </si>
  <si>
    <t>St. Victor School</t>
  </si>
  <si>
    <t>All Saints Catholic School</t>
  </si>
  <si>
    <t>St John Lutheran School</t>
  </si>
  <si>
    <t>St Johns Catholic School</t>
  </si>
  <si>
    <t>Good Shepherd Lutheran School, Watertown</t>
  </si>
  <si>
    <t>Lakeside Lutheran High Sch</t>
  </si>
  <si>
    <t>St John Ev Lutheran Sch</t>
  </si>
  <si>
    <t>St Marks Lutheran School</t>
  </si>
  <si>
    <t>St. Henry School</t>
  </si>
  <si>
    <t>St. John Lutheran School</t>
  </si>
  <si>
    <t>St. John the Baptist Catholic School</t>
  </si>
  <si>
    <t>St. Joseph Parochial School</t>
  </si>
  <si>
    <t>St. Paul's Ev. Lutheran School</t>
  </si>
  <si>
    <t>St. Paul's Evangelical Lutheran School</t>
  </si>
  <si>
    <t>St. Peter's Evangelical Lutheran School</t>
  </si>
  <si>
    <t>Trinity St Lukes Luth Sch</t>
  </si>
  <si>
    <t>St Patricks Grade School</t>
  </si>
  <si>
    <t>Benet Lake Child/Adolescent Treatment</t>
  </si>
  <si>
    <t>Christian Life School</t>
  </si>
  <si>
    <t>Kenosha Human Development Services</t>
  </si>
  <si>
    <t>Our Lady of the Holy Rosary</t>
  </si>
  <si>
    <t>Saint Peters Grade School</t>
  </si>
  <si>
    <t>St. Alphonsus School</t>
  </si>
  <si>
    <t>St. Mary Catholic School</t>
  </si>
  <si>
    <t>Holy Rosary Catholic School</t>
  </si>
  <si>
    <t>Holy Trinity School</t>
  </si>
  <si>
    <t>Blessed Sacrament School</t>
  </si>
  <si>
    <t>Cathedral School</t>
  </si>
  <si>
    <t>Chileda Institute, Inc.</t>
  </si>
  <si>
    <t>Christ St. John Lutheran School</t>
  </si>
  <si>
    <t>Family &amp; Childen's Center</t>
  </si>
  <si>
    <t>First Evangelical Lutheran School</t>
  </si>
  <si>
    <t>Franciscan Skemp Healthcare-Residential</t>
  </si>
  <si>
    <t>Luther High School</t>
  </si>
  <si>
    <t>Mt. Calvary-Grace Lutheran School</t>
  </si>
  <si>
    <t>St. Patrick Parish School</t>
  </si>
  <si>
    <t>Peace Lutheran School</t>
  </si>
  <si>
    <t>NTC Christian Academy</t>
  </si>
  <si>
    <t>St. Francis Xavier Catholic School</t>
  </si>
  <si>
    <t>Holy Cross School</t>
  </si>
  <si>
    <t>Roncalli High School</t>
  </si>
  <si>
    <t>SS Peter &amp; Paul School</t>
  </si>
  <si>
    <t>St. Francis DeSales School</t>
  </si>
  <si>
    <t>St. Gregory School</t>
  </si>
  <si>
    <t>St. John-St. James Lutheran School</t>
  </si>
  <si>
    <t>St. Mary's School-Clarks Mills</t>
  </si>
  <si>
    <t>St. Peter the Fisherman Catholic School</t>
  </si>
  <si>
    <t>Newman Catholic Schools</t>
  </si>
  <si>
    <t>Our Savior Ev. Lutheran School</t>
  </si>
  <si>
    <t>St. Joseph Catholic School</t>
  </si>
  <si>
    <t>St. Paul Parochial School</t>
  </si>
  <si>
    <t>Menominee Tribal School</t>
  </si>
  <si>
    <t>Agape Center of Academic Excellence</t>
  </si>
  <si>
    <t>Atlas Preparatory Academy, Inc.</t>
  </si>
  <si>
    <t>Atonement Lutheran School</t>
  </si>
  <si>
    <t>BMG Preparatory Academy</t>
  </si>
  <si>
    <t>Carter's Christian Academy, Inc</t>
  </si>
  <si>
    <t>Catholic East Elementary School</t>
  </si>
  <si>
    <t>Ceria M Travis Acdemy</t>
  </si>
  <si>
    <t>Christ Memorial Lutheran School</t>
  </si>
  <si>
    <t>Christian Faith Academyof HigherLearning</t>
  </si>
  <si>
    <t>Christ-St. Peter Lutheran School</t>
  </si>
  <si>
    <t>Clara Mohammed School, Inc.</t>
  </si>
  <si>
    <t>Concordia University School</t>
  </si>
  <si>
    <t>Destiny High School</t>
  </si>
  <si>
    <t>Divine Mercy School</t>
  </si>
  <si>
    <t>Early View Academy of Excellence</t>
  </si>
  <si>
    <t>Emmaus Lutheran School</t>
  </si>
  <si>
    <t>Excel Academy</t>
  </si>
  <si>
    <t>Excel Learning Academy Inc.</t>
  </si>
  <si>
    <t>Garden Homes Lutheran School</t>
  </si>
  <si>
    <t>Greater Holy Temple Christian Academy</t>
  </si>
  <si>
    <t>Hales Corners Lutheran School</t>
  </si>
  <si>
    <t>Harambee Community School</t>
  </si>
  <si>
    <t>Holy Redeemer Christian Academy</t>
  </si>
  <si>
    <t>Holy Wisdom Academy</t>
  </si>
  <si>
    <t>Hope Christian School</t>
  </si>
  <si>
    <t>Hope Middle School</t>
  </si>
  <si>
    <t>Indian Community School</t>
  </si>
  <si>
    <t>Islamic Society Milwaukee dba Salam</t>
  </si>
  <si>
    <t>Jared C. Bruce Academy, Inc.</t>
  </si>
  <si>
    <t>King's Academy Christian School</t>
  </si>
  <si>
    <t>Loyola Academy</t>
  </si>
  <si>
    <t>Lutheran Social Service-Upper Michigan</t>
  </si>
  <si>
    <t>Mary Queen of Martyrs</t>
  </si>
  <si>
    <t>Mary Queen of Saints Catholic Academy</t>
  </si>
  <si>
    <t>Messmer High School</t>
  </si>
  <si>
    <t>Messmer Preparatory Catholic School</t>
  </si>
  <si>
    <t>Milwaukee Spectrum, Inc.</t>
  </si>
  <si>
    <t>Mother of Good Counsel Grade School</t>
  </si>
  <si>
    <t>Mt Calvary Ev Lutheran School</t>
  </si>
  <si>
    <t>New Testament Christian Academy</t>
  </si>
  <si>
    <t>Noah's Ark Preparatory School</t>
  </si>
  <si>
    <t>Northwest Lutheran School</t>
  </si>
  <si>
    <t>Oklahoma Avenue Lutheran Church School</t>
  </si>
  <si>
    <t>Our Lady of Good Hope School</t>
  </si>
  <si>
    <t>Our Lady of Sorrows School</t>
  </si>
  <si>
    <t>Our Redeemer Lutheran School</t>
  </si>
  <si>
    <t>Parklawn Christian Leadership Academy</t>
  </si>
  <si>
    <t>Pathfinders For Runaways</t>
  </si>
  <si>
    <t>Pilgrim Lutheran School</t>
  </si>
  <si>
    <t>Prince of Peace School</t>
  </si>
  <si>
    <t>Risen Savior Lutheran School</t>
  </si>
  <si>
    <t>Sharon Junior Academy</t>
  </si>
  <si>
    <t>Siloah Lutheran School</t>
  </si>
  <si>
    <t>Southeastern Youth &amp; Family Services Inc</t>
  </si>
  <si>
    <t>St Adalbert School</t>
  </si>
  <si>
    <t>St Aemilian-Lakeside Inc</t>
  </si>
  <si>
    <t>St Catherine School</t>
  </si>
  <si>
    <t>St Philip Neri School</t>
  </si>
  <si>
    <t>St Rose Youth &amp; Family Center, Inc</t>
  </si>
  <si>
    <t>St. Anthony School</t>
  </si>
  <si>
    <t>St. Bernadette School</t>
  </si>
  <si>
    <t>St. Charles Borromeo School</t>
  </si>
  <si>
    <t>St. Charles Youth &amp; Family Services</t>
  </si>
  <si>
    <t>St. Eugene School</t>
  </si>
  <si>
    <t>St. Francis Children's Center</t>
  </si>
  <si>
    <t>St. Gregory Great School</t>
  </si>
  <si>
    <t>St. Jacobi Evangelical Lutheran School</t>
  </si>
  <si>
    <t>St. Joan Antida High School</t>
  </si>
  <si>
    <t>St. John Kanty School</t>
  </si>
  <si>
    <t>St. John the Evangelist School</t>
  </si>
  <si>
    <t>St. Josaphat Basilica School</t>
  </si>
  <si>
    <t>St. Leo Catholic Urban Academy</t>
  </si>
  <si>
    <t>St. Marcus Lutheran School</t>
  </si>
  <si>
    <t>St. Margaret Mary School</t>
  </si>
  <si>
    <t>St. Martin of Tours Parish School</t>
  </si>
  <si>
    <t>St. Mary Parish School</t>
  </si>
  <si>
    <t>St. Matthew's School</t>
  </si>
  <si>
    <t>St. Matthias School</t>
  </si>
  <si>
    <t>St. Monica School</t>
  </si>
  <si>
    <t>St. Peter Immanuel Lutheran School</t>
  </si>
  <si>
    <t>St. Philip's Lutheran School</t>
  </si>
  <si>
    <t>St. Pius X Grade School</t>
  </si>
  <si>
    <t>St. Rafael the Archangel</t>
  </si>
  <si>
    <t>St. Robert School</t>
  </si>
  <si>
    <t>St. Roman School</t>
  </si>
  <si>
    <t>St. Sebastian School</t>
  </si>
  <si>
    <t>St. Thomas Aquinas Academy</t>
  </si>
  <si>
    <t>St. Vincent Pallotti School</t>
  </si>
  <si>
    <t>St.Rose Catholic Urban Academy</t>
  </si>
  <si>
    <t>The Hope School</t>
  </si>
  <si>
    <t>Urban Day School</t>
  </si>
  <si>
    <t>Victory Christian Academy</t>
  </si>
  <si>
    <t>Walker's Point Youth &amp; Family Center Inc</t>
  </si>
  <si>
    <t>Monroe Co. Shelter Care, Inc.</t>
  </si>
  <si>
    <t>Sacred Heart School</t>
  </si>
  <si>
    <t>St Johns Lutheran School</t>
  </si>
  <si>
    <t>St Marys Ridge Catholic Sch</t>
  </si>
  <si>
    <t>St Pauls Lutheran School</t>
  </si>
  <si>
    <t>St. Patrick School</t>
  </si>
  <si>
    <t xml:space="preserve">Nativity of Our Lord Catholic School </t>
  </si>
  <si>
    <t>Bethlehem Lutheran School</t>
  </si>
  <si>
    <t>Catholic Central School</t>
  </si>
  <si>
    <t>Fox Valley Lutheran High School</t>
  </si>
  <si>
    <t>Holy Spirit School</t>
  </si>
  <si>
    <t>Kaukauna Catholic Schools</t>
  </si>
  <si>
    <t>Oneida Nation School System</t>
  </si>
  <si>
    <t>Riverview Evangelical Lutheran School</t>
  </si>
  <si>
    <t>St. Joseph Middle School</t>
  </si>
  <si>
    <t>St. Mary of the Immaculate Conception Ca</t>
  </si>
  <si>
    <t>St. Matthew Lutheran School</t>
  </si>
  <si>
    <t>St. Nicholas School</t>
  </si>
  <si>
    <t>St. Pius X School</t>
  </si>
  <si>
    <t>Xavier High School</t>
  </si>
  <si>
    <t>First Immanuel Lutheran School</t>
  </si>
  <si>
    <t>Port Washington Catholic School</t>
  </si>
  <si>
    <t>St. Bridget's Parish School</t>
  </si>
  <si>
    <t>St. Francis School</t>
  </si>
  <si>
    <t>Cottonwood Group Home, Ltd.</t>
  </si>
  <si>
    <t>St. Adalbert School</t>
  </si>
  <si>
    <t>Stevens Point Area Catholic Schools</t>
  </si>
  <si>
    <t>Stevens Point Christian Academy</t>
  </si>
  <si>
    <t>St. Anthony De Padua School</t>
  </si>
  <si>
    <t>Providence Catholic School</t>
  </si>
  <si>
    <t>Sacred Heart Parish School</t>
  </si>
  <si>
    <t>San Juan Diego Middle School</t>
  </si>
  <si>
    <t>St. Catherine High School</t>
  </si>
  <si>
    <t>St. Charles School</t>
  </si>
  <si>
    <t>St. John Nepomuk School</t>
  </si>
  <si>
    <t>St. Lucy School</t>
  </si>
  <si>
    <t>St. Mary Grade &amp; High School</t>
  </si>
  <si>
    <t>St. Richard School</t>
  </si>
  <si>
    <t>St. Rita School</t>
  </si>
  <si>
    <t>St. Thomas Aquinas School</t>
  </si>
  <si>
    <t>Wisconsin Lutheran Middle School</t>
  </si>
  <si>
    <t>Eagle School</t>
  </si>
  <si>
    <t>Brother Dutton School</t>
  </si>
  <si>
    <t>Our Lady Assumption School</t>
  </si>
  <si>
    <t>St. William Catholic School</t>
  </si>
  <si>
    <t>Our Lady Sorrows Elementary School</t>
  </si>
  <si>
    <t>Sacred Heart Grade School</t>
  </si>
  <si>
    <t>St John the Evangelist School</t>
  </si>
  <si>
    <t>St. Aloysius Grade School</t>
  </si>
  <si>
    <t>St. Luke Grade School</t>
  </si>
  <si>
    <t>Lac Courte Oreilles School</t>
  </si>
  <si>
    <t>St. Francis Solanus School</t>
  </si>
  <si>
    <t>Divine Savior Lutheran School</t>
  </si>
  <si>
    <t>LSS Homme Youth &amp; Family Programs</t>
  </si>
  <si>
    <t>St. James Lutheran School</t>
  </si>
  <si>
    <t>Christ Child Academy</t>
  </si>
  <si>
    <t>Immanuel Evangelical Lutheran School</t>
  </si>
  <si>
    <t>Our Lady of the Lakes School</t>
  </si>
  <si>
    <t>St. Dominic School</t>
  </si>
  <si>
    <t>Baldwin Christian School</t>
  </si>
  <si>
    <t>St. Anne's School</t>
  </si>
  <si>
    <t>St. Mary's Home and School Association</t>
  </si>
  <si>
    <t>St. Patrick's School</t>
  </si>
  <si>
    <t>Immanuel Lutheran School</t>
  </si>
  <si>
    <t>Holy Family Catholic School</t>
  </si>
  <si>
    <t>English Lutheran School</t>
  </si>
  <si>
    <t>St. Matthew's Lutheran School</t>
  </si>
  <si>
    <t>Delavan Christian School</t>
  </si>
  <si>
    <t>Good Shepherd Lutheran School</t>
  </si>
  <si>
    <t>St. Andrews School</t>
  </si>
  <si>
    <t>David's Star Lutheran School</t>
  </si>
  <si>
    <t>Holy Trinity Grade School</t>
  </si>
  <si>
    <t>St. Boniface School</t>
  </si>
  <si>
    <t>St. Frances Cabrini School</t>
  </si>
  <si>
    <t>St. Gabriel School</t>
  </si>
  <si>
    <t>St. John Evangelical Lutheran School</t>
  </si>
  <si>
    <t>St. Kilian School</t>
  </si>
  <si>
    <t>St. Mary's Catholic School</t>
  </si>
  <si>
    <t>Divine Redeemer Lutheran School</t>
  </si>
  <si>
    <t>Elm Grove Lutheran School</t>
  </si>
  <si>
    <t>Holy Apostles School</t>
  </si>
  <si>
    <t>Lad Lake, Inc.</t>
  </si>
  <si>
    <t>Norris Adolescent Center</t>
  </si>
  <si>
    <t>St. Bruno Parish School</t>
  </si>
  <si>
    <t>St. Charles Parish School</t>
  </si>
  <si>
    <t>St. James School</t>
  </si>
  <si>
    <t>St. Jerome School</t>
  </si>
  <si>
    <t>St. John Vianney School</t>
  </si>
  <si>
    <t>St. John's Evangelical Lutheran School</t>
  </si>
  <si>
    <t>St. Joseph Grade School</t>
  </si>
  <si>
    <t>St. Leonard School</t>
  </si>
  <si>
    <t>Emanuel Evangelical Lutheran School</t>
  </si>
  <si>
    <t>Most Precious Blood School</t>
  </si>
  <si>
    <t>St. Martin Lutheran School</t>
  </si>
  <si>
    <t>St. Peter Evangelical Lutheran School</t>
  </si>
  <si>
    <t>St. Rose School</t>
  </si>
  <si>
    <t>Grace Lutheran School</t>
  </si>
  <si>
    <t>Martin Luther School</t>
  </si>
  <si>
    <t>Silvercrest Group Home</t>
  </si>
  <si>
    <t>Twin City Catholic Education</t>
  </si>
  <si>
    <t>Unified Catholic Schools</t>
  </si>
  <si>
    <t>Marshfield Area Catholic Schools</t>
  </si>
  <si>
    <t>Marshfield Christian School</t>
  </si>
  <si>
    <t>Wisconsin Rapids Area Catholic Schools</t>
  </si>
  <si>
    <t>GRAND TOTAL FOR PRIVATE SCHOOLS: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</si>
</sst>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57421875" style="0" customWidth="1"/>
    <col min="2" max="2" width="7.7109375" style="0" bestFit="1" customWidth="1"/>
    <col min="3" max="3" width="27.421875" style="0" customWidth="1"/>
    <col min="4" max="4" width="10.8515625" style="5" customWidth="1"/>
    <col min="5" max="5" width="9.7109375" style="5" customWidth="1"/>
    <col min="6" max="6" width="5.7109375" style="3" bestFit="1" customWidth="1"/>
    <col min="7" max="7" width="9.7109375" style="5" customWidth="1"/>
    <col min="8" max="8" width="9.00390625" style="3" bestFit="1" customWidth="1"/>
    <col min="9" max="9" width="7.57421875" style="5" bestFit="1" customWidth="1"/>
    <col min="10" max="10" width="5.421875" style="3" customWidth="1"/>
    <col min="11" max="11" width="12.421875" style="5" customWidth="1"/>
    <col min="12" max="12" width="7.28125" style="5" customWidth="1"/>
    <col min="13" max="13" width="9.140625" style="5" customWidth="1"/>
    <col min="14" max="14" width="7.7109375" style="5" customWidth="1"/>
  </cols>
  <sheetData>
    <row r="1" spans="1:14" s="1" customFormat="1" ht="12.75">
      <c r="A1" s="1" t="s">
        <v>531</v>
      </c>
      <c r="D1" s="4"/>
      <c r="E1" s="4"/>
      <c r="F1" s="2"/>
      <c r="G1" s="4"/>
      <c r="H1" s="2"/>
      <c r="I1" s="4"/>
      <c r="J1" s="2"/>
      <c r="K1" s="4"/>
      <c r="L1" s="4"/>
      <c r="M1" s="4"/>
      <c r="N1" s="4"/>
    </row>
    <row r="2" spans="4:14" s="1" customFormat="1" ht="12.75">
      <c r="D2" s="4"/>
      <c r="E2" s="4"/>
      <c r="F2" s="2"/>
      <c r="G2" s="4"/>
      <c r="H2" s="2"/>
      <c r="I2" s="4"/>
      <c r="J2" s="2"/>
      <c r="K2" s="4"/>
      <c r="L2" s="4"/>
      <c r="M2" s="4"/>
      <c r="N2" s="4"/>
    </row>
    <row r="3" spans="1:14" s="1" customFormat="1" ht="12.75">
      <c r="A3" s="8" t="s">
        <v>530</v>
      </c>
      <c r="D3" s="4"/>
      <c r="E3" s="4"/>
      <c r="F3" s="2"/>
      <c r="G3" s="4"/>
      <c r="H3" s="2"/>
      <c r="I3" s="4"/>
      <c r="J3" s="2"/>
      <c r="K3" s="4"/>
      <c r="L3" s="4"/>
      <c r="M3" s="4"/>
      <c r="N3" s="4"/>
    </row>
    <row r="4" spans="1:14" s="6" customFormat="1" ht="37.5" customHeight="1">
      <c r="A4" s="6" t="s">
        <v>528</v>
      </c>
      <c r="B4" s="9" t="s">
        <v>452</v>
      </c>
      <c r="C4" s="6" t="s">
        <v>443</v>
      </c>
      <c r="D4" s="7" t="s">
        <v>446</v>
      </c>
      <c r="E4" s="11" t="s">
        <v>444</v>
      </c>
      <c r="F4" s="10" t="s">
        <v>453</v>
      </c>
      <c r="G4" s="7" t="s">
        <v>445</v>
      </c>
      <c r="H4" s="10" t="s">
        <v>454</v>
      </c>
      <c r="I4" s="11" t="s">
        <v>450</v>
      </c>
      <c r="J4" s="10" t="s">
        <v>455</v>
      </c>
      <c r="K4" s="11" t="s">
        <v>451</v>
      </c>
      <c r="L4" s="11" t="s">
        <v>447</v>
      </c>
      <c r="M4" s="11" t="s">
        <v>448</v>
      </c>
      <c r="N4" s="11" t="s">
        <v>449</v>
      </c>
    </row>
    <row r="5" spans="1:14" ht="12.75">
      <c r="A5" t="s">
        <v>459</v>
      </c>
      <c r="B5">
        <v>10014</v>
      </c>
      <c r="C5" t="s">
        <v>3</v>
      </c>
      <c r="D5" s="5">
        <v>1980</v>
      </c>
      <c r="E5" s="5">
        <v>857</v>
      </c>
      <c r="F5" s="3">
        <f aca="true" t="shared" si="0" ref="F5:F68">E5/D5</f>
        <v>0.43282828282828284</v>
      </c>
      <c r="G5" s="5">
        <v>298</v>
      </c>
      <c r="H5" s="3">
        <f aca="true" t="shared" si="1" ref="H5:H68">G5/D5</f>
        <v>0.1505050505050505</v>
      </c>
      <c r="I5" s="5">
        <f aca="true" t="shared" si="2" ref="I5:I68">SUM(E5,G5)</f>
        <v>1155</v>
      </c>
      <c r="J5" s="3">
        <f aca="true" t="shared" si="3" ref="J5:J68">I5/D5</f>
        <v>0.5833333333333334</v>
      </c>
      <c r="K5" s="5">
        <f aca="true" t="shared" si="4" ref="K5:K68">SUM(L5,M5,N5)</f>
        <v>1189</v>
      </c>
      <c r="L5" s="5">
        <v>598</v>
      </c>
      <c r="M5" s="5">
        <v>177</v>
      </c>
      <c r="N5" s="5">
        <v>414</v>
      </c>
    </row>
    <row r="6" spans="1:14" ht="12.75">
      <c r="A6" t="s">
        <v>471</v>
      </c>
      <c r="B6">
        <v>20170</v>
      </c>
      <c r="C6" t="s">
        <v>15</v>
      </c>
      <c r="D6" s="5">
        <v>2208</v>
      </c>
      <c r="E6" s="5">
        <v>835</v>
      </c>
      <c r="F6" s="3">
        <f t="shared" si="0"/>
        <v>0.37817028985507245</v>
      </c>
      <c r="G6" s="5">
        <v>228</v>
      </c>
      <c r="H6" s="3">
        <f t="shared" si="1"/>
        <v>0.10326086956521739</v>
      </c>
      <c r="I6" s="5">
        <f t="shared" si="2"/>
        <v>1063</v>
      </c>
      <c r="J6" s="3">
        <f t="shared" si="3"/>
        <v>0.48143115942028986</v>
      </c>
      <c r="K6" s="5">
        <f t="shared" si="4"/>
        <v>1513</v>
      </c>
      <c r="L6" s="5">
        <v>679</v>
      </c>
      <c r="M6" s="5">
        <v>178</v>
      </c>
      <c r="N6" s="5">
        <v>656</v>
      </c>
    </row>
    <row r="7" spans="1:14" ht="12.75">
      <c r="A7" t="s">
        <v>471</v>
      </c>
      <c r="B7">
        <v>20840</v>
      </c>
      <c r="C7" t="s">
        <v>51</v>
      </c>
      <c r="D7" s="5">
        <v>184</v>
      </c>
      <c r="E7" s="5">
        <v>57</v>
      </c>
      <c r="F7" s="3">
        <f t="shared" si="0"/>
        <v>0.30978260869565216</v>
      </c>
      <c r="G7" s="5">
        <v>45</v>
      </c>
      <c r="H7" s="3">
        <f t="shared" si="1"/>
        <v>0.24456521739130435</v>
      </c>
      <c r="I7" s="5">
        <f t="shared" si="2"/>
        <v>102</v>
      </c>
      <c r="J7" s="3">
        <f t="shared" si="3"/>
        <v>0.5543478260869565</v>
      </c>
      <c r="K7" s="5">
        <f t="shared" si="4"/>
        <v>147</v>
      </c>
      <c r="L7" s="5">
        <v>50</v>
      </c>
      <c r="M7" s="5">
        <v>39</v>
      </c>
      <c r="N7" s="5">
        <v>58</v>
      </c>
    </row>
    <row r="8" spans="1:14" ht="12.75">
      <c r="A8" t="s">
        <v>471</v>
      </c>
      <c r="B8">
        <v>22205</v>
      </c>
      <c r="C8" t="s">
        <v>131</v>
      </c>
      <c r="D8" s="5">
        <v>202</v>
      </c>
      <c r="E8" s="5">
        <v>92</v>
      </c>
      <c r="F8" s="3">
        <f t="shared" si="0"/>
        <v>0.45544554455445546</v>
      </c>
      <c r="G8" s="5">
        <v>27</v>
      </c>
      <c r="H8" s="3">
        <f t="shared" si="1"/>
        <v>0.13366336633663367</v>
      </c>
      <c r="I8" s="5">
        <f t="shared" si="2"/>
        <v>119</v>
      </c>
      <c r="J8" s="3">
        <f t="shared" si="3"/>
        <v>0.5891089108910891</v>
      </c>
      <c r="K8" s="5">
        <f t="shared" si="4"/>
        <v>161</v>
      </c>
      <c r="L8" s="5">
        <v>75</v>
      </c>
      <c r="M8" s="5">
        <v>25</v>
      </c>
      <c r="N8" s="5">
        <v>61</v>
      </c>
    </row>
    <row r="9" spans="1:14" ht="12.75">
      <c r="A9" t="s">
        <v>471</v>
      </c>
      <c r="B9">
        <v>23427</v>
      </c>
      <c r="C9" t="s">
        <v>215</v>
      </c>
      <c r="D9" s="5">
        <v>313</v>
      </c>
      <c r="E9" s="5">
        <v>101</v>
      </c>
      <c r="F9" s="3">
        <f t="shared" si="0"/>
        <v>0.3226837060702875</v>
      </c>
      <c r="G9" s="5">
        <v>52</v>
      </c>
      <c r="H9" s="3">
        <f t="shared" si="1"/>
        <v>0.16613418530351437</v>
      </c>
      <c r="I9" s="5">
        <f t="shared" si="2"/>
        <v>153</v>
      </c>
      <c r="J9" s="3">
        <f t="shared" si="3"/>
        <v>0.48881789137380194</v>
      </c>
      <c r="K9" s="5">
        <f t="shared" si="4"/>
        <v>228</v>
      </c>
      <c r="L9" s="5">
        <v>76</v>
      </c>
      <c r="M9" s="5">
        <v>38</v>
      </c>
      <c r="N9" s="5">
        <v>114</v>
      </c>
    </row>
    <row r="10" spans="1:14" ht="12.75">
      <c r="A10" t="s">
        <v>479</v>
      </c>
      <c r="B10">
        <v>30308</v>
      </c>
      <c r="C10" t="s">
        <v>24</v>
      </c>
      <c r="D10" s="5">
        <v>1300</v>
      </c>
      <c r="E10" s="5">
        <v>366</v>
      </c>
      <c r="F10" s="3">
        <f t="shared" si="0"/>
        <v>0.2815384615384615</v>
      </c>
      <c r="G10" s="5">
        <v>157</v>
      </c>
      <c r="H10" s="3">
        <f t="shared" si="1"/>
        <v>0.12076923076923077</v>
      </c>
      <c r="I10" s="5">
        <f t="shared" si="2"/>
        <v>523</v>
      </c>
      <c r="J10" s="3">
        <f t="shared" si="3"/>
        <v>0.4023076923076923</v>
      </c>
      <c r="K10" s="5">
        <f t="shared" si="4"/>
        <v>889</v>
      </c>
      <c r="L10" s="5">
        <v>251</v>
      </c>
      <c r="M10" s="5">
        <v>121</v>
      </c>
      <c r="N10" s="5">
        <v>517</v>
      </c>
    </row>
    <row r="11" spans="1:14" ht="12.75">
      <c r="A11" t="s">
        <v>479</v>
      </c>
      <c r="B11">
        <v>30903</v>
      </c>
      <c r="C11" t="s">
        <v>55</v>
      </c>
      <c r="D11" s="5">
        <v>831</v>
      </c>
      <c r="E11" s="5">
        <v>156</v>
      </c>
      <c r="F11" s="3">
        <f t="shared" si="0"/>
        <v>0.18772563176895307</v>
      </c>
      <c r="G11" s="5">
        <v>110</v>
      </c>
      <c r="H11" s="3">
        <f t="shared" si="1"/>
        <v>0.13237063778580024</v>
      </c>
      <c r="I11" s="5">
        <f t="shared" si="2"/>
        <v>266</v>
      </c>
      <c r="J11" s="3">
        <f t="shared" si="3"/>
        <v>0.3200962695547533</v>
      </c>
      <c r="K11" s="5">
        <f t="shared" si="4"/>
        <v>630</v>
      </c>
      <c r="L11" s="5">
        <v>138</v>
      </c>
      <c r="M11" s="5">
        <v>95</v>
      </c>
      <c r="N11" s="5">
        <v>397</v>
      </c>
    </row>
    <row r="12" spans="1:14" ht="12.75">
      <c r="A12" t="s">
        <v>479</v>
      </c>
      <c r="B12">
        <v>31078</v>
      </c>
      <c r="C12" t="s">
        <v>63</v>
      </c>
      <c r="D12" s="5">
        <v>1005</v>
      </c>
      <c r="E12" s="5">
        <v>296</v>
      </c>
      <c r="F12" s="3">
        <f t="shared" si="0"/>
        <v>0.2945273631840796</v>
      </c>
      <c r="G12" s="5">
        <v>121</v>
      </c>
      <c r="H12" s="3">
        <f t="shared" si="1"/>
        <v>0.12039800995024875</v>
      </c>
      <c r="I12" s="5">
        <f t="shared" si="2"/>
        <v>417</v>
      </c>
      <c r="J12" s="3">
        <f t="shared" si="3"/>
        <v>0.41492537313432837</v>
      </c>
      <c r="K12" s="5">
        <f t="shared" si="4"/>
        <v>622</v>
      </c>
      <c r="L12" s="5">
        <v>219</v>
      </c>
      <c r="M12" s="5">
        <v>93</v>
      </c>
      <c r="N12" s="5">
        <v>310</v>
      </c>
    </row>
    <row r="13" spans="1:14" ht="12.75">
      <c r="A13" t="s">
        <v>479</v>
      </c>
      <c r="B13">
        <v>31260</v>
      </c>
      <c r="C13" t="s">
        <v>80</v>
      </c>
      <c r="D13" s="5">
        <v>1081</v>
      </c>
      <c r="E13" s="5">
        <v>283</v>
      </c>
      <c r="F13" s="3">
        <f t="shared" si="0"/>
        <v>0.26179463459759483</v>
      </c>
      <c r="G13" s="5">
        <v>125</v>
      </c>
      <c r="H13" s="3">
        <f t="shared" si="1"/>
        <v>0.11563367252543941</v>
      </c>
      <c r="I13" s="5">
        <f t="shared" si="2"/>
        <v>408</v>
      </c>
      <c r="J13" s="3">
        <f t="shared" si="3"/>
        <v>0.3774283071230342</v>
      </c>
      <c r="K13" s="5">
        <f t="shared" si="4"/>
        <v>793</v>
      </c>
      <c r="L13" s="5">
        <v>213</v>
      </c>
      <c r="M13" s="5">
        <v>101</v>
      </c>
      <c r="N13" s="5">
        <v>479</v>
      </c>
    </row>
    <row r="14" spans="1:14" ht="12.75">
      <c r="A14" t="s">
        <v>479</v>
      </c>
      <c r="B14">
        <v>34557</v>
      </c>
      <c r="C14" t="s">
        <v>302</v>
      </c>
      <c r="D14" s="5">
        <v>340</v>
      </c>
      <c r="E14" s="5">
        <v>62</v>
      </c>
      <c r="F14" s="3">
        <f t="shared" si="0"/>
        <v>0.18235294117647058</v>
      </c>
      <c r="G14" s="5">
        <v>42</v>
      </c>
      <c r="H14" s="3">
        <f t="shared" si="1"/>
        <v>0.12352941176470589</v>
      </c>
      <c r="I14" s="5">
        <f t="shared" si="2"/>
        <v>104</v>
      </c>
      <c r="J14" s="3">
        <f t="shared" si="3"/>
        <v>0.3058823529411765</v>
      </c>
      <c r="K14" s="5">
        <f t="shared" si="4"/>
        <v>299</v>
      </c>
      <c r="L14" s="5">
        <v>55</v>
      </c>
      <c r="M14" s="5">
        <v>38</v>
      </c>
      <c r="N14" s="5">
        <v>206</v>
      </c>
    </row>
    <row r="15" spans="1:14" ht="12.75">
      <c r="A15" t="s">
        <v>479</v>
      </c>
      <c r="B15">
        <v>34802</v>
      </c>
      <c r="C15" t="s">
        <v>318</v>
      </c>
      <c r="D15" s="5">
        <v>2362</v>
      </c>
      <c r="E15" s="5">
        <v>461</v>
      </c>
      <c r="F15" s="3">
        <f t="shared" si="0"/>
        <v>0.1951735817104149</v>
      </c>
      <c r="G15" s="5">
        <v>214</v>
      </c>
      <c r="H15" s="3">
        <f t="shared" si="1"/>
        <v>0.09060118543607112</v>
      </c>
      <c r="I15" s="5">
        <f t="shared" si="2"/>
        <v>675</v>
      </c>
      <c r="J15" s="3">
        <f t="shared" si="3"/>
        <v>0.28577476714648603</v>
      </c>
      <c r="K15" s="5">
        <f t="shared" si="4"/>
        <v>1639</v>
      </c>
      <c r="L15" s="5">
        <v>380</v>
      </c>
      <c r="M15" s="5">
        <v>176</v>
      </c>
      <c r="N15" s="5">
        <v>1083</v>
      </c>
    </row>
    <row r="16" spans="1:14" ht="12.75">
      <c r="A16" t="s">
        <v>479</v>
      </c>
      <c r="B16">
        <v>35810</v>
      </c>
      <c r="C16" t="s">
        <v>384</v>
      </c>
      <c r="D16" s="5">
        <v>520</v>
      </c>
      <c r="E16" s="5">
        <v>147</v>
      </c>
      <c r="F16" s="3">
        <f t="shared" si="0"/>
        <v>0.2826923076923077</v>
      </c>
      <c r="G16" s="5">
        <v>105</v>
      </c>
      <c r="H16" s="3">
        <f t="shared" si="1"/>
        <v>0.20192307692307693</v>
      </c>
      <c r="I16" s="5">
        <f t="shared" si="2"/>
        <v>252</v>
      </c>
      <c r="J16" s="3">
        <f t="shared" si="3"/>
        <v>0.4846153846153846</v>
      </c>
      <c r="K16" s="5">
        <f t="shared" si="4"/>
        <v>415</v>
      </c>
      <c r="L16" s="5">
        <v>100</v>
      </c>
      <c r="M16" s="5">
        <v>60</v>
      </c>
      <c r="N16" s="5">
        <v>255</v>
      </c>
    </row>
    <row r="17" spans="1:14" ht="12.75">
      <c r="A17" t="s">
        <v>480</v>
      </c>
      <c r="B17">
        <v>40315</v>
      </c>
      <c r="C17" t="s">
        <v>25</v>
      </c>
      <c r="D17" s="5">
        <v>426</v>
      </c>
      <c r="E17" s="5">
        <v>252</v>
      </c>
      <c r="F17" s="3">
        <f t="shared" si="0"/>
        <v>0.5915492957746479</v>
      </c>
      <c r="G17" s="5">
        <v>40</v>
      </c>
      <c r="H17" s="3">
        <f t="shared" si="1"/>
        <v>0.09389671361502347</v>
      </c>
      <c r="I17" s="5">
        <f t="shared" si="2"/>
        <v>292</v>
      </c>
      <c r="J17" s="3">
        <f t="shared" si="3"/>
        <v>0.6854460093896714</v>
      </c>
      <c r="K17" s="5">
        <f t="shared" si="4"/>
        <v>307</v>
      </c>
      <c r="L17" s="5">
        <v>194</v>
      </c>
      <c r="M17" s="5">
        <v>26</v>
      </c>
      <c r="N17" s="5">
        <v>87</v>
      </c>
    </row>
    <row r="18" spans="1:14" ht="12.75">
      <c r="A18" t="s">
        <v>480</v>
      </c>
      <c r="B18">
        <v>41491</v>
      </c>
      <c r="C18" t="s">
        <v>94</v>
      </c>
      <c r="D18" s="5">
        <v>509</v>
      </c>
      <c r="E18" s="5">
        <v>146</v>
      </c>
      <c r="F18" s="3">
        <f t="shared" si="0"/>
        <v>0.2868369351669941</v>
      </c>
      <c r="G18" s="5">
        <v>71</v>
      </c>
      <c r="H18" s="3">
        <f t="shared" si="1"/>
        <v>0.13948919449901767</v>
      </c>
      <c r="I18" s="5">
        <f t="shared" si="2"/>
        <v>217</v>
      </c>
      <c r="J18" s="3">
        <f t="shared" si="3"/>
        <v>0.4263261296660118</v>
      </c>
      <c r="K18" s="5">
        <f t="shared" si="4"/>
        <v>353</v>
      </c>
      <c r="L18" s="5">
        <v>123</v>
      </c>
      <c r="M18" s="5">
        <v>56</v>
      </c>
      <c r="N18" s="5">
        <v>174</v>
      </c>
    </row>
    <row r="19" spans="1:14" ht="12.75">
      <c r="A19" t="s">
        <v>480</v>
      </c>
      <c r="B19">
        <v>44522</v>
      </c>
      <c r="C19" t="s">
        <v>354</v>
      </c>
      <c r="D19" s="5">
        <v>197</v>
      </c>
      <c r="E19" s="5">
        <v>83</v>
      </c>
      <c r="F19" s="3">
        <f t="shared" si="0"/>
        <v>0.4213197969543147</v>
      </c>
      <c r="G19" s="5">
        <v>32</v>
      </c>
      <c r="H19" s="3">
        <f t="shared" si="1"/>
        <v>0.16243654822335024</v>
      </c>
      <c r="I19" s="5">
        <f t="shared" si="2"/>
        <v>115</v>
      </c>
      <c r="J19" s="3">
        <f t="shared" si="3"/>
        <v>0.583756345177665</v>
      </c>
      <c r="K19" s="5">
        <f t="shared" si="4"/>
        <v>141</v>
      </c>
      <c r="L19" s="5">
        <v>61</v>
      </c>
      <c r="M19" s="5">
        <v>21</v>
      </c>
      <c r="N19" s="5">
        <v>59</v>
      </c>
    </row>
    <row r="20" spans="1:14" ht="12.75">
      <c r="A20" t="s">
        <v>480</v>
      </c>
      <c r="B20">
        <v>46027</v>
      </c>
      <c r="C20" t="s">
        <v>395</v>
      </c>
      <c r="D20" s="5">
        <v>626</v>
      </c>
      <c r="E20" s="5">
        <v>118</v>
      </c>
      <c r="F20" s="3">
        <f t="shared" si="0"/>
        <v>0.18849840255591055</v>
      </c>
      <c r="G20" s="5">
        <v>78</v>
      </c>
      <c r="H20" s="3">
        <f t="shared" si="1"/>
        <v>0.12460063897763578</v>
      </c>
      <c r="I20" s="5">
        <f t="shared" si="2"/>
        <v>196</v>
      </c>
      <c r="J20" s="3">
        <f t="shared" si="3"/>
        <v>0.31309904153354634</v>
      </c>
      <c r="K20" s="5">
        <f t="shared" si="4"/>
        <v>345</v>
      </c>
      <c r="L20" s="5">
        <v>76</v>
      </c>
      <c r="M20" s="5">
        <v>47</v>
      </c>
      <c r="N20" s="5">
        <v>222</v>
      </c>
    </row>
    <row r="21" spans="1:14" ht="12.75">
      <c r="A21" t="s">
        <v>472</v>
      </c>
      <c r="B21">
        <v>50182</v>
      </c>
      <c r="C21" t="s">
        <v>16</v>
      </c>
      <c r="D21" s="5">
        <v>3006</v>
      </c>
      <c r="E21" s="5">
        <v>358</v>
      </c>
      <c r="F21" s="3">
        <f t="shared" si="0"/>
        <v>0.11909514304723885</v>
      </c>
      <c r="G21" s="5">
        <v>147</v>
      </c>
      <c r="H21" s="3">
        <f t="shared" si="1"/>
        <v>0.04890219560878244</v>
      </c>
      <c r="I21" s="5">
        <f t="shared" si="2"/>
        <v>505</v>
      </c>
      <c r="J21" s="3">
        <f t="shared" si="3"/>
        <v>0.1679973386560213</v>
      </c>
      <c r="K21" s="5">
        <f t="shared" si="4"/>
        <v>1470</v>
      </c>
      <c r="L21" s="5">
        <v>287</v>
      </c>
      <c r="M21" s="5">
        <v>106</v>
      </c>
      <c r="N21" s="5">
        <v>1077</v>
      </c>
    </row>
    <row r="22" spans="1:14" ht="12.75">
      <c r="A22" t="s">
        <v>472</v>
      </c>
      <c r="B22">
        <v>53967</v>
      </c>
      <c r="C22" t="s">
        <v>47</v>
      </c>
      <c r="D22" s="5">
        <v>17</v>
      </c>
      <c r="E22" s="5">
        <v>17</v>
      </c>
      <c r="F22" s="3">
        <f t="shared" si="0"/>
        <v>1</v>
      </c>
      <c r="G22" s="5">
        <v>0</v>
      </c>
      <c r="H22" s="3">
        <f t="shared" si="1"/>
        <v>0</v>
      </c>
      <c r="I22" s="5">
        <f t="shared" si="2"/>
        <v>17</v>
      </c>
      <c r="J22" s="3">
        <f t="shared" si="3"/>
        <v>1</v>
      </c>
      <c r="K22" s="5">
        <f t="shared" si="4"/>
        <v>10</v>
      </c>
      <c r="L22" s="5">
        <v>10</v>
      </c>
      <c r="M22" s="5">
        <v>0</v>
      </c>
      <c r="N22" s="5">
        <v>0</v>
      </c>
    </row>
    <row r="23" spans="1:14" ht="12.75">
      <c r="A23" t="s">
        <v>472</v>
      </c>
      <c r="B23">
        <v>51407</v>
      </c>
      <c r="C23" t="s">
        <v>86</v>
      </c>
      <c r="D23" s="5">
        <v>1561</v>
      </c>
      <c r="E23" s="5">
        <v>130</v>
      </c>
      <c r="F23" s="3">
        <f t="shared" si="0"/>
        <v>0.08327994875080078</v>
      </c>
      <c r="G23" s="5">
        <v>64</v>
      </c>
      <c r="H23" s="3">
        <f t="shared" si="1"/>
        <v>0.04099935938500961</v>
      </c>
      <c r="I23" s="5">
        <f t="shared" si="2"/>
        <v>194</v>
      </c>
      <c r="J23" s="3">
        <f t="shared" si="3"/>
        <v>0.12427930813581038</v>
      </c>
      <c r="K23" s="5">
        <f t="shared" si="4"/>
        <v>773</v>
      </c>
      <c r="L23" s="5">
        <v>100</v>
      </c>
      <c r="M23" s="5">
        <v>47</v>
      </c>
      <c r="N23" s="5">
        <v>626</v>
      </c>
    </row>
    <row r="24" spans="1:14" ht="12.75">
      <c r="A24" t="s">
        <v>472</v>
      </c>
      <c r="B24">
        <v>51414</v>
      </c>
      <c r="C24" t="s">
        <v>88</v>
      </c>
      <c r="D24" s="5">
        <v>3573</v>
      </c>
      <c r="E24" s="5">
        <v>338</v>
      </c>
      <c r="F24" s="3">
        <f t="shared" si="0"/>
        <v>0.09459837671424573</v>
      </c>
      <c r="G24" s="5">
        <v>129</v>
      </c>
      <c r="H24" s="3">
        <f t="shared" si="1"/>
        <v>0.03610411418975651</v>
      </c>
      <c r="I24" s="5">
        <f t="shared" si="2"/>
        <v>467</v>
      </c>
      <c r="J24" s="3">
        <f t="shared" si="3"/>
        <v>0.13070249090400224</v>
      </c>
      <c r="K24" s="5">
        <f t="shared" si="4"/>
        <v>2667</v>
      </c>
      <c r="L24" s="5">
        <v>283</v>
      </c>
      <c r="M24" s="5">
        <v>104</v>
      </c>
      <c r="N24" s="5">
        <v>2280</v>
      </c>
    </row>
    <row r="25" spans="1:14" ht="12.75">
      <c r="A25" t="s">
        <v>472</v>
      </c>
      <c r="B25">
        <v>52289</v>
      </c>
      <c r="C25" t="s">
        <v>136</v>
      </c>
      <c r="D25" s="5">
        <v>20479</v>
      </c>
      <c r="E25" s="5">
        <v>7647</v>
      </c>
      <c r="F25" s="3">
        <f t="shared" si="0"/>
        <v>0.3734069046340153</v>
      </c>
      <c r="G25" s="5">
        <v>1539</v>
      </c>
      <c r="H25" s="3">
        <f t="shared" si="1"/>
        <v>0.0751501538161043</v>
      </c>
      <c r="I25" s="5">
        <f t="shared" si="2"/>
        <v>9186</v>
      </c>
      <c r="J25" s="3">
        <f t="shared" si="3"/>
        <v>0.4485570584501196</v>
      </c>
      <c r="K25" s="5">
        <f t="shared" si="4"/>
        <v>12084</v>
      </c>
      <c r="L25" s="5">
        <v>6045</v>
      </c>
      <c r="M25" s="5">
        <v>1124</v>
      </c>
      <c r="N25" s="5">
        <v>4915</v>
      </c>
    </row>
    <row r="26" spans="1:14" ht="12.75">
      <c r="A26" t="s">
        <v>472</v>
      </c>
      <c r="B26">
        <v>52604</v>
      </c>
      <c r="C26" t="s">
        <v>154</v>
      </c>
      <c r="D26" s="5">
        <v>5069</v>
      </c>
      <c r="E26" s="5">
        <v>362</v>
      </c>
      <c r="F26" s="3">
        <f t="shared" si="0"/>
        <v>0.07141448017360426</v>
      </c>
      <c r="G26" s="5">
        <v>162</v>
      </c>
      <c r="H26" s="3">
        <f t="shared" si="1"/>
        <v>0.031958966265535606</v>
      </c>
      <c r="I26" s="5">
        <f t="shared" si="2"/>
        <v>524</v>
      </c>
      <c r="J26" s="3">
        <f t="shared" si="3"/>
        <v>0.10337344643913987</v>
      </c>
      <c r="K26" s="5">
        <f t="shared" si="4"/>
        <v>3261</v>
      </c>
      <c r="L26" s="5">
        <v>301</v>
      </c>
      <c r="M26" s="5">
        <v>122</v>
      </c>
      <c r="N26" s="5">
        <v>2838</v>
      </c>
    </row>
    <row r="27" spans="1:14" ht="12.75">
      <c r="A27" t="s">
        <v>472</v>
      </c>
      <c r="B27">
        <v>54613</v>
      </c>
      <c r="C27" t="s">
        <v>307</v>
      </c>
      <c r="D27" s="5">
        <v>3648</v>
      </c>
      <c r="E27" s="5">
        <v>351</v>
      </c>
      <c r="F27" s="3">
        <f t="shared" si="0"/>
        <v>0.0962171052631579</v>
      </c>
      <c r="G27" s="5">
        <v>218</v>
      </c>
      <c r="H27" s="3">
        <f t="shared" si="1"/>
        <v>0.05975877192982456</v>
      </c>
      <c r="I27" s="5">
        <f t="shared" si="2"/>
        <v>569</v>
      </c>
      <c r="J27" s="3">
        <f t="shared" si="3"/>
        <v>0.15597587719298245</v>
      </c>
      <c r="K27" s="5">
        <f t="shared" si="4"/>
        <v>2721</v>
      </c>
      <c r="L27" s="5">
        <v>292</v>
      </c>
      <c r="M27" s="5">
        <v>183</v>
      </c>
      <c r="N27" s="5">
        <v>2246</v>
      </c>
    </row>
    <row r="28" spans="1:14" ht="12.75">
      <c r="A28" t="s">
        <v>472</v>
      </c>
      <c r="B28">
        <v>51058</v>
      </c>
      <c r="C28" t="s">
        <v>381</v>
      </c>
      <c r="D28" s="5">
        <v>172</v>
      </c>
      <c r="E28" s="5">
        <v>26</v>
      </c>
      <c r="F28" s="3">
        <f t="shared" si="0"/>
        <v>0.1511627906976744</v>
      </c>
      <c r="G28" s="5">
        <v>14</v>
      </c>
      <c r="H28" s="3">
        <f t="shared" si="1"/>
        <v>0.08139534883720931</v>
      </c>
      <c r="I28" s="5">
        <f t="shared" si="2"/>
        <v>40</v>
      </c>
      <c r="J28" s="3">
        <f t="shared" si="3"/>
        <v>0.23255813953488372</v>
      </c>
      <c r="K28" s="5">
        <f t="shared" si="4"/>
        <v>117</v>
      </c>
      <c r="L28" s="5">
        <v>18</v>
      </c>
      <c r="M28" s="5">
        <v>11</v>
      </c>
      <c r="N28" s="5">
        <v>88</v>
      </c>
    </row>
    <row r="29" spans="1:14" ht="12.75">
      <c r="A29" t="s">
        <v>472</v>
      </c>
      <c r="B29">
        <v>56328</v>
      </c>
      <c r="C29" t="s">
        <v>413</v>
      </c>
      <c r="D29" s="5">
        <v>2280</v>
      </c>
      <c r="E29" s="5">
        <v>282</v>
      </c>
      <c r="F29" s="3">
        <f t="shared" si="0"/>
        <v>0.12368421052631579</v>
      </c>
      <c r="G29" s="5">
        <v>151</v>
      </c>
      <c r="H29" s="3">
        <f t="shared" si="1"/>
        <v>0.0662280701754386</v>
      </c>
      <c r="I29" s="5">
        <f t="shared" si="2"/>
        <v>433</v>
      </c>
      <c r="J29" s="3">
        <f t="shared" si="3"/>
        <v>0.1899122807017544</v>
      </c>
      <c r="K29" s="5">
        <f t="shared" si="4"/>
        <v>1422</v>
      </c>
      <c r="L29" s="5">
        <v>238</v>
      </c>
      <c r="M29" s="5">
        <v>122</v>
      </c>
      <c r="N29" s="5">
        <v>1062</v>
      </c>
    </row>
    <row r="30" spans="1:14" ht="12.75">
      <c r="A30" t="s">
        <v>472</v>
      </c>
      <c r="B30">
        <v>56734</v>
      </c>
      <c r="C30" t="s">
        <v>440</v>
      </c>
      <c r="D30" s="5">
        <v>1210</v>
      </c>
      <c r="E30" s="5">
        <v>117</v>
      </c>
      <c r="F30" s="3">
        <f t="shared" si="0"/>
        <v>0.09669421487603305</v>
      </c>
      <c r="G30" s="5">
        <v>68</v>
      </c>
      <c r="H30" s="3">
        <f t="shared" si="1"/>
        <v>0.05619834710743802</v>
      </c>
      <c r="I30" s="5">
        <f t="shared" si="2"/>
        <v>185</v>
      </c>
      <c r="J30" s="3">
        <f t="shared" si="3"/>
        <v>0.15289256198347106</v>
      </c>
      <c r="K30" s="5">
        <f t="shared" si="4"/>
        <v>836</v>
      </c>
      <c r="L30" s="5">
        <v>103</v>
      </c>
      <c r="M30" s="5">
        <v>53</v>
      </c>
      <c r="N30" s="5">
        <v>680</v>
      </c>
    </row>
    <row r="31" spans="1:14" ht="12.75">
      <c r="A31" t="s">
        <v>463</v>
      </c>
      <c r="B31">
        <v>60084</v>
      </c>
      <c r="C31" t="s">
        <v>7</v>
      </c>
      <c r="D31" s="5">
        <v>308</v>
      </c>
      <c r="E31" s="5">
        <v>48</v>
      </c>
      <c r="F31" s="3">
        <f t="shared" si="0"/>
        <v>0.15584415584415584</v>
      </c>
      <c r="G31" s="5">
        <v>37</v>
      </c>
      <c r="H31" s="3">
        <f t="shared" si="1"/>
        <v>0.12012987012987013</v>
      </c>
      <c r="I31" s="5">
        <f t="shared" si="2"/>
        <v>85</v>
      </c>
      <c r="J31" s="3">
        <f t="shared" si="3"/>
        <v>0.275974025974026</v>
      </c>
      <c r="K31" s="5">
        <f t="shared" si="4"/>
        <v>267</v>
      </c>
      <c r="L31" s="5">
        <v>38</v>
      </c>
      <c r="M31" s="5">
        <v>32</v>
      </c>
      <c r="N31" s="5">
        <v>197</v>
      </c>
    </row>
    <row r="32" spans="1:14" ht="12.75">
      <c r="A32" t="s">
        <v>463</v>
      </c>
      <c r="B32">
        <v>61155</v>
      </c>
      <c r="C32" t="s">
        <v>70</v>
      </c>
      <c r="D32" s="5">
        <v>687</v>
      </c>
      <c r="E32" s="5">
        <v>66</v>
      </c>
      <c r="F32" s="3">
        <f t="shared" si="0"/>
        <v>0.09606986899563319</v>
      </c>
      <c r="G32" s="5">
        <v>86</v>
      </c>
      <c r="H32" s="3">
        <f t="shared" si="1"/>
        <v>0.12518195050946143</v>
      </c>
      <c r="I32" s="5">
        <f t="shared" si="2"/>
        <v>152</v>
      </c>
      <c r="J32" s="3">
        <f t="shared" si="3"/>
        <v>0.22125181950509462</v>
      </c>
      <c r="K32" s="5">
        <f t="shared" si="4"/>
        <v>548</v>
      </c>
      <c r="L32" s="5">
        <v>49</v>
      </c>
      <c r="M32" s="5">
        <v>70</v>
      </c>
      <c r="N32" s="5">
        <v>429</v>
      </c>
    </row>
    <row r="33" spans="1:14" ht="12.75">
      <c r="A33" t="s">
        <v>463</v>
      </c>
      <c r="B33">
        <v>62142</v>
      </c>
      <c r="C33" t="s">
        <v>128</v>
      </c>
      <c r="D33" s="5">
        <v>204</v>
      </c>
      <c r="E33" s="5">
        <v>46</v>
      </c>
      <c r="F33" s="3">
        <f t="shared" si="0"/>
        <v>0.22549019607843138</v>
      </c>
      <c r="G33" s="5">
        <v>23</v>
      </c>
      <c r="H33" s="3">
        <f t="shared" si="1"/>
        <v>0.11274509803921569</v>
      </c>
      <c r="I33" s="5">
        <f t="shared" si="2"/>
        <v>69</v>
      </c>
      <c r="J33" s="3">
        <f t="shared" si="3"/>
        <v>0.3382352941176471</v>
      </c>
      <c r="K33" s="5">
        <f t="shared" si="4"/>
        <v>178</v>
      </c>
      <c r="L33" s="5">
        <v>44</v>
      </c>
      <c r="M33" s="5">
        <v>21</v>
      </c>
      <c r="N33" s="5">
        <v>113</v>
      </c>
    </row>
    <row r="34" spans="1:14" ht="12.75">
      <c r="A34" t="s">
        <v>463</v>
      </c>
      <c r="B34">
        <v>63668</v>
      </c>
      <c r="C34" t="s">
        <v>234</v>
      </c>
      <c r="D34" s="5">
        <v>1116</v>
      </c>
      <c r="E34" s="5">
        <v>220</v>
      </c>
      <c r="F34" s="3">
        <f t="shared" si="0"/>
        <v>0.1971326164874552</v>
      </c>
      <c r="G34" s="5">
        <v>117</v>
      </c>
      <c r="H34" s="3">
        <f t="shared" si="1"/>
        <v>0.10483870967741936</v>
      </c>
      <c r="I34" s="5">
        <f t="shared" si="2"/>
        <v>337</v>
      </c>
      <c r="J34" s="3">
        <f t="shared" si="3"/>
        <v>0.30197132616487454</v>
      </c>
      <c r="K34" s="5">
        <f t="shared" si="4"/>
        <v>722</v>
      </c>
      <c r="L34" s="5">
        <v>160</v>
      </c>
      <c r="M34" s="5">
        <v>94</v>
      </c>
      <c r="N34" s="5">
        <v>468</v>
      </c>
    </row>
    <row r="35" spans="1:14" ht="12.75">
      <c r="A35" t="s">
        <v>512</v>
      </c>
      <c r="B35">
        <v>72233</v>
      </c>
      <c r="C35" t="s">
        <v>135</v>
      </c>
      <c r="D35" s="5">
        <v>955</v>
      </c>
      <c r="E35" s="5">
        <v>209</v>
      </c>
      <c r="F35" s="3">
        <f t="shared" si="0"/>
        <v>0.218848167539267</v>
      </c>
      <c r="G35" s="5">
        <v>125</v>
      </c>
      <c r="H35" s="3">
        <f t="shared" si="1"/>
        <v>0.13089005235602094</v>
      </c>
      <c r="I35" s="5">
        <f t="shared" si="2"/>
        <v>334</v>
      </c>
      <c r="J35" s="3">
        <f t="shared" si="3"/>
        <v>0.34973821989528797</v>
      </c>
      <c r="K35" s="5">
        <f t="shared" si="4"/>
        <v>726</v>
      </c>
      <c r="L35" s="5">
        <v>173</v>
      </c>
      <c r="M35" s="5">
        <v>109</v>
      </c>
      <c r="N35" s="5">
        <v>444</v>
      </c>
    </row>
    <row r="36" spans="1:14" ht="12.75">
      <c r="A36" t="s">
        <v>512</v>
      </c>
      <c r="B36">
        <v>75376</v>
      </c>
      <c r="C36" t="s">
        <v>349</v>
      </c>
      <c r="D36" s="5">
        <v>528</v>
      </c>
      <c r="E36" s="5">
        <v>233</v>
      </c>
      <c r="F36" s="3">
        <f t="shared" si="0"/>
        <v>0.4412878787878788</v>
      </c>
      <c r="G36" s="5">
        <v>65</v>
      </c>
      <c r="H36" s="3">
        <f t="shared" si="1"/>
        <v>0.12310606060606061</v>
      </c>
      <c r="I36" s="5">
        <f t="shared" si="2"/>
        <v>298</v>
      </c>
      <c r="J36" s="3">
        <f t="shared" si="3"/>
        <v>0.5643939393939394</v>
      </c>
      <c r="K36" s="5">
        <f t="shared" si="4"/>
        <v>399</v>
      </c>
      <c r="L36" s="5">
        <v>186</v>
      </c>
      <c r="M36" s="5">
        <v>55</v>
      </c>
      <c r="N36" s="5">
        <v>158</v>
      </c>
    </row>
    <row r="37" spans="1:14" ht="12.75">
      <c r="A37" t="s">
        <v>512</v>
      </c>
      <c r="B37">
        <v>76293</v>
      </c>
      <c r="C37" t="s">
        <v>410</v>
      </c>
      <c r="D37" s="5">
        <v>726</v>
      </c>
      <c r="E37" s="5">
        <v>384</v>
      </c>
      <c r="F37" s="3">
        <f t="shared" si="0"/>
        <v>0.5289256198347108</v>
      </c>
      <c r="G37" s="5">
        <v>85</v>
      </c>
      <c r="H37" s="3">
        <f t="shared" si="1"/>
        <v>0.11707988980716254</v>
      </c>
      <c r="I37" s="5">
        <f t="shared" si="2"/>
        <v>469</v>
      </c>
      <c r="J37" s="3">
        <f t="shared" si="3"/>
        <v>0.6460055096418733</v>
      </c>
      <c r="K37" s="5">
        <f t="shared" si="4"/>
        <v>606</v>
      </c>
      <c r="L37" s="5">
        <v>349</v>
      </c>
      <c r="M37" s="5">
        <v>67</v>
      </c>
      <c r="N37" s="5">
        <v>190</v>
      </c>
    </row>
    <row r="38" spans="1:14" ht="12.75">
      <c r="A38" t="s">
        <v>493</v>
      </c>
      <c r="B38">
        <v>80658</v>
      </c>
      <c r="C38" t="s">
        <v>44</v>
      </c>
      <c r="D38" s="5">
        <v>879</v>
      </c>
      <c r="E38" s="5">
        <v>75</v>
      </c>
      <c r="F38" s="3">
        <f t="shared" si="0"/>
        <v>0.08532423208191127</v>
      </c>
      <c r="G38" s="5">
        <v>34</v>
      </c>
      <c r="H38" s="3">
        <f t="shared" si="1"/>
        <v>0.038680318543799774</v>
      </c>
      <c r="I38" s="5">
        <f t="shared" si="2"/>
        <v>109</v>
      </c>
      <c r="J38" s="3">
        <f t="shared" si="3"/>
        <v>0.12400455062571103</v>
      </c>
      <c r="K38" s="5">
        <f t="shared" si="4"/>
        <v>491</v>
      </c>
      <c r="L38" s="5">
        <v>57</v>
      </c>
      <c r="M38" s="5">
        <v>27</v>
      </c>
      <c r="N38" s="5">
        <v>407</v>
      </c>
    </row>
    <row r="39" spans="1:14" ht="12.75">
      <c r="A39" t="s">
        <v>493</v>
      </c>
      <c r="B39">
        <v>81085</v>
      </c>
      <c r="C39" t="s">
        <v>64</v>
      </c>
      <c r="D39" s="5">
        <v>1185</v>
      </c>
      <c r="E39" s="5">
        <v>200</v>
      </c>
      <c r="F39" s="3">
        <f t="shared" si="0"/>
        <v>0.16877637130801687</v>
      </c>
      <c r="G39" s="5">
        <v>73</v>
      </c>
      <c r="H39" s="3">
        <f t="shared" si="1"/>
        <v>0.06160337552742616</v>
      </c>
      <c r="I39" s="5">
        <f t="shared" si="2"/>
        <v>273</v>
      </c>
      <c r="J39" s="3">
        <f t="shared" si="3"/>
        <v>0.23037974683544304</v>
      </c>
      <c r="K39" s="5">
        <f t="shared" si="4"/>
        <v>920</v>
      </c>
      <c r="L39" s="5">
        <v>166</v>
      </c>
      <c r="M39" s="5">
        <v>72</v>
      </c>
      <c r="N39" s="5">
        <v>682</v>
      </c>
    </row>
    <row r="40" spans="1:14" ht="12.75">
      <c r="A40" t="s">
        <v>493</v>
      </c>
      <c r="B40">
        <v>82534</v>
      </c>
      <c r="C40" t="s">
        <v>148</v>
      </c>
      <c r="D40" s="5">
        <v>494</v>
      </c>
      <c r="E40" s="5">
        <v>66</v>
      </c>
      <c r="F40" s="3">
        <f t="shared" si="0"/>
        <v>0.13360323886639677</v>
      </c>
      <c r="G40" s="5">
        <v>32</v>
      </c>
      <c r="H40" s="3">
        <f t="shared" si="1"/>
        <v>0.06477732793522267</v>
      </c>
      <c r="I40" s="5">
        <f t="shared" si="2"/>
        <v>98</v>
      </c>
      <c r="J40" s="3">
        <f t="shared" si="3"/>
        <v>0.19838056680161945</v>
      </c>
      <c r="K40" s="5">
        <f t="shared" si="4"/>
        <v>342</v>
      </c>
      <c r="L40" s="5">
        <v>52</v>
      </c>
      <c r="M40" s="5">
        <v>26</v>
      </c>
      <c r="N40" s="5">
        <v>264</v>
      </c>
    </row>
    <row r="41" spans="1:14" ht="12.75">
      <c r="A41" t="s">
        <v>493</v>
      </c>
      <c r="B41">
        <v>83941</v>
      </c>
      <c r="C41" t="s">
        <v>252</v>
      </c>
      <c r="D41" s="5">
        <v>1112</v>
      </c>
      <c r="E41" s="5">
        <v>118</v>
      </c>
      <c r="F41" s="3">
        <f t="shared" si="0"/>
        <v>0.10611510791366907</v>
      </c>
      <c r="G41" s="5">
        <v>52</v>
      </c>
      <c r="H41" s="3">
        <f t="shared" si="1"/>
        <v>0.046762589928057555</v>
      </c>
      <c r="I41" s="5">
        <f t="shared" si="2"/>
        <v>170</v>
      </c>
      <c r="J41" s="3">
        <f t="shared" si="3"/>
        <v>0.1528776978417266</v>
      </c>
      <c r="K41" s="5">
        <f t="shared" si="4"/>
        <v>861</v>
      </c>
      <c r="L41" s="5">
        <v>102</v>
      </c>
      <c r="M41" s="5">
        <v>38</v>
      </c>
      <c r="N41" s="5">
        <v>721</v>
      </c>
    </row>
    <row r="42" spans="1:14" ht="12.75">
      <c r="A42" t="s">
        <v>493</v>
      </c>
      <c r="B42">
        <v>85614</v>
      </c>
      <c r="C42" t="s">
        <v>365</v>
      </c>
      <c r="D42" s="5">
        <v>214</v>
      </c>
      <c r="E42" s="5">
        <v>26</v>
      </c>
      <c r="F42" s="3">
        <f t="shared" si="0"/>
        <v>0.12149532710280374</v>
      </c>
      <c r="G42" s="5">
        <v>6</v>
      </c>
      <c r="H42" s="3">
        <f t="shared" si="1"/>
        <v>0.028037383177570093</v>
      </c>
      <c r="I42" s="5">
        <f t="shared" si="2"/>
        <v>32</v>
      </c>
      <c r="J42" s="3">
        <f t="shared" si="3"/>
        <v>0.14953271028037382</v>
      </c>
      <c r="K42" s="5">
        <f t="shared" si="4"/>
        <v>139</v>
      </c>
      <c r="L42" s="5">
        <v>20</v>
      </c>
      <c r="M42" s="5">
        <v>4</v>
      </c>
      <c r="N42" s="5">
        <v>115</v>
      </c>
    </row>
    <row r="43" spans="1:14" ht="12.75">
      <c r="A43" t="s">
        <v>488</v>
      </c>
      <c r="B43">
        <v>90497</v>
      </c>
      <c r="C43" t="s">
        <v>38</v>
      </c>
      <c r="D43" s="5">
        <v>1106</v>
      </c>
      <c r="E43" s="5">
        <v>195</v>
      </c>
      <c r="F43" s="3">
        <f t="shared" si="0"/>
        <v>0.1763110307414105</v>
      </c>
      <c r="G43" s="5">
        <v>118</v>
      </c>
      <c r="H43" s="3">
        <f t="shared" si="1"/>
        <v>0.10669077757685352</v>
      </c>
      <c r="I43" s="5">
        <f t="shared" si="2"/>
        <v>313</v>
      </c>
      <c r="J43" s="3">
        <f t="shared" si="3"/>
        <v>0.283001808318264</v>
      </c>
      <c r="K43" s="5">
        <f t="shared" si="4"/>
        <v>676</v>
      </c>
      <c r="L43" s="5">
        <v>141</v>
      </c>
      <c r="M43" s="5">
        <v>87</v>
      </c>
      <c r="N43" s="5">
        <v>448</v>
      </c>
    </row>
    <row r="44" spans="1:14" ht="12.75">
      <c r="A44" t="s">
        <v>488</v>
      </c>
      <c r="B44">
        <v>90870</v>
      </c>
      <c r="C44" t="s">
        <v>52</v>
      </c>
      <c r="D44" s="5">
        <v>857</v>
      </c>
      <c r="E44" s="5">
        <v>224</v>
      </c>
      <c r="F44" s="3">
        <f t="shared" si="0"/>
        <v>0.2613768961493582</v>
      </c>
      <c r="G44" s="5">
        <v>96</v>
      </c>
      <c r="H44" s="3">
        <f t="shared" si="1"/>
        <v>0.11201866977829639</v>
      </c>
      <c r="I44" s="5">
        <f t="shared" si="2"/>
        <v>320</v>
      </c>
      <c r="J44" s="3">
        <f t="shared" si="3"/>
        <v>0.3733955659276546</v>
      </c>
      <c r="K44" s="5">
        <f t="shared" si="4"/>
        <v>703</v>
      </c>
      <c r="L44" s="5">
        <v>182</v>
      </c>
      <c r="M44" s="5">
        <v>76</v>
      </c>
      <c r="N44" s="5">
        <v>445</v>
      </c>
    </row>
    <row r="45" spans="1:14" ht="12.75">
      <c r="A45" t="s">
        <v>488</v>
      </c>
      <c r="B45">
        <v>91092</v>
      </c>
      <c r="C45" t="s">
        <v>65</v>
      </c>
      <c r="D45" s="5">
        <v>4908</v>
      </c>
      <c r="E45" s="5">
        <v>832</v>
      </c>
      <c r="F45" s="3">
        <f t="shared" si="0"/>
        <v>0.16951915240423798</v>
      </c>
      <c r="G45" s="5">
        <v>450</v>
      </c>
      <c r="H45" s="3">
        <f t="shared" si="1"/>
        <v>0.09168704156479218</v>
      </c>
      <c r="I45" s="5">
        <f t="shared" si="2"/>
        <v>1282</v>
      </c>
      <c r="J45" s="3">
        <f t="shared" si="3"/>
        <v>0.26120619396903016</v>
      </c>
      <c r="K45" s="5">
        <f t="shared" si="4"/>
        <v>2820</v>
      </c>
      <c r="L45" s="5">
        <v>668</v>
      </c>
      <c r="M45" s="5">
        <v>363</v>
      </c>
      <c r="N45" s="5">
        <v>1789</v>
      </c>
    </row>
    <row r="46" spans="1:14" ht="12.75">
      <c r="A46" t="s">
        <v>488</v>
      </c>
      <c r="B46">
        <v>91204</v>
      </c>
      <c r="C46" t="s">
        <v>75</v>
      </c>
      <c r="D46" s="5">
        <v>502</v>
      </c>
      <c r="E46" s="5">
        <v>166</v>
      </c>
      <c r="F46" s="3">
        <f t="shared" si="0"/>
        <v>0.33067729083665337</v>
      </c>
      <c r="G46" s="5">
        <v>61</v>
      </c>
      <c r="H46" s="3">
        <f t="shared" si="1"/>
        <v>0.12151394422310757</v>
      </c>
      <c r="I46" s="5">
        <f t="shared" si="2"/>
        <v>227</v>
      </c>
      <c r="J46" s="3">
        <f t="shared" si="3"/>
        <v>0.45219123505976094</v>
      </c>
      <c r="K46" s="5">
        <f t="shared" si="4"/>
        <v>399</v>
      </c>
      <c r="L46" s="5">
        <v>135</v>
      </c>
      <c r="M46" s="5">
        <v>51</v>
      </c>
      <c r="N46" s="5">
        <v>213</v>
      </c>
    </row>
    <row r="47" spans="1:14" ht="12.75">
      <c r="A47" t="s">
        <v>488</v>
      </c>
      <c r="B47">
        <v>92891</v>
      </c>
      <c r="C47" t="s">
        <v>182</v>
      </c>
      <c r="D47" s="5">
        <v>418</v>
      </c>
      <c r="E47" s="5">
        <v>109</v>
      </c>
      <c r="F47" s="3">
        <f t="shared" si="0"/>
        <v>0.2607655502392344</v>
      </c>
      <c r="G47" s="5">
        <v>69</v>
      </c>
      <c r="H47" s="3">
        <f t="shared" si="1"/>
        <v>0.16507177033492823</v>
      </c>
      <c r="I47" s="5">
        <f t="shared" si="2"/>
        <v>178</v>
      </c>
      <c r="J47" s="3">
        <f t="shared" si="3"/>
        <v>0.4258373205741627</v>
      </c>
      <c r="K47" s="5">
        <f t="shared" si="4"/>
        <v>346</v>
      </c>
      <c r="L47" s="5">
        <v>90</v>
      </c>
      <c r="M47" s="5">
        <v>57</v>
      </c>
      <c r="N47" s="5">
        <v>199</v>
      </c>
    </row>
    <row r="48" spans="1:14" ht="12.75">
      <c r="A48" t="s">
        <v>488</v>
      </c>
      <c r="B48">
        <v>93920</v>
      </c>
      <c r="C48" t="s">
        <v>249</v>
      </c>
      <c r="D48" s="5">
        <v>336</v>
      </c>
      <c r="E48" s="5">
        <v>88</v>
      </c>
      <c r="F48" s="3">
        <f t="shared" si="0"/>
        <v>0.2619047619047619</v>
      </c>
      <c r="G48" s="5">
        <v>54</v>
      </c>
      <c r="H48" s="3">
        <f t="shared" si="1"/>
        <v>0.16071428571428573</v>
      </c>
      <c r="I48" s="5">
        <f t="shared" si="2"/>
        <v>142</v>
      </c>
      <c r="J48" s="3">
        <f t="shared" si="3"/>
        <v>0.4226190476190476</v>
      </c>
      <c r="K48" s="5">
        <f t="shared" si="4"/>
        <v>230</v>
      </c>
      <c r="L48" s="5">
        <v>61</v>
      </c>
      <c r="M48" s="5">
        <v>38</v>
      </c>
      <c r="N48" s="5">
        <v>131</v>
      </c>
    </row>
    <row r="49" spans="1:14" ht="12.75">
      <c r="A49" t="s">
        <v>488</v>
      </c>
      <c r="B49">
        <v>95593</v>
      </c>
      <c r="C49" t="s">
        <v>363</v>
      </c>
      <c r="D49" s="5">
        <v>969</v>
      </c>
      <c r="E49" s="5">
        <v>257</v>
      </c>
      <c r="F49" s="3">
        <f t="shared" si="0"/>
        <v>0.26522187822497423</v>
      </c>
      <c r="G49" s="5">
        <v>141</v>
      </c>
      <c r="H49" s="3">
        <f t="shared" si="1"/>
        <v>0.14551083591331268</v>
      </c>
      <c r="I49" s="5">
        <f t="shared" si="2"/>
        <v>398</v>
      </c>
      <c r="J49" s="3">
        <f t="shared" si="3"/>
        <v>0.4107327141382869</v>
      </c>
      <c r="K49" s="5">
        <f t="shared" si="4"/>
        <v>790</v>
      </c>
      <c r="L49" s="5">
        <v>212</v>
      </c>
      <c r="M49" s="5">
        <v>126</v>
      </c>
      <c r="N49" s="5">
        <v>452</v>
      </c>
    </row>
    <row r="50" spans="1:14" ht="12.75">
      <c r="A50" t="s">
        <v>457</v>
      </c>
      <c r="B50">
        <v>100007</v>
      </c>
      <c r="C50" t="s">
        <v>1</v>
      </c>
      <c r="D50" s="5">
        <v>631</v>
      </c>
      <c r="E50" s="5">
        <v>190</v>
      </c>
      <c r="F50" s="3">
        <f t="shared" si="0"/>
        <v>0.3011093502377179</v>
      </c>
      <c r="G50" s="5">
        <v>93</v>
      </c>
      <c r="H50" s="3">
        <f t="shared" si="1"/>
        <v>0.1473851030110935</v>
      </c>
      <c r="I50" s="5">
        <f t="shared" si="2"/>
        <v>283</v>
      </c>
      <c r="J50" s="3">
        <f t="shared" si="3"/>
        <v>0.44849445324881143</v>
      </c>
      <c r="K50" s="5">
        <f t="shared" si="4"/>
        <v>542</v>
      </c>
      <c r="L50" s="5">
        <v>157</v>
      </c>
      <c r="M50" s="5">
        <v>81</v>
      </c>
      <c r="N50" s="5">
        <v>304</v>
      </c>
    </row>
    <row r="51" spans="1:14" ht="12.75">
      <c r="A51" t="s">
        <v>457</v>
      </c>
      <c r="B51">
        <v>101162</v>
      </c>
      <c r="C51" t="s">
        <v>71</v>
      </c>
      <c r="D51" s="5">
        <v>1050</v>
      </c>
      <c r="E51" s="5">
        <v>254</v>
      </c>
      <c r="F51" s="3">
        <f t="shared" si="0"/>
        <v>0.2419047619047619</v>
      </c>
      <c r="G51" s="5">
        <v>115</v>
      </c>
      <c r="H51" s="3">
        <f t="shared" si="1"/>
        <v>0.10952380952380952</v>
      </c>
      <c r="I51" s="5">
        <f t="shared" si="2"/>
        <v>369</v>
      </c>
      <c r="J51" s="3">
        <f t="shared" si="3"/>
        <v>0.3514285714285714</v>
      </c>
      <c r="K51" s="5">
        <f t="shared" si="4"/>
        <v>766</v>
      </c>
      <c r="L51" s="5">
        <v>188</v>
      </c>
      <c r="M51" s="5">
        <v>97</v>
      </c>
      <c r="N51" s="5">
        <v>481</v>
      </c>
    </row>
    <row r="52" spans="1:14" ht="12.75">
      <c r="A52" t="s">
        <v>457</v>
      </c>
      <c r="B52">
        <v>102226</v>
      </c>
      <c r="C52" t="s">
        <v>134</v>
      </c>
      <c r="D52" s="5">
        <v>270</v>
      </c>
      <c r="E52" s="5">
        <v>81</v>
      </c>
      <c r="F52" s="3">
        <f t="shared" si="0"/>
        <v>0.3</v>
      </c>
      <c r="G52" s="5">
        <v>41</v>
      </c>
      <c r="H52" s="3">
        <f t="shared" si="1"/>
        <v>0.15185185185185185</v>
      </c>
      <c r="I52" s="5">
        <f t="shared" si="2"/>
        <v>122</v>
      </c>
      <c r="J52" s="3">
        <f t="shared" si="3"/>
        <v>0.45185185185185184</v>
      </c>
      <c r="K52" s="5">
        <f t="shared" si="4"/>
        <v>206</v>
      </c>
      <c r="L52" s="5">
        <v>60</v>
      </c>
      <c r="M52" s="5">
        <v>32</v>
      </c>
      <c r="N52" s="5">
        <v>114</v>
      </c>
    </row>
    <row r="53" spans="1:14" ht="12.75">
      <c r="A53" t="s">
        <v>457</v>
      </c>
      <c r="B53">
        <v>102394</v>
      </c>
      <c r="C53" t="s">
        <v>140</v>
      </c>
      <c r="D53" s="5">
        <v>399</v>
      </c>
      <c r="E53" s="5">
        <v>113</v>
      </c>
      <c r="F53" s="3">
        <f t="shared" si="0"/>
        <v>0.2832080200501253</v>
      </c>
      <c r="G53" s="5">
        <v>63</v>
      </c>
      <c r="H53" s="3">
        <f t="shared" si="1"/>
        <v>0.15789473684210525</v>
      </c>
      <c r="I53" s="5">
        <f t="shared" si="2"/>
        <v>176</v>
      </c>
      <c r="J53" s="3">
        <f t="shared" si="3"/>
        <v>0.44110275689223055</v>
      </c>
      <c r="K53" s="5">
        <f t="shared" si="4"/>
        <v>349</v>
      </c>
      <c r="L53" s="5">
        <v>87</v>
      </c>
      <c r="M53" s="5">
        <v>50</v>
      </c>
      <c r="N53" s="5">
        <v>212</v>
      </c>
    </row>
    <row r="54" spans="1:14" ht="12.75">
      <c r="A54" t="s">
        <v>457</v>
      </c>
      <c r="B54">
        <v>103206</v>
      </c>
      <c r="C54" t="s">
        <v>194</v>
      </c>
      <c r="D54" s="5">
        <v>550</v>
      </c>
      <c r="E54" s="5">
        <v>161</v>
      </c>
      <c r="F54" s="3">
        <f t="shared" si="0"/>
        <v>0.2927272727272727</v>
      </c>
      <c r="G54" s="5">
        <v>79</v>
      </c>
      <c r="H54" s="3">
        <f t="shared" si="1"/>
        <v>0.14363636363636365</v>
      </c>
      <c r="I54" s="5">
        <f t="shared" si="2"/>
        <v>240</v>
      </c>
      <c r="J54" s="3">
        <f t="shared" si="3"/>
        <v>0.43636363636363634</v>
      </c>
      <c r="K54" s="5">
        <f t="shared" si="4"/>
        <v>453</v>
      </c>
      <c r="L54" s="5">
        <v>130</v>
      </c>
      <c r="M54" s="5">
        <v>62</v>
      </c>
      <c r="N54" s="5">
        <v>261</v>
      </c>
    </row>
    <row r="55" spans="1:14" ht="12.75">
      <c r="A55" t="s">
        <v>457</v>
      </c>
      <c r="B55">
        <v>103899</v>
      </c>
      <c r="C55" t="s">
        <v>246</v>
      </c>
      <c r="D55" s="5">
        <v>1170</v>
      </c>
      <c r="E55" s="5">
        <v>303</v>
      </c>
      <c r="F55" s="3">
        <f t="shared" si="0"/>
        <v>0.258974358974359</v>
      </c>
      <c r="G55" s="5">
        <v>155</v>
      </c>
      <c r="H55" s="3">
        <f t="shared" si="1"/>
        <v>0.13247863247863248</v>
      </c>
      <c r="I55" s="5">
        <f t="shared" si="2"/>
        <v>458</v>
      </c>
      <c r="J55" s="3">
        <f t="shared" si="3"/>
        <v>0.39145299145299145</v>
      </c>
      <c r="K55" s="5">
        <f t="shared" si="4"/>
        <v>823</v>
      </c>
      <c r="L55" s="5">
        <v>220</v>
      </c>
      <c r="M55" s="5">
        <v>106</v>
      </c>
      <c r="N55" s="5">
        <v>497</v>
      </c>
    </row>
    <row r="56" spans="1:14" ht="12.75">
      <c r="A56" t="s">
        <v>457</v>
      </c>
      <c r="B56">
        <v>104207</v>
      </c>
      <c r="C56" t="s">
        <v>280</v>
      </c>
      <c r="D56" s="5">
        <v>614</v>
      </c>
      <c r="E56" s="5">
        <v>162</v>
      </c>
      <c r="F56" s="3">
        <f t="shared" si="0"/>
        <v>0.26384364820846906</v>
      </c>
      <c r="G56" s="5">
        <v>83</v>
      </c>
      <c r="H56" s="3">
        <f t="shared" si="1"/>
        <v>0.13517915309446255</v>
      </c>
      <c r="I56" s="5">
        <f t="shared" si="2"/>
        <v>245</v>
      </c>
      <c r="J56" s="3">
        <f t="shared" si="3"/>
        <v>0.3990228013029316</v>
      </c>
      <c r="K56" s="5">
        <f t="shared" si="4"/>
        <v>467</v>
      </c>
      <c r="L56" s="5">
        <v>128</v>
      </c>
      <c r="M56" s="5">
        <v>69</v>
      </c>
      <c r="N56" s="5">
        <v>270</v>
      </c>
    </row>
    <row r="57" spans="1:14" ht="12.75">
      <c r="A57" t="s">
        <v>457</v>
      </c>
      <c r="B57">
        <v>105726</v>
      </c>
      <c r="C57" t="s">
        <v>375</v>
      </c>
      <c r="D57" s="5">
        <v>604</v>
      </c>
      <c r="E57" s="5">
        <v>184</v>
      </c>
      <c r="F57" s="3">
        <f t="shared" si="0"/>
        <v>0.304635761589404</v>
      </c>
      <c r="G57" s="5">
        <v>71</v>
      </c>
      <c r="H57" s="3">
        <f t="shared" si="1"/>
        <v>0.11754966887417219</v>
      </c>
      <c r="I57" s="5">
        <f t="shared" si="2"/>
        <v>255</v>
      </c>
      <c r="J57" s="3">
        <f t="shared" si="3"/>
        <v>0.42218543046357615</v>
      </c>
      <c r="K57" s="5">
        <f t="shared" si="4"/>
        <v>428</v>
      </c>
      <c r="L57" s="5">
        <v>143</v>
      </c>
      <c r="M57" s="5">
        <v>59</v>
      </c>
      <c r="N57" s="5">
        <v>226</v>
      </c>
    </row>
    <row r="58" spans="1:14" ht="12.75">
      <c r="A58" t="s">
        <v>495</v>
      </c>
      <c r="B58">
        <v>110882</v>
      </c>
      <c r="C58" t="s">
        <v>53</v>
      </c>
      <c r="D58" s="5">
        <v>397</v>
      </c>
      <c r="E58" s="5">
        <v>79</v>
      </c>
      <c r="F58" s="3">
        <f t="shared" si="0"/>
        <v>0.19899244332493704</v>
      </c>
      <c r="G58" s="5">
        <v>32</v>
      </c>
      <c r="H58" s="3">
        <f t="shared" si="1"/>
        <v>0.08060453400503778</v>
      </c>
      <c r="I58" s="5">
        <f t="shared" si="2"/>
        <v>111</v>
      </c>
      <c r="J58" s="3">
        <f t="shared" si="3"/>
        <v>0.2795969773299748</v>
      </c>
      <c r="K58" s="5">
        <f t="shared" si="4"/>
        <v>302</v>
      </c>
      <c r="L58" s="5">
        <v>58</v>
      </c>
      <c r="M58" s="5">
        <v>23</v>
      </c>
      <c r="N58" s="5">
        <v>221</v>
      </c>
    </row>
    <row r="59" spans="1:14" ht="12.75">
      <c r="A59" t="s">
        <v>495</v>
      </c>
      <c r="B59">
        <v>111183</v>
      </c>
      <c r="C59" t="s">
        <v>74</v>
      </c>
      <c r="D59" s="5">
        <v>1144</v>
      </c>
      <c r="E59" s="5">
        <v>153</v>
      </c>
      <c r="F59" s="3">
        <f t="shared" si="0"/>
        <v>0.13374125874125875</v>
      </c>
      <c r="G59" s="5">
        <v>77</v>
      </c>
      <c r="H59" s="3">
        <f t="shared" si="1"/>
        <v>0.0673076923076923</v>
      </c>
      <c r="I59" s="5">
        <f t="shared" si="2"/>
        <v>230</v>
      </c>
      <c r="J59" s="3">
        <f t="shared" si="3"/>
        <v>0.20104895104895104</v>
      </c>
      <c r="K59" s="5">
        <f t="shared" si="4"/>
        <v>659</v>
      </c>
      <c r="L59" s="5">
        <v>120</v>
      </c>
      <c r="M59" s="5">
        <v>56</v>
      </c>
      <c r="N59" s="5">
        <v>483</v>
      </c>
    </row>
    <row r="60" spans="1:14" ht="12.75">
      <c r="A60" t="s">
        <v>495</v>
      </c>
      <c r="B60">
        <v>111736</v>
      </c>
      <c r="C60" t="s">
        <v>110</v>
      </c>
      <c r="D60" s="5">
        <v>448</v>
      </c>
      <c r="E60" s="5">
        <v>40</v>
      </c>
      <c r="F60" s="3">
        <f t="shared" si="0"/>
        <v>0.08928571428571429</v>
      </c>
      <c r="G60" s="5">
        <v>23</v>
      </c>
      <c r="H60" s="3">
        <f t="shared" si="1"/>
        <v>0.05133928571428571</v>
      </c>
      <c r="I60" s="5">
        <f t="shared" si="2"/>
        <v>63</v>
      </c>
      <c r="J60" s="3">
        <f t="shared" si="3"/>
        <v>0.140625</v>
      </c>
      <c r="K60" s="5">
        <f t="shared" si="4"/>
        <v>302</v>
      </c>
      <c r="L60" s="5">
        <v>30</v>
      </c>
      <c r="M60" s="5">
        <v>20</v>
      </c>
      <c r="N60" s="5">
        <v>252</v>
      </c>
    </row>
    <row r="61" spans="1:14" ht="12.75">
      <c r="A61" t="s">
        <v>495</v>
      </c>
      <c r="B61">
        <v>113150</v>
      </c>
      <c r="C61" t="s">
        <v>192</v>
      </c>
      <c r="D61" s="5">
        <v>1684</v>
      </c>
      <c r="E61" s="5">
        <v>107</v>
      </c>
      <c r="F61" s="3">
        <f t="shared" si="0"/>
        <v>0.06353919239904988</v>
      </c>
      <c r="G61" s="5">
        <v>48</v>
      </c>
      <c r="H61" s="3">
        <f t="shared" si="1"/>
        <v>0.028503562945368172</v>
      </c>
      <c r="I61" s="5">
        <f t="shared" si="2"/>
        <v>155</v>
      </c>
      <c r="J61" s="3">
        <f t="shared" si="3"/>
        <v>0.09204275534441805</v>
      </c>
      <c r="K61" s="5">
        <f t="shared" si="4"/>
        <v>947</v>
      </c>
      <c r="L61" s="5">
        <v>76</v>
      </c>
      <c r="M61" s="5">
        <v>33</v>
      </c>
      <c r="N61" s="5">
        <v>838</v>
      </c>
    </row>
    <row r="62" spans="1:14" ht="12.75">
      <c r="A62" t="s">
        <v>495</v>
      </c>
      <c r="B62">
        <v>114228</v>
      </c>
      <c r="C62" t="s">
        <v>282</v>
      </c>
      <c r="D62" s="5">
        <v>901</v>
      </c>
      <c r="E62" s="5">
        <v>141</v>
      </c>
      <c r="F62" s="3">
        <f t="shared" si="0"/>
        <v>0.1564927857935627</v>
      </c>
      <c r="G62" s="5">
        <v>62</v>
      </c>
      <c r="H62" s="3">
        <f t="shared" si="1"/>
        <v>0.06881243063263041</v>
      </c>
      <c r="I62" s="5">
        <f t="shared" si="2"/>
        <v>203</v>
      </c>
      <c r="J62" s="3">
        <f t="shared" si="3"/>
        <v>0.2253052164261931</v>
      </c>
      <c r="K62" s="5">
        <f t="shared" si="4"/>
        <v>583</v>
      </c>
      <c r="L62" s="5">
        <v>104</v>
      </c>
      <c r="M62" s="5">
        <v>49</v>
      </c>
      <c r="N62" s="5">
        <v>430</v>
      </c>
    </row>
    <row r="63" spans="1:14" ht="12.75">
      <c r="A63" t="s">
        <v>495</v>
      </c>
      <c r="B63">
        <v>114501</v>
      </c>
      <c r="C63" t="s">
        <v>298</v>
      </c>
      <c r="D63" s="5">
        <v>2483</v>
      </c>
      <c r="E63" s="5">
        <v>430</v>
      </c>
      <c r="F63" s="3">
        <f t="shared" si="0"/>
        <v>0.17317760773258156</v>
      </c>
      <c r="G63" s="5">
        <v>258</v>
      </c>
      <c r="H63" s="3">
        <f t="shared" si="1"/>
        <v>0.10390656463954893</v>
      </c>
      <c r="I63" s="5">
        <f t="shared" si="2"/>
        <v>688</v>
      </c>
      <c r="J63" s="3">
        <f t="shared" si="3"/>
        <v>0.2770841723721305</v>
      </c>
      <c r="K63" s="5">
        <f t="shared" si="4"/>
        <v>1528</v>
      </c>
      <c r="L63" s="5">
        <v>333</v>
      </c>
      <c r="M63" s="5">
        <v>191</v>
      </c>
      <c r="N63" s="5">
        <v>1004</v>
      </c>
    </row>
    <row r="64" spans="1:14" ht="12.75">
      <c r="A64" t="s">
        <v>495</v>
      </c>
      <c r="B64">
        <v>114536</v>
      </c>
      <c r="C64" t="s">
        <v>300</v>
      </c>
      <c r="D64" s="5">
        <v>1116</v>
      </c>
      <c r="E64" s="5">
        <v>141</v>
      </c>
      <c r="F64" s="3">
        <f t="shared" si="0"/>
        <v>0.12634408602150538</v>
      </c>
      <c r="G64" s="5">
        <v>52</v>
      </c>
      <c r="H64" s="3">
        <f t="shared" si="1"/>
        <v>0.04659498207885305</v>
      </c>
      <c r="I64" s="5">
        <f t="shared" si="2"/>
        <v>193</v>
      </c>
      <c r="J64" s="3">
        <f t="shared" si="3"/>
        <v>0.17293906810035842</v>
      </c>
      <c r="K64" s="5">
        <f t="shared" si="4"/>
        <v>667</v>
      </c>
      <c r="L64" s="5">
        <v>91</v>
      </c>
      <c r="M64" s="5">
        <v>37</v>
      </c>
      <c r="N64" s="5">
        <v>539</v>
      </c>
    </row>
    <row r="65" spans="1:14" ht="12.75">
      <c r="A65" t="s">
        <v>495</v>
      </c>
      <c r="B65">
        <v>114634</v>
      </c>
      <c r="C65" t="s">
        <v>311</v>
      </c>
      <c r="D65" s="5">
        <v>508</v>
      </c>
      <c r="E65" s="5">
        <v>84</v>
      </c>
      <c r="F65" s="3">
        <f t="shared" si="0"/>
        <v>0.16535433070866143</v>
      </c>
      <c r="G65" s="5">
        <v>83</v>
      </c>
      <c r="H65" s="3">
        <f t="shared" si="1"/>
        <v>0.16338582677165353</v>
      </c>
      <c r="I65" s="5">
        <f t="shared" si="2"/>
        <v>167</v>
      </c>
      <c r="J65" s="3">
        <f t="shared" si="3"/>
        <v>0.328740157480315</v>
      </c>
      <c r="K65" s="5">
        <f t="shared" si="4"/>
        <v>294</v>
      </c>
      <c r="L65" s="5">
        <v>59</v>
      </c>
      <c r="M65" s="5">
        <v>57</v>
      </c>
      <c r="N65" s="5">
        <v>178</v>
      </c>
    </row>
    <row r="66" spans="1:14" ht="12.75">
      <c r="A66" t="s">
        <v>495</v>
      </c>
      <c r="B66">
        <v>114865</v>
      </c>
      <c r="C66" t="s">
        <v>322</v>
      </c>
      <c r="D66" s="5">
        <v>458</v>
      </c>
      <c r="E66" s="5">
        <v>59</v>
      </c>
      <c r="F66" s="3">
        <f t="shared" si="0"/>
        <v>0.12882096069868995</v>
      </c>
      <c r="G66" s="5">
        <v>25</v>
      </c>
      <c r="H66" s="3">
        <f t="shared" si="1"/>
        <v>0.05458515283842795</v>
      </c>
      <c r="I66" s="5">
        <f t="shared" si="2"/>
        <v>84</v>
      </c>
      <c r="J66" s="3">
        <f t="shared" si="3"/>
        <v>0.18340611353711792</v>
      </c>
      <c r="K66" s="5">
        <f t="shared" si="4"/>
        <v>314</v>
      </c>
      <c r="L66" s="5">
        <v>45</v>
      </c>
      <c r="M66" s="5">
        <v>24</v>
      </c>
      <c r="N66" s="5">
        <v>245</v>
      </c>
    </row>
    <row r="67" spans="1:14" ht="12.75">
      <c r="A67" t="s">
        <v>525</v>
      </c>
      <c r="B67">
        <v>122016</v>
      </c>
      <c r="C67" t="s">
        <v>259</v>
      </c>
      <c r="D67" s="5">
        <v>469</v>
      </c>
      <c r="E67" s="5">
        <v>120</v>
      </c>
      <c r="F67" s="3">
        <f t="shared" si="0"/>
        <v>0.255863539445629</v>
      </c>
      <c r="G67" s="5">
        <v>58</v>
      </c>
      <c r="H67" s="3">
        <f t="shared" si="1"/>
        <v>0.12366737739872068</v>
      </c>
      <c r="I67" s="5">
        <f t="shared" si="2"/>
        <v>178</v>
      </c>
      <c r="J67" s="3">
        <f t="shared" si="3"/>
        <v>0.3795309168443497</v>
      </c>
      <c r="K67" s="5">
        <f t="shared" si="4"/>
        <v>335</v>
      </c>
      <c r="L67" s="5">
        <v>90</v>
      </c>
      <c r="M67" s="5">
        <v>48</v>
      </c>
      <c r="N67" s="5">
        <v>197</v>
      </c>
    </row>
    <row r="68" spans="1:14" ht="12.75">
      <c r="A68" t="s">
        <v>525</v>
      </c>
      <c r="B68">
        <v>124543</v>
      </c>
      <c r="C68" t="s">
        <v>301</v>
      </c>
      <c r="D68" s="5">
        <v>1231</v>
      </c>
      <c r="E68" s="5">
        <v>296</v>
      </c>
      <c r="F68" s="3">
        <f t="shared" si="0"/>
        <v>0.2404549147034931</v>
      </c>
      <c r="G68" s="5">
        <v>160</v>
      </c>
      <c r="H68" s="3">
        <f t="shared" si="1"/>
        <v>0.12997562956945571</v>
      </c>
      <c r="I68" s="5">
        <f t="shared" si="2"/>
        <v>456</v>
      </c>
      <c r="J68" s="3">
        <f t="shared" si="3"/>
        <v>0.3704305442729488</v>
      </c>
      <c r="K68" s="5">
        <f t="shared" si="4"/>
        <v>670</v>
      </c>
      <c r="L68" s="5">
        <v>205</v>
      </c>
      <c r="M68" s="5">
        <v>110</v>
      </c>
      <c r="N68" s="5">
        <v>355</v>
      </c>
    </row>
    <row r="69" spans="1:14" ht="12.75">
      <c r="A69" t="s">
        <v>525</v>
      </c>
      <c r="B69">
        <v>125124</v>
      </c>
      <c r="C69" t="s">
        <v>337</v>
      </c>
      <c r="D69" s="5">
        <v>310</v>
      </c>
      <c r="E69" s="5">
        <v>80</v>
      </c>
      <c r="F69" s="3">
        <f aca="true" t="shared" si="5" ref="F69:F132">E69/D69</f>
        <v>0.25806451612903225</v>
      </c>
      <c r="G69" s="5">
        <v>52</v>
      </c>
      <c r="H69" s="3">
        <f aca="true" t="shared" si="6" ref="H69:H132">G69/D69</f>
        <v>0.16774193548387098</v>
      </c>
      <c r="I69" s="5">
        <f aca="true" t="shared" si="7" ref="I69:I132">SUM(E69,G69)</f>
        <v>132</v>
      </c>
      <c r="J69" s="3">
        <f aca="true" t="shared" si="8" ref="J69:J132">I69/D69</f>
        <v>0.4258064516129032</v>
      </c>
      <c r="K69" s="5">
        <f aca="true" t="shared" si="9" ref="K69:K132">SUM(L69,M69,N69)</f>
        <v>254</v>
      </c>
      <c r="L69" s="5">
        <v>69</v>
      </c>
      <c r="M69" s="5">
        <v>46</v>
      </c>
      <c r="N69" s="5">
        <v>139</v>
      </c>
    </row>
    <row r="70" spans="1:14" ht="12.75">
      <c r="A70" t="s">
        <v>525</v>
      </c>
      <c r="B70">
        <v>126251</v>
      </c>
      <c r="C70" t="s">
        <v>409</v>
      </c>
      <c r="D70" s="5">
        <v>334</v>
      </c>
      <c r="E70" s="5">
        <v>80</v>
      </c>
      <c r="F70" s="3">
        <f t="shared" si="5"/>
        <v>0.23952095808383234</v>
      </c>
      <c r="G70" s="5">
        <v>51</v>
      </c>
      <c r="H70" s="3">
        <f t="shared" si="6"/>
        <v>0.15269461077844312</v>
      </c>
      <c r="I70" s="5">
        <f t="shared" si="7"/>
        <v>131</v>
      </c>
      <c r="J70" s="3">
        <f t="shared" si="8"/>
        <v>0.39221556886227543</v>
      </c>
      <c r="K70" s="5">
        <f t="shared" si="9"/>
        <v>251</v>
      </c>
      <c r="L70" s="5">
        <v>61</v>
      </c>
      <c r="M70" s="5">
        <v>41</v>
      </c>
      <c r="N70" s="5">
        <v>149</v>
      </c>
    </row>
    <row r="71" spans="1:14" ht="12.75">
      <c r="A71" t="s">
        <v>483</v>
      </c>
      <c r="B71">
        <v>130350</v>
      </c>
      <c r="C71" t="s">
        <v>28</v>
      </c>
      <c r="D71" s="5">
        <v>921</v>
      </c>
      <c r="E71" s="5">
        <v>49</v>
      </c>
      <c r="F71" s="3">
        <f t="shared" si="5"/>
        <v>0.053203040173724216</v>
      </c>
      <c r="G71" s="5">
        <v>30</v>
      </c>
      <c r="H71" s="3">
        <f t="shared" si="6"/>
        <v>0.03257328990228013</v>
      </c>
      <c r="I71" s="5">
        <f t="shared" si="7"/>
        <v>79</v>
      </c>
      <c r="J71" s="3">
        <f t="shared" si="8"/>
        <v>0.08577633007600434</v>
      </c>
      <c r="K71" s="5">
        <f t="shared" si="9"/>
        <v>509</v>
      </c>
      <c r="L71" s="5">
        <v>38</v>
      </c>
      <c r="M71" s="5">
        <v>19</v>
      </c>
      <c r="N71" s="5">
        <v>452</v>
      </c>
    </row>
    <row r="72" spans="1:14" ht="12.75">
      <c r="A72" t="s">
        <v>483</v>
      </c>
      <c r="B72">
        <v>130896</v>
      </c>
      <c r="C72" t="s">
        <v>54</v>
      </c>
      <c r="D72" s="5">
        <v>936</v>
      </c>
      <c r="E72" s="5">
        <v>60</v>
      </c>
      <c r="F72" s="3">
        <f t="shared" si="5"/>
        <v>0.0641025641025641</v>
      </c>
      <c r="G72" s="5">
        <v>35</v>
      </c>
      <c r="H72" s="3">
        <f t="shared" si="6"/>
        <v>0.03739316239316239</v>
      </c>
      <c r="I72" s="5">
        <f t="shared" si="7"/>
        <v>95</v>
      </c>
      <c r="J72" s="3">
        <f t="shared" si="8"/>
        <v>0.1014957264957265</v>
      </c>
      <c r="K72" s="5">
        <f t="shared" si="9"/>
        <v>494</v>
      </c>
      <c r="L72" s="5">
        <v>37</v>
      </c>
      <c r="M72" s="5">
        <v>25</v>
      </c>
      <c r="N72" s="5">
        <v>432</v>
      </c>
    </row>
    <row r="73" spans="1:14" ht="12.75">
      <c r="A73" t="s">
        <v>483</v>
      </c>
      <c r="B73">
        <v>131309</v>
      </c>
      <c r="C73" t="s">
        <v>83</v>
      </c>
      <c r="D73" s="5">
        <v>738</v>
      </c>
      <c r="E73" s="5">
        <v>67</v>
      </c>
      <c r="F73" s="3">
        <f t="shared" si="5"/>
        <v>0.09078590785907859</v>
      </c>
      <c r="G73" s="5">
        <v>40</v>
      </c>
      <c r="H73" s="3">
        <f t="shared" si="6"/>
        <v>0.05420054200542006</v>
      </c>
      <c r="I73" s="5">
        <f t="shared" si="7"/>
        <v>107</v>
      </c>
      <c r="J73" s="3">
        <f t="shared" si="8"/>
        <v>0.14498644986449866</v>
      </c>
      <c r="K73" s="5">
        <f t="shared" si="9"/>
        <v>512</v>
      </c>
      <c r="L73" s="5">
        <v>52</v>
      </c>
      <c r="M73" s="5">
        <v>30</v>
      </c>
      <c r="N73" s="5">
        <v>430</v>
      </c>
    </row>
    <row r="74" spans="1:14" ht="12.75">
      <c r="A74" t="s">
        <v>483</v>
      </c>
      <c r="B74">
        <v>131316</v>
      </c>
      <c r="C74" t="s">
        <v>84</v>
      </c>
      <c r="D74" s="5">
        <v>3264</v>
      </c>
      <c r="E74" s="5">
        <v>361</v>
      </c>
      <c r="F74" s="3">
        <f t="shared" si="5"/>
        <v>0.11060049019607843</v>
      </c>
      <c r="G74" s="5">
        <v>176</v>
      </c>
      <c r="H74" s="3">
        <f t="shared" si="6"/>
        <v>0.05392156862745098</v>
      </c>
      <c r="I74" s="5">
        <f t="shared" si="7"/>
        <v>537</v>
      </c>
      <c r="J74" s="3">
        <f t="shared" si="8"/>
        <v>0.1645220588235294</v>
      </c>
      <c r="K74" s="5">
        <f t="shared" si="9"/>
        <v>2328</v>
      </c>
      <c r="L74" s="5">
        <v>270</v>
      </c>
      <c r="M74" s="5">
        <v>141</v>
      </c>
      <c r="N74" s="5">
        <v>1917</v>
      </c>
    </row>
    <row r="75" spans="1:14" ht="12.75">
      <c r="A75" t="s">
        <v>483</v>
      </c>
      <c r="B75">
        <v>759113</v>
      </c>
      <c r="C75" t="s">
        <v>87</v>
      </c>
      <c r="D75" s="5">
        <v>146</v>
      </c>
      <c r="E75" s="5">
        <v>146</v>
      </c>
      <c r="F75" s="3">
        <f t="shared" si="5"/>
        <v>1</v>
      </c>
      <c r="G75" s="5">
        <v>0</v>
      </c>
      <c r="H75" s="3">
        <f t="shared" si="6"/>
        <v>0</v>
      </c>
      <c r="I75" s="5">
        <f t="shared" si="7"/>
        <v>146</v>
      </c>
      <c r="J75" s="3">
        <f t="shared" si="8"/>
        <v>1</v>
      </c>
      <c r="K75" s="5">
        <f t="shared" si="9"/>
        <v>126</v>
      </c>
      <c r="L75" s="5">
        <v>126</v>
      </c>
      <c r="M75" s="5">
        <v>0</v>
      </c>
      <c r="N75" s="5">
        <v>0</v>
      </c>
    </row>
    <row r="76" spans="1:14" ht="12.75">
      <c r="A76" t="s">
        <v>483</v>
      </c>
      <c r="B76">
        <v>759120</v>
      </c>
      <c r="C76" t="s">
        <v>89</v>
      </c>
      <c r="D76" s="5">
        <v>738</v>
      </c>
      <c r="E76" s="5">
        <v>738</v>
      </c>
      <c r="F76" s="3">
        <f t="shared" si="5"/>
        <v>1</v>
      </c>
      <c r="G76" s="5">
        <v>0</v>
      </c>
      <c r="H76" s="3">
        <f t="shared" si="6"/>
        <v>0</v>
      </c>
      <c r="I76" s="5">
        <f t="shared" si="7"/>
        <v>738</v>
      </c>
      <c r="J76" s="3">
        <f t="shared" si="8"/>
        <v>1</v>
      </c>
      <c r="K76" s="5">
        <f t="shared" si="9"/>
        <v>682</v>
      </c>
      <c r="L76" s="5">
        <v>682</v>
      </c>
      <c r="M76" s="5">
        <v>0</v>
      </c>
      <c r="N76" s="5">
        <v>0</v>
      </c>
    </row>
    <row r="77" spans="1:14" ht="12.75">
      <c r="A77" t="s">
        <v>483</v>
      </c>
      <c r="B77">
        <v>133269</v>
      </c>
      <c r="C77" t="s">
        <v>198</v>
      </c>
      <c r="D77" s="5">
        <v>24342</v>
      </c>
      <c r="E77" s="5">
        <v>8762</v>
      </c>
      <c r="F77" s="3">
        <f t="shared" si="5"/>
        <v>0.3599539889902227</v>
      </c>
      <c r="G77" s="5">
        <v>1969</v>
      </c>
      <c r="H77" s="3">
        <f t="shared" si="6"/>
        <v>0.08088899843891217</v>
      </c>
      <c r="I77" s="5">
        <f t="shared" si="7"/>
        <v>10731</v>
      </c>
      <c r="J77" s="3">
        <f t="shared" si="8"/>
        <v>0.4408429874291348</v>
      </c>
      <c r="K77" s="5">
        <f t="shared" si="9"/>
        <v>12559</v>
      </c>
      <c r="L77" s="5">
        <v>6268</v>
      </c>
      <c r="M77" s="5">
        <v>1214</v>
      </c>
      <c r="N77" s="5">
        <v>5077</v>
      </c>
    </row>
    <row r="78" spans="1:14" ht="12.75">
      <c r="A78" t="s">
        <v>483</v>
      </c>
      <c r="B78">
        <v>133332</v>
      </c>
      <c r="C78" t="s">
        <v>209</v>
      </c>
      <c r="D78" s="5">
        <v>1148</v>
      </c>
      <c r="E78" s="5">
        <v>183</v>
      </c>
      <c r="F78" s="3">
        <f t="shared" si="5"/>
        <v>0.15940766550522648</v>
      </c>
      <c r="G78" s="5">
        <v>51</v>
      </c>
      <c r="H78" s="3">
        <f t="shared" si="6"/>
        <v>0.04442508710801394</v>
      </c>
      <c r="I78" s="5">
        <f t="shared" si="7"/>
        <v>234</v>
      </c>
      <c r="J78" s="3">
        <f t="shared" si="8"/>
        <v>0.2038327526132404</v>
      </c>
      <c r="K78" s="5">
        <f t="shared" si="9"/>
        <v>833</v>
      </c>
      <c r="L78" s="5">
        <v>171</v>
      </c>
      <c r="M78" s="5">
        <v>47</v>
      </c>
      <c r="N78" s="5">
        <v>615</v>
      </c>
    </row>
    <row r="79" spans="1:14" ht="12.75">
      <c r="A79" t="s">
        <v>483</v>
      </c>
      <c r="B79">
        <v>133381</v>
      </c>
      <c r="C79" t="s">
        <v>213</v>
      </c>
      <c r="D79" s="5">
        <v>1954</v>
      </c>
      <c r="E79" s="5">
        <v>116</v>
      </c>
      <c r="F79" s="3">
        <f t="shared" si="5"/>
        <v>0.0593654042988741</v>
      </c>
      <c r="G79" s="5">
        <v>31</v>
      </c>
      <c r="H79" s="3">
        <f t="shared" si="6"/>
        <v>0.01586489252814739</v>
      </c>
      <c r="I79" s="5">
        <f t="shared" si="7"/>
        <v>147</v>
      </c>
      <c r="J79" s="3">
        <f t="shared" si="8"/>
        <v>0.0752302968270215</v>
      </c>
      <c r="K79" s="5">
        <f t="shared" si="9"/>
        <v>1218</v>
      </c>
      <c r="L79" s="5">
        <v>88</v>
      </c>
      <c r="M79" s="5">
        <v>23</v>
      </c>
      <c r="N79" s="5">
        <v>1107</v>
      </c>
    </row>
    <row r="80" spans="1:14" ht="12.75">
      <c r="A80" t="s">
        <v>483</v>
      </c>
      <c r="B80">
        <v>133549</v>
      </c>
      <c r="C80" t="s">
        <v>225</v>
      </c>
      <c r="D80" s="5">
        <v>5607</v>
      </c>
      <c r="E80" s="5">
        <v>612</v>
      </c>
      <c r="F80" s="3">
        <f t="shared" si="5"/>
        <v>0.10914927768860354</v>
      </c>
      <c r="G80" s="5">
        <v>168</v>
      </c>
      <c r="H80" s="3">
        <f t="shared" si="6"/>
        <v>0.0299625468164794</v>
      </c>
      <c r="I80" s="5">
        <f t="shared" si="7"/>
        <v>780</v>
      </c>
      <c r="J80" s="3">
        <f t="shared" si="8"/>
        <v>0.13911182450508294</v>
      </c>
      <c r="K80" s="5">
        <f t="shared" si="9"/>
        <v>3479</v>
      </c>
      <c r="L80" s="5">
        <v>359</v>
      </c>
      <c r="M80" s="5">
        <v>98</v>
      </c>
      <c r="N80" s="5">
        <v>3022</v>
      </c>
    </row>
    <row r="81" spans="1:14" ht="12.75">
      <c r="A81" t="s">
        <v>483</v>
      </c>
      <c r="B81">
        <v>133675</v>
      </c>
      <c r="C81" t="s">
        <v>235</v>
      </c>
      <c r="D81" s="5">
        <v>2835</v>
      </c>
      <c r="E81" s="5">
        <v>225</v>
      </c>
      <c r="F81" s="3">
        <f t="shared" si="5"/>
        <v>0.07936507936507936</v>
      </c>
      <c r="G81" s="5">
        <v>85</v>
      </c>
      <c r="H81" s="3">
        <f t="shared" si="6"/>
        <v>0.029982363315696647</v>
      </c>
      <c r="I81" s="5">
        <f t="shared" si="7"/>
        <v>310</v>
      </c>
      <c r="J81" s="3">
        <f t="shared" si="8"/>
        <v>0.10934744268077601</v>
      </c>
      <c r="K81" s="5">
        <f t="shared" si="9"/>
        <v>1520</v>
      </c>
      <c r="L81" s="5">
        <v>155</v>
      </c>
      <c r="M81" s="5">
        <v>56</v>
      </c>
      <c r="N81" s="5">
        <v>1309</v>
      </c>
    </row>
    <row r="82" spans="1:14" ht="12.75">
      <c r="A82" t="s">
        <v>483</v>
      </c>
      <c r="B82">
        <v>133794</v>
      </c>
      <c r="C82" t="s">
        <v>240</v>
      </c>
      <c r="D82" s="5">
        <v>2223</v>
      </c>
      <c r="E82" s="5">
        <v>138</v>
      </c>
      <c r="F82" s="3">
        <f t="shared" si="5"/>
        <v>0.0620782726045884</v>
      </c>
      <c r="G82" s="5">
        <v>73</v>
      </c>
      <c r="H82" s="3">
        <f t="shared" si="6"/>
        <v>0.03283850652271705</v>
      </c>
      <c r="I82" s="5">
        <f t="shared" si="7"/>
        <v>211</v>
      </c>
      <c r="J82" s="3">
        <f t="shared" si="8"/>
        <v>0.09491677912730544</v>
      </c>
      <c r="K82" s="5">
        <f t="shared" si="9"/>
        <v>1605</v>
      </c>
      <c r="L82" s="5">
        <v>114</v>
      </c>
      <c r="M82" s="5">
        <v>61</v>
      </c>
      <c r="N82" s="5">
        <v>1430</v>
      </c>
    </row>
    <row r="83" spans="1:14" ht="12.75">
      <c r="A83" t="s">
        <v>483</v>
      </c>
      <c r="B83">
        <v>134144</v>
      </c>
      <c r="C83" t="s">
        <v>275</v>
      </c>
      <c r="D83" s="5">
        <v>3543</v>
      </c>
      <c r="E83" s="5">
        <v>190</v>
      </c>
      <c r="F83" s="3">
        <f t="shared" si="5"/>
        <v>0.05362686988427886</v>
      </c>
      <c r="G83" s="5">
        <v>99</v>
      </c>
      <c r="H83" s="3">
        <f t="shared" si="6"/>
        <v>0.0279424216765453</v>
      </c>
      <c r="I83" s="5">
        <f t="shared" si="7"/>
        <v>289</v>
      </c>
      <c r="J83" s="3">
        <f t="shared" si="8"/>
        <v>0.08156929156082417</v>
      </c>
      <c r="K83" s="5">
        <f t="shared" si="9"/>
        <v>1801</v>
      </c>
      <c r="L83" s="5">
        <v>140</v>
      </c>
      <c r="M83" s="5">
        <v>61</v>
      </c>
      <c r="N83" s="5">
        <v>1600</v>
      </c>
    </row>
    <row r="84" spans="1:14" ht="12.75">
      <c r="A84" t="s">
        <v>483</v>
      </c>
      <c r="B84">
        <v>135621</v>
      </c>
      <c r="C84" t="s">
        <v>367</v>
      </c>
      <c r="D84" s="5">
        <v>3416</v>
      </c>
      <c r="E84" s="5">
        <v>350</v>
      </c>
      <c r="F84" s="3">
        <f t="shared" si="5"/>
        <v>0.10245901639344263</v>
      </c>
      <c r="G84" s="5">
        <v>120</v>
      </c>
      <c r="H84" s="3">
        <f t="shared" si="6"/>
        <v>0.0351288056206089</v>
      </c>
      <c r="I84" s="5">
        <f t="shared" si="7"/>
        <v>470</v>
      </c>
      <c r="J84" s="3">
        <f t="shared" si="8"/>
        <v>0.1375878220140515</v>
      </c>
      <c r="K84" s="5">
        <f t="shared" si="9"/>
        <v>1155</v>
      </c>
      <c r="L84" s="5">
        <v>222</v>
      </c>
      <c r="M84" s="5">
        <v>70</v>
      </c>
      <c r="N84" s="5">
        <v>863</v>
      </c>
    </row>
    <row r="85" spans="1:14" ht="12.75">
      <c r="A85" t="s">
        <v>483</v>
      </c>
      <c r="B85">
        <v>135656</v>
      </c>
      <c r="C85" t="s">
        <v>370</v>
      </c>
      <c r="D85" s="5">
        <v>5974</v>
      </c>
      <c r="E85" s="5">
        <v>897</v>
      </c>
      <c r="F85" s="3">
        <f t="shared" si="5"/>
        <v>0.15015065282892534</v>
      </c>
      <c r="G85" s="5">
        <v>295</v>
      </c>
      <c r="H85" s="3">
        <f t="shared" si="6"/>
        <v>0.0493806494810847</v>
      </c>
      <c r="I85" s="5">
        <f t="shared" si="7"/>
        <v>1192</v>
      </c>
      <c r="J85" s="3">
        <f t="shared" si="8"/>
        <v>0.19953130231001004</v>
      </c>
      <c r="K85" s="5">
        <f t="shared" si="9"/>
        <v>3502</v>
      </c>
      <c r="L85" s="5">
        <v>687</v>
      </c>
      <c r="M85" s="5">
        <v>215</v>
      </c>
      <c r="N85" s="5">
        <v>2600</v>
      </c>
    </row>
    <row r="86" spans="1:14" ht="12.75">
      <c r="A86" t="s">
        <v>483</v>
      </c>
      <c r="B86">
        <v>135901</v>
      </c>
      <c r="C86" t="s">
        <v>391</v>
      </c>
      <c r="D86" s="5">
        <v>4551</v>
      </c>
      <c r="E86" s="5">
        <v>841</v>
      </c>
      <c r="F86" s="3">
        <f t="shared" si="5"/>
        <v>0.18479455064820918</v>
      </c>
      <c r="G86" s="5">
        <v>223</v>
      </c>
      <c r="H86" s="3">
        <f t="shared" si="6"/>
        <v>0.04900021973192705</v>
      </c>
      <c r="I86" s="5">
        <f t="shared" si="7"/>
        <v>1064</v>
      </c>
      <c r="J86" s="3">
        <f t="shared" si="8"/>
        <v>0.23379477038013624</v>
      </c>
      <c r="K86" s="5">
        <f t="shared" si="9"/>
        <v>2985</v>
      </c>
      <c r="L86" s="5">
        <v>668</v>
      </c>
      <c r="M86" s="5">
        <v>169</v>
      </c>
      <c r="N86" s="5">
        <v>2148</v>
      </c>
    </row>
    <row r="87" spans="1:14" ht="12.75">
      <c r="A87" t="s">
        <v>483</v>
      </c>
      <c r="B87">
        <v>136181</v>
      </c>
      <c r="C87" t="s">
        <v>402</v>
      </c>
      <c r="D87" s="5">
        <v>3281</v>
      </c>
      <c r="E87" s="5">
        <v>145</v>
      </c>
      <c r="F87" s="3">
        <f t="shared" si="5"/>
        <v>0.04419384334044499</v>
      </c>
      <c r="G87" s="5">
        <v>43</v>
      </c>
      <c r="H87" s="3">
        <f t="shared" si="6"/>
        <v>0.013105760438890583</v>
      </c>
      <c r="I87" s="5">
        <f t="shared" si="7"/>
        <v>188</v>
      </c>
      <c r="J87" s="3">
        <f t="shared" si="8"/>
        <v>0.057299603779335566</v>
      </c>
      <c r="K87" s="5">
        <f t="shared" si="9"/>
        <v>1603</v>
      </c>
      <c r="L87" s="5">
        <v>112</v>
      </c>
      <c r="M87" s="5">
        <v>35</v>
      </c>
      <c r="N87" s="5">
        <v>1456</v>
      </c>
    </row>
    <row r="88" spans="1:14" ht="12.75">
      <c r="A88" t="s">
        <v>483</v>
      </c>
      <c r="B88">
        <v>130469</v>
      </c>
      <c r="C88" t="s">
        <v>434</v>
      </c>
      <c r="D88" s="5">
        <v>916</v>
      </c>
      <c r="E88" s="5">
        <v>96</v>
      </c>
      <c r="F88" s="3">
        <f t="shared" si="5"/>
        <v>0.10480349344978165</v>
      </c>
      <c r="G88" s="5">
        <v>48</v>
      </c>
      <c r="H88" s="3">
        <f t="shared" si="6"/>
        <v>0.05240174672489083</v>
      </c>
      <c r="I88" s="5">
        <f t="shared" si="7"/>
        <v>144</v>
      </c>
      <c r="J88" s="3">
        <f t="shared" si="8"/>
        <v>0.1572052401746725</v>
      </c>
      <c r="K88" s="5">
        <f t="shared" si="9"/>
        <v>617</v>
      </c>
      <c r="L88" s="5">
        <v>68</v>
      </c>
      <c r="M88" s="5">
        <v>30</v>
      </c>
      <c r="N88" s="5">
        <v>519</v>
      </c>
    </row>
    <row r="89" spans="1:14" ht="12.75">
      <c r="A89" t="s">
        <v>481</v>
      </c>
      <c r="B89">
        <v>140336</v>
      </c>
      <c r="C89" t="s">
        <v>26</v>
      </c>
      <c r="D89" s="5">
        <v>3372</v>
      </c>
      <c r="E89" s="5">
        <v>699</v>
      </c>
      <c r="F89" s="3">
        <f t="shared" si="5"/>
        <v>0.20729537366548043</v>
      </c>
      <c r="G89" s="5">
        <v>276</v>
      </c>
      <c r="H89" s="3">
        <f t="shared" si="6"/>
        <v>0.08185053380782918</v>
      </c>
      <c r="I89" s="5">
        <f t="shared" si="7"/>
        <v>975</v>
      </c>
      <c r="J89" s="3">
        <f t="shared" si="8"/>
        <v>0.2891459074733096</v>
      </c>
      <c r="K89" s="5">
        <f t="shared" si="9"/>
        <v>1991</v>
      </c>
      <c r="L89" s="5">
        <v>510</v>
      </c>
      <c r="M89" s="5">
        <v>202</v>
      </c>
      <c r="N89" s="5">
        <v>1279</v>
      </c>
    </row>
    <row r="90" spans="1:14" ht="12.75">
      <c r="A90" t="s">
        <v>481</v>
      </c>
      <c r="B90">
        <v>142744</v>
      </c>
      <c r="C90" t="s">
        <v>91</v>
      </c>
      <c r="D90" s="5">
        <v>757</v>
      </c>
      <c r="E90" s="5">
        <v>121</v>
      </c>
      <c r="F90" s="3">
        <f t="shared" si="5"/>
        <v>0.15984147952443858</v>
      </c>
      <c r="G90" s="5">
        <v>74</v>
      </c>
      <c r="H90" s="3">
        <f t="shared" si="6"/>
        <v>0.0977542932628798</v>
      </c>
      <c r="I90" s="5">
        <f t="shared" si="7"/>
        <v>195</v>
      </c>
      <c r="J90" s="3">
        <f t="shared" si="8"/>
        <v>0.2575957727873184</v>
      </c>
      <c r="K90" s="5">
        <f t="shared" si="9"/>
        <v>500</v>
      </c>
      <c r="L90" s="5">
        <v>92</v>
      </c>
      <c r="M90" s="5">
        <v>52</v>
      </c>
      <c r="N90" s="5">
        <v>356</v>
      </c>
    </row>
    <row r="91" spans="1:14" ht="12.75">
      <c r="A91" t="s">
        <v>481</v>
      </c>
      <c r="B91">
        <v>142523</v>
      </c>
      <c r="C91" t="s">
        <v>146</v>
      </c>
      <c r="D91" s="5">
        <v>89</v>
      </c>
      <c r="E91" s="5">
        <v>10</v>
      </c>
      <c r="F91" s="3">
        <f t="shared" si="5"/>
        <v>0.11235955056179775</v>
      </c>
      <c r="G91" s="5">
        <v>7</v>
      </c>
      <c r="H91" s="3">
        <f t="shared" si="6"/>
        <v>0.07865168539325842</v>
      </c>
      <c r="I91" s="5">
        <f t="shared" si="7"/>
        <v>17</v>
      </c>
      <c r="J91" s="3">
        <f t="shared" si="8"/>
        <v>0.19101123595505617</v>
      </c>
      <c r="K91" s="5">
        <f t="shared" si="9"/>
        <v>69</v>
      </c>
      <c r="L91" s="5">
        <v>9</v>
      </c>
      <c r="M91" s="5">
        <v>6</v>
      </c>
      <c r="N91" s="5">
        <v>54</v>
      </c>
    </row>
    <row r="92" spans="1:14" ht="12.75">
      <c r="A92" t="s">
        <v>481</v>
      </c>
      <c r="B92">
        <v>142576</v>
      </c>
      <c r="C92" t="s">
        <v>151</v>
      </c>
      <c r="D92" s="5">
        <v>958</v>
      </c>
      <c r="E92" s="5">
        <v>135</v>
      </c>
      <c r="F92" s="3">
        <f t="shared" si="5"/>
        <v>0.1409185803757829</v>
      </c>
      <c r="G92" s="5">
        <v>85</v>
      </c>
      <c r="H92" s="3">
        <f t="shared" si="6"/>
        <v>0.08872651356993737</v>
      </c>
      <c r="I92" s="5">
        <f t="shared" si="7"/>
        <v>220</v>
      </c>
      <c r="J92" s="3">
        <f t="shared" si="8"/>
        <v>0.22964509394572025</v>
      </c>
      <c r="K92" s="5">
        <f t="shared" si="9"/>
        <v>470</v>
      </c>
      <c r="L92" s="5">
        <v>100</v>
      </c>
      <c r="M92" s="5">
        <v>46</v>
      </c>
      <c r="N92" s="5">
        <v>324</v>
      </c>
    </row>
    <row r="93" spans="1:14" ht="12.75">
      <c r="A93" t="s">
        <v>481</v>
      </c>
      <c r="B93">
        <v>142625</v>
      </c>
      <c r="C93" t="s">
        <v>157</v>
      </c>
      <c r="D93" s="5">
        <v>384</v>
      </c>
      <c r="E93" s="5">
        <v>49</v>
      </c>
      <c r="F93" s="3">
        <f t="shared" si="5"/>
        <v>0.12760416666666666</v>
      </c>
      <c r="G93" s="5">
        <v>26</v>
      </c>
      <c r="H93" s="3">
        <f t="shared" si="6"/>
        <v>0.06770833333333333</v>
      </c>
      <c r="I93" s="5">
        <f t="shared" si="7"/>
        <v>75</v>
      </c>
      <c r="J93" s="3">
        <f t="shared" si="8"/>
        <v>0.1953125</v>
      </c>
      <c r="K93" s="5">
        <f t="shared" si="9"/>
        <v>254</v>
      </c>
      <c r="L93" s="5">
        <v>41</v>
      </c>
      <c r="M93" s="5">
        <v>20</v>
      </c>
      <c r="N93" s="5">
        <v>193</v>
      </c>
    </row>
    <row r="94" spans="1:14" ht="12.75">
      <c r="A94" t="s">
        <v>481</v>
      </c>
      <c r="B94">
        <v>143171</v>
      </c>
      <c r="C94" t="s">
        <v>193</v>
      </c>
      <c r="D94" s="5">
        <v>1086</v>
      </c>
      <c r="E94" s="5">
        <v>86</v>
      </c>
      <c r="F94" s="3">
        <f t="shared" si="5"/>
        <v>0.07918968692449356</v>
      </c>
      <c r="G94" s="5">
        <v>72</v>
      </c>
      <c r="H94" s="3">
        <f t="shared" si="6"/>
        <v>0.06629834254143646</v>
      </c>
      <c r="I94" s="5">
        <f t="shared" si="7"/>
        <v>158</v>
      </c>
      <c r="J94" s="3">
        <f t="shared" si="8"/>
        <v>0.14548802946593</v>
      </c>
      <c r="K94" s="5">
        <f t="shared" si="9"/>
        <v>597</v>
      </c>
      <c r="L94" s="5">
        <v>74</v>
      </c>
      <c r="M94" s="5">
        <v>52</v>
      </c>
      <c r="N94" s="5">
        <v>471</v>
      </c>
    </row>
    <row r="95" spans="1:14" ht="12.75">
      <c r="A95" t="s">
        <v>481</v>
      </c>
      <c r="B95">
        <v>143367</v>
      </c>
      <c r="C95" t="s">
        <v>212</v>
      </c>
      <c r="D95" s="5">
        <v>1132</v>
      </c>
      <c r="E95" s="5">
        <v>148</v>
      </c>
      <c r="F95" s="3">
        <f t="shared" si="5"/>
        <v>0.13074204946996468</v>
      </c>
      <c r="G95" s="5">
        <v>72</v>
      </c>
      <c r="H95" s="3">
        <f t="shared" si="6"/>
        <v>0.0636042402826855</v>
      </c>
      <c r="I95" s="5">
        <f t="shared" si="7"/>
        <v>220</v>
      </c>
      <c r="J95" s="3">
        <f t="shared" si="8"/>
        <v>0.19434628975265017</v>
      </c>
      <c r="K95" s="5">
        <f t="shared" si="9"/>
        <v>663</v>
      </c>
      <c r="L95" s="5">
        <v>123</v>
      </c>
      <c r="M95" s="5">
        <v>52</v>
      </c>
      <c r="N95" s="5">
        <v>488</v>
      </c>
    </row>
    <row r="96" spans="1:14" ht="12.75">
      <c r="A96" t="s">
        <v>481</v>
      </c>
      <c r="B96">
        <v>143913</v>
      </c>
      <c r="C96" t="s">
        <v>248</v>
      </c>
      <c r="D96" s="5">
        <v>195</v>
      </c>
      <c r="E96" s="5">
        <v>13</v>
      </c>
      <c r="F96" s="3">
        <f t="shared" si="5"/>
        <v>0.06666666666666667</v>
      </c>
      <c r="G96" s="5">
        <v>12</v>
      </c>
      <c r="H96" s="3">
        <f t="shared" si="6"/>
        <v>0.06153846153846154</v>
      </c>
      <c r="I96" s="5">
        <f t="shared" si="7"/>
        <v>25</v>
      </c>
      <c r="J96" s="3">
        <f t="shared" si="8"/>
        <v>0.1282051282051282</v>
      </c>
      <c r="K96" s="5">
        <f t="shared" si="9"/>
        <v>135</v>
      </c>
      <c r="L96" s="5">
        <v>12</v>
      </c>
      <c r="M96" s="5">
        <v>11</v>
      </c>
      <c r="N96" s="5">
        <v>112</v>
      </c>
    </row>
    <row r="97" spans="1:14" ht="12.75">
      <c r="A97" t="s">
        <v>481</v>
      </c>
      <c r="B97">
        <v>144998</v>
      </c>
      <c r="C97" t="s">
        <v>332</v>
      </c>
      <c r="D97" s="5">
        <v>148</v>
      </c>
      <c r="E97" s="5">
        <v>11</v>
      </c>
      <c r="F97" s="3">
        <f t="shared" si="5"/>
        <v>0.07432432432432433</v>
      </c>
      <c r="G97" s="5">
        <v>8</v>
      </c>
      <c r="H97" s="3">
        <f t="shared" si="6"/>
        <v>0.05405405405405406</v>
      </c>
      <c r="I97" s="5">
        <f t="shared" si="7"/>
        <v>19</v>
      </c>
      <c r="J97" s="3">
        <f t="shared" si="8"/>
        <v>0.12837837837837837</v>
      </c>
      <c r="K97" s="5">
        <f t="shared" si="9"/>
        <v>109</v>
      </c>
      <c r="L97" s="5">
        <v>10</v>
      </c>
      <c r="M97" s="5">
        <v>7</v>
      </c>
      <c r="N97" s="5">
        <v>92</v>
      </c>
    </row>
    <row r="98" spans="1:14" ht="12.75">
      <c r="A98" t="s">
        <v>509</v>
      </c>
      <c r="B98">
        <v>152114</v>
      </c>
      <c r="C98" t="s">
        <v>125</v>
      </c>
      <c r="D98" s="5">
        <v>576</v>
      </c>
      <c r="E98" s="5">
        <v>37</v>
      </c>
      <c r="F98" s="3">
        <f t="shared" si="5"/>
        <v>0.0642361111111111</v>
      </c>
      <c r="G98" s="5">
        <v>43</v>
      </c>
      <c r="H98" s="3">
        <f t="shared" si="6"/>
        <v>0.07465277777777778</v>
      </c>
      <c r="I98" s="5">
        <f t="shared" si="7"/>
        <v>80</v>
      </c>
      <c r="J98" s="3">
        <f t="shared" si="8"/>
        <v>0.1388888888888889</v>
      </c>
      <c r="K98" s="5">
        <f t="shared" si="9"/>
        <v>338</v>
      </c>
      <c r="L98" s="5">
        <v>29</v>
      </c>
      <c r="M98" s="5">
        <v>25</v>
      </c>
      <c r="N98" s="5">
        <v>284</v>
      </c>
    </row>
    <row r="99" spans="1:14" ht="12.75">
      <c r="A99" t="s">
        <v>509</v>
      </c>
      <c r="B99">
        <v>155130</v>
      </c>
      <c r="C99" t="s">
        <v>338</v>
      </c>
      <c r="D99" s="5">
        <v>609</v>
      </c>
      <c r="E99" s="5">
        <v>114</v>
      </c>
      <c r="F99" s="3">
        <f t="shared" si="5"/>
        <v>0.18719211822660098</v>
      </c>
      <c r="G99" s="5">
        <v>26</v>
      </c>
      <c r="H99" s="3">
        <f t="shared" si="6"/>
        <v>0.042692939244663386</v>
      </c>
      <c r="I99" s="5">
        <f t="shared" si="7"/>
        <v>140</v>
      </c>
      <c r="J99" s="3">
        <f t="shared" si="8"/>
        <v>0.22988505747126436</v>
      </c>
      <c r="K99" s="5">
        <f t="shared" si="9"/>
        <v>451</v>
      </c>
      <c r="L99" s="5">
        <v>92</v>
      </c>
      <c r="M99" s="5">
        <v>21</v>
      </c>
      <c r="N99" s="5">
        <v>338</v>
      </c>
    </row>
    <row r="100" spans="1:14" ht="12.75">
      <c r="A100" t="s">
        <v>509</v>
      </c>
      <c r="B100">
        <v>155457</v>
      </c>
      <c r="C100" t="s">
        <v>355</v>
      </c>
      <c r="D100" s="5">
        <v>1254</v>
      </c>
      <c r="E100" s="5">
        <v>194</v>
      </c>
      <c r="F100" s="3">
        <f t="shared" si="5"/>
        <v>0.1547049441786284</v>
      </c>
      <c r="G100" s="5">
        <v>97</v>
      </c>
      <c r="H100" s="3">
        <f t="shared" si="6"/>
        <v>0.0773524720893142</v>
      </c>
      <c r="I100" s="5">
        <f t="shared" si="7"/>
        <v>291</v>
      </c>
      <c r="J100" s="3">
        <f t="shared" si="8"/>
        <v>0.23205741626794257</v>
      </c>
      <c r="K100" s="5">
        <f t="shared" si="9"/>
        <v>748</v>
      </c>
      <c r="L100" s="5">
        <v>152</v>
      </c>
      <c r="M100" s="5">
        <v>86</v>
      </c>
      <c r="N100" s="5">
        <v>510</v>
      </c>
    </row>
    <row r="101" spans="1:14" ht="12.75">
      <c r="A101" t="s">
        <v>509</v>
      </c>
      <c r="B101">
        <v>155642</v>
      </c>
      <c r="C101" t="s">
        <v>369</v>
      </c>
      <c r="D101" s="5">
        <v>1154</v>
      </c>
      <c r="E101" s="5">
        <v>241</v>
      </c>
      <c r="F101" s="3">
        <f t="shared" si="5"/>
        <v>0.20883882149046792</v>
      </c>
      <c r="G101" s="5">
        <v>109</v>
      </c>
      <c r="H101" s="3">
        <f t="shared" si="6"/>
        <v>0.09445407279029462</v>
      </c>
      <c r="I101" s="5">
        <f t="shared" si="7"/>
        <v>350</v>
      </c>
      <c r="J101" s="3">
        <f t="shared" si="8"/>
        <v>0.30329289428076256</v>
      </c>
      <c r="K101" s="5">
        <f t="shared" si="9"/>
        <v>701</v>
      </c>
      <c r="L101" s="5">
        <v>187</v>
      </c>
      <c r="M101" s="5">
        <v>81</v>
      </c>
      <c r="N101" s="5">
        <v>433</v>
      </c>
    </row>
    <row r="102" spans="1:14" ht="12.75">
      <c r="A102" t="s">
        <v>519</v>
      </c>
      <c r="B102">
        <v>163297</v>
      </c>
      <c r="C102" t="s">
        <v>203</v>
      </c>
      <c r="D102" s="5">
        <v>1458</v>
      </c>
      <c r="E102" s="5">
        <v>287</v>
      </c>
      <c r="F102" s="3">
        <f t="shared" si="5"/>
        <v>0.19684499314128945</v>
      </c>
      <c r="G102" s="5">
        <v>142</v>
      </c>
      <c r="H102" s="3">
        <f t="shared" si="6"/>
        <v>0.09739368998628258</v>
      </c>
      <c r="I102" s="5">
        <f t="shared" si="7"/>
        <v>429</v>
      </c>
      <c r="J102" s="3">
        <f t="shared" si="8"/>
        <v>0.294238683127572</v>
      </c>
      <c r="K102" s="5">
        <f t="shared" si="9"/>
        <v>1000</v>
      </c>
      <c r="L102" s="5">
        <v>240</v>
      </c>
      <c r="M102" s="5">
        <v>110</v>
      </c>
      <c r="N102" s="5">
        <v>650</v>
      </c>
    </row>
    <row r="103" spans="1:14" ht="12.75">
      <c r="A103" t="s">
        <v>519</v>
      </c>
      <c r="B103">
        <v>165397</v>
      </c>
      <c r="C103" t="s">
        <v>351</v>
      </c>
      <c r="D103" s="5">
        <v>354</v>
      </c>
      <c r="E103" s="5">
        <v>114</v>
      </c>
      <c r="F103" s="3">
        <f t="shared" si="5"/>
        <v>0.3220338983050847</v>
      </c>
      <c r="G103" s="5">
        <v>50</v>
      </c>
      <c r="H103" s="3">
        <f t="shared" si="6"/>
        <v>0.14124293785310735</v>
      </c>
      <c r="I103" s="5">
        <f t="shared" si="7"/>
        <v>164</v>
      </c>
      <c r="J103" s="3">
        <f t="shared" si="8"/>
        <v>0.4632768361581921</v>
      </c>
      <c r="K103" s="5">
        <f t="shared" si="9"/>
        <v>244</v>
      </c>
      <c r="L103" s="5">
        <v>79</v>
      </c>
      <c r="M103" s="5">
        <v>25</v>
      </c>
      <c r="N103" s="5">
        <v>140</v>
      </c>
    </row>
    <row r="104" spans="1:14" ht="12.75">
      <c r="A104" t="s">
        <v>519</v>
      </c>
      <c r="B104">
        <v>165663</v>
      </c>
      <c r="C104" t="s">
        <v>371</v>
      </c>
      <c r="D104" s="5">
        <v>4982</v>
      </c>
      <c r="E104" s="5">
        <v>1572</v>
      </c>
      <c r="F104" s="3">
        <f t="shared" si="5"/>
        <v>0.31553592934564434</v>
      </c>
      <c r="G104" s="5">
        <v>607</v>
      </c>
      <c r="H104" s="3">
        <f t="shared" si="6"/>
        <v>0.12183861902850261</v>
      </c>
      <c r="I104" s="5">
        <f t="shared" si="7"/>
        <v>2179</v>
      </c>
      <c r="J104" s="3">
        <f t="shared" si="8"/>
        <v>0.4373745483741469</v>
      </c>
      <c r="K104" s="5">
        <f t="shared" si="9"/>
        <v>3206</v>
      </c>
      <c r="L104" s="5">
        <v>1180</v>
      </c>
      <c r="M104" s="5">
        <v>421</v>
      </c>
      <c r="N104" s="5">
        <v>1605</v>
      </c>
    </row>
    <row r="105" spans="1:14" ht="12.75">
      <c r="A105" t="s">
        <v>491</v>
      </c>
      <c r="B105">
        <v>170637</v>
      </c>
      <c r="C105" t="s">
        <v>42</v>
      </c>
      <c r="D105" s="5">
        <v>859</v>
      </c>
      <c r="E105" s="5">
        <v>199</v>
      </c>
      <c r="F105" s="3">
        <f t="shared" si="5"/>
        <v>0.23166472642607683</v>
      </c>
      <c r="G105" s="5">
        <v>118</v>
      </c>
      <c r="H105" s="3">
        <f t="shared" si="6"/>
        <v>0.13736903376018628</v>
      </c>
      <c r="I105" s="5">
        <f t="shared" si="7"/>
        <v>317</v>
      </c>
      <c r="J105" s="3">
        <f t="shared" si="8"/>
        <v>0.3690337601862631</v>
      </c>
      <c r="K105" s="5">
        <f t="shared" si="9"/>
        <v>566</v>
      </c>
      <c r="L105" s="5">
        <v>146</v>
      </c>
      <c r="M105" s="5">
        <v>89</v>
      </c>
      <c r="N105" s="5">
        <v>331</v>
      </c>
    </row>
    <row r="106" spans="1:14" ht="12.75">
      <c r="A106" t="s">
        <v>491</v>
      </c>
      <c r="B106">
        <v>171176</v>
      </c>
      <c r="C106" t="s">
        <v>73</v>
      </c>
      <c r="D106" s="5">
        <v>862</v>
      </c>
      <c r="E106" s="5">
        <v>177</v>
      </c>
      <c r="F106" s="3">
        <f t="shared" si="5"/>
        <v>0.20533642691415313</v>
      </c>
      <c r="G106" s="5">
        <v>104</v>
      </c>
      <c r="H106" s="3">
        <f t="shared" si="6"/>
        <v>0.12064965197215777</v>
      </c>
      <c r="I106" s="5">
        <f t="shared" si="7"/>
        <v>281</v>
      </c>
      <c r="J106" s="3">
        <f t="shared" si="8"/>
        <v>0.3259860788863109</v>
      </c>
      <c r="K106" s="5">
        <f t="shared" si="9"/>
        <v>642</v>
      </c>
      <c r="L106" s="5">
        <v>141</v>
      </c>
      <c r="M106" s="5">
        <v>83</v>
      </c>
      <c r="N106" s="5">
        <v>418</v>
      </c>
    </row>
    <row r="107" spans="1:14" ht="12.75">
      <c r="A107" t="s">
        <v>491</v>
      </c>
      <c r="B107">
        <v>171645</v>
      </c>
      <c r="C107" t="s">
        <v>102</v>
      </c>
      <c r="D107" s="5">
        <v>945</v>
      </c>
      <c r="E107" s="5">
        <v>165</v>
      </c>
      <c r="F107" s="3">
        <f t="shared" si="5"/>
        <v>0.1746031746031746</v>
      </c>
      <c r="G107" s="5">
        <v>81</v>
      </c>
      <c r="H107" s="3">
        <f t="shared" si="6"/>
        <v>0.08571428571428572</v>
      </c>
      <c r="I107" s="5">
        <f t="shared" si="7"/>
        <v>246</v>
      </c>
      <c r="J107" s="3">
        <f t="shared" si="8"/>
        <v>0.26031746031746034</v>
      </c>
      <c r="K107" s="5">
        <f t="shared" si="9"/>
        <v>703</v>
      </c>
      <c r="L107" s="5">
        <v>142</v>
      </c>
      <c r="M107" s="5">
        <v>67</v>
      </c>
      <c r="N107" s="5">
        <v>494</v>
      </c>
    </row>
    <row r="108" spans="1:14" ht="12.75">
      <c r="A108" t="s">
        <v>491</v>
      </c>
      <c r="B108">
        <v>173444</v>
      </c>
      <c r="C108" t="s">
        <v>220</v>
      </c>
      <c r="D108" s="5">
        <v>3286</v>
      </c>
      <c r="E108" s="5">
        <v>749</v>
      </c>
      <c r="F108" s="3">
        <f t="shared" si="5"/>
        <v>0.22793670115642117</v>
      </c>
      <c r="G108" s="5">
        <v>277</v>
      </c>
      <c r="H108" s="3">
        <f t="shared" si="6"/>
        <v>0.08429701765063907</v>
      </c>
      <c r="I108" s="5">
        <f t="shared" si="7"/>
        <v>1026</v>
      </c>
      <c r="J108" s="3">
        <f t="shared" si="8"/>
        <v>0.31223371880706025</v>
      </c>
      <c r="K108" s="5">
        <f t="shared" si="9"/>
        <v>1907</v>
      </c>
      <c r="L108" s="5">
        <v>541</v>
      </c>
      <c r="M108" s="5">
        <v>193</v>
      </c>
      <c r="N108" s="5">
        <v>1173</v>
      </c>
    </row>
    <row r="109" spans="1:14" ht="12.75">
      <c r="A109" t="s">
        <v>465</v>
      </c>
      <c r="B109">
        <v>180112</v>
      </c>
      <c r="C109" t="s">
        <v>9</v>
      </c>
      <c r="D109" s="5">
        <v>1435</v>
      </c>
      <c r="E109" s="5">
        <v>374</v>
      </c>
      <c r="F109" s="3">
        <f t="shared" si="5"/>
        <v>0.26062717770034843</v>
      </c>
      <c r="G109" s="5">
        <v>189</v>
      </c>
      <c r="H109" s="3">
        <f t="shared" si="6"/>
        <v>0.13170731707317074</v>
      </c>
      <c r="I109" s="5">
        <f t="shared" si="7"/>
        <v>563</v>
      </c>
      <c r="J109" s="3">
        <f t="shared" si="8"/>
        <v>0.39233449477351917</v>
      </c>
      <c r="K109" s="5">
        <f t="shared" si="9"/>
        <v>1022</v>
      </c>
      <c r="L109" s="5">
        <v>282</v>
      </c>
      <c r="M109" s="5">
        <v>140</v>
      </c>
      <c r="N109" s="5">
        <v>600</v>
      </c>
    </row>
    <row r="110" spans="1:14" ht="12.75">
      <c r="A110" t="s">
        <v>465</v>
      </c>
      <c r="B110">
        <v>180217</v>
      </c>
      <c r="C110" t="s">
        <v>19</v>
      </c>
      <c r="D110" s="5">
        <v>601</v>
      </c>
      <c r="E110" s="5">
        <v>164</v>
      </c>
      <c r="F110" s="3">
        <f t="shared" si="5"/>
        <v>0.27287853577371046</v>
      </c>
      <c r="G110" s="5">
        <v>81</v>
      </c>
      <c r="H110" s="3">
        <f t="shared" si="6"/>
        <v>0.13477537437603992</v>
      </c>
      <c r="I110" s="5">
        <f t="shared" si="7"/>
        <v>245</v>
      </c>
      <c r="J110" s="3">
        <f t="shared" si="8"/>
        <v>0.40765391014975044</v>
      </c>
      <c r="K110" s="5">
        <f t="shared" si="9"/>
        <v>447</v>
      </c>
      <c r="L110" s="5">
        <v>129</v>
      </c>
      <c r="M110" s="5">
        <v>65</v>
      </c>
      <c r="N110" s="5">
        <v>253</v>
      </c>
    </row>
    <row r="111" spans="1:14" ht="12.75">
      <c r="A111" t="s">
        <v>465</v>
      </c>
      <c r="B111">
        <v>181554</v>
      </c>
      <c r="C111" t="s">
        <v>97</v>
      </c>
      <c r="D111" s="5">
        <v>10161</v>
      </c>
      <c r="E111" s="5">
        <v>2317</v>
      </c>
      <c r="F111" s="3">
        <f t="shared" si="5"/>
        <v>0.22802873732900306</v>
      </c>
      <c r="G111" s="5">
        <v>779</v>
      </c>
      <c r="H111" s="3">
        <f t="shared" si="6"/>
        <v>0.07666568251156382</v>
      </c>
      <c r="I111" s="5">
        <f t="shared" si="7"/>
        <v>3096</v>
      </c>
      <c r="J111" s="3">
        <f t="shared" si="8"/>
        <v>0.3046944198405669</v>
      </c>
      <c r="K111" s="5">
        <f t="shared" si="9"/>
        <v>5279</v>
      </c>
      <c r="L111" s="5">
        <v>1828</v>
      </c>
      <c r="M111" s="5">
        <v>582</v>
      </c>
      <c r="N111" s="5">
        <v>2869</v>
      </c>
    </row>
    <row r="112" spans="1:14" ht="12.75">
      <c r="A112" t="s">
        <v>465</v>
      </c>
      <c r="B112">
        <v>181729</v>
      </c>
      <c r="C112" t="s">
        <v>109</v>
      </c>
      <c r="D112" s="5">
        <v>908</v>
      </c>
      <c r="E112" s="5">
        <v>122</v>
      </c>
      <c r="F112" s="3">
        <f t="shared" si="5"/>
        <v>0.1343612334801762</v>
      </c>
      <c r="G112" s="5">
        <v>73</v>
      </c>
      <c r="H112" s="3">
        <f t="shared" si="6"/>
        <v>0.08039647577092511</v>
      </c>
      <c r="I112" s="5">
        <f t="shared" si="7"/>
        <v>195</v>
      </c>
      <c r="J112" s="3">
        <f t="shared" si="8"/>
        <v>0.21475770925110133</v>
      </c>
      <c r="K112" s="5">
        <f t="shared" si="9"/>
        <v>663</v>
      </c>
      <c r="L112" s="5">
        <v>99</v>
      </c>
      <c r="M112" s="5">
        <v>63</v>
      </c>
      <c r="N112" s="5">
        <v>501</v>
      </c>
    </row>
    <row r="113" spans="1:14" ht="12.75">
      <c r="A113" t="s">
        <v>465</v>
      </c>
      <c r="B113">
        <v>189117</v>
      </c>
      <c r="C113" t="s">
        <v>243</v>
      </c>
      <c r="D113" s="5">
        <v>13</v>
      </c>
      <c r="E113" s="5">
        <v>13</v>
      </c>
      <c r="F113" s="3">
        <f t="shared" si="5"/>
        <v>1</v>
      </c>
      <c r="G113" s="5">
        <v>0</v>
      </c>
      <c r="H113" s="3">
        <f t="shared" si="6"/>
        <v>0</v>
      </c>
      <c r="I113" s="5">
        <f t="shared" si="7"/>
        <v>13</v>
      </c>
      <c r="J113" s="3">
        <f t="shared" si="8"/>
        <v>1</v>
      </c>
      <c r="K113" s="5">
        <f t="shared" si="9"/>
        <v>13</v>
      </c>
      <c r="L113" s="5">
        <v>13</v>
      </c>
      <c r="M113" s="5">
        <v>0</v>
      </c>
      <c r="N113" s="5">
        <v>0</v>
      </c>
    </row>
    <row r="114" spans="1:14" ht="12.75">
      <c r="A114" t="s">
        <v>507</v>
      </c>
      <c r="B114">
        <v>191855</v>
      </c>
      <c r="C114" t="s">
        <v>113</v>
      </c>
      <c r="D114" s="5">
        <v>560</v>
      </c>
      <c r="E114" s="5">
        <v>166</v>
      </c>
      <c r="F114" s="3">
        <f t="shared" si="5"/>
        <v>0.29642857142857143</v>
      </c>
      <c r="G114" s="5">
        <v>56</v>
      </c>
      <c r="H114" s="3">
        <f t="shared" si="6"/>
        <v>0.1</v>
      </c>
      <c r="I114" s="5">
        <f t="shared" si="7"/>
        <v>222</v>
      </c>
      <c r="J114" s="3">
        <f t="shared" si="8"/>
        <v>0.3964285714285714</v>
      </c>
      <c r="K114" s="5">
        <f t="shared" si="9"/>
        <v>356</v>
      </c>
      <c r="L114" s="5">
        <v>109</v>
      </c>
      <c r="M114" s="5">
        <v>31</v>
      </c>
      <c r="N114" s="5">
        <v>216</v>
      </c>
    </row>
    <row r="115" spans="1:14" ht="12.75">
      <c r="A115" t="s">
        <v>496</v>
      </c>
      <c r="B115">
        <v>200910</v>
      </c>
      <c r="C115" t="s">
        <v>56</v>
      </c>
      <c r="D115" s="5">
        <v>1447</v>
      </c>
      <c r="E115" s="5">
        <v>132</v>
      </c>
      <c r="F115" s="3">
        <f t="shared" si="5"/>
        <v>0.0912232204561161</v>
      </c>
      <c r="G115" s="5">
        <v>81</v>
      </c>
      <c r="H115" s="3">
        <f t="shared" si="6"/>
        <v>0.05597788527988943</v>
      </c>
      <c r="I115" s="5">
        <f t="shared" si="7"/>
        <v>213</v>
      </c>
      <c r="J115" s="3">
        <f t="shared" si="8"/>
        <v>0.14720110573600553</v>
      </c>
      <c r="K115" s="5">
        <f t="shared" si="9"/>
        <v>859</v>
      </c>
      <c r="L115" s="5">
        <v>112</v>
      </c>
      <c r="M115" s="5">
        <v>56</v>
      </c>
      <c r="N115" s="5">
        <v>691</v>
      </c>
    </row>
    <row r="116" spans="1:14" ht="12.75">
      <c r="A116" t="s">
        <v>496</v>
      </c>
      <c r="B116">
        <v>209131</v>
      </c>
      <c r="C116" t="s">
        <v>114</v>
      </c>
      <c r="D116" s="5">
        <v>12</v>
      </c>
      <c r="E116" s="5">
        <v>12</v>
      </c>
      <c r="F116" s="3">
        <f t="shared" si="5"/>
        <v>1</v>
      </c>
      <c r="G116" s="5">
        <v>0</v>
      </c>
      <c r="H116" s="3">
        <f t="shared" si="6"/>
        <v>0</v>
      </c>
      <c r="I116" s="5">
        <f t="shared" si="7"/>
        <v>12</v>
      </c>
      <c r="J116" s="3">
        <f t="shared" si="8"/>
        <v>1</v>
      </c>
      <c r="K116" s="5">
        <f t="shared" si="9"/>
        <v>8</v>
      </c>
      <c r="L116" s="5">
        <v>8</v>
      </c>
      <c r="M116" s="5">
        <v>0</v>
      </c>
      <c r="N116" s="5">
        <v>0</v>
      </c>
    </row>
    <row r="117" spans="1:14" ht="12.75">
      <c r="A117" t="s">
        <v>496</v>
      </c>
      <c r="B117">
        <v>201862</v>
      </c>
      <c r="C117" t="s">
        <v>115</v>
      </c>
      <c r="D117" s="5">
        <v>7064</v>
      </c>
      <c r="E117" s="5">
        <v>2144</v>
      </c>
      <c r="F117" s="3">
        <f t="shared" si="5"/>
        <v>0.3035107587768969</v>
      </c>
      <c r="G117" s="5">
        <v>778</v>
      </c>
      <c r="H117" s="3">
        <f t="shared" si="6"/>
        <v>0.11013590033975085</v>
      </c>
      <c r="I117" s="5">
        <f t="shared" si="7"/>
        <v>2922</v>
      </c>
      <c r="J117" s="3">
        <f t="shared" si="8"/>
        <v>0.4136466591166478</v>
      </c>
      <c r="K117" s="5">
        <f t="shared" si="9"/>
        <v>4580</v>
      </c>
      <c r="L117" s="5">
        <v>1381</v>
      </c>
      <c r="M117" s="5">
        <v>491</v>
      </c>
      <c r="N117" s="5">
        <v>2708</v>
      </c>
    </row>
    <row r="118" spans="1:14" ht="12.75">
      <c r="A118" t="s">
        <v>496</v>
      </c>
      <c r="B118">
        <v>203983</v>
      </c>
      <c r="C118" t="s">
        <v>260</v>
      </c>
      <c r="D118" s="5">
        <v>1209</v>
      </c>
      <c r="E118" s="5">
        <v>228</v>
      </c>
      <c r="F118" s="3">
        <f t="shared" si="5"/>
        <v>0.18858560794044665</v>
      </c>
      <c r="G118" s="5">
        <v>93</v>
      </c>
      <c r="H118" s="3">
        <f t="shared" si="6"/>
        <v>0.07692307692307693</v>
      </c>
      <c r="I118" s="5">
        <f t="shared" si="7"/>
        <v>321</v>
      </c>
      <c r="J118" s="3">
        <f t="shared" si="8"/>
        <v>0.2655086848635236</v>
      </c>
      <c r="K118" s="5">
        <f t="shared" si="9"/>
        <v>658</v>
      </c>
      <c r="L118" s="5">
        <v>177</v>
      </c>
      <c r="M118" s="5">
        <v>66</v>
      </c>
      <c r="N118" s="5">
        <v>415</v>
      </c>
    </row>
    <row r="119" spans="1:14" ht="12.75">
      <c r="A119" t="s">
        <v>496</v>
      </c>
      <c r="B119">
        <v>204025</v>
      </c>
      <c r="C119" t="s">
        <v>268</v>
      </c>
      <c r="D119" s="5">
        <v>569</v>
      </c>
      <c r="E119" s="5">
        <v>31</v>
      </c>
      <c r="F119" s="3">
        <f t="shared" si="5"/>
        <v>0.054481546572934976</v>
      </c>
      <c r="G119" s="5">
        <v>21</v>
      </c>
      <c r="H119" s="3">
        <f t="shared" si="6"/>
        <v>0.03690685413005272</v>
      </c>
      <c r="I119" s="5">
        <f t="shared" si="7"/>
        <v>52</v>
      </c>
      <c r="J119" s="3">
        <f t="shared" si="8"/>
        <v>0.0913884007029877</v>
      </c>
      <c r="K119" s="5">
        <f t="shared" si="9"/>
        <v>370</v>
      </c>
      <c r="L119" s="5">
        <v>28</v>
      </c>
      <c r="M119" s="5">
        <v>14</v>
      </c>
      <c r="N119" s="5">
        <v>328</v>
      </c>
    </row>
    <row r="120" spans="1:14" ht="12.75">
      <c r="A120" t="s">
        <v>496</v>
      </c>
      <c r="B120">
        <v>204872</v>
      </c>
      <c r="C120" t="s">
        <v>323</v>
      </c>
      <c r="D120" s="5">
        <v>1772</v>
      </c>
      <c r="E120" s="5">
        <v>256</v>
      </c>
      <c r="F120" s="3">
        <f t="shared" si="5"/>
        <v>0.14446952595936793</v>
      </c>
      <c r="G120" s="5">
        <v>164</v>
      </c>
      <c r="H120" s="3">
        <f t="shared" si="6"/>
        <v>0.09255079006772009</v>
      </c>
      <c r="I120" s="5">
        <f t="shared" si="7"/>
        <v>420</v>
      </c>
      <c r="J120" s="3">
        <f t="shared" si="8"/>
        <v>0.23702031602708803</v>
      </c>
      <c r="K120" s="5">
        <f t="shared" si="9"/>
        <v>982</v>
      </c>
      <c r="L120" s="5">
        <v>210</v>
      </c>
      <c r="M120" s="5">
        <v>124</v>
      </c>
      <c r="N120" s="5">
        <v>648</v>
      </c>
    </row>
    <row r="121" spans="1:14" ht="12.75">
      <c r="A121" t="s">
        <v>496</v>
      </c>
      <c r="B121">
        <v>204956</v>
      </c>
      <c r="C121" t="s">
        <v>329</v>
      </c>
      <c r="D121" s="5">
        <v>1034</v>
      </c>
      <c r="E121" s="5">
        <v>90</v>
      </c>
      <c r="F121" s="3">
        <f t="shared" si="5"/>
        <v>0.08704061895551257</v>
      </c>
      <c r="G121" s="5">
        <v>82</v>
      </c>
      <c r="H121" s="3">
        <f t="shared" si="6"/>
        <v>0.07930367504835589</v>
      </c>
      <c r="I121" s="5">
        <f t="shared" si="7"/>
        <v>172</v>
      </c>
      <c r="J121" s="3">
        <f t="shared" si="8"/>
        <v>0.16634429400386846</v>
      </c>
      <c r="K121" s="5">
        <f t="shared" si="9"/>
        <v>567</v>
      </c>
      <c r="L121" s="5">
        <v>78</v>
      </c>
      <c r="M121" s="5">
        <v>62</v>
      </c>
      <c r="N121" s="5">
        <v>427</v>
      </c>
    </row>
    <row r="122" spans="1:14" ht="12.75">
      <c r="A122" t="s">
        <v>496</v>
      </c>
      <c r="B122">
        <v>206216</v>
      </c>
      <c r="C122" t="s">
        <v>404</v>
      </c>
      <c r="D122" s="5">
        <v>2123</v>
      </c>
      <c r="E122" s="5">
        <v>344</v>
      </c>
      <c r="F122" s="3">
        <f t="shared" si="5"/>
        <v>0.16203485633537448</v>
      </c>
      <c r="G122" s="5">
        <v>190</v>
      </c>
      <c r="H122" s="3">
        <f t="shared" si="6"/>
        <v>0.08949599623174753</v>
      </c>
      <c r="I122" s="5">
        <f t="shared" si="7"/>
        <v>534</v>
      </c>
      <c r="J122" s="3">
        <f t="shared" si="8"/>
        <v>0.251530852567122</v>
      </c>
      <c r="K122" s="5">
        <f t="shared" si="9"/>
        <v>1360</v>
      </c>
      <c r="L122" s="5">
        <v>290</v>
      </c>
      <c r="M122" s="5">
        <v>157</v>
      </c>
      <c r="N122" s="5">
        <v>913</v>
      </c>
    </row>
    <row r="123" spans="1:14" ht="12.75">
      <c r="A123" t="s">
        <v>501</v>
      </c>
      <c r="B123">
        <v>211218</v>
      </c>
      <c r="C123" t="s">
        <v>76</v>
      </c>
      <c r="D123" s="5">
        <v>940</v>
      </c>
      <c r="E123" s="5">
        <v>301</v>
      </c>
      <c r="F123" s="3">
        <f t="shared" si="5"/>
        <v>0.3202127659574468</v>
      </c>
      <c r="G123" s="5">
        <v>103</v>
      </c>
      <c r="H123" s="3">
        <f t="shared" si="6"/>
        <v>0.10957446808510639</v>
      </c>
      <c r="I123" s="5">
        <f t="shared" si="7"/>
        <v>404</v>
      </c>
      <c r="J123" s="3">
        <f t="shared" si="8"/>
        <v>0.4297872340425532</v>
      </c>
      <c r="K123" s="5">
        <f t="shared" si="9"/>
        <v>707</v>
      </c>
      <c r="L123" s="5">
        <v>226</v>
      </c>
      <c r="M123" s="5">
        <v>78</v>
      </c>
      <c r="N123" s="5">
        <v>403</v>
      </c>
    </row>
    <row r="124" spans="1:14" ht="12.75">
      <c r="A124" t="s">
        <v>501</v>
      </c>
      <c r="B124">
        <v>212940</v>
      </c>
      <c r="C124" t="s">
        <v>187</v>
      </c>
      <c r="D124" s="5">
        <v>265</v>
      </c>
      <c r="E124" s="5">
        <v>64</v>
      </c>
      <c r="F124" s="3">
        <f t="shared" si="5"/>
        <v>0.24150943396226415</v>
      </c>
      <c r="G124" s="5">
        <v>51</v>
      </c>
      <c r="H124" s="3">
        <f t="shared" si="6"/>
        <v>0.19245283018867926</v>
      </c>
      <c r="I124" s="5">
        <f t="shared" si="7"/>
        <v>115</v>
      </c>
      <c r="J124" s="3">
        <f t="shared" si="8"/>
        <v>0.4339622641509434</v>
      </c>
      <c r="K124" s="5">
        <f t="shared" si="9"/>
        <v>220</v>
      </c>
      <c r="L124" s="5">
        <v>53</v>
      </c>
      <c r="M124" s="5">
        <v>43</v>
      </c>
      <c r="N124" s="5">
        <v>124</v>
      </c>
    </row>
    <row r="125" spans="1:14" ht="12.75">
      <c r="A125" t="s">
        <v>501</v>
      </c>
      <c r="B125">
        <v>215992</v>
      </c>
      <c r="C125" t="s">
        <v>393</v>
      </c>
      <c r="D125" s="5">
        <v>566</v>
      </c>
      <c r="E125" s="5">
        <v>136</v>
      </c>
      <c r="F125" s="3">
        <f t="shared" si="5"/>
        <v>0.24028268551236748</v>
      </c>
      <c r="G125" s="5">
        <v>124</v>
      </c>
      <c r="H125" s="3">
        <f t="shared" si="6"/>
        <v>0.21908127208480566</v>
      </c>
      <c r="I125" s="5">
        <f t="shared" si="7"/>
        <v>260</v>
      </c>
      <c r="J125" s="3">
        <f t="shared" si="8"/>
        <v>0.45936395759717313</v>
      </c>
      <c r="K125" s="5">
        <f t="shared" si="9"/>
        <v>455</v>
      </c>
      <c r="L125" s="5">
        <v>103</v>
      </c>
      <c r="M125" s="5">
        <v>86</v>
      </c>
      <c r="N125" s="5">
        <v>266</v>
      </c>
    </row>
    <row r="126" spans="1:14" ht="12.75">
      <c r="A126" t="s">
        <v>490</v>
      </c>
      <c r="B126">
        <v>220609</v>
      </c>
      <c r="C126" t="s">
        <v>40</v>
      </c>
      <c r="D126" s="5">
        <v>919</v>
      </c>
      <c r="E126" s="5">
        <v>268</v>
      </c>
      <c r="F126" s="3">
        <f t="shared" si="5"/>
        <v>0.2916213275299238</v>
      </c>
      <c r="G126" s="5">
        <v>132</v>
      </c>
      <c r="H126" s="3">
        <f t="shared" si="6"/>
        <v>0.14363438520130578</v>
      </c>
      <c r="I126" s="5">
        <f t="shared" si="7"/>
        <v>400</v>
      </c>
      <c r="J126" s="3">
        <f t="shared" si="8"/>
        <v>0.4352557127312296</v>
      </c>
      <c r="K126" s="5">
        <f t="shared" si="9"/>
        <v>589</v>
      </c>
      <c r="L126" s="5">
        <v>178</v>
      </c>
      <c r="M126" s="5">
        <v>82</v>
      </c>
      <c r="N126" s="5">
        <v>329</v>
      </c>
    </row>
    <row r="127" spans="1:14" ht="12.75">
      <c r="A127" t="s">
        <v>490</v>
      </c>
      <c r="B127">
        <v>220994</v>
      </c>
      <c r="C127" t="s">
        <v>59</v>
      </c>
      <c r="D127" s="5">
        <v>339</v>
      </c>
      <c r="E127" s="5">
        <v>38</v>
      </c>
      <c r="F127" s="3">
        <f t="shared" si="5"/>
        <v>0.11209439528023599</v>
      </c>
      <c r="G127" s="5">
        <v>49</v>
      </c>
      <c r="H127" s="3">
        <f t="shared" si="6"/>
        <v>0.14454277286135694</v>
      </c>
      <c r="I127" s="5">
        <f t="shared" si="7"/>
        <v>87</v>
      </c>
      <c r="J127" s="3">
        <f t="shared" si="8"/>
        <v>0.25663716814159293</v>
      </c>
      <c r="K127" s="5">
        <f t="shared" si="9"/>
        <v>264</v>
      </c>
      <c r="L127" s="5">
        <v>33</v>
      </c>
      <c r="M127" s="5">
        <v>38</v>
      </c>
      <c r="N127" s="5">
        <v>193</v>
      </c>
    </row>
    <row r="128" spans="1:14" ht="12.75">
      <c r="A128" t="s">
        <v>490</v>
      </c>
      <c r="B128">
        <v>221246</v>
      </c>
      <c r="C128" t="s">
        <v>78</v>
      </c>
      <c r="D128" s="5">
        <v>650</v>
      </c>
      <c r="E128" s="5">
        <v>89</v>
      </c>
      <c r="F128" s="3">
        <f t="shared" si="5"/>
        <v>0.13692307692307693</v>
      </c>
      <c r="G128" s="5">
        <v>55</v>
      </c>
      <c r="H128" s="3">
        <f t="shared" si="6"/>
        <v>0.08461538461538462</v>
      </c>
      <c r="I128" s="5">
        <f t="shared" si="7"/>
        <v>144</v>
      </c>
      <c r="J128" s="3">
        <f t="shared" si="8"/>
        <v>0.22153846153846155</v>
      </c>
      <c r="K128" s="5">
        <f t="shared" si="9"/>
        <v>441</v>
      </c>
      <c r="L128" s="5">
        <v>67</v>
      </c>
      <c r="M128" s="5">
        <v>45</v>
      </c>
      <c r="N128" s="5">
        <v>329</v>
      </c>
    </row>
    <row r="129" spans="1:14" ht="12.75">
      <c r="A129" t="s">
        <v>490</v>
      </c>
      <c r="B129">
        <v>221813</v>
      </c>
      <c r="C129" t="s">
        <v>111</v>
      </c>
      <c r="D129" s="5">
        <v>798</v>
      </c>
      <c r="E129" s="5">
        <v>131</v>
      </c>
      <c r="F129" s="3">
        <f t="shared" si="5"/>
        <v>0.16416040100250626</v>
      </c>
      <c r="G129" s="5">
        <v>76</v>
      </c>
      <c r="H129" s="3">
        <f t="shared" si="6"/>
        <v>0.09523809523809523</v>
      </c>
      <c r="I129" s="5">
        <f t="shared" si="7"/>
        <v>207</v>
      </c>
      <c r="J129" s="3">
        <f t="shared" si="8"/>
        <v>0.2593984962406015</v>
      </c>
      <c r="K129" s="5">
        <f t="shared" si="9"/>
        <v>563</v>
      </c>
      <c r="L129" s="5">
        <v>99</v>
      </c>
      <c r="M129" s="5">
        <v>58</v>
      </c>
      <c r="N129" s="5">
        <v>406</v>
      </c>
    </row>
    <row r="130" spans="1:14" ht="12.75">
      <c r="A130" t="s">
        <v>490</v>
      </c>
      <c r="B130">
        <v>222912</v>
      </c>
      <c r="C130" t="s">
        <v>186</v>
      </c>
      <c r="D130" s="5">
        <v>908</v>
      </c>
      <c r="E130" s="5">
        <v>155</v>
      </c>
      <c r="F130" s="3">
        <f t="shared" si="5"/>
        <v>0.17070484581497797</v>
      </c>
      <c r="G130" s="5">
        <v>104</v>
      </c>
      <c r="H130" s="3">
        <f t="shared" si="6"/>
        <v>0.1145374449339207</v>
      </c>
      <c r="I130" s="5">
        <f t="shared" si="7"/>
        <v>259</v>
      </c>
      <c r="J130" s="3">
        <f t="shared" si="8"/>
        <v>0.2852422907488987</v>
      </c>
      <c r="K130" s="5">
        <f t="shared" si="9"/>
        <v>615</v>
      </c>
      <c r="L130" s="5">
        <v>124</v>
      </c>
      <c r="M130" s="5">
        <v>84</v>
      </c>
      <c r="N130" s="5">
        <v>407</v>
      </c>
    </row>
    <row r="131" spans="1:14" ht="12.75">
      <c r="A131" t="s">
        <v>490</v>
      </c>
      <c r="B131">
        <v>224389</v>
      </c>
      <c r="C131" t="s">
        <v>293</v>
      </c>
      <c r="D131" s="5">
        <v>1470</v>
      </c>
      <c r="E131" s="5">
        <v>337</v>
      </c>
      <c r="F131" s="3">
        <f t="shared" si="5"/>
        <v>0.22925170068027212</v>
      </c>
      <c r="G131" s="5">
        <v>162</v>
      </c>
      <c r="H131" s="3">
        <f t="shared" si="6"/>
        <v>0.11020408163265306</v>
      </c>
      <c r="I131" s="5">
        <f t="shared" si="7"/>
        <v>499</v>
      </c>
      <c r="J131" s="3">
        <f t="shared" si="8"/>
        <v>0.33945578231292517</v>
      </c>
      <c r="K131" s="5">
        <f t="shared" si="9"/>
        <v>1103</v>
      </c>
      <c r="L131" s="5">
        <v>276</v>
      </c>
      <c r="M131" s="5">
        <v>124</v>
      </c>
      <c r="N131" s="5">
        <v>703</v>
      </c>
    </row>
    <row r="132" spans="1:14" ht="12.75">
      <c r="A132" t="s">
        <v>490</v>
      </c>
      <c r="B132">
        <v>224529</v>
      </c>
      <c r="C132" t="s">
        <v>299</v>
      </c>
      <c r="D132" s="5">
        <v>379</v>
      </c>
      <c r="E132" s="5">
        <v>69</v>
      </c>
      <c r="F132" s="3">
        <f t="shared" si="5"/>
        <v>0.1820580474934037</v>
      </c>
      <c r="G132" s="5">
        <v>36</v>
      </c>
      <c r="H132" s="3">
        <f t="shared" si="6"/>
        <v>0.09498680738786279</v>
      </c>
      <c r="I132" s="5">
        <f t="shared" si="7"/>
        <v>105</v>
      </c>
      <c r="J132" s="3">
        <f t="shared" si="8"/>
        <v>0.2770448548812665</v>
      </c>
      <c r="K132" s="5">
        <f t="shared" si="9"/>
        <v>314</v>
      </c>
      <c r="L132" s="5">
        <v>55</v>
      </c>
      <c r="M132" s="5">
        <v>30</v>
      </c>
      <c r="N132" s="5">
        <v>229</v>
      </c>
    </row>
    <row r="133" spans="1:14" ht="12.75">
      <c r="A133" t="s">
        <v>490</v>
      </c>
      <c r="B133">
        <v>224904</v>
      </c>
      <c r="C133" t="s">
        <v>325</v>
      </c>
      <c r="D133" s="5">
        <v>560</v>
      </c>
      <c r="E133" s="5">
        <v>135</v>
      </c>
      <c r="F133" s="3">
        <f aca="true" t="shared" si="10" ref="F133:F196">E133/D133</f>
        <v>0.24107142857142858</v>
      </c>
      <c r="G133" s="5">
        <v>116</v>
      </c>
      <c r="H133" s="3">
        <f aca="true" t="shared" si="11" ref="H133:H196">G133/D133</f>
        <v>0.20714285714285716</v>
      </c>
      <c r="I133" s="5">
        <f aca="true" t="shared" si="12" ref="I133:I196">SUM(E133,G133)</f>
        <v>251</v>
      </c>
      <c r="J133" s="3">
        <f aca="true" t="shared" si="13" ref="J133:J196">I133/D133</f>
        <v>0.44821428571428573</v>
      </c>
      <c r="K133" s="5">
        <f aca="true" t="shared" si="14" ref="K133:K196">SUM(L133,M133,N133)</f>
        <v>429</v>
      </c>
      <c r="L133" s="5">
        <v>102</v>
      </c>
      <c r="M133" s="5">
        <v>82</v>
      </c>
      <c r="N133" s="5">
        <v>245</v>
      </c>
    </row>
    <row r="134" spans="1:14" ht="12.75">
      <c r="A134" t="s">
        <v>490</v>
      </c>
      <c r="B134">
        <v>223850</v>
      </c>
      <c r="C134" t="s">
        <v>327</v>
      </c>
      <c r="D134" s="5">
        <v>759</v>
      </c>
      <c r="E134" s="5">
        <v>192</v>
      </c>
      <c r="F134" s="3">
        <f t="shared" si="10"/>
        <v>0.25296442687747034</v>
      </c>
      <c r="G134" s="5">
        <v>108</v>
      </c>
      <c r="H134" s="3">
        <f t="shared" si="11"/>
        <v>0.1422924901185771</v>
      </c>
      <c r="I134" s="5">
        <f t="shared" si="12"/>
        <v>300</v>
      </c>
      <c r="J134" s="3">
        <f t="shared" si="13"/>
        <v>0.3952569169960474</v>
      </c>
      <c r="K134" s="5">
        <f t="shared" si="14"/>
        <v>533</v>
      </c>
      <c r="L134" s="5">
        <v>147</v>
      </c>
      <c r="M134" s="5">
        <v>84</v>
      </c>
      <c r="N134" s="5">
        <v>302</v>
      </c>
    </row>
    <row r="135" spans="1:14" ht="12.75">
      <c r="A135" t="s">
        <v>490</v>
      </c>
      <c r="B135">
        <v>222485</v>
      </c>
      <c r="C135" t="s">
        <v>356</v>
      </c>
      <c r="D135" s="5">
        <v>571</v>
      </c>
      <c r="E135" s="5">
        <v>92</v>
      </c>
      <c r="F135" s="3">
        <f t="shared" si="10"/>
        <v>0.16112084063047286</v>
      </c>
      <c r="G135" s="5">
        <v>53</v>
      </c>
      <c r="H135" s="3">
        <f t="shared" si="11"/>
        <v>0.09281961471103327</v>
      </c>
      <c r="I135" s="5">
        <f t="shared" si="12"/>
        <v>145</v>
      </c>
      <c r="J135" s="3">
        <f t="shared" si="13"/>
        <v>0.2539404553415061</v>
      </c>
      <c r="K135" s="5">
        <f t="shared" si="14"/>
        <v>462</v>
      </c>
      <c r="L135" s="5">
        <v>75</v>
      </c>
      <c r="M135" s="5">
        <v>47</v>
      </c>
      <c r="N135" s="5">
        <v>340</v>
      </c>
    </row>
    <row r="136" spans="1:14" ht="12.75">
      <c r="A136" t="s">
        <v>460</v>
      </c>
      <c r="B136">
        <v>230063</v>
      </c>
      <c r="C136" t="s">
        <v>4</v>
      </c>
      <c r="D136" s="5">
        <v>403</v>
      </c>
      <c r="E136" s="5">
        <v>39</v>
      </c>
      <c r="F136" s="3">
        <f t="shared" si="10"/>
        <v>0.0967741935483871</v>
      </c>
      <c r="G136" s="5">
        <v>26</v>
      </c>
      <c r="H136" s="3">
        <f t="shared" si="11"/>
        <v>0.06451612903225806</v>
      </c>
      <c r="I136" s="5">
        <f t="shared" si="12"/>
        <v>65</v>
      </c>
      <c r="J136" s="3">
        <f t="shared" si="13"/>
        <v>0.16129032258064516</v>
      </c>
      <c r="K136" s="5">
        <f t="shared" si="14"/>
        <v>265</v>
      </c>
      <c r="L136" s="5">
        <v>30</v>
      </c>
      <c r="M136" s="5">
        <v>21</v>
      </c>
      <c r="N136" s="5">
        <v>214</v>
      </c>
    </row>
    <row r="137" spans="1:14" ht="12.75">
      <c r="A137" t="s">
        <v>460</v>
      </c>
      <c r="B137">
        <v>230700</v>
      </c>
      <c r="C137" t="s">
        <v>46</v>
      </c>
      <c r="D137" s="5">
        <v>1219</v>
      </c>
      <c r="E137" s="5">
        <v>157</v>
      </c>
      <c r="F137" s="3">
        <f t="shared" si="10"/>
        <v>0.1287940935192781</v>
      </c>
      <c r="G137" s="5">
        <v>90</v>
      </c>
      <c r="H137" s="3">
        <f t="shared" si="11"/>
        <v>0.07383100902378999</v>
      </c>
      <c r="I137" s="5">
        <f t="shared" si="12"/>
        <v>247</v>
      </c>
      <c r="J137" s="3">
        <f t="shared" si="13"/>
        <v>0.2026251025430681</v>
      </c>
      <c r="K137" s="5">
        <f t="shared" si="14"/>
        <v>596</v>
      </c>
      <c r="L137" s="5">
        <v>111</v>
      </c>
      <c r="M137" s="5">
        <v>47</v>
      </c>
      <c r="N137" s="5">
        <v>438</v>
      </c>
    </row>
    <row r="138" spans="1:14" ht="12.75">
      <c r="A138" t="s">
        <v>460</v>
      </c>
      <c r="B138">
        <v>232737</v>
      </c>
      <c r="C138" t="s">
        <v>165</v>
      </c>
      <c r="D138" s="5">
        <v>285</v>
      </c>
      <c r="E138" s="5">
        <v>36</v>
      </c>
      <c r="F138" s="3">
        <f t="shared" si="10"/>
        <v>0.12631578947368421</v>
      </c>
      <c r="G138" s="5">
        <v>11</v>
      </c>
      <c r="H138" s="3">
        <f t="shared" si="11"/>
        <v>0.03859649122807018</v>
      </c>
      <c r="I138" s="5">
        <f t="shared" si="12"/>
        <v>47</v>
      </c>
      <c r="J138" s="3">
        <f t="shared" si="13"/>
        <v>0.1649122807017544</v>
      </c>
      <c r="K138" s="5">
        <f t="shared" si="14"/>
        <v>218</v>
      </c>
      <c r="L138" s="5">
        <v>29</v>
      </c>
      <c r="M138" s="5">
        <v>8</v>
      </c>
      <c r="N138" s="5">
        <v>181</v>
      </c>
    </row>
    <row r="139" spans="1:14" ht="12.75">
      <c r="A139" t="s">
        <v>460</v>
      </c>
      <c r="B139">
        <v>233682</v>
      </c>
      <c r="C139" t="s">
        <v>236</v>
      </c>
      <c r="D139" s="5">
        <v>2895</v>
      </c>
      <c r="E139" s="5">
        <v>526</v>
      </c>
      <c r="F139" s="3">
        <f t="shared" si="10"/>
        <v>0.18169257340241796</v>
      </c>
      <c r="G139" s="5">
        <v>197</v>
      </c>
      <c r="H139" s="3">
        <f t="shared" si="11"/>
        <v>0.06804835924006908</v>
      </c>
      <c r="I139" s="5">
        <f t="shared" si="12"/>
        <v>723</v>
      </c>
      <c r="J139" s="3">
        <f t="shared" si="13"/>
        <v>0.24974093264248703</v>
      </c>
      <c r="K139" s="5">
        <f t="shared" si="14"/>
        <v>1476</v>
      </c>
      <c r="L139" s="5">
        <v>362</v>
      </c>
      <c r="M139" s="5">
        <v>119</v>
      </c>
      <c r="N139" s="5">
        <v>995</v>
      </c>
    </row>
    <row r="140" spans="1:14" ht="12.75">
      <c r="A140" t="s">
        <v>460</v>
      </c>
      <c r="B140">
        <v>233696</v>
      </c>
      <c r="C140" t="s">
        <v>238</v>
      </c>
      <c r="D140" s="5">
        <v>384</v>
      </c>
      <c r="E140" s="5">
        <v>16</v>
      </c>
      <c r="F140" s="3">
        <f t="shared" si="10"/>
        <v>0.041666666666666664</v>
      </c>
      <c r="G140" s="5">
        <v>27</v>
      </c>
      <c r="H140" s="3">
        <f t="shared" si="11"/>
        <v>0.0703125</v>
      </c>
      <c r="I140" s="5">
        <f t="shared" si="12"/>
        <v>43</v>
      </c>
      <c r="J140" s="3">
        <f t="shared" si="13"/>
        <v>0.11197916666666667</v>
      </c>
      <c r="K140" s="5">
        <f t="shared" si="14"/>
        <v>252</v>
      </c>
      <c r="L140" s="5">
        <v>13</v>
      </c>
      <c r="M140" s="5">
        <v>19</v>
      </c>
      <c r="N140" s="5">
        <v>220</v>
      </c>
    </row>
    <row r="141" spans="1:14" ht="12.75">
      <c r="A141" t="s">
        <v>460</v>
      </c>
      <c r="B141">
        <v>233934</v>
      </c>
      <c r="C141" t="s">
        <v>251</v>
      </c>
      <c r="D141" s="5">
        <v>789</v>
      </c>
      <c r="E141" s="5">
        <v>74</v>
      </c>
      <c r="F141" s="3">
        <f t="shared" si="10"/>
        <v>0.09378960709759189</v>
      </c>
      <c r="G141" s="5">
        <v>18</v>
      </c>
      <c r="H141" s="3">
        <f t="shared" si="11"/>
        <v>0.022813688212927757</v>
      </c>
      <c r="I141" s="5">
        <f t="shared" si="12"/>
        <v>92</v>
      </c>
      <c r="J141" s="3">
        <f t="shared" si="13"/>
        <v>0.11660329531051965</v>
      </c>
      <c r="K141" s="5">
        <f t="shared" si="14"/>
        <v>549</v>
      </c>
      <c r="L141" s="5">
        <v>47</v>
      </c>
      <c r="M141" s="5">
        <v>15</v>
      </c>
      <c r="N141" s="5">
        <v>487</v>
      </c>
    </row>
    <row r="142" spans="1:14" ht="12.75">
      <c r="A142" t="s">
        <v>485</v>
      </c>
      <c r="B142">
        <v>240434</v>
      </c>
      <c r="C142" t="s">
        <v>32</v>
      </c>
      <c r="D142" s="5">
        <v>1636</v>
      </c>
      <c r="E142" s="5">
        <v>300</v>
      </c>
      <c r="F142" s="3">
        <f t="shared" si="10"/>
        <v>0.18337408312958436</v>
      </c>
      <c r="G142" s="5">
        <v>167</v>
      </c>
      <c r="H142" s="3">
        <f t="shared" si="11"/>
        <v>0.10207823960880195</v>
      </c>
      <c r="I142" s="5">
        <f t="shared" si="12"/>
        <v>467</v>
      </c>
      <c r="J142" s="3">
        <f t="shared" si="13"/>
        <v>0.28545232273838633</v>
      </c>
      <c r="K142" s="5">
        <f t="shared" si="14"/>
        <v>1067</v>
      </c>
      <c r="L142" s="5">
        <v>219</v>
      </c>
      <c r="M142" s="5">
        <v>129</v>
      </c>
      <c r="N142" s="5">
        <v>719</v>
      </c>
    </row>
    <row r="143" spans="1:14" ht="12.75">
      <c r="A143" t="s">
        <v>485</v>
      </c>
      <c r="B143">
        <v>242310</v>
      </c>
      <c r="C143" t="s">
        <v>137</v>
      </c>
      <c r="D143" s="5">
        <v>358</v>
      </c>
      <c r="E143" s="5">
        <v>47</v>
      </c>
      <c r="F143" s="3">
        <f t="shared" si="10"/>
        <v>0.13128491620111732</v>
      </c>
      <c r="G143" s="5">
        <v>11</v>
      </c>
      <c r="H143" s="3">
        <f t="shared" si="11"/>
        <v>0.030726256983240222</v>
      </c>
      <c r="I143" s="5">
        <f t="shared" si="12"/>
        <v>58</v>
      </c>
      <c r="J143" s="3">
        <f t="shared" si="13"/>
        <v>0.16201117318435754</v>
      </c>
      <c r="K143" s="5">
        <f t="shared" si="14"/>
        <v>172</v>
      </c>
      <c r="L143" s="5">
        <v>34</v>
      </c>
      <c r="M143" s="5">
        <v>3</v>
      </c>
      <c r="N143" s="5">
        <v>135</v>
      </c>
    </row>
    <row r="144" spans="1:14" ht="12.75">
      <c r="A144" t="s">
        <v>485</v>
      </c>
      <c r="B144">
        <v>243325</v>
      </c>
      <c r="C144" t="s">
        <v>208</v>
      </c>
      <c r="D144" s="5">
        <v>755</v>
      </c>
      <c r="E144" s="5">
        <v>114</v>
      </c>
      <c r="F144" s="3">
        <f t="shared" si="10"/>
        <v>0.1509933774834437</v>
      </c>
      <c r="G144" s="5">
        <v>91</v>
      </c>
      <c r="H144" s="3">
        <f t="shared" si="11"/>
        <v>0.1205298013245033</v>
      </c>
      <c r="I144" s="5">
        <f t="shared" si="12"/>
        <v>205</v>
      </c>
      <c r="J144" s="3">
        <f t="shared" si="13"/>
        <v>0.271523178807947</v>
      </c>
      <c r="K144" s="5">
        <f t="shared" si="14"/>
        <v>575</v>
      </c>
      <c r="L144" s="5">
        <v>90</v>
      </c>
      <c r="M144" s="5">
        <v>70</v>
      </c>
      <c r="N144" s="5">
        <v>415</v>
      </c>
    </row>
    <row r="145" spans="1:14" ht="12.75">
      <c r="A145" t="s">
        <v>485</v>
      </c>
      <c r="B145">
        <v>244606</v>
      </c>
      <c r="C145" t="s">
        <v>306</v>
      </c>
      <c r="D145" s="5">
        <v>412</v>
      </c>
      <c r="E145" s="5">
        <v>81</v>
      </c>
      <c r="F145" s="3">
        <f t="shared" si="10"/>
        <v>0.1966019417475728</v>
      </c>
      <c r="G145" s="5">
        <v>23</v>
      </c>
      <c r="H145" s="3">
        <f t="shared" si="11"/>
        <v>0.055825242718446605</v>
      </c>
      <c r="I145" s="5">
        <f t="shared" si="12"/>
        <v>104</v>
      </c>
      <c r="J145" s="3">
        <f t="shared" si="13"/>
        <v>0.2524271844660194</v>
      </c>
      <c r="K145" s="5">
        <f t="shared" si="14"/>
        <v>225</v>
      </c>
      <c r="L145" s="5">
        <v>59</v>
      </c>
      <c r="M145" s="5">
        <v>19</v>
      </c>
      <c r="N145" s="5">
        <v>147</v>
      </c>
    </row>
    <row r="146" spans="1:14" ht="12.75">
      <c r="A146" t="s">
        <v>478</v>
      </c>
      <c r="B146">
        <v>250287</v>
      </c>
      <c r="C146" t="s">
        <v>23</v>
      </c>
      <c r="D146" s="5">
        <v>394</v>
      </c>
      <c r="E146" s="5">
        <v>25</v>
      </c>
      <c r="F146" s="3">
        <f t="shared" si="10"/>
        <v>0.06345177664974619</v>
      </c>
      <c r="G146" s="5">
        <v>18</v>
      </c>
      <c r="H146" s="3">
        <f t="shared" si="11"/>
        <v>0.04568527918781726</v>
      </c>
      <c r="I146" s="5">
        <f t="shared" si="12"/>
        <v>43</v>
      </c>
      <c r="J146" s="3">
        <f t="shared" si="13"/>
        <v>0.10913705583756345</v>
      </c>
      <c r="K146" s="5">
        <f t="shared" si="14"/>
        <v>344</v>
      </c>
      <c r="L146" s="5">
        <v>22</v>
      </c>
      <c r="M146" s="5">
        <v>15</v>
      </c>
      <c r="N146" s="5">
        <v>307</v>
      </c>
    </row>
    <row r="147" spans="1:14" ht="12.75">
      <c r="A147" t="s">
        <v>478</v>
      </c>
      <c r="B147">
        <v>251428</v>
      </c>
      <c r="C147" t="s">
        <v>92</v>
      </c>
      <c r="D147" s="5">
        <v>1301</v>
      </c>
      <c r="E147" s="5">
        <v>196</v>
      </c>
      <c r="F147" s="3">
        <f t="shared" si="10"/>
        <v>0.1506533435818601</v>
      </c>
      <c r="G147" s="5">
        <v>133</v>
      </c>
      <c r="H147" s="3">
        <f t="shared" si="11"/>
        <v>0.10222905457340507</v>
      </c>
      <c r="I147" s="5">
        <f t="shared" si="12"/>
        <v>329</v>
      </c>
      <c r="J147" s="3">
        <f t="shared" si="13"/>
        <v>0.2528823981552652</v>
      </c>
      <c r="K147" s="5">
        <f t="shared" si="14"/>
        <v>924</v>
      </c>
      <c r="L147" s="5">
        <v>146</v>
      </c>
      <c r="M147" s="5">
        <v>104</v>
      </c>
      <c r="N147" s="5">
        <v>674</v>
      </c>
    </row>
    <row r="148" spans="1:14" ht="12.75">
      <c r="A148" t="s">
        <v>478</v>
      </c>
      <c r="B148">
        <v>252527</v>
      </c>
      <c r="C148" t="s">
        <v>147</v>
      </c>
      <c r="D148" s="5">
        <v>292</v>
      </c>
      <c r="E148" s="5">
        <v>32</v>
      </c>
      <c r="F148" s="3">
        <f t="shared" si="10"/>
        <v>0.1095890410958904</v>
      </c>
      <c r="G148" s="5">
        <v>13</v>
      </c>
      <c r="H148" s="3">
        <f t="shared" si="11"/>
        <v>0.04452054794520548</v>
      </c>
      <c r="I148" s="5">
        <f t="shared" si="12"/>
        <v>45</v>
      </c>
      <c r="J148" s="3">
        <f t="shared" si="13"/>
        <v>0.1541095890410959</v>
      </c>
      <c r="K148" s="5">
        <f t="shared" si="14"/>
        <v>248</v>
      </c>
      <c r="L148" s="5">
        <v>29</v>
      </c>
      <c r="M148" s="5">
        <v>12</v>
      </c>
      <c r="N148" s="5">
        <v>207</v>
      </c>
    </row>
    <row r="149" spans="1:14" ht="12.75">
      <c r="A149" t="s">
        <v>478</v>
      </c>
      <c r="B149">
        <v>252646</v>
      </c>
      <c r="C149" t="s">
        <v>160</v>
      </c>
      <c r="D149" s="5">
        <v>791</v>
      </c>
      <c r="E149" s="5">
        <v>144</v>
      </c>
      <c r="F149" s="3">
        <f t="shared" si="10"/>
        <v>0.1820480404551201</v>
      </c>
      <c r="G149" s="5">
        <v>84</v>
      </c>
      <c r="H149" s="3">
        <f t="shared" si="11"/>
        <v>0.10619469026548672</v>
      </c>
      <c r="I149" s="5">
        <f t="shared" si="12"/>
        <v>228</v>
      </c>
      <c r="J149" s="3">
        <f t="shared" si="13"/>
        <v>0.28824273072060685</v>
      </c>
      <c r="K149" s="5">
        <f t="shared" si="14"/>
        <v>636</v>
      </c>
      <c r="L149" s="5">
        <v>120</v>
      </c>
      <c r="M149" s="5">
        <v>72</v>
      </c>
      <c r="N149" s="5">
        <v>444</v>
      </c>
    </row>
    <row r="150" spans="1:14" ht="12.75">
      <c r="A150" t="s">
        <v>478</v>
      </c>
      <c r="B150">
        <v>253633</v>
      </c>
      <c r="C150" t="s">
        <v>231</v>
      </c>
      <c r="D150" s="5">
        <v>799</v>
      </c>
      <c r="E150" s="5">
        <v>78</v>
      </c>
      <c r="F150" s="3">
        <f t="shared" si="10"/>
        <v>0.09762202753441802</v>
      </c>
      <c r="G150" s="5">
        <v>31</v>
      </c>
      <c r="H150" s="3">
        <f t="shared" si="11"/>
        <v>0.03879849812265332</v>
      </c>
      <c r="I150" s="5">
        <f t="shared" si="12"/>
        <v>109</v>
      </c>
      <c r="J150" s="3">
        <f t="shared" si="13"/>
        <v>0.13642052565707133</v>
      </c>
      <c r="K150" s="5">
        <f t="shared" si="14"/>
        <v>464</v>
      </c>
      <c r="L150" s="5">
        <v>61</v>
      </c>
      <c r="M150" s="5">
        <v>27</v>
      </c>
      <c r="N150" s="5">
        <v>376</v>
      </c>
    </row>
    <row r="151" spans="1:14" ht="12.75">
      <c r="A151" t="s">
        <v>514</v>
      </c>
      <c r="B151">
        <v>262618</v>
      </c>
      <c r="C151" t="s">
        <v>156</v>
      </c>
      <c r="D151" s="5">
        <v>661</v>
      </c>
      <c r="E151" s="5">
        <v>170</v>
      </c>
      <c r="F151" s="3">
        <f t="shared" si="10"/>
        <v>0.25718608169440244</v>
      </c>
      <c r="G151" s="5">
        <v>109</v>
      </c>
      <c r="H151" s="3">
        <f t="shared" si="11"/>
        <v>0.1649016641452345</v>
      </c>
      <c r="I151" s="5">
        <f t="shared" si="12"/>
        <v>279</v>
      </c>
      <c r="J151" s="3">
        <f t="shared" si="13"/>
        <v>0.42208774583963693</v>
      </c>
      <c r="K151" s="5">
        <f t="shared" si="14"/>
        <v>462</v>
      </c>
      <c r="L151" s="5">
        <v>160</v>
      </c>
      <c r="M151" s="5">
        <v>95</v>
      </c>
      <c r="N151" s="5">
        <v>207</v>
      </c>
    </row>
    <row r="152" spans="1:14" ht="12.75">
      <c r="A152" t="s">
        <v>514</v>
      </c>
      <c r="B152">
        <v>263484</v>
      </c>
      <c r="C152" t="s">
        <v>222</v>
      </c>
      <c r="D152" s="5">
        <v>172</v>
      </c>
      <c r="E152" s="5">
        <v>25</v>
      </c>
      <c r="F152" s="3">
        <f t="shared" si="10"/>
        <v>0.14534883720930233</v>
      </c>
      <c r="G152" s="5">
        <v>24</v>
      </c>
      <c r="H152" s="3">
        <f t="shared" si="11"/>
        <v>0.13953488372093023</v>
      </c>
      <c r="I152" s="5">
        <f t="shared" si="12"/>
        <v>49</v>
      </c>
      <c r="J152" s="3">
        <f t="shared" si="13"/>
        <v>0.28488372093023256</v>
      </c>
      <c r="K152" s="5">
        <f t="shared" si="14"/>
        <v>114</v>
      </c>
      <c r="L152" s="5">
        <v>20</v>
      </c>
      <c r="M152" s="5">
        <v>16</v>
      </c>
      <c r="N152" s="5">
        <v>78</v>
      </c>
    </row>
    <row r="153" spans="1:14" ht="12.75">
      <c r="A153" t="s">
        <v>462</v>
      </c>
      <c r="B153">
        <v>270091</v>
      </c>
      <c r="C153" t="s">
        <v>6</v>
      </c>
      <c r="D153" s="5">
        <v>628</v>
      </c>
      <c r="E153" s="5">
        <v>232</v>
      </c>
      <c r="F153" s="3">
        <f t="shared" si="10"/>
        <v>0.36942675159235666</v>
      </c>
      <c r="G153" s="5">
        <v>89</v>
      </c>
      <c r="H153" s="3">
        <f t="shared" si="11"/>
        <v>0.14171974522292993</v>
      </c>
      <c r="I153" s="5">
        <f t="shared" si="12"/>
        <v>321</v>
      </c>
      <c r="J153" s="3">
        <f t="shared" si="13"/>
        <v>0.5111464968152867</v>
      </c>
      <c r="K153" s="5">
        <f t="shared" si="14"/>
        <v>482</v>
      </c>
      <c r="L153" s="5">
        <v>176</v>
      </c>
      <c r="M153" s="5">
        <v>70</v>
      </c>
      <c r="N153" s="5">
        <v>236</v>
      </c>
    </row>
    <row r="154" spans="1:14" ht="12.75">
      <c r="A154" t="s">
        <v>462</v>
      </c>
      <c r="B154">
        <v>270476</v>
      </c>
      <c r="C154" t="s">
        <v>36</v>
      </c>
      <c r="D154" s="5">
        <v>1807</v>
      </c>
      <c r="E154" s="5">
        <v>504</v>
      </c>
      <c r="F154" s="3">
        <f t="shared" si="10"/>
        <v>0.2789153292750415</v>
      </c>
      <c r="G154" s="5">
        <v>187</v>
      </c>
      <c r="H154" s="3">
        <f t="shared" si="11"/>
        <v>0.10348644161593802</v>
      </c>
      <c r="I154" s="5">
        <f t="shared" si="12"/>
        <v>691</v>
      </c>
      <c r="J154" s="3">
        <f t="shared" si="13"/>
        <v>0.38240177089097954</v>
      </c>
      <c r="K154" s="5">
        <f t="shared" si="14"/>
        <v>1419</v>
      </c>
      <c r="L154" s="5">
        <v>412</v>
      </c>
      <c r="M154" s="5">
        <v>150</v>
      </c>
      <c r="N154" s="5">
        <v>857</v>
      </c>
    </row>
    <row r="155" spans="1:14" ht="12.75">
      <c r="A155" t="s">
        <v>462</v>
      </c>
      <c r="B155">
        <v>273428</v>
      </c>
      <c r="C155" t="s">
        <v>216</v>
      </c>
      <c r="D155" s="5">
        <v>703</v>
      </c>
      <c r="E155" s="5">
        <v>140</v>
      </c>
      <c r="F155" s="3">
        <f t="shared" si="10"/>
        <v>0.19914651493598862</v>
      </c>
      <c r="G155" s="5">
        <v>71</v>
      </c>
      <c r="H155" s="3">
        <f t="shared" si="11"/>
        <v>0.10099573257467995</v>
      </c>
      <c r="I155" s="5">
        <f t="shared" si="12"/>
        <v>211</v>
      </c>
      <c r="J155" s="3">
        <f t="shared" si="13"/>
        <v>0.30014224751066854</v>
      </c>
      <c r="K155" s="5">
        <f t="shared" si="14"/>
        <v>540</v>
      </c>
      <c r="L155" s="5">
        <v>98</v>
      </c>
      <c r="M155" s="5">
        <v>55</v>
      </c>
      <c r="N155" s="5">
        <v>387</v>
      </c>
    </row>
    <row r="156" spans="1:14" ht="12.75">
      <c r="A156" t="s">
        <v>508</v>
      </c>
      <c r="B156">
        <v>281883</v>
      </c>
      <c r="C156" t="s">
        <v>117</v>
      </c>
      <c r="D156" s="5">
        <v>2638</v>
      </c>
      <c r="E156" s="5">
        <v>464</v>
      </c>
      <c r="F156" s="3">
        <f t="shared" si="10"/>
        <v>0.17589082638362397</v>
      </c>
      <c r="G156" s="5">
        <v>200</v>
      </c>
      <c r="H156" s="3">
        <f t="shared" si="11"/>
        <v>0.0758150113722517</v>
      </c>
      <c r="I156" s="5">
        <f t="shared" si="12"/>
        <v>664</v>
      </c>
      <c r="J156" s="3">
        <f t="shared" si="13"/>
        <v>0.2517058377558757</v>
      </c>
      <c r="K156" s="5">
        <f t="shared" si="14"/>
        <v>1783</v>
      </c>
      <c r="L156" s="5">
        <v>395</v>
      </c>
      <c r="M156" s="5">
        <v>168</v>
      </c>
      <c r="N156" s="5">
        <v>1220</v>
      </c>
    </row>
    <row r="157" spans="1:14" ht="12.75">
      <c r="A157" t="s">
        <v>508</v>
      </c>
      <c r="B157">
        <v>282702</v>
      </c>
      <c r="C157" t="s">
        <v>163</v>
      </c>
      <c r="D157" s="5">
        <v>1827</v>
      </c>
      <c r="E157" s="5">
        <v>336</v>
      </c>
      <c r="F157" s="3">
        <f t="shared" si="10"/>
        <v>0.1839080459770115</v>
      </c>
      <c r="G157" s="5">
        <v>148</v>
      </c>
      <c r="H157" s="3">
        <f t="shared" si="11"/>
        <v>0.0810071154898741</v>
      </c>
      <c r="I157" s="5">
        <f t="shared" si="12"/>
        <v>484</v>
      </c>
      <c r="J157" s="3">
        <f t="shared" si="13"/>
        <v>0.2649151614668856</v>
      </c>
      <c r="K157" s="5">
        <f t="shared" si="14"/>
        <v>1304</v>
      </c>
      <c r="L157" s="5">
        <v>271</v>
      </c>
      <c r="M157" s="5">
        <v>112</v>
      </c>
      <c r="N157" s="5">
        <v>921</v>
      </c>
    </row>
    <row r="158" spans="1:14" ht="12.75">
      <c r="A158" t="s">
        <v>508</v>
      </c>
      <c r="B158">
        <v>282730</v>
      </c>
      <c r="C158" t="s">
        <v>164</v>
      </c>
      <c r="D158" s="5">
        <v>592</v>
      </c>
      <c r="E158" s="5">
        <v>99</v>
      </c>
      <c r="F158" s="3">
        <f t="shared" si="10"/>
        <v>0.16722972972972974</v>
      </c>
      <c r="G158" s="5">
        <v>44</v>
      </c>
      <c r="H158" s="3">
        <f t="shared" si="11"/>
        <v>0.07432432432432433</v>
      </c>
      <c r="I158" s="5">
        <f t="shared" si="12"/>
        <v>143</v>
      </c>
      <c r="J158" s="3">
        <f t="shared" si="13"/>
        <v>0.24155405405405406</v>
      </c>
      <c r="K158" s="5">
        <f t="shared" si="14"/>
        <v>340</v>
      </c>
      <c r="L158" s="5">
        <v>75</v>
      </c>
      <c r="M158" s="5">
        <v>29</v>
      </c>
      <c r="N158" s="5">
        <v>236</v>
      </c>
    </row>
    <row r="159" spans="1:14" ht="12.75">
      <c r="A159" t="s">
        <v>508</v>
      </c>
      <c r="B159">
        <v>282898</v>
      </c>
      <c r="C159" t="s">
        <v>183</v>
      </c>
      <c r="D159" s="5">
        <v>1245</v>
      </c>
      <c r="E159" s="5">
        <v>126</v>
      </c>
      <c r="F159" s="3">
        <f t="shared" si="10"/>
        <v>0.10120481927710843</v>
      </c>
      <c r="G159" s="5">
        <v>99</v>
      </c>
      <c r="H159" s="3">
        <f t="shared" si="11"/>
        <v>0.07951807228915662</v>
      </c>
      <c r="I159" s="5">
        <f t="shared" si="12"/>
        <v>225</v>
      </c>
      <c r="J159" s="3">
        <f t="shared" si="13"/>
        <v>0.18072289156626506</v>
      </c>
      <c r="K159" s="5">
        <f t="shared" si="14"/>
        <v>684</v>
      </c>
      <c r="L159" s="5">
        <v>99</v>
      </c>
      <c r="M159" s="5">
        <v>64</v>
      </c>
      <c r="N159" s="5">
        <v>521</v>
      </c>
    </row>
    <row r="160" spans="1:14" ht="12.75">
      <c r="A160" t="s">
        <v>508</v>
      </c>
      <c r="B160">
        <v>284221</v>
      </c>
      <c r="C160" t="s">
        <v>281</v>
      </c>
      <c r="D160" s="5">
        <v>1150</v>
      </c>
      <c r="E160" s="5">
        <v>104</v>
      </c>
      <c r="F160" s="3">
        <f t="shared" si="10"/>
        <v>0.09043478260869565</v>
      </c>
      <c r="G160" s="5">
        <v>59</v>
      </c>
      <c r="H160" s="3">
        <f t="shared" si="11"/>
        <v>0.051304347826086956</v>
      </c>
      <c r="I160" s="5">
        <f t="shared" si="12"/>
        <v>163</v>
      </c>
      <c r="J160" s="3">
        <f t="shared" si="13"/>
        <v>0.14173913043478262</v>
      </c>
      <c r="K160" s="5">
        <f t="shared" si="14"/>
        <v>671</v>
      </c>
      <c r="L160" s="5">
        <v>89</v>
      </c>
      <c r="M160" s="5">
        <v>44</v>
      </c>
      <c r="N160" s="5">
        <v>538</v>
      </c>
    </row>
    <row r="161" spans="1:14" ht="12.75">
      <c r="A161" t="s">
        <v>508</v>
      </c>
      <c r="B161">
        <v>286118</v>
      </c>
      <c r="C161" t="s">
        <v>398</v>
      </c>
      <c r="D161" s="5">
        <v>901</v>
      </c>
      <c r="E161" s="5">
        <v>154</v>
      </c>
      <c r="F161" s="3">
        <f t="shared" si="10"/>
        <v>0.1709211986681465</v>
      </c>
      <c r="G161" s="5">
        <v>44</v>
      </c>
      <c r="H161" s="3">
        <f t="shared" si="11"/>
        <v>0.048834628190899</v>
      </c>
      <c r="I161" s="5">
        <f t="shared" si="12"/>
        <v>198</v>
      </c>
      <c r="J161" s="3">
        <f t="shared" si="13"/>
        <v>0.21975582685904552</v>
      </c>
      <c r="K161" s="5">
        <f t="shared" si="14"/>
        <v>520</v>
      </c>
      <c r="L161" s="5">
        <v>119</v>
      </c>
      <c r="M161" s="5">
        <v>33</v>
      </c>
      <c r="N161" s="5">
        <v>368</v>
      </c>
    </row>
    <row r="162" spans="1:14" ht="12.75">
      <c r="A162" t="s">
        <v>508</v>
      </c>
      <c r="B162">
        <v>286125</v>
      </c>
      <c r="C162" t="s">
        <v>399</v>
      </c>
      <c r="D162" s="5">
        <v>3617</v>
      </c>
      <c r="E162" s="5">
        <v>802</v>
      </c>
      <c r="F162" s="3">
        <f t="shared" si="10"/>
        <v>0.22173071606303565</v>
      </c>
      <c r="G162" s="5">
        <v>198</v>
      </c>
      <c r="H162" s="3">
        <f t="shared" si="11"/>
        <v>0.05474149847940282</v>
      </c>
      <c r="I162" s="5">
        <f t="shared" si="12"/>
        <v>1000</v>
      </c>
      <c r="J162" s="3">
        <f t="shared" si="13"/>
        <v>0.2764722145424385</v>
      </c>
      <c r="K162" s="5">
        <f t="shared" si="14"/>
        <v>2583</v>
      </c>
      <c r="L162" s="5">
        <v>709</v>
      </c>
      <c r="M162" s="5">
        <v>168</v>
      </c>
      <c r="N162" s="5">
        <v>1706</v>
      </c>
    </row>
    <row r="163" spans="1:14" ht="12.75">
      <c r="A163" t="s">
        <v>520</v>
      </c>
      <c r="B163">
        <v>293360</v>
      </c>
      <c r="C163" t="s">
        <v>211</v>
      </c>
      <c r="D163" s="5">
        <v>1643</v>
      </c>
      <c r="E163" s="5">
        <v>490</v>
      </c>
      <c r="F163" s="3">
        <f t="shared" si="10"/>
        <v>0.29823493609251367</v>
      </c>
      <c r="G163" s="5">
        <v>201</v>
      </c>
      <c r="H163" s="3">
        <f t="shared" si="11"/>
        <v>0.12233718807060255</v>
      </c>
      <c r="I163" s="5">
        <f t="shared" si="12"/>
        <v>691</v>
      </c>
      <c r="J163" s="3">
        <f t="shared" si="13"/>
        <v>0.42057212416311623</v>
      </c>
      <c r="K163" s="5">
        <f t="shared" si="14"/>
        <v>1055</v>
      </c>
      <c r="L163" s="5">
        <v>366</v>
      </c>
      <c r="M163" s="5">
        <v>118</v>
      </c>
      <c r="N163" s="5">
        <v>571</v>
      </c>
    </row>
    <row r="164" spans="1:14" ht="12.75">
      <c r="A164" t="s">
        <v>520</v>
      </c>
      <c r="B164">
        <v>293871</v>
      </c>
      <c r="C164" t="s">
        <v>244</v>
      </c>
      <c r="D164" s="5">
        <v>868</v>
      </c>
      <c r="E164" s="5">
        <v>339</v>
      </c>
      <c r="F164" s="3">
        <f t="shared" si="10"/>
        <v>0.39055299539170507</v>
      </c>
      <c r="G164" s="5">
        <v>96</v>
      </c>
      <c r="H164" s="3">
        <f t="shared" si="11"/>
        <v>0.11059907834101383</v>
      </c>
      <c r="I164" s="5">
        <f t="shared" si="12"/>
        <v>435</v>
      </c>
      <c r="J164" s="3">
        <f t="shared" si="13"/>
        <v>0.5011520737327189</v>
      </c>
      <c r="K164" s="5">
        <f t="shared" si="14"/>
        <v>627</v>
      </c>
      <c r="L164" s="5">
        <v>276</v>
      </c>
      <c r="M164" s="5">
        <v>75</v>
      </c>
      <c r="N164" s="5">
        <v>276</v>
      </c>
    </row>
    <row r="165" spans="1:14" ht="12.75">
      <c r="A165" t="s">
        <v>520</v>
      </c>
      <c r="B165">
        <v>293948</v>
      </c>
      <c r="C165" t="s">
        <v>253</v>
      </c>
      <c r="D165" s="5">
        <v>656</v>
      </c>
      <c r="E165" s="5">
        <v>182</v>
      </c>
      <c r="F165" s="3">
        <f t="shared" si="10"/>
        <v>0.2774390243902439</v>
      </c>
      <c r="G165" s="5">
        <v>108</v>
      </c>
      <c r="H165" s="3">
        <f t="shared" si="11"/>
        <v>0.16463414634146342</v>
      </c>
      <c r="I165" s="5">
        <f t="shared" si="12"/>
        <v>290</v>
      </c>
      <c r="J165" s="3">
        <f t="shared" si="13"/>
        <v>0.4420731707317073</v>
      </c>
      <c r="K165" s="5">
        <f t="shared" si="14"/>
        <v>392</v>
      </c>
      <c r="L165" s="5">
        <v>122</v>
      </c>
      <c r="M165" s="5">
        <v>72</v>
      </c>
      <c r="N165" s="5">
        <v>198</v>
      </c>
    </row>
    <row r="166" spans="1:14" ht="12.75">
      <c r="A166" t="s">
        <v>520</v>
      </c>
      <c r="B166">
        <v>291673</v>
      </c>
      <c r="C166" t="s">
        <v>331</v>
      </c>
      <c r="D166" s="5">
        <v>572</v>
      </c>
      <c r="E166" s="5">
        <v>123</v>
      </c>
      <c r="F166" s="3">
        <f t="shared" si="10"/>
        <v>0.21503496503496503</v>
      </c>
      <c r="G166" s="5">
        <v>50</v>
      </c>
      <c r="H166" s="3">
        <f t="shared" si="11"/>
        <v>0.08741258741258741</v>
      </c>
      <c r="I166" s="5">
        <f t="shared" si="12"/>
        <v>173</v>
      </c>
      <c r="J166" s="3">
        <f t="shared" si="13"/>
        <v>0.30244755244755245</v>
      </c>
      <c r="K166" s="5">
        <f t="shared" si="14"/>
        <v>382</v>
      </c>
      <c r="L166" s="5">
        <v>87</v>
      </c>
      <c r="M166" s="5">
        <v>41</v>
      </c>
      <c r="N166" s="5">
        <v>254</v>
      </c>
    </row>
    <row r="167" spans="1:14" ht="12.75">
      <c r="A167" t="s">
        <v>520</v>
      </c>
      <c r="B167">
        <v>296713</v>
      </c>
      <c r="C167" t="s">
        <v>437</v>
      </c>
      <c r="D167" s="5">
        <v>433</v>
      </c>
      <c r="E167" s="5">
        <v>94</v>
      </c>
      <c r="F167" s="3">
        <f t="shared" si="10"/>
        <v>0.21709006928406466</v>
      </c>
      <c r="G167" s="5">
        <v>52</v>
      </c>
      <c r="H167" s="3">
        <f t="shared" si="11"/>
        <v>0.12009237875288684</v>
      </c>
      <c r="I167" s="5">
        <f t="shared" si="12"/>
        <v>146</v>
      </c>
      <c r="J167" s="3">
        <f t="shared" si="13"/>
        <v>0.3371824480369515</v>
      </c>
      <c r="K167" s="5">
        <f t="shared" si="14"/>
        <v>314</v>
      </c>
      <c r="L167" s="5">
        <v>74</v>
      </c>
      <c r="M167" s="5">
        <v>43</v>
      </c>
      <c r="N167" s="5">
        <v>197</v>
      </c>
    </row>
    <row r="168" spans="1:14" ht="12.75">
      <c r="A168" t="s">
        <v>492</v>
      </c>
      <c r="B168">
        <v>300657</v>
      </c>
      <c r="C168" t="s">
        <v>43</v>
      </c>
      <c r="D168" s="5">
        <v>200</v>
      </c>
      <c r="E168" s="5">
        <v>18</v>
      </c>
      <c r="F168" s="3">
        <f t="shared" si="10"/>
        <v>0.09</v>
      </c>
      <c r="G168" s="5">
        <v>11</v>
      </c>
      <c r="H168" s="3">
        <f t="shared" si="11"/>
        <v>0.055</v>
      </c>
      <c r="I168" s="5">
        <f t="shared" si="12"/>
        <v>29</v>
      </c>
      <c r="J168" s="3">
        <f t="shared" si="13"/>
        <v>0.145</v>
      </c>
      <c r="K168" s="5">
        <f t="shared" si="14"/>
        <v>164</v>
      </c>
      <c r="L168" s="5">
        <v>16</v>
      </c>
      <c r="M168" s="5">
        <v>11</v>
      </c>
      <c r="N168" s="5">
        <v>137</v>
      </c>
    </row>
    <row r="169" spans="1:14" ht="12.75">
      <c r="A169" t="s">
        <v>492</v>
      </c>
      <c r="B169">
        <v>300665</v>
      </c>
      <c r="C169" t="s">
        <v>45</v>
      </c>
      <c r="D169" s="5">
        <v>615</v>
      </c>
      <c r="E169" s="5">
        <v>59</v>
      </c>
      <c r="F169" s="3">
        <f t="shared" si="10"/>
        <v>0.0959349593495935</v>
      </c>
      <c r="G169" s="5">
        <v>31</v>
      </c>
      <c r="H169" s="3">
        <f t="shared" si="11"/>
        <v>0.05040650406504065</v>
      </c>
      <c r="I169" s="5">
        <f t="shared" si="12"/>
        <v>90</v>
      </c>
      <c r="J169" s="3">
        <f t="shared" si="13"/>
        <v>0.14634146341463414</v>
      </c>
      <c r="K169" s="5">
        <f t="shared" si="14"/>
        <v>439</v>
      </c>
      <c r="L169" s="5">
        <v>53</v>
      </c>
      <c r="M169" s="5">
        <v>23</v>
      </c>
      <c r="N169" s="5">
        <v>363</v>
      </c>
    </row>
    <row r="170" spans="1:14" ht="12.75">
      <c r="A170" t="s">
        <v>492</v>
      </c>
      <c r="B170">
        <v>302793</v>
      </c>
      <c r="C170" t="s">
        <v>167</v>
      </c>
      <c r="D170" s="5">
        <v>22688</v>
      </c>
      <c r="E170" s="5">
        <v>7213</v>
      </c>
      <c r="F170" s="3">
        <f t="shared" si="10"/>
        <v>0.3179213681241185</v>
      </c>
      <c r="G170" s="5">
        <v>1564</v>
      </c>
      <c r="H170" s="3">
        <f t="shared" si="11"/>
        <v>0.06893511988716503</v>
      </c>
      <c r="I170" s="5">
        <f t="shared" si="12"/>
        <v>8777</v>
      </c>
      <c r="J170" s="3">
        <f t="shared" si="13"/>
        <v>0.3868564880112835</v>
      </c>
      <c r="K170" s="5">
        <f t="shared" si="14"/>
        <v>11506</v>
      </c>
      <c r="L170" s="5">
        <v>5518</v>
      </c>
      <c r="M170" s="5">
        <v>1089</v>
      </c>
      <c r="N170" s="5">
        <v>4899</v>
      </c>
    </row>
    <row r="171" spans="1:14" ht="12.75">
      <c r="A171" t="s">
        <v>492</v>
      </c>
      <c r="B171">
        <v>304235</v>
      </c>
      <c r="C171" t="s">
        <v>283</v>
      </c>
      <c r="D171" s="5">
        <v>214</v>
      </c>
      <c r="E171" s="5">
        <v>8</v>
      </c>
      <c r="F171" s="3">
        <f t="shared" si="10"/>
        <v>0.037383177570093455</v>
      </c>
      <c r="G171" s="5">
        <v>5</v>
      </c>
      <c r="H171" s="3">
        <f t="shared" si="11"/>
        <v>0.02336448598130841</v>
      </c>
      <c r="I171" s="5">
        <f t="shared" si="12"/>
        <v>13</v>
      </c>
      <c r="J171" s="3">
        <f t="shared" si="13"/>
        <v>0.06074766355140187</v>
      </c>
      <c r="K171" s="5">
        <f t="shared" si="14"/>
        <v>161</v>
      </c>
      <c r="L171" s="5">
        <v>7</v>
      </c>
      <c r="M171" s="5">
        <v>4</v>
      </c>
      <c r="N171" s="5">
        <v>150</v>
      </c>
    </row>
    <row r="172" spans="1:14" ht="12.75">
      <c r="A172" t="s">
        <v>492</v>
      </c>
      <c r="B172">
        <v>304627</v>
      </c>
      <c r="C172" t="s">
        <v>310</v>
      </c>
      <c r="D172" s="5">
        <v>761</v>
      </c>
      <c r="E172" s="5">
        <v>72</v>
      </c>
      <c r="F172" s="3">
        <f t="shared" si="10"/>
        <v>0.09461235216819974</v>
      </c>
      <c r="G172" s="5">
        <v>43</v>
      </c>
      <c r="H172" s="3">
        <f t="shared" si="11"/>
        <v>0.056504599211563734</v>
      </c>
      <c r="I172" s="5">
        <f t="shared" si="12"/>
        <v>115</v>
      </c>
      <c r="J172" s="3">
        <f t="shared" si="13"/>
        <v>0.15111695137976347</v>
      </c>
      <c r="K172" s="5">
        <f t="shared" si="14"/>
        <v>542</v>
      </c>
      <c r="L172" s="5">
        <v>50</v>
      </c>
      <c r="M172" s="5">
        <v>34</v>
      </c>
      <c r="N172" s="5">
        <v>458</v>
      </c>
    </row>
    <row r="173" spans="1:14" ht="12.75">
      <c r="A173" t="s">
        <v>492</v>
      </c>
      <c r="B173">
        <v>305068</v>
      </c>
      <c r="C173" t="s">
        <v>334</v>
      </c>
      <c r="D173" s="5">
        <v>1065</v>
      </c>
      <c r="E173" s="5">
        <v>135</v>
      </c>
      <c r="F173" s="3">
        <f t="shared" si="10"/>
        <v>0.1267605633802817</v>
      </c>
      <c r="G173" s="5">
        <v>40</v>
      </c>
      <c r="H173" s="3">
        <f t="shared" si="11"/>
        <v>0.03755868544600939</v>
      </c>
      <c r="I173" s="5">
        <f t="shared" si="12"/>
        <v>175</v>
      </c>
      <c r="J173" s="3">
        <f t="shared" si="13"/>
        <v>0.1643192488262911</v>
      </c>
      <c r="K173" s="5">
        <f t="shared" si="14"/>
        <v>624</v>
      </c>
      <c r="L173" s="5">
        <v>105</v>
      </c>
      <c r="M173" s="5">
        <v>29</v>
      </c>
      <c r="N173" s="5">
        <v>490</v>
      </c>
    </row>
    <row r="174" spans="1:14" ht="12.75">
      <c r="A174" t="s">
        <v>492</v>
      </c>
      <c r="B174">
        <v>305369</v>
      </c>
      <c r="C174" t="s">
        <v>348</v>
      </c>
      <c r="D174" s="5">
        <v>589</v>
      </c>
      <c r="E174" s="5">
        <v>111</v>
      </c>
      <c r="F174" s="3">
        <f t="shared" si="10"/>
        <v>0.18845500848896435</v>
      </c>
      <c r="G174" s="5">
        <v>51</v>
      </c>
      <c r="H174" s="3">
        <f t="shared" si="11"/>
        <v>0.0865874363327674</v>
      </c>
      <c r="I174" s="5">
        <f t="shared" si="12"/>
        <v>162</v>
      </c>
      <c r="J174" s="3">
        <f t="shared" si="13"/>
        <v>0.27504244482173174</v>
      </c>
      <c r="K174" s="5">
        <f t="shared" si="14"/>
        <v>427</v>
      </c>
      <c r="L174" s="5">
        <v>89</v>
      </c>
      <c r="M174" s="5">
        <v>42</v>
      </c>
      <c r="N174" s="5">
        <v>296</v>
      </c>
    </row>
    <row r="175" spans="1:14" ht="12.75">
      <c r="A175" t="s">
        <v>492</v>
      </c>
      <c r="B175">
        <v>305780</v>
      </c>
      <c r="C175" t="s">
        <v>382</v>
      </c>
      <c r="D175" s="5">
        <v>520</v>
      </c>
      <c r="E175" s="5">
        <v>86</v>
      </c>
      <c r="F175" s="3">
        <f t="shared" si="10"/>
        <v>0.16538461538461538</v>
      </c>
      <c r="G175" s="5">
        <v>46</v>
      </c>
      <c r="H175" s="3">
        <f t="shared" si="11"/>
        <v>0.08846153846153847</v>
      </c>
      <c r="I175" s="5">
        <f t="shared" si="12"/>
        <v>132</v>
      </c>
      <c r="J175" s="3">
        <f t="shared" si="13"/>
        <v>0.25384615384615383</v>
      </c>
      <c r="K175" s="5">
        <f t="shared" si="14"/>
        <v>289</v>
      </c>
      <c r="L175" s="5">
        <v>73</v>
      </c>
      <c r="M175" s="5">
        <v>35</v>
      </c>
      <c r="N175" s="5">
        <v>181</v>
      </c>
    </row>
    <row r="176" spans="1:14" ht="12.75">
      <c r="A176" t="s">
        <v>492</v>
      </c>
      <c r="B176">
        <v>305817</v>
      </c>
      <c r="C176" t="s">
        <v>385</v>
      </c>
      <c r="D176" s="5">
        <v>423</v>
      </c>
      <c r="E176" s="5">
        <v>94</v>
      </c>
      <c r="F176" s="3">
        <f t="shared" si="10"/>
        <v>0.2222222222222222</v>
      </c>
      <c r="G176" s="5">
        <v>29</v>
      </c>
      <c r="H176" s="3">
        <f t="shared" si="11"/>
        <v>0.06855791962174941</v>
      </c>
      <c r="I176" s="5">
        <f t="shared" si="12"/>
        <v>123</v>
      </c>
      <c r="J176" s="3">
        <f t="shared" si="13"/>
        <v>0.2907801418439716</v>
      </c>
      <c r="K176" s="5">
        <f t="shared" si="14"/>
        <v>282</v>
      </c>
      <c r="L176" s="5">
        <v>77</v>
      </c>
      <c r="M176" s="5">
        <v>25</v>
      </c>
      <c r="N176" s="5">
        <v>180</v>
      </c>
    </row>
    <row r="177" spans="1:14" ht="12.75">
      <c r="A177" t="s">
        <v>492</v>
      </c>
      <c r="B177">
        <v>305054</v>
      </c>
      <c r="C177" t="s">
        <v>418</v>
      </c>
      <c r="D177" s="5">
        <v>1227</v>
      </c>
      <c r="E177" s="5">
        <v>123</v>
      </c>
      <c r="F177" s="3">
        <f t="shared" si="10"/>
        <v>0.10024449877750612</v>
      </c>
      <c r="G177" s="5">
        <v>41</v>
      </c>
      <c r="H177" s="3">
        <f t="shared" si="11"/>
        <v>0.03341483292583537</v>
      </c>
      <c r="I177" s="5">
        <f t="shared" si="12"/>
        <v>164</v>
      </c>
      <c r="J177" s="3">
        <f t="shared" si="13"/>
        <v>0.1336593317033415</v>
      </c>
      <c r="K177" s="5">
        <f t="shared" si="14"/>
        <v>548</v>
      </c>
      <c r="L177" s="5">
        <v>81</v>
      </c>
      <c r="M177" s="5">
        <v>23</v>
      </c>
      <c r="N177" s="5">
        <v>444</v>
      </c>
    </row>
    <row r="178" spans="1:14" ht="12.75">
      <c r="A178" t="s">
        <v>492</v>
      </c>
      <c r="B178">
        <v>306412</v>
      </c>
      <c r="C178" t="s">
        <v>421</v>
      </c>
      <c r="D178" s="5">
        <v>435</v>
      </c>
      <c r="E178" s="5">
        <v>98</v>
      </c>
      <c r="F178" s="3">
        <f t="shared" si="10"/>
        <v>0.22528735632183908</v>
      </c>
      <c r="G178" s="5">
        <v>32</v>
      </c>
      <c r="H178" s="3">
        <f t="shared" si="11"/>
        <v>0.0735632183908046</v>
      </c>
      <c r="I178" s="5">
        <f t="shared" si="12"/>
        <v>130</v>
      </c>
      <c r="J178" s="3">
        <f t="shared" si="13"/>
        <v>0.2988505747126437</v>
      </c>
      <c r="K178" s="5">
        <f t="shared" si="14"/>
        <v>298</v>
      </c>
      <c r="L178" s="5">
        <v>75</v>
      </c>
      <c r="M178" s="5">
        <v>22</v>
      </c>
      <c r="N178" s="5">
        <v>201</v>
      </c>
    </row>
    <row r="179" spans="1:14" ht="12.75">
      <c r="A179" t="s">
        <v>492</v>
      </c>
      <c r="B179">
        <v>306545</v>
      </c>
      <c r="C179" t="s">
        <v>428</v>
      </c>
      <c r="D179" s="5">
        <v>1107</v>
      </c>
      <c r="E179" s="5">
        <v>138</v>
      </c>
      <c r="F179" s="3">
        <f t="shared" si="10"/>
        <v>0.12466124661246612</v>
      </c>
      <c r="G179" s="5">
        <v>62</v>
      </c>
      <c r="H179" s="3">
        <f t="shared" si="11"/>
        <v>0.05600722673893405</v>
      </c>
      <c r="I179" s="5">
        <f t="shared" si="12"/>
        <v>200</v>
      </c>
      <c r="J179" s="3">
        <f t="shared" si="13"/>
        <v>0.18066847335140018</v>
      </c>
      <c r="K179" s="5">
        <f t="shared" si="14"/>
        <v>492</v>
      </c>
      <c r="L179" s="5">
        <v>83</v>
      </c>
      <c r="M179" s="5">
        <v>38</v>
      </c>
      <c r="N179" s="5">
        <v>371</v>
      </c>
    </row>
    <row r="180" spans="1:14" ht="12.75">
      <c r="A180" t="s">
        <v>461</v>
      </c>
      <c r="B180">
        <v>310070</v>
      </c>
      <c r="C180" t="s">
        <v>5</v>
      </c>
      <c r="D180" s="5">
        <v>588</v>
      </c>
      <c r="E180" s="5">
        <v>135</v>
      </c>
      <c r="F180" s="3">
        <f t="shared" si="10"/>
        <v>0.22959183673469388</v>
      </c>
      <c r="G180" s="5">
        <v>62</v>
      </c>
      <c r="H180" s="3">
        <f t="shared" si="11"/>
        <v>0.1054421768707483</v>
      </c>
      <c r="I180" s="5">
        <f t="shared" si="12"/>
        <v>197</v>
      </c>
      <c r="J180" s="3">
        <f t="shared" si="13"/>
        <v>0.33503401360544216</v>
      </c>
      <c r="K180" s="5">
        <f t="shared" si="14"/>
        <v>319</v>
      </c>
      <c r="L180" s="5">
        <v>98</v>
      </c>
      <c r="M180" s="5">
        <v>46</v>
      </c>
      <c r="N180" s="5">
        <v>175</v>
      </c>
    </row>
    <row r="181" spans="1:14" ht="12.75">
      <c r="A181" t="s">
        <v>461</v>
      </c>
      <c r="B181">
        <v>312814</v>
      </c>
      <c r="C181" t="s">
        <v>170</v>
      </c>
      <c r="D181" s="5">
        <v>981</v>
      </c>
      <c r="E181" s="5">
        <v>137</v>
      </c>
      <c r="F181" s="3">
        <f t="shared" si="10"/>
        <v>0.1396534148827727</v>
      </c>
      <c r="G181" s="5">
        <v>63</v>
      </c>
      <c r="H181" s="3">
        <f t="shared" si="11"/>
        <v>0.06422018348623854</v>
      </c>
      <c r="I181" s="5">
        <f t="shared" si="12"/>
        <v>200</v>
      </c>
      <c r="J181" s="3">
        <f t="shared" si="13"/>
        <v>0.2038735983690112</v>
      </c>
      <c r="K181" s="5">
        <f t="shared" si="14"/>
        <v>799</v>
      </c>
      <c r="L181" s="5">
        <v>103</v>
      </c>
      <c r="M181" s="5">
        <v>50</v>
      </c>
      <c r="N181" s="5">
        <v>646</v>
      </c>
    </row>
    <row r="182" spans="1:14" ht="12.75">
      <c r="A182" t="s">
        <v>461</v>
      </c>
      <c r="B182">
        <v>313220</v>
      </c>
      <c r="C182" t="s">
        <v>196</v>
      </c>
      <c r="D182" s="5">
        <v>1946</v>
      </c>
      <c r="E182" s="5">
        <v>131</v>
      </c>
      <c r="F182" s="3">
        <f t="shared" si="10"/>
        <v>0.06731757451181912</v>
      </c>
      <c r="G182" s="5">
        <v>64</v>
      </c>
      <c r="H182" s="3">
        <f t="shared" si="11"/>
        <v>0.0328879753340185</v>
      </c>
      <c r="I182" s="5">
        <f t="shared" si="12"/>
        <v>195</v>
      </c>
      <c r="J182" s="3">
        <f t="shared" si="13"/>
        <v>0.10020554984583761</v>
      </c>
      <c r="K182" s="5">
        <f t="shared" si="14"/>
        <v>1426</v>
      </c>
      <c r="L182" s="5">
        <v>101</v>
      </c>
      <c r="M182" s="5">
        <v>48</v>
      </c>
      <c r="N182" s="5">
        <v>1277</v>
      </c>
    </row>
    <row r="183" spans="1:14" ht="12.75">
      <c r="A183" t="s">
        <v>476</v>
      </c>
      <c r="B183">
        <v>320245</v>
      </c>
      <c r="C183" t="s">
        <v>21</v>
      </c>
      <c r="D183" s="5">
        <v>620</v>
      </c>
      <c r="E183" s="5">
        <v>118</v>
      </c>
      <c r="F183" s="3">
        <f t="shared" si="10"/>
        <v>0.19032258064516128</v>
      </c>
      <c r="G183" s="5">
        <v>43</v>
      </c>
      <c r="H183" s="3">
        <f t="shared" si="11"/>
        <v>0.06935483870967742</v>
      </c>
      <c r="I183" s="5">
        <f t="shared" si="12"/>
        <v>161</v>
      </c>
      <c r="J183" s="3">
        <f t="shared" si="13"/>
        <v>0.25967741935483873</v>
      </c>
      <c r="K183" s="5">
        <f t="shared" si="14"/>
        <v>471</v>
      </c>
      <c r="L183" s="5">
        <v>97</v>
      </c>
      <c r="M183" s="5">
        <v>34</v>
      </c>
      <c r="N183" s="5">
        <v>340</v>
      </c>
    </row>
    <row r="184" spans="1:14" ht="12.75">
      <c r="A184" t="s">
        <v>476</v>
      </c>
      <c r="B184">
        <v>322562</v>
      </c>
      <c r="C184" t="s">
        <v>150</v>
      </c>
      <c r="D184" s="5">
        <v>3384</v>
      </c>
      <c r="E184" s="5">
        <v>450</v>
      </c>
      <c r="F184" s="3">
        <f t="shared" si="10"/>
        <v>0.13297872340425532</v>
      </c>
      <c r="G184" s="5">
        <v>324</v>
      </c>
      <c r="H184" s="3">
        <f t="shared" si="11"/>
        <v>0.09574468085106383</v>
      </c>
      <c r="I184" s="5">
        <f t="shared" si="12"/>
        <v>774</v>
      </c>
      <c r="J184" s="3">
        <f t="shared" si="13"/>
        <v>0.22872340425531915</v>
      </c>
      <c r="K184" s="5">
        <f t="shared" si="14"/>
        <v>2771</v>
      </c>
      <c r="L184" s="5">
        <v>368</v>
      </c>
      <c r="M184" s="5">
        <v>279</v>
      </c>
      <c r="N184" s="5">
        <v>2124</v>
      </c>
    </row>
    <row r="185" spans="1:14" ht="12.75">
      <c r="A185" t="s">
        <v>476</v>
      </c>
      <c r="B185">
        <v>325328</v>
      </c>
      <c r="C185" t="s">
        <v>175</v>
      </c>
      <c r="D185" s="5">
        <v>18</v>
      </c>
      <c r="E185" s="5">
        <v>18</v>
      </c>
      <c r="F185" s="3">
        <f t="shared" si="10"/>
        <v>1</v>
      </c>
      <c r="G185" s="5">
        <v>0</v>
      </c>
      <c r="H185" s="3">
        <f t="shared" si="11"/>
        <v>0</v>
      </c>
      <c r="I185" s="5">
        <f t="shared" si="12"/>
        <v>18</v>
      </c>
      <c r="J185" s="3">
        <f t="shared" si="13"/>
        <v>1</v>
      </c>
      <c r="K185" s="5">
        <f t="shared" si="14"/>
        <v>13</v>
      </c>
      <c r="L185" s="5">
        <v>13</v>
      </c>
      <c r="M185" s="5">
        <v>0</v>
      </c>
      <c r="N185" s="5">
        <v>0</v>
      </c>
    </row>
    <row r="186" spans="1:14" ht="12.75">
      <c r="A186" t="s">
        <v>476</v>
      </c>
      <c r="B186">
        <v>322849</v>
      </c>
      <c r="C186" t="s">
        <v>176</v>
      </c>
      <c r="D186" s="5">
        <v>7105</v>
      </c>
      <c r="E186" s="5">
        <v>2027</v>
      </c>
      <c r="F186" s="3">
        <f t="shared" si="10"/>
        <v>0.2852920478536242</v>
      </c>
      <c r="G186" s="5">
        <v>635</v>
      </c>
      <c r="H186" s="3">
        <f t="shared" si="11"/>
        <v>0.08937368050668543</v>
      </c>
      <c r="I186" s="5">
        <f t="shared" si="12"/>
        <v>2662</v>
      </c>
      <c r="J186" s="3">
        <f t="shared" si="13"/>
        <v>0.37466572836030965</v>
      </c>
      <c r="K186" s="5">
        <f t="shared" si="14"/>
        <v>4891</v>
      </c>
      <c r="L186" s="5">
        <v>1673</v>
      </c>
      <c r="M186" s="5">
        <v>498</v>
      </c>
      <c r="N186" s="5">
        <v>2720</v>
      </c>
    </row>
    <row r="187" spans="1:14" ht="12.75">
      <c r="A187" t="s">
        <v>476</v>
      </c>
      <c r="B187">
        <v>324095</v>
      </c>
      <c r="C187" t="s">
        <v>273</v>
      </c>
      <c r="D187" s="5">
        <v>2799</v>
      </c>
      <c r="E187" s="5">
        <v>368</v>
      </c>
      <c r="F187" s="3">
        <f t="shared" si="10"/>
        <v>0.13147552697391926</v>
      </c>
      <c r="G187" s="5">
        <v>205</v>
      </c>
      <c r="H187" s="3">
        <f t="shared" si="11"/>
        <v>0.07324044301536263</v>
      </c>
      <c r="I187" s="5">
        <f t="shared" si="12"/>
        <v>573</v>
      </c>
      <c r="J187" s="3">
        <f t="shared" si="13"/>
        <v>0.20471596998928188</v>
      </c>
      <c r="K187" s="5">
        <f t="shared" si="14"/>
        <v>1477</v>
      </c>
      <c r="L187" s="5">
        <v>279</v>
      </c>
      <c r="M187" s="5">
        <v>139</v>
      </c>
      <c r="N187" s="5">
        <v>1059</v>
      </c>
    </row>
    <row r="188" spans="1:14" ht="12.75">
      <c r="A188" t="s">
        <v>476</v>
      </c>
      <c r="B188">
        <v>326370</v>
      </c>
      <c r="C188" t="s">
        <v>414</v>
      </c>
      <c r="D188" s="5">
        <v>1647</v>
      </c>
      <c r="E188" s="5">
        <v>166</v>
      </c>
      <c r="F188" s="3">
        <f t="shared" si="10"/>
        <v>0.100789313904068</v>
      </c>
      <c r="G188" s="5">
        <v>109</v>
      </c>
      <c r="H188" s="3">
        <f t="shared" si="11"/>
        <v>0.06618093503339405</v>
      </c>
      <c r="I188" s="5">
        <f t="shared" si="12"/>
        <v>275</v>
      </c>
      <c r="J188" s="3">
        <f t="shared" si="13"/>
        <v>0.16697024893746204</v>
      </c>
      <c r="K188" s="5">
        <f t="shared" si="14"/>
        <v>1201</v>
      </c>
      <c r="L188" s="5">
        <v>139</v>
      </c>
      <c r="M188" s="5">
        <v>82</v>
      </c>
      <c r="N188" s="5">
        <v>980</v>
      </c>
    </row>
    <row r="189" spans="1:14" ht="12.75">
      <c r="A189" t="s">
        <v>470</v>
      </c>
      <c r="B189">
        <v>330161</v>
      </c>
      <c r="C189" t="s">
        <v>14</v>
      </c>
      <c r="D189" s="5">
        <v>350</v>
      </c>
      <c r="E189" s="5">
        <v>52</v>
      </c>
      <c r="F189" s="3">
        <f t="shared" si="10"/>
        <v>0.14857142857142858</v>
      </c>
      <c r="G189" s="5">
        <v>26</v>
      </c>
      <c r="H189" s="3">
        <f t="shared" si="11"/>
        <v>0.07428571428571429</v>
      </c>
      <c r="I189" s="5">
        <f t="shared" si="12"/>
        <v>78</v>
      </c>
      <c r="J189" s="3">
        <f t="shared" si="13"/>
        <v>0.22285714285714286</v>
      </c>
      <c r="K189" s="5">
        <f t="shared" si="14"/>
        <v>279</v>
      </c>
      <c r="L189" s="5">
        <v>41</v>
      </c>
      <c r="M189" s="5">
        <v>21</v>
      </c>
      <c r="N189" s="5">
        <v>217</v>
      </c>
    </row>
    <row r="190" spans="1:14" ht="12.75">
      <c r="A190" t="s">
        <v>470</v>
      </c>
      <c r="B190">
        <v>330364</v>
      </c>
      <c r="C190" t="s">
        <v>29</v>
      </c>
      <c r="D190" s="5">
        <v>316</v>
      </c>
      <c r="E190" s="5">
        <v>54</v>
      </c>
      <c r="F190" s="3">
        <f t="shared" si="10"/>
        <v>0.17088607594936708</v>
      </c>
      <c r="G190" s="5">
        <v>10</v>
      </c>
      <c r="H190" s="3">
        <f t="shared" si="11"/>
        <v>0.03164556962025317</v>
      </c>
      <c r="I190" s="5">
        <f t="shared" si="12"/>
        <v>64</v>
      </c>
      <c r="J190" s="3">
        <f t="shared" si="13"/>
        <v>0.20253164556962025</v>
      </c>
      <c r="K190" s="5">
        <f t="shared" si="14"/>
        <v>215</v>
      </c>
      <c r="L190" s="5">
        <v>44</v>
      </c>
      <c r="M190" s="5">
        <v>8</v>
      </c>
      <c r="N190" s="5">
        <v>163</v>
      </c>
    </row>
    <row r="191" spans="1:14" ht="12.75">
      <c r="A191" t="s">
        <v>470</v>
      </c>
      <c r="B191">
        <v>330427</v>
      </c>
      <c r="C191" t="s">
        <v>31</v>
      </c>
      <c r="D191" s="5">
        <v>255</v>
      </c>
      <c r="E191" s="5">
        <v>53</v>
      </c>
      <c r="F191" s="3">
        <f t="shared" si="10"/>
        <v>0.20784313725490197</v>
      </c>
      <c r="G191" s="5">
        <v>25</v>
      </c>
      <c r="H191" s="3">
        <f t="shared" si="11"/>
        <v>0.09803921568627451</v>
      </c>
      <c r="I191" s="5">
        <f t="shared" si="12"/>
        <v>78</v>
      </c>
      <c r="J191" s="3">
        <f t="shared" si="13"/>
        <v>0.3058823529411765</v>
      </c>
      <c r="K191" s="5">
        <f t="shared" si="14"/>
        <v>191</v>
      </c>
      <c r="L191" s="5">
        <v>45</v>
      </c>
      <c r="M191" s="5">
        <v>17</v>
      </c>
      <c r="N191" s="5">
        <v>129</v>
      </c>
    </row>
    <row r="192" spans="1:14" ht="12.75">
      <c r="A192" t="s">
        <v>470</v>
      </c>
      <c r="B192">
        <v>332240</v>
      </c>
      <c r="C192" t="s">
        <v>35</v>
      </c>
      <c r="D192" s="5">
        <v>486</v>
      </c>
      <c r="E192" s="5">
        <v>100</v>
      </c>
      <c r="F192" s="3">
        <f t="shared" si="10"/>
        <v>0.205761316872428</v>
      </c>
      <c r="G192" s="5">
        <v>38</v>
      </c>
      <c r="H192" s="3">
        <f t="shared" si="11"/>
        <v>0.07818930041152264</v>
      </c>
      <c r="I192" s="5">
        <f t="shared" si="12"/>
        <v>138</v>
      </c>
      <c r="J192" s="3">
        <f t="shared" si="13"/>
        <v>0.2839506172839506</v>
      </c>
      <c r="K192" s="5">
        <f t="shared" si="14"/>
        <v>313</v>
      </c>
      <c r="L192" s="5">
        <v>76</v>
      </c>
      <c r="M192" s="5">
        <v>27</v>
      </c>
      <c r="N192" s="5">
        <v>210</v>
      </c>
    </row>
    <row r="193" spans="1:14" ht="12.75">
      <c r="A193" t="s">
        <v>470</v>
      </c>
      <c r="B193">
        <v>331295</v>
      </c>
      <c r="C193" t="s">
        <v>82</v>
      </c>
      <c r="D193" s="5">
        <v>801</v>
      </c>
      <c r="E193" s="5">
        <v>112</v>
      </c>
      <c r="F193" s="3">
        <f t="shared" si="10"/>
        <v>0.13982521847690388</v>
      </c>
      <c r="G193" s="5">
        <v>63</v>
      </c>
      <c r="H193" s="3">
        <f t="shared" si="11"/>
        <v>0.07865168539325842</v>
      </c>
      <c r="I193" s="5">
        <f t="shared" si="12"/>
        <v>175</v>
      </c>
      <c r="J193" s="3">
        <f t="shared" si="13"/>
        <v>0.2184769038701623</v>
      </c>
      <c r="K193" s="5">
        <f t="shared" si="14"/>
        <v>678</v>
      </c>
      <c r="L193" s="5">
        <v>97</v>
      </c>
      <c r="M193" s="5">
        <v>54</v>
      </c>
      <c r="N193" s="5">
        <v>527</v>
      </c>
    </row>
    <row r="194" spans="1:14" ht="12.75">
      <c r="A194" t="s">
        <v>470</v>
      </c>
      <c r="B194">
        <v>330490</v>
      </c>
      <c r="C194" t="s">
        <v>286</v>
      </c>
      <c r="D194" s="5">
        <v>448</v>
      </c>
      <c r="E194" s="5">
        <v>60</v>
      </c>
      <c r="F194" s="3">
        <f t="shared" si="10"/>
        <v>0.13392857142857142</v>
      </c>
      <c r="G194" s="5">
        <v>40</v>
      </c>
      <c r="H194" s="3">
        <f t="shared" si="11"/>
        <v>0.08928571428571429</v>
      </c>
      <c r="I194" s="5">
        <f t="shared" si="12"/>
        <v>100</v>
      </c>
      <c r="J194" s="3">
        <f t="shared" si="13"/>
        <v>0.22321428571428573</v>
      </c>
      <c r="K194" s="5">
        <f t="shared" si="14"/>
        <v>354</v>
      </c>
      <c r="L194" s="5">
        <v>49</v>
      </c>
      <c r="M194" s="5">
        <v>33</v>
      </c>
      <c r="N194" s="5">
        <v>272</v>
      </c>
    </row>
    <row r="195" spans="1:14" ht="12.75">
      <c r="A195" t="s">
        <v>470</v>
      </c>
      <c r="B195">
        <v>335362</v>
      </c>
      <c r="C195" t="s">
        <v>347</v>
      </c>
      <c r="D195" s="5">
        <v>361</v>
      </c>
      <c r="E195" s="5">
        <v>72</v>
      </c>
      <c r="F195" s="3">
        <f t="shared" si="10"/>
        <v>0.1994459833795014</v>
      </c>
      <c r="G195" s="5">
        <v>31</v>
      </c>
      <c r="H195" s="3">
        <f t="shared" si="11"/>
        <v>0.08587257617728532</v>
      </c>
      <c r="I195" s="5">
        <f t="shared" si="12"/>
        <v>103</v>
      </c>
      <c r="J195" s="3">
        <f t="shared" si="13"/>
        <v>0.2853185595567867</v>
      </c>
      <c r="K195" s="5">
        <f t="shared" si="14"/>
        <v>263</v>
      </c>
      <c r="L195" s="5">
        <v>62</v>
      </c>
      <c r="M195" s="5">
        <v>27</v>
      </c>
      <c r="N195" s="5">
        <v>174</v>
      </c>
    </row>
    <row r="196" spans="1:14" ht="12.75">
      <c r="A196" t="s">
        <v>467</v>
      </c>
      <c r="B196">
        <v>340140</v>
      </c>
      <c r="C196" t="s">
        <v>11</v>
      </c>
      <c r="D196" s="5">
        <v>2644</v>
      </c>
      <c r="E196" s="5">
        <v>737</v>
      </c>
      <c r="F196" s="3">
        <f t="shared" si="10"/>
        <v>0.2787443267776097</v>
      </c>
      <c r="G196" s="5">
        <v>366</v>
      </c>
      <c r="H196" s="3">
        <f t="shared" si="11"/>
        <v>0.13842662632375188</v>
      </c>
      <c r="I196" s="5">
        <f t="shared" si="12"/>
        <v>1103</v>
      </c>
      <c r="J196" s="3">
        <f t="shared" si="13"/>
        <v>0.4171709531013616</v>
      </c>
      <c r="K196" s="5">
        <f t="shared" si="14"/>
        <v>1903</v>
      </c>
      <c r="L196" s="5">
        <v>595</v>
      </c>
      <c r="M196" s="5">
        <v>300</v>
      </c>
      <c r="N196" s="5">
        <v>1008</v>
      </c>
    </row>
    <row r="197" spans="1:14" ht="12.75">
      <c r="A197" t="s">
        <v>467</v>
      </c>
      <c r="B197">
        <v>341582</v>
      </c>
      <c r="C197" t="s">
        <v>100</v>
      </c>
      <c r="D197" s="5">
        <v>377</v>
      </c>
      <c r="E197" s="5">
        <v>116</v>
      </c>
      <c r="F197" s="3">
        <f aca="true" t="shared" si="15" ref="F197:F260">E197/D197</f>
        <v>0.3076923076923077</v>
      </c>
      <c r="G197" s="5">
        <v>88</v>
      </c>
      <c r="H197" s="3">
        <f aca="true" t="shared" si="16" ref="H197:H260">G197/D197</f>
        <v>0.23342175066312998</v>
      </c>
      <c r="I197" s="5">
        <f aca="true" t="shared" si="17" ref="I197:I260">SUM(E197,G197)</f>
        <v>204</v>
      </c>
      <c r="J197" s="3">
        <f aca="true" t="shared" si="18" ref="J197:J260">I197/D197</f>
        <v>0.5411140583554377</v>
      </c>
      <c r="K197" s="5">
        <f aca="true" t="shared" si="19" ref="K197:K260">SUM(L197,M197,N197)</f>
        <v>265</v>
      </c>
      <c r="L197" s="5">
        <v>71</v>
      </c>
      <c r="M197" s="5">
        <v>54</v>
      </c>
      <c r="N197" s="5">
        <v>140</v>
      </c>
    </row>
    <row r="198" spans="1:14" ht="12.75">
      <c r="A198" t="s">
        <v>467</v>
      </c>
      <c r="B198">
        <v>346440</v>
      </c>
      <c r="C198" t="s">
        <v>422</v>
      </c>
      <c r="D198" s="5">
        <v>250</v>
      </c>
      <c r="E198" s="5">
        <v>110</v>
      </c>
      <c r="F198" s="3">
        <f t="shared" si="15"/>
        <v>0.44</v>
      </c>
      <c r="G198" s="5">
        <v>48</v>
      </c>
      <c r="H198" s="3">
        <f t="shared" si="16"/>
        <v>0.192</v>
      </c>
      <c r="I198" s="5">
        <f t="shared" si="17"/>
        <v>158</v>
      </c>
      <c r="J198" s="3">
        <f t="shared" si="18"/>
        <v>0.632</v>
      </c>
      <c r="K198" s="5">
        <f t="shared" si="19"/>
        <v>211</v>
      </c>
      <c r="L198" s="5">
        <v>93</v>
      </c>
      <c r="M198" s="5">
        <v>40</v>
      </c>
      <c r="N198" s="5">
        <v>78</v>
      </c>
    </row>
    <row r="199" spans="1:14" ht="12.75">
      <c r="A199" t="s">
        <v>523</v>
      </c>
      <c r="B199">
        <v>353500</v>
      </c>
      <c r="C199" t="s">
        <v>223</v>
      </c>
      <c r="D199" s="5">
        <v>3154</v>
      </c>
      <c r="E199" s="5">
        <v>765</v>
      </c>
      <c r="F199" s="3">
        <f t="shared" si="15"/>
        <v>0.24254914394419785</v>
      </c>
      <c r="G199" s="5">
        <v>306</v>
      </c>
      <c r="H199" s="3">
        <f t="shared" si="16"/>
        <v>0.09701965757767914</v>
      </c>
      <c r="I199" s="5">
        <f t="shared" si="17"/>
        <v>1071</v>
      </c>
      <c r="J199" s="3">
        <f t="shared" si="18"/>
        <v>0.33956880152187696</v>
      </c>
      <c r="K199" s="5">
        <f t="shared" si="19"/>
        <v>2375</v>
      </c>
      <c r="L199" s="5">
        <v>572</v>
      </c>
      <c r="M199" s="5">
        <v>238</v>
      </c>
      <c r="N199" s="5">
        <v>1565</v>
      </c>
    </row>
    <row r="200" spans="1:14" ht="12.75">
      <c r="A200" t="s">
        <v>523</v>
      </c>
      <c r="B200">
        <v>355754</v>
      </c>
      <c r="C200" t="s">
        <v>379</v>
      </c>
      <c r="D200" s="5">
        <v>1522</v>
      </c>
      <c r="E200" s="5">
        <v>280</v>
      </c>
      <c r="F200" s="3">
        <f t="shared" si="15"/>
        <v>0.18396846254927726</v>
      </c>
      <c r="G200" s="5">
        <v>130</v>
      </c>
      <c r="H200" s="3">
        <f t="shared" si="16"/>
        <v>0.08541392904073587</v>
      </c>
      <c r="I200" s="5">
        <f t="shared" si="17"/>
        <v>410</v>
      </c>
      <c r="J200" s="3">
        <f t="shared" si="18"/>
        <v>0.26938239159001315</v>
      </c>
      <c r="K200" s="5">
        <f t="shared" si="19"/>
        <v>1042</v>
      </c>
      <c r="L200" s="5">
        <v>226</v>
      </c>
      <c r="M200" s="5">
        <v>102</v>
      </c>
      <c r="N200" s="5">
        <v>714</v>
      </c>
    </row>
    <row r="201" spans="1:14" ht="12.75">
      <c r="A201" t="s">
        <v>516</v>
      </c>
      <c r="B201">
        <v>362828</v>
      </c>
      <c r="C201" t="s">
        <v>172</v>
      </c>
      <c r="D201" s="5">
        <v>1384</v>
      </c>
      <c r="E201" s="5">
        <v>115</v>
      </c>
      <c r="F201" s="3">
        <f t="shared" si="15"/>
        <v>0.08309248554913294</v>
      </c>
      <c r="G201" s="5">
        <v>49</v>
      </c>
      <c r="H201" s="3">
        <f t="shared" si="16"/>
        <v>0.03540462427745665</v>
      </c>
      <c r="I201" s="5">
        <f t="shared" si="17"/>
        <v>164</v>
      </c>
      <c r="J201" s="3">
        <f t="shared" si="18"/>
        <v>0.11849710982658959</v>
      </c>
      <c r="K201" s="5">
        <f t="shared" si="19"/>
        <v>1002</v>
      </c>
      <c r="L201" s="5">
        <v>89</v>
      </c>
      <c r="M201" s="5">
        <v>38</v>
      </c>
      <c r="N201" s="5">
        <v>875</v>
      </c>
    </row>
    <row r="202" spans="1:14" ht="12.75">
      <c r="A202" t="s">
        <v>516</v>
      </c>
      <c r="B202">
        <v>369151</v>
      </c>
      <c r="C202" t="s">
        <v>200</v>
      </c>
      <c r="D202" s="5">
        <v>84</v>
      </c>
      <c r="E202" s="5">
        <v>84</v>
      </c>
      <c r="F202" s="3">
        <f t="shared" si="15"/>
        <v>1</v>
      </c>
      <c r="G202" s="5">
        <v>0</v>
      </c>
      <c r="H202" s="3">
        <f t="shared" si="16"/>
        <v>0</v>
      </c>
      <c r="I202" s="5">
        <f t="shared" si="17"/>
        <v>84</v>
      </c>
      <c r="J202" s="3">
        <f t="shared" si="18"/>
        <v>1</v>
      </c>
      <c r="K202" s="5">
        <f t="shared" si="19"/>
        <v>11</v>
      </c>
      <c r="L202" s="5">
        <v>11</v>
      </c>
      <c r="M202" s="5">
        <v>0</v>
      </c>
      <c r="N202" s="5">
        <v>0</v>
      </c>
    </row>
    <row r="203" spans="1:14" ht="12.75">
      <c r="A203" t="s">
        <v>516</v>
      </c>
      <c r="B203">
        <v>363290</v>
      </c>
      <c r="C203" t="s">
        <v>201</v>
      </c>
      <c r="D203" s="5">
        <v>5274</v>
      </c>
      <c r="E203" s="5">
        <v>1096</v>
      </c>
      <c r="F203" s="3">
        <f t="shared" si="15"/>
        <v>0.20781190747061054</v>
      </c>
      <c r="G203" s="5">
        <v>425</v>
      </c>
      <c r="H203" s="3">
        <f t="shared" si="16"/>
        <v>0.08058399696624953</v>
      </c>
      <c r="I203" s="5">
        <f t="shared" si="17"/>
        <v>1521</v>
      </c>
      <c r="J203" s="3">
        <f t="shared" si="18"/>
        <v>0.2883959044368601</v>
      </c>
      <c r="K203" s="5">
        <f t="shared" si="19"/>
        <v>2726</v>
      </c>
      <c r="L203" s="5">
        <v>931</v>
      </c>
      <c r="M203" s="5">
        <v>328</v>
      </c>
      <c r="N203" s="5">
        <v>1467</v>
      </c>
    </row>
    <row r="204" spans="1:14" ht="12.75">
      <c r="A204" t="s">
        <v>516</v>
      </c>
      <c r="B204">
        <v>363661</v>
      </c>
      <c r="C204" t="s">
        <v>233</v>
      </c>
      <c r="D204" s="5">
        <v>993</v>
      </c>
      <c r="E204" s="5">
        <v>126</v>
      </c>
      <c r="F204" s="3">
        <f t="shared" si="15"/>
        <v>0.1268882175226586</v>
      </c>
      <c r="G204" s="5">
        <v>88</v>
      </c>
      <c r="H204" s="3">
        <f t="shared" si="16"/>
        <v>0.08862034239677745</v>
      </c>
      <c r="I204" s="5">
        <f t="shared" si="17"/>
        <v>214</v>
      </c>
      <c r="J204" s="3">
        <f t="shared" si="18"/>
        <v>0.21550855991943604</v>
      </c>
      <c r="K204" s="5">
        <f t="shared" si="19"/>
        <v>745</v>
      </c>
      <c r="L204" s="5">
        <v>85</v>
      </c>
      <c r="M204" s="5">
        <v>60</v>
      </c>
      <c r="N204" s="5">
        <v>600</v>
      </c>
    </row>
    <row r="205" spans="1:14" ht="12.75">
      <c r="A205" t="s">
        <v>516</v>
      </c>
      <c r="B205">
        <v>364760</v>
      </c>
      <c r="C205" t="s">
        <v>315</v>
      </c>
      <c r="D205" s="5">
        <v>676</v>
      </c>
      <c r="E205" s="5">
        <v>80</v>
      </c>
      <c r="F205" s="3">
        <f t="shared" si="15"/>
        <v>0.11834319526627218</v>
      </c>
      <c r="G205" s="5">
        <v>32</v>
      </c>
      <c r="H205" s="3">
        <f t="shared" si="16"/>
        <v>0.047337278106508875</v>
      </c>
      <c r="I205" s="5">
        <f t="shared" si="17"/>
        <v>112</v>
      </c>
      <c r="J205" s="3">
        <f t="shared" si="18"/>
        <v>0.16568047337278108</v>
      </c>
      <c r="K205" s="5">
        <f t="shared" si="19"/>
        <v>521</v>
      </c>
      <c r="L205" s="5">
        <v>66</v>
      </c>
      <c r="M205" s="5">
        <v>28</v>
      </c>
      <c r="N205" s="5">
        <v>427</v>
      </c>
    </row>
    <row r="206" spans="1:14" ht="12.75">
      <c r="A206" t="s">
        <v>516</v>
      </c>
      <c r="B206">
        <v>365824</v>
      </c>
      <c r="C206" t="s">
        <v>386</v>
      </c>
      <c r="D206" s="5">
        <v>1975</v>
      </c>
      <c r="E206" s="5">
        <v>422</v>
      </c>
      <c r="F206" s="3">
        <f t="shared" si="15"/>
        <v>0.21367088607594936</v>
      </c>
      <c r="G206" s="5">
        <v>177</v>
      </c>
      <c r="H206" s="3">
        <f t="shared" si="16"/>
        <v>0.08962025316455696</v>
      </c>
      <c r="I206" s="5">
        <f t="shared" si="17"/>
        <v>599</v>
      </c>
      <c r="J206" s="3">
        <f t="shared" si="18"/>
        <v>0.3032911392405063</v>
      </c>
      <c r="K206" s="5">
        <f t="shared" si="19"/>
        <v>1286</v>
      </c>
      <c r="L206" s="5">
        <v>354</v>
      </c>
      <c r="M206" s="5">
        <v>160</v>
      </c>
      <c r="N206" s="5">
        <v>772</v>
      </c>
    </row>
    <row r="207" spans="1:14" ht="12.75">
      <c r="A207" t="s">
        <v>516</v>
      </c>
      <c r="B207">
        <v>365866</v>
      </c>
      <c r="C207" t="s">
        <v>390</v>
      </c>
      <c r="D207" s="5">
        <v>1110</v>
      </c>
      <c r="E207" s="5">
        <v>97</v>
      </c>
      <c r="F207" s="3">
        <f t="shared" si="15"/>
        <v>0.08738738738738738</v>
      </c>
      <c r="G207" s="5">
        <v>69</v>
      </c>
      <c r="H207" s="3">
        <f t="shared" si="16"/>
        <v>0.062162162162162166</v>
      </c>
      <c r="I207" s="5">
        <f t="shared" si="17"/>
        <v>166</v>
      </c>
      <c r="J207" s="3">
        <f t="shared" si="18"/>
        <v>0.14954954954954955</v>
      </c>
      <c r="K207" s="5">
        <f t="shared" si="19"/>
        <v>719</v>
      </c>
      <c r="L207" s="5">
        <v>79</v>
      </c>
      <c r="M207" s="5">
        <v>55</v>
      </c>
      <c r="N207" s="5">
        <v>585</v>
      </c>
    </row>
    <row r="208" spans="1:14" ht="12.75">
      <c r="A208" t="s">
        <v>473</v>
      </c>
      <c r="B208">
        <v>370196</v>
      </c>
      <c r="C208" t="s">
        <v>17</v>
      </c>
      <c r="D208" s="5">
        <v>540</v>
      </c>
      <c r="E208" s="5">
        <v>78</v>
      </c>
      <c r="F208" s="3">
        <f t="shared" si="15"/>
        <v>0.14444444444444443</v>
      </c>
      <c r="G208" s="5">
        <v>54</v>
      </c>
      <c r="H208" s="3">
        <f t="shared" si="16"/>
        <v>0.1</v>
      </c>
      <c r="I208" s="5">
        <f t="shared" si="17"/>
        <v>132</v>
      </c>
      <c r="J208" s="3">
        <f t="shared" si="18"/>
        <v>0.24444444444444444</v>
      </c>
      <c r="K208" s="5">
        <f t="shared" si="19"/>
        <v>423</v>
      </c>
      <c r="L208" s="5">
        <v>59</v>
      </c>
      <c r="M208" s="5">
        <v>43</v>
      </c>
      <c r="N208" s="5">
        <v>321</v>
      </c>
    </row>
    <row r="209" spans="1:14" ht="12.75">
      <c r="A209" t="s">
        <v>473</v>
      </c>
      <c r="B209">
        <v>374970</v>
      </c>
      <c r="C209" t="s">
        <v>81</v>
      </c>
      <c r="D209" s="5">
        <v>5587</v>
      </c>
      <c r="E209" s="5">
        <v>821</v>
      </c>
      <c r="F209" s="3">
        <f t="shared" si="15"/>
        <v>0.14694827277608735</v>
      </c>
      <c r="G209" s="5">
        <v>420</v>
      </c>
      <c r="H209" s="3">
        <f t="shared" si="16"/>
        <v>0.07517451226060498</v>
      </c>
      <c r="I209" s="5">
        <f t="shared" si="17"/>
        <v>1241</v>
      </c>
      <c r="J209" s="3">
        <f t="shared" si="18"/>
        <v>0.22212278503669233</v>
      </c>
      <c r="K209" s="5">
        <f t="shared" si="19"/>
        <v>3601</v>
      </c>
      <c r="L209" s="5">
        <v>673</v>
      </c>
      <c r="M209" s="5">
        <v>327</v>
      </c>
      <c r="N209" s="5">
        <v>2601</v>
      </c>
    </row>
    <row r="210" spans="1:14" ht="12.75">
      <c r="A210" t="s">
        <v>473</v>
      </c>
      <c r="B210">
        <v>371561</v>
      </c>
      <c r="C210" t="s">
        <v>98</v>
      </c>
      <c r="D210" s="5">
        <v>648</v>
      </c>
      <c r="E210" s="5">
        <v>71</v>
      </c>
      <c r="F210" s="3">
        <f t="shared" si="15"/>
        <v>0.1095679012345679</v>
      </c>
      <c r="G210" s="5">
        <v>92</v>
      </c>
      <c r="H210" s="3">
        <f t="shared" si="16"/>
        <v>0.1419753086419753</v>
      </c>
      <c r="I210" s="5">
        <f t="shared" si="17"/>
        <v>163</v>
      </c>
      <c r="J210" s="3">
        <f t="shared" si="18"/>
        <v>0.2515432098765432</v>
      </c>
      <c r="K210" s="5">
        <f t="shared" si="19"/>
        <v>482</v>
      </c>
      <c r="L210" s="5">
        <v>47</v>
      </c>
      <c r="M210" s="5">
        <v>60</v>
      </c>
      <c r="N210" s="5">
        <v>375</v>
      </c>
    </row>
    <row r="211" spans="1:14" ht="12.75">
      <c r="A211" t="s">
        <v>473</v>
      </c>
      <c r="B211">
        <v>373304</v>
      </c>
      <c r="C211" t="s">
        <v>204</v>
      </c>
      <c r="D211" s="5">
        <v>698</v>
      </c>
      <c r="E211" s="5">
        <v>42</v>
      </c>
      <c r="F211" s="3">
        <f t="shared" si="15"/>
        <v>0.06017191977077364</v>
      </c>
      <c r="G211" s="5">
        <v>38</v>
      </c>
      <c r="H211" s="3">
        <f t="shared" si="16"/>
        <v>0.054441260744985676</v>
      </c>
      <c r="I211" s="5">
        <f t="shared" si="17"/>
        <v>80</v>
      </c>
      <c r="J211" s="3">
        <f t="shared" si="18"/>
        <v>0.11461318051575932</v>
      </c>
      <c r="K211" s="5">
        <f t="shared" si="19"/>
        <v>510</v>
      </c>
      <c r="L211" s="5">
        <v>30</v>
      </c>
      <c r="M211" s="5">
        <v>29</v>
      </c>
      <c r="N211" s="5">
        <v>451</v>
      </c>
    </row>
    <row r="212" spans="1:14" ht="12.75">
      <c r="A212" t="s">
        <v>473</v>
      </c>
      <c r="B212">
        <v>374029</v>
      </c>
      <c r="C212" t="s">
        <v>205</v>
      </c>
      <c r="D212" s="5">
        <v>19</v>
      </c>
      <c r="E212" s="5">
        <v>19</v>
      </c>
      <c r="F212" s="3">
        <f t="shared" si="15"/>
        <v>1</v>
      </c>
      <c r="G212" s="5">
        <v>0</v>
      </c>
      <c r="H212" s="3">
        <f t="shared" si="16"/>
        <v>0</v>
      </c>
      <c r="I212" s="5">
        <f t="shared" si="17"/>
        <v>19</v>
      </c>
      <c r="J212" s="3">
        <f t="shared" si="18"/>
        <v>1</v>
      </c>
      <c r="K212" s="5">
        <f t="shared" si="19"/>
        <v>11</v>
      </c>
      <c r="L212" s="5">
        <v>11</v>
      </c>
      <c r="M212" s="5">
        <v>0</v>
      </c>
      <c r="N212" s="5">
        <v>0</v>
      </c>
    </row>
    <row r="213" spans="1:14" ht="12.75">
      <c r="A213" t="s">
        <v>473</v>
      </c>
      <c r="B213">
        <v>373787</v>
      </c>
      <c r="C213" t="s">
        <v>239</v>
      </c>
      <c r="D213" s="5">
        <v>2015</v>
      </c>
      <c r="E213" s="5">
        <v>281</v>
      </c>
      <c r="F213" s="3">
        <f t="shared" si="15"/>
        <v>0.13945409429280398</v>
      </c>
      <c r="G213" s="5">
        <v>117</v>
      </c>
      <c r="H213" s="3">
        <f t="shared" si="16"/>
        <v>0.05806451612903226</v>
      </c>
      <c r="I213" s="5">
        <f t="shared" si="17"/>
        <v>398</v>
      </c>
      <c r="J213" s="3">
        <f t="shared" si="18"/>
        <v>0.19751861042183622</v>
      </c>
      <c r="K213" s="5">
        <f t="shared" si="19"/>
        <v>1494</v>
      </c>
      <c r="L213" s="5">
        <v>228</v>
      </c>
      <c r="M213" s="5">
        <v>97</v>
      </c>
      <c r="N213" s="5">
        <v>1169</v>
      </c>
    </row>
    <row r="214" spans="1:14" ht="12.75">
      <c r="A214" t="s">
        <v>473</v>
      </c>
      <c r="B214">
        <v>375467</v>
      </c>
      <c r="C214" t="s">
        <v>358</v>
      </c>
      <c r="D214" s="5">
        <v>787</v>
      </c>
      <c r="E214" s="5">
        <v>117</v>
      </c>
      <c r="F214" s="3">
        <f t="shared" si="15"/>
        <v>0.14866581956797967</v>
      </c>
      <c r="G214" s="5">
        <v>71</v>
      </c>
      <c r="H214" s="3">
        <f t="shared" si="16"/>
        <v>0.09021601016518424</v>
      </c>
      <c r="I214" s="5">
        <f t="shared" si="17"/>
        <v>188</v>
      </c>
      <c r="J214" s="3">
        <f t="shared" si="18"/>
        <v>0.2388818297331639</v>
      </c>
      <c r="K214" s="5">
        <f t="shared" si="19"/>
        <v>511</v>
      </c>
      <c r="L214" s="5">
        <v>82</v>
      </c>
      <c r="M214" s="5">
        <v>49</v>
      </c>
      <c r="N214" s="5">
        <v>380</v>
      </c>
    </row>
    <row r="215" spans="1:14" ht="12.75">
      <c r="A215" t="s">
        <v>473</v>
      </c>
      <c r="B215">
        <v>375628</v>
      </c>
      <c r="C215" t="s">
        <v>368</v>
      </c>
      <c r="D215" s="5">
        <v>781</v>
      </c>
      <c r="E215" s="5">
        <v>86</v>
      </c>
      <c r="F215" s="3">
        <f t="shared" si="15"/>
        <v>0.11011523687580026</v>
      </c>
      <c r="G215" s="5">
        <v>68</v>
      </c>
      <c r="H215" s="3">
        <f t="shared" si="16"/>
        <v>0.08706786171574904</v>
      </c>
      <c r="I215" s="5">
        <f t="shared" si="17"/>
        <v>154</v>
      </c>
      <c r="J215" s="3">
        <f t="shared" si="18"/>
        <v>0.19718309859154928</v>
      </c>
      <c r="K215" s="5">
        <f t="shared" si="19"/>
        <v>644</v>
      </c>
      <c r="L215" s="5">
        <v>72</v>
      </c>
      <c r="M215" s="5">
        <v>54</v>
      </c>
      <c r="N215" s="5">
        <v>518</v>
      </c>
    </row>
    <row r="216" spans="1:14" ht="12.75">
      <c r="A216" t="s">
        <v>473</v>
      </c>
      <c r="B216">
        <v>376223</v>
      </c>
      <c r="C216" t="s">
        <v>405</v>
      </c>
      <c r="D216" s="5">
        <v>8885</v>
      </c>
      <c r="E216" s="5">
        <v>2740</v>
      </c>
      <c r="F216" s="3">
        <f t="shared" si="15"/>
        <v>0.30838491840180077</v>
      </c>
      <c r="G216" s="5">
        <v>613</v>
      </c>
      <c r="H216" s="3">
        <f t="shared" si="16"/>
        <v>0.06899268429938098</v>
      </c>
      <c r="I216" s="5">
        <f t="shared" si="17"/>
        <v>3353</v>
      </c>
      <c r="J216" s="3">
        <f t="shared" si="18"/>
        <v>0.37737760270118176</v>
      </c>
      <c r="K216" s="5">
        <f t="shared" si="19"/>
        <v>5937</v>
      </c>
      <c r="L216" s="5">
        <v>2239</v>
      </c>
      <c r="M216" s="5">
        <v>489</v>
      </c>
      <c r="N216" s="5">
        <v>3209</v>
      </c>
    </row>
    <row r="217" spans="1:14" ht="12.75">
      <c r="A217" t="s">
        <v>482</v>
      </c>
      <c r="B217">
        <v>384263</v>
      </c>
      <c r="C217" t="s">
        <v>27</v>
      </c>
      <c r="D217" s="5">
        <v>279</v>
      </c>
      <c r="E217" s="5">
        <v>114</v>
      </c>
      <c r="F217" s="3">
        <f t="shared" si="15"/>
        <v>0.40860215053763443</v>
      </c>
      <c r="G217" s="5">
        <v>37</v>
      </c>
      <c r="H217" s="3">
        <f t="shared" si="16"/>
        <v>0.13261648745519714</v>
      </c>
      <c r="I217" s="5">
        <f t="shared" si="17"/>
        <v>151</v>
      </c>
      <c r="J217" s="3">
        <f t="shared" si="18"/>
        <v>0.5412186379928315</v>
      </c>
      <c r="K217" s="5">
        <f t="shared" si="19"/>
        <v>201</v>
      </c>
      <c r="L217" s="5">
        <v>86</v>
      </c>
      <c r="M217" s="5">
        <v>28</v>
      </c>
      <c r="N217" s="5">
        <v>87</v>
      </c>
    </row>
    <row r="218" spans="1:14" ht="12.75">
      <c r="A218" t="s">
        <v>482</v>
      </c>
      <c r="B218">
        <v>381169</v>
      </c>
      <c r="C218" t="s">
        <v>72</v>
      </c>
      <c r="D218" s="5">
        <v>753</v>
      </c>
      <c r="E218" s="5">
        <v>156</v>
      </c>
      <c r="F218" s="3">
        <f t="shared" si="15"/>
        <v>0.20717131474103587</v>
      </c>
      <c r="G218" s="5">
        <v>74</v>
      </c>
      <c r="H218" s="3">
        <f t="shared" si="16"/>
        <v>0.09827357237715803</v>
      </c>
      <c r="I218" s="5">
        <f t="shared" si="17"/>
        <v>230</v>
      </c>
      <c r="J218" s="3">
        <f t="shared" si="18"/>
        <v>0.3054448871181939</v>
      </c>
      <c r="K218" s="5">
        <f t="shared" si="19"/>
        <v>545</v>
      </c>
      <c r="L218" s="5">
        <v>124</v>
      </c>
      <c r="M218" s="5">
        <v>57</v>
      </c>
      <c r="N218" s="5">
        <v>364</v>
      </c>
    </row>
    <row r="219" spans="1:14" ht="12.75">
      <c r="A219" t="s">
        <v>482</v>
      </c>
      <c r="B219">
        <v>381232</v>
      </c>
      <c r="C219" t="s">
        <v>77</v>
      </c>
      <c r="D219" s="5">
        <v>742</v>
      </c>
      <c r="E219" s="5">
        <v>162</v>
      </c>
      <c r="F219" s="3">
        <f t="shared" si="15"/>
        <v>0.2183288409703504</v>
      </c>
      <c r="G219" s="5">
        <v>96</v>
      </c>
      <c r="H219" s="3">
        <f t="shared" si="16"/>
        <v>0.1293800539083558</v>
      </c>
      <c r="I219" s="5">
        <f t="shared" si="17"/>
        <v>258</v>
      </c>
      <c r="J219" s="3">
        <f t="shared" si="18"/>
        <v>0.3477088948787062</v>
      </c>
      <c r="K219" s="5">
        <f t="shared" si="19"/>
        <v>488</v>
      </c>
      <c r="L219" s="5">
        <v>125</v>
      </c>
      <c r="M219" s="5">
        <v>68</v>
      </c>
      <c r="N219" s="5">
        <v>295</v>
      </c>
    </row>
    <row r="220" spans="1:14" ht="12.75">
      <c r="A220" t="s">
        <v>482</v>
      </c>
      <c r="B220">
        <v>382212</v>
      </c>
      <c r="C220" t="s">
        <v>132</v>
      </c>
      <c r="D220" s="5">
        <v>180</v>
      </c>
      <c r="E220" s="5">
        <v>59</v>
      </c>
      <c r="F220" s="3">
        <f t="shared" si="15"/>
        <v>0.3277777777777778</v>
      </c>
      <c r="G220" s="5">
        <v>36</v>
      </c>
      <c r="H220" s="3">
        <f t="shared" si="16"/>
        <v>0.2</v>
      </c>
      <c r="I220" s="5">
        <f t="shared" si="17"/>
        <v>95</v>
      </c>
      <c r="J220" s="3">
        <f t="shared" si="18"/>
        <v>0.5277777777777778</v>
      </c>
      <c r="K220" s="5">
        <f t="shared" si="19"/>
        <v>150</v>
      </c>
      <c r="L220" s="5">
        <v>39</v>
      </c>
      <c r="M220" s="5">
        <v>27</v>
      </c>
      <c r="N220" s="5">
        <v>84</v>
      </c>
    </row>
    <row r="221" spans="1:14" ht="12.75">
      <c r="A221" t="s">
        <v>482</v>
      </c>
      <c r="B221">
        <v>383311</v>
      </c>
      <c r="C221" t="s">
        <v>206</v>
      </c>
      <c r="D221" s="5">
        <v>2191</v>
      </c>
      <c r="E221" s="5">
        <v>555</v>
      </c>
      <c r="F221" s="3">
        <f t="shared" si="15"/>
        <v>0.25330899132816065</v>
      </c>
      <c r="G221" s="5">
        <v>267</v>
      </c>
      <c r="H221" s="3">
        <f t="shared" si="16"/>
        <v>0.12186216339570972</v>
      </c>
      <c r="I221" s="5">
        <f t="shared" si="17"/>
        <v>822</v>
      </c>
      <c r="J221" s="3">
        <f t="shared" si="18"/>
        <v>0.37517115472387036</v>
      </c>
      <c r="K221" s="5">
        <f t="shared" si="19"/>
        <v>1175</v>
      </c>
      <c r="L221" s="5">
        <v>381</v>
      </c>
      <c r="M221" s="5">
        <v>162</v>
      </c>
      <c r="N221" s="5">
        <v>632</v>
      </c>
    </row>
    <row r="222" spans="1:14" ht="12.75">
      <c r="A222" t="s">
        <v>482</v>
      </c>
      <c r="B222">
        <v>383969</v>
      </c>
      <c r="C222" t="s">
        <v>256</v>
      </c>
      <c r="D222" s="5">
        <v>502</v>
      </c>
      <c r="E222" s="5">
        <v>108</v>
      </c>
      <c r="F222" s="3">
        <f t="shared" si="15"/>
        <v>0.2151394422310757</v>
      </c>
      <c r="G222" s="5">
        <v>69</v>
      </c>
      <c r="H222" s="3">
        <f t="shared" si="16"/>
        <v>0.13745019920318724</v>
      </c>
      <c r="I222" s="5">
        <f t="shared" si="17"/>
        <v>177</v>
      </c>
      <c r="J222" s="3">
        <f t="shared" si="18"/>
        <v>0.35258964143426297</v>
      </c>
      <c r="K222" s="5">
        <f t="shared" si="19"/>
        <v>356</v>
      </c>
      <c r="L222" s="5">
        <v>89</v>
      </c>
      <c r="M222" s="5">
        <v>59</v>
      </c>
      <c r="N222" s="5">
        <v>208</v>
      </c>
    </row>
    <row r="223" spans="1:14" ht="12.75">
      <c r="A223" t="s">
        <v>482</v>
      </c>
      <c r="B223">
        <v>384305</v>
      </c>
      <c r="C223" t="s">
        <v>288</v>
      </c>
      <c r="D223" s="5">
        <v>1208</v>
      </c>
      <c r="E223" s="5">
        <v>209</v>
      </c>
      <c r="F223" s="3">
        <f t="shared" si="15"/>
        <v>0.17301324503311258</v>
      </c>
      <c r="G223" s="5">
        <v>108</v>
      </c>
      <c r="H223" s="3">
        <f t="shared" si="16"/>
        <v>0.08940397350993377</v>
      </c>
      <c r="I223" s="5">
        <f t="shared" si="17"/>
        <v>317</v>
      </c>
      <c r="J223" s="3">
        <f t="shared" si="18"/>
        <v>0.26241721854304634</v>
      </c>
      <c r="K223" s="5">
        <f t="shared" si="19"/>
        <v>725</v>
      </c>
      <c r="L223" s="5">
        <v>174</v>
      </c>
      <c r="M223" s="5">
        <v>81</v>
      </c>
      <c r="N223" s="5">
        <v>470</v>
      </c>
    </row>
    <row r="224" spans="1:14" ht="12.75">
      <c r="A224" t="s">
        <v>482</v>
      </c>
      <c r="B224">
        <v>386230</v>
      </c>
      <c r="C224" t="s">
        <v>406</v>
      </c>
      <c r="D224" s="5">
        <v>617</v>
      </c>
      <c r="E224" s="5">
        <v>196</v>
      </c>
      <c r="F224" s="3">
        <f t="shared" si="15"/>
        <v>0.31766612641815234</v>
      </c>
      <c r="G224" s="5">
        <v>101</v>
      </c>
      <c r="H224" s="3">
        <f t="shared" si="16"/>
        <v>0.16369529983792544</v>
      </c>
      <c r="I224" s="5">
        <f t="shared" si="17"/>
        <v>297</v>
      </c>
      <c r="J224" s="3">
        <f t="shared" si="18"/>
        <v>0.4813614262560778</v>
      </c>
      <c r="K224" s="5">
        <f t="shared" si="19"/>
        <v>502</v>
      </c>
      <c r="L224" s="5">
        <v>165</v>
      </c>
      <c r="M224" s="5">
        <v>83</v>
      </c>
      <c r="N224" s="5">
        <v>254</v>
      </c>
    </row>
    <row r="225" spans="1:14" ht="12.75">
      <c r="A225" t="s">
        <v>524</v>
      </c>
      <c r="B225">
        <v>393689</v>
      </c>
      <c r="C225" t="s">
        <v>237</v>
      </c>
      <c r="D225" s="5">
        <v>727</v>
      </c>
      <c r="E225" s="5">
        <v>172</v>
      </c>
      <c r="F225" s="3">
        <f t="shared" si="15"/>
        <v>0.23658872077028886</v>
      </c>
      <c r="G225" s="5">
        <v>72</v>
      </c>
      <c r="H225" s="3">
        <f t="shared" si="16"/>
        <v>0.09903713892709766</v>
      </c>
      <c r="I225" s="5">
        <f t="shared" si="17"/>
        <v>244</v>
      </c>
      <c r="J225" s="3">
        <f t="shared" si="18"/>
        <v>0.3356258596973865</v>
      </c>
      <c r="K225" s="5">
        <f t="shared" si="19"/>
        <v>539</v>
      </c>
      <c r="L225" s="5">
        <v>141</v>
      </c>
      <c r="M225" s="5">
        <v>60</v>
      </c>
      <c r="N225" s="5">
        <v>338</v>
      </c>
    </row>
    <row r="226" spans="1:14" ht="12.75">
      <c r="A226" t="s">
        <v>524</v>
      </c>
      <c r="B226">
        <v>396335</v>
      </c>
      <c r="C226" t="s">
        <v>416</v>
      </c>
      <c r="D226" s="5">
        <v>1281</v>
      </c>
      <c r="E226" s="5">
        <v>347</v>
      </c>
      <c r="F226" s="3">
        <f t="shared" si="15"/>
        <v>0.27088212334113976</v>
      </c>
      <c r="G226" s="5">
        <v>169</v>
      </c>
      <c r="H226" s="3">
        <f t="shared" si="16"/>
        <v>0.13192818110850899</v>
      </c>
      <c r="I226" s="5">
        <f t="shared" si="17"/>
        <v>516</v>
      </c>
      <c r="J226" s="3">
        <f t="shared" si="18"/>
        <v>0.4028103044496487</v>
      </c>
      <c r="K226" s="5">
        <f t="shared" si="19"/>
        <v>996</v>
      </c>
      <c r="L226" s="5">
        <v>287</v>
      </c>
      <c r="M226" s="5">
        <v>138</v>
      </c>
      <c r="N226" s="5">
        <v>571</v>
      </c>
    </row>
    <row r="227" spans="1:14" ht="12.75">
      <c r="A227" t="s">
        <v>522</v>
      </c>
      <c r="B227">
        <v>723434</v>
      </c>
      <c r="C227" t="s">
        <v>218</v>
      </c>
      <c r="D227" s="5">
        <v>887</v>
      </c>
      <c r="E227" s="5">
        <v>597</v>
      </c>
      <c r="F227" s="3">
        <f t="shared" si="15"/>
        <v>0.673055242390079</v>
      </c>
      <c r="G227" s="5">
        <v>119</v>
      </c>
      <c r="H227" s="3">
        <f t="shared" si="16"/>
        <v>0.13416009019165728</v>
      </c>
      <c r="I227" s="5">
        <f t="shared" si="17"/>
        <v>716</v>
      </c>
      <c r="J227" s="3">
        <f t="shared" si="18"/>
        <v>0.8072153325817362</v>
      </c>
      <c r="K227" s="5">
        <f t="shared" si="19"/>
        <v>671</v>
      </c>
      <c r="L227" s="5">
        <v>452</v>
      </c>
      <c r="M227" s="5">
        <v>90</v>
      </c>
      <c r="N227" s="5">
        <v>129</v>
      </c>
    </row>
    <row r="228" spans="1:14" ht="12.75">
      <c r="A228" t="s">
        <v>458</v>
      </c>
      <c r="B228">
        <v>408112</v>
      </c>
      <c r="C228" t="s">
        <v>2</v>
      </c>
      <c r="D228" s="5">
        <v>255</v>
      </c>
      <c r="E228" s="5">
        <v>219</v>
      </c>
      <c r="F228" s="3">
        <f t="shared" si="15"/>
        <v>0.8588235294117647</v>
      </c>
      <c r="G228" s="5">
        <v>10</v>
      </c>
      <c r="H228" s="3">
        <f t="shared" si="16"/>
        <v>0.0392156862745098</v>
      </c>
      <c r="I228" s="5">
        <f t="shared" si="17"/>
        <v>229</v>
      </c>
      <c r="J228" s="3">
        <f t="shared" si="18"/>
        <v>0.8980392156862745</v>
      </c>
      <c r="K228" s="5">
        <f t="shared" si="19"/>
        <v>239</v>
      </c>
      <c r="L228" s="5">
        <v>203</v>
      </c>
      <c r="M228" s="5">
        <v>10</v>
      </c>
      <c r="N228" s="5">
        <v>26</v>
      </c>
    </row>
    <row r="229" spans="1:14" ht="12.75">
      <c r="A229" t="s">
        <v>458</v>
      </c>
      <c r="B229">
        <v>400721</v>
      </c>
      <c r="C229" t="s">
        <v>48</v>
      </c>
      <c r="D229" s="5">
        <v>1878</v>
      </c>
      <c r="E229" s="5">
        <v>235</v>
      </c>
      <c r="F229" s="3">
        <f t="shared" si="15"/>
        <v>0.12513312034078808</v>
      </c>
      <c r="G229" s="5">
        <v>167</v>
      </c>
      <c r="H229" s="3">
        <f t="shared" si="16"/>
        <v>0.08892438764643237</v>
      </c>
      <c r="I229" s="5">
        <f t="shared" si="17"/>
        <v>402</v>
      </c>
      <c r="J229" s="3">
        <f t="shared" si="18"/>
        <v>0.21405750798722045</v>
      </c>
      <c r="K229" s="5">
        <f t="shared" si="19"/>
        <v>1019</v>
      </c>
      <c r="L229" s="5">
        <v>173</v>
      </c>
      <c r="M229" s="5">
        <v>128</v>
      </c>
      <c r="N229" s="5">
        <v>718</v>
      </c>
    </row>
    <row r="230" spans="1:14" ht="12.75">
      <c r="A230" t="s">
        <v>458</v>
      </c>
      <c r="B230">
        <v>408114</v>
      </c>
      <c r="C230" t="s">
        <v>57</v>
      </c>
      <c r="D230" s="5">
        <v>108</v>
      </c>
      <c r="E230" s="5">
        <v>54</v>
      </c>
      <c r="F230" s="3">
        <f t="shared" si="15"/>
        <v>0.5</v>
      </c>
      <c r="G230" s="5">
        <v>17</v>
      </c>
      <c r="H230" s="3">
        <f t="shared" si="16"/>
        <v>0.1574074074074074</v>
      </c>
      <c r="I230" s="5">
        <f t="shared" si="17"/>
        <v>71</v>
      </c>
      <c r="J230" s="3">
        <f t="shared" si="18"/>
        <v>0.6574074074074074</v>
      </c>
      <c r="K230" s="5">
        <f t="shared" si="19"/>
        <v>80</v>
      </c>
      <c r="L230" s="5">
        <v>41</v>
      </c>
      <c r="M230" s="5">
        <v>11</v>
      </c>
      <c r="N230" s="5">
        <v>28</v>
      </c>
    </row>
    <row r="231" spans="1:14" ht="12.75">
      <c r="A231" t="s">
        <v>458</v>
      </c>
      <c r="B231">
        <v>408105</v>
      </c>
      <c r="C231" t="s">
        <v>62</v>
      </c>
      <c r="D231" s="5">
        <v>325</v>
      </c>
      <c r="E231" s="5">
        <v>285</v>
      </c>
      <c r="F231" s="3">
        <f t="shared" si="15"/>
        <v>0.8769230769230769</v>
      </c>
      <c r="G231" s="5">
        <v>23</v>
      </c>
      <c r="H231" s="3">
        <f t="shared" si="16"/>
        <v>0.07076923076923076</v>
      </c>
      <c r="I231" s="5">
        <f t="shared" si="17"/>
        <v>308</v>
      </c>
      <c r="J231" s="3">
        <f t="shared" si="18"/>
        <v>0.9476923076923077</v>
      </c>
      <c r="K231" s="5">
        <f t="shared" si="19"/>
        <v>278</v>
      </c>
      <c r="L231" s="5">
        <v>245</v>
      </c>
      <c r="M231" s="5">
        <v>20</v>
      </c>
      <c r="N231" s="5">
        <v>13</v>
      </c>
    </row>
    <row r="232" spans="1:14" ht="12.75">
      <c r="A232" t="s">
        <v>458</v>
      </c>
      <c r="B232">
        <v>401253</v>
      </c>
      <c r="C232" t="s">
        <v>79</v>
      </c>
      <c r="D232" s="5">
        <v>2801</v>
      </c>
      <c r="E232" s="5">
        <v>785</v>
      </c>
      <c r="F232" s="3">
        <f t="shared" si="15"/>
        <v>0.28025705105319526</v>
      </c>
      <c r="G232" s="5">
        <v>264</v>
      </c>
      <c r="H232" s="3">
        <f t="shared" si="16"/>
        <v>0.09425205283827205</v>
      </c>
      <c r="I232" s="5">
        <f t="shared" si="17"/>
        <v>1049</v>
      </c>
      <c r="J232" s="3">
        <f t="shared" si="18"/>
        <v>0.37450910389146735</v>
      </c>
      <c r="K232" s="5">
        <f t="shared" si="19"/>
        <v>1557</v>
      </c>
      <c r="L232" s="5">
        <v>630</v>
      </c>
      <c r="M232" s="5">
        <v>213</v>
      </c>
      <c r="N232" s="5">
        <v>714</v>
      </c>
    </row>
    <row r="233" spans="1:14" ht="12.75">
      <c r="A233" t="s">
        <v>458</v>
      </c>
      <c r="B233">
        <v>401890</v>
      </c>
      <c r="C233" t="s">
        <v>118</v>
      </c>
      <c r="D233" s="5">
        <v>857</v>
      </c>
      <c r="E233" s="5">
        <v>54</v>
      </c>
      <c r="F233" s="3">
        <f t="shared" si="15"/>
        <v>0.06301050175029171</v>
      </c>
      <c r="G233" s="5">
        <v>14</v>
      </c>
      <c r="H233" s="3">
        <f t="shared" si="16"/>
        <v>0.01633605600933489</v>
      </c>
      <c r="I233" s="5">
        <f t="shared" si="17"/>
        <v>68</v>
      </c>
      <c r="J233" s="3">
        <f t="shared" si="18"/>
        <v>0.07934655775962661</v>
      </c>
      <c r="K233" s="5">
        <f t="shared" si="19"/>
        <v>313</v>
      </c>
      <c r="L233" s="5">
        <v>40</v>
      </c>
      <c r="M233" s="5">
        <v>7</v>
      </c>
      <c r="N233" s="5">
        <v>266</v>
      </c>
    </row>
    <row r="234" spans="1:14" ht="12.75">
      <c r="A234" t="s">
        <v>458</v>
      </c>
      <c r="B234">
        <v>401900</v>
      </c>
      <c r="C234" t="s">
        <v>119</v>
      </c>
      <c r="D234" s="5">
        <v>4110</v>
      </c>
      <c r="E234" s="5">
        <v>251</v>
      </c>
      <c r="F234" s="3">
        <f t="shared" si="15"/>
        <v>0.061070559610705594</v>
      </c>
      <c r="G234" s="5">
        <v>91</v>
      </c>
      <c r="H234" s="3">
        <f t="shared" si="16"/>
        <v>0.022141119221411192</v>
      </c>
      <c r="I234" s="5">
        <f t="shared" si="17"/>
        <v>342</v>
      </c>
      <c r="J234" s="3">
        <f t="shared" si="18"/>
        <v>0.08321167883211679</v>
      </c>
      <c r="K234" s="5">
        <f t="shared" si="19"/>
        <v>2154</v>
      </c>
      <c r="L234" s="5">
        <v>183</v>
      </c>
      <c r="M234" s="5">
        <v>63</v>
      </c>
      <c r="N234" s="5">
        <v>1908</v>
      </c>
    </row>
    <row r="235" spans="1:14" ht="12.75">
      <c r="A235" t="s">
        <v>458</v>
      </c>
      <c r="B235">
        <v>402184</v>
      </c>
      <c r="C235" t="s">
        <v>129</v>
      </c>
      <c r="D235" s="5">
        <v>953</v>
      </c>
      <c r="E235" s="5">
        <v>181</v>
      </c>
      <c r="F235" s="3">
        <f t="shared" si="15"/>
        <v>0.18992654774396642</v>
      </c>
      <c r="G235" s="5">
        <v>70</v>
      </c>
      <c r="H235" s="3">
        <f t="shared" si="16"/>
        <v>0.07345225603357818</v>
      </c>
      <c r="I235" s="5">
        <f t="shared" si="17"/>
        <v>251</v>
      </c>
      <c r="J235" s="3">
        <f t="shared" si="18"/>
        <v>0.2633788037775446</v>
      </c>
      <c r="K235" s="5">
        <f t="shared" si="19"/>
        <v>523</v>
      </c>
      <c r="L235" s="5">
        <v>113</v>
      </c>
      <c r="M235" s="5">
        <v>50</v>
      </c>
      <c r="N235" s="5">
        <v>360</v>
      </c>
    </row>
    <row r="236" spans="1:14" ht="12.75">
      <c r="A236" t="s">
        <v>458</v>
      </c>
      <c r="B236">
        <v>402296</v>
      </c>
      <c r="C236" t="s">
        <v>138</v>
      </c>
      <c r="D236" s="5">
        <v>2441</v>
      </c>
      <c r="E236" s="5">
        <v>166</v>
      </c>
      <c r="F236" s="3">
        <f t="shared" si="15"/>
        <v>0.0680049160180254</v>
      </c>
      <c r="G236" s="5">
        <v>125</v>
      </c>
      <c r="H236" s="3">
        <f t="shared" si="16"/>
        <v>0.05120852109791069</v>
      </c>
      <c r="I236" s="5">
        <f t="shared" si="17"/>
        <v>291</v>
      </c>
      <c r="J236" s="3">
        <f t="shared" si="18"/>
        <v>0.11921343711593609</v>
      </c>
      <c r="K236" s="5">
        <f t="shared" si="19"/>
        <v>1158</v>
      </c>
      <c r="L236" s="5">
        <v>109</v>
      </c>
      <c r="M236" s="5">
        <v>71</v>
      </c>
      <c r="N236" s="5">
        <v>978</v>
      </c>
    </row>
    <row r="237" spans="1:14" ht="12.75">
      <c r="A237" t="s">
        <v>458</v>
      </c>
      <c r="B237">
        <v>402303</v>
      </c>
      <c r="C237" t="s">
        <v>139</v>
      </c>
      <c r="D237" s="5">
        <v>3264</v>
      </c>
      <c r="E237" s="5">
        <v>599</v>
      </c>
      <c r="F237" s="3">
        <f t="shared" si="15"/>
        <v>0.18351715686274508</v>
      </c>
      <c r="G237" s="5">
        <v>205</v>
      </c>
      <c r="H237" s="3">
        <f t="shared" si="16"/>
        <v>0.0628063725490196</v>
      </c>
      <c r="I237" s="5">
        <f t="shared" si="17"/>
        <v>804</v>
      </c>
      <c r="J237" s="3">
        <f t="shared" si="18"/>
        <v>0.24632352941176472</v>
      </c>
      <c r="K237" s="5">
        <f t="shared" si="19"/>
        <v>1904</v>
      </c>
      <c r="L237" s="5">
        <v>435</v>
      </c>
      <c r="M237" s="5">
        <v>151</v>
      </c>
      <c r="N237" s="5">
        <v>1318</v>
      </c>
    </row>
    <row r="238" spans="1:14" ht="12.75">
      <c r="A238" t="s">
        <v>458</v>
      </c>
      <c r="B238">
        <v>408117</v>
      </c>
      <c r="C238" t="s">
        <v>197</v>
      </c>
      <c r="D238" s="5">
        <v>135</v>
      </c>
      <c r="E238" s="5">
        <v>79</v>
      </c>
      <c r="F238" s="3">
        <f t="shared" si="15"/>
        <v>0.5851851851851851</v>
      </c>
      <c r="G238" s="5">
        <v>5</v>
      </c>
      <c r="H238" s="3">
        <f t="shared" si="16"/>
        <v>0.037037037037037035</v>
      </c>
      <c r="I238" s="5">
        <f t="shared" si="17"/>
        <v>84</v>
      </c>
      <c r="J238" s="3">
        <f t="shared" si="18"/>
        <v>0.6222222222222222</v>
      </c>
      <c r="K238" s="5">
        <f t="shared" si="19"/>
        <v>70</v>
      </c>
      <c r="L238" s="5">
        <v>58</v>
      </c>
      <c r="M238" s="5">
        <v>2</v>
      </c>
      <c r="N238" s="5">
        <v>10</v>
      </c>
    </row>
    <row r="239" spans="1:14" ht="12.75">
      <c r="A239" t="s">
        <v>458</v>
      </c>
      <c r="B239">
        <v>401897</v>
      </c>
      <c r="C239" t="s">
        <v>202</v>
      </c>
      <c r="D239" s="5">
        <v>427</v>
      </c>
      <c r="E239" s="5">
        <v>42</v>
      </c>
      <c r="F239" s="3">
        <f t="shared" si="15"/>
        <v>0.09836065573770492</v>
      </c>
      <c r="G239" s="5">
        <v>16</v>
      </c>
      <c r="H239" s="3">
        <f t="shared" si="16"/>
        <v>0.03747072599531616</v>
      </c>
      <c r="I239" s="5">
        <f t="shared" si="17"/>
        <v>58</v>
      </c>
      <c r="J239" s="3">
        <f t="shared" si="18"/>
        <v>0.1358313817330211</v>
      </c>
      <c r="K239" s="5">
        <f t="shared" si="19"/>
        <v>204</v>
      </c>
      <c r="L239" s="5">
        <v>27</v>
      </c>
      <c r="M239" s="5">
        <v>11</v>
      </c>
      <c r="N239" s="5">
        <v>166</v>
      </c>
    </row>
    <row r="240" spans="1:14" ht="12.75">
      <c r="A240" t="s">
        <v>458</v>
      </c>
      <c r="B240">
        <v>408106</v>
      </c>
      <c r="C240" t="s">
        <v>227</v>
      </c>
      <c r="D240" s="5">
        <v>1001</v>
      </c>
      <c r="E240" s="5">
        <v>855</v>
      </c>
      <c r="F240" s="3">
        <f t="shared" si="15"/>
        <v>0.8541458541458542</v>
      </c>
      <c r="G240" s="5">
        <v>29</v>
      </c>
      <c r="H240" s="3">
        <f t="shared" si="16"/>
        <v>0.028971028971028972</v>
      </c>
      <c r="I240" s="5">
        <f t="shared" si="17"/>
        <v>884</v>
      </c>
      <c r="J240" s="3">
        <f t="shared" si="18"/>
        <v>0.8831168831168831</v>
      </c>
      <c r="K240" s="5">
        <f t="shared" si="19"/>
        <v>861</v>
      </c>
      <c r="L240" s="5">
        <v>817</v>
      </c>
      <c r="M240" s="5">
        <v>25</v>
      </c>
      <c r="N240" s="5">
        <v>19</v>
      </c>
    </row>
    <row r="241" spans="1:14" ht="12.75">
      <c r="A241" t="s">
        <v>458</v>
      </c>
      <c r="B241">
        <v>408103</v>
      </c>
      <c r="C241" t="s">
        <v>228</v>
      </c>
      <c r="D241" s="5">
        <v>480</v>
      </c>
      <c r="E241" s="5">
        <v>264</v>
      </c>
      <c r="F241" s="3">
        <f t="shared" si="15"/>
        <v>0.55</v>
      </c>
      <c r="G241" s="5">
        <v>84</v>
      </c>
      <c r="H241" s="3">
        <f t="shared" si="16"/>
        <v>0.175</v>
      </c>
      <c r="I241" s="5">
        <f t="shared" si="17"/>
        <v>348</v>
      </c>
      <c r="J241" s="3">
        <f t="shared" si="18"/>
        <v>0.725</v>
      </c>
      <c r="K241" s="5">
        <f t="shared" si="19"/>
        <v>371</v>
      </c>
      <c r="L241" s="5">
        <v>215</v>
      </c>
      <c r="M241" s="5">
        <v>65</v>
      </c>
      <c r="N241" s="5">
        <v>91</v>
      </c>
    </row>
    <row r="242" spans="1:14" ht="12.75">
      <c r="A242" t="s">
        <v>458</v>
      </c>
      <c r="B242">
        <v>409149</v>
      </c>
      <c r="C242" t="s">
        <v>229</v>
      </c>
      <c r="D242" s="5">
        <v>163</v>
      </c>
      <c r="E242" s="5">
        <v>163</v>
      </c>
      <c r="F242" s="3">
        <f t="shared" si="15"/>
        <v>1</v>
      </c>
      <c r="G242" s="5">
        <v>0</v>
      </c>
      <c r="H242" s="3">
        <f t="shared" si="16"/>
        <v>0</v>
      </c>
      <c r="I242" s="5">
        <f t="shared" si="17"/>
        <v>163</v>
      </c>
      <c r="J242" s="3">
        <f t="shared" si="18"/>
        <v>1</v>
      </c>
      <c r="K242" s="5">
        <f t="shared" si="19"/>
        <v>147</v>
      </c>
      <c r="L242" s="5">
        <v>147</v>
      </c>
      <c r="M242" s="5">
        <v>0</v>
      </c>
      <c r="N242" s="5">
        <v>0</v>
      </c>
    </row>
    <row r="243" spans="1:14" ht="12.75">
      <c r="A243" t="s">
        <v>458</v>
      </c>
      <c r="B243">
        <v>403619</v>
      </c>
      <c r="C243" t="s">
        <v>230</v>
      </c>
      <c r="D243" s="5">
        <v>92472</v>
      </c>
      <c r="E243" s="5">
        <v>61870</v>
      </c>
      <c r="F243" s="3">
        <f t="shared" si="15"/>
        <v>0.6690673933731291</v>
      </c>
      <c r="G243" s="5">
        <v>8908</v>
      </c>
      <c r="H243" s="3">
        <f t="shared" si="16"/>
        <v>0.09633186261787352</v>
      </c>
      <c r="I243" s="5">
        <f t="shared" si="17"/>
        <v>70778</v>
      </c>
      <c r="J243" s="3">
        <f t="shared" si="18"/>
        <v>0.7653992559910027</v>
      </c>
      <c r="K243" s="5">
        <f t="shared" si="19"/>
        <v>53865</v>
      </c>
      <c r="L243" s="5">
        <v>40347</v>
      </c>
      <c r="M243" s="5">
        <v>5314</v>
      </c>
      <c r="N243" s="5">
        <v>8204</v>
      </c>
    </row>
    <row r="244" spans="1:14" ht="12.75">
      <c r="A244" t="s">
        <v>458</v>
      </c>
      <c r="B244">
        <v>402177</v>
      </c>
      <c r="C244" t="s">
        <v>257</v>
      </c>
      <c r="D244" s="5">
        <v>1324</v>
      </c>
      <c r="E244" s="5">
        <v>106</v>
      </c>
      <c r="F244" s="3">
        <f t="shared" si="15"/>
        <v>0.08006042296072508</v>
      </c>
      <c r="G244" s="5">
        <v>30</v>
      </c>
      <c r="H244" s="3">
        <f t="shared" si="16"/>
        <v>0.022658610271903322</v>
      </c>
      <c r="I244" s="5">
        <f t="shared" si="17"/>
        <v>136</v>
      </c>
      <c r="J244" s="3">
        <f t="shared" si="18"/>
        <v>0.1027190332326284</v>
      </c>
      <c r="K244" s="5">
        <f t="shared" si="19"/>
        <v>167</v>
      </c>
      <c r="L244" s="5">
        <v>45</v>
      </c>
      <c r="M244" s="5">
        <v>15</v>
      </c>
      <c r="N244" s="5">
        <v>107</v>
      </c>
    </row>
    <row r="245" spans="1:14" ht="12.75">
      <c r="A245" t="s">
        <v>458</v>
      </c>
      <c r="B245">
        <v>404018</v>
      </c>
      <c r="C245" t="s">
        <v>267</v>
      </c>
      <c r="D245" s="5">
        <v>5617</v>
      </c>
      <c r="E245" s="5">
        <v>641</v>
      </c>
      <c r="F245" s="3">
        <f t="shared" si="15"/>
        <v>0.11411785650703223</v>
      </c>
      <c r="G245" s="5">
        <v>213</v>
      </c>
      <c r="H245" s="3">
        <f t="shared" si="16"/>
        <v>0.03792059818408403</v>
      </c>
      <c r="I245" s="5">
        <f t="shared" si="17"/>
        <v>854</v>
      </c>
      <c r="J245" s="3">
        <f t="shared" si="18"/>
        <v>0.15203845469111626</v>
      </c>
      <c r="K245" s="5">
        <f t="shared" si="19"/>
        <v>3196</v>
      </c>
      <c r="L245" s="5">
        <v>455</v>
      </c>
      <c r="M245" s="5">
        <v>153</v>
      </c>
      <c r="N245" s="5">
        <v>2588</v>
      </c>
    </row>
    <row r="246" spans="1:14" ht="12.75">
      <c r="A246" t="s">
        <v>458</v>
      </c>
      <c r="B246">
        <v>408109</v>
      </c>
      <c r="C246" t="s">
        <v>304</v>
      </c>
      <c r="D246" s="5">
        <v>300</v>
      </c>
      <c r="E246" s="5">
        <v>188</v>
      </c>
      <c r="F246" s="3">
        <f t="shared" si="15"/>
        <v>0.6266666666666667</v>
      </c>
      <c r="G246" s="5">
        <v>22</v>
      </c>
      <c r="H246" s="3">
        <f t="shared" si="16"/>
        <v>0.07333333333333333</v>
      </c>
      <c r="I246" s="5">
        <f t="shared" si="17"/>
        <v>210</v>
      </c>
      <c r="J246" s="3">
        <f t="shared" si="18"/>
        <v>0.7</v>
      </c>
      <c r="K246" s="5">
        <f t="shared" si="19"/>
        <v>240</v>
      </c>
      <c r="L246" s="5">
        <v>157</v>
      </c>
      <c r="M246" s="5">
        <v>19</v>
      </c>
      <c r="N246" s="5">
        <v>64</v>
      </c>
    </row>
    <row r="247" spans="1:14" ht="12.75">
      <c r="A247" t="s">
        <v>458</v>
      </c>
      <c r="B247">
        <v>405355</v>
      </c>
      <c r="C247" t="s">
        <v>346</v>
      </c>
      <c r="D247" s="5">
        <v>2002</v>
      </c>
      <c r="E247" s="5">
        <v>148</v>
      </c>
      <c r="F247" s="3">
        <f t="shared" si="15"/>
        <v>0.07392607392607392</v>
      </c>
      <c r="G247" s="5">
        <v>59</v>
      </c>
      <c r="H247" s="3">
        <f t="shared" si="16"/>
        <v>0.029470529470529472</v>
      </c>
      <c r="I247" s="5">
        <f t="shared" si="17"/>
        <v>207</v>
      </c>
      <c r="J247" s="3">
        <f t="shared" si="18"/>
        <v>0.10339660339660339</v>
      </c>
      <c r="K247" s="5">
        <f t="shared" si="19"/>
        <v>511</v>
      </c>
      <c r="L247" s="5">
        <v>98</v>
      </c>
      <c r="M247" s="5">
        <v>31</v>
      </c>
      <c r="N247" s="5">
        <v>382</v>
      </c>
    </row>
    <row r="248" spans="1:14" ht="12.75">
      <c r="A248" t="s">
        <v>458</v>
      </c>
      <c r="B248">
        <v>405439</v>
      </c>
      <c r="C248" t="s">
        <v>353</v>
      </c>
      <c r="D248" s="5">
        <v>3295</v>
      </c>
      <c r="E248" s="5">
        <v>732</v>
      </c>
      <c r="F248" s="3">
        <f t="shared" si="15"/>
        <v>0.222154779969651</v>
      </c>
      <c r="G248" s="5">
        <v>334</v>
      </c>
      <c r="H248" s="3">
        <f t="shared" si="16"/>
        <v>0.10136570561456752</v>
      </c>
      <c r="I248" s="5">
        <f t="shared" si="17"/>
        <v>1066</v>
      </c>
      <c r="J248" s="3">
        <f t="shared" si="18"/>
        <v>0.32352048558421853</v>
      </c>
      <c r="K248" s="5">
        <f t="shared" si="19"/>
        <v>1886</v>
      </c>
      <c r="L248" s="5">
        <v>547</v>
      </c>
      <c r="M248" s="5">
        <v>239</v>
      </c>
      <c r="N248" s="5">
        <v>1100</v>
      </c>
    </row>
    <row r="249" spans="1:14" ht="12.75">
      <c r="A249" t="s">
        <v>458</v>
      </c>
      <c r="B249">
        <v>405026</v>
      </c>
      <c r="C249" t="s">
        <v>362</v>
      </c>
      <c r="D249" s="5">
        <v>1307</v>
      </c>
      <c r="E249" s="5">
        <v>240</v>
      </c>
      <c r="F249" s="3">
        <f t="shared" si="15"/>
        <v>0.18362662586074982</v>
      </c>
      <c r="G249" s="5">
        <v>83</v>
      </c>
      <c r="H249" s="3">
        <f t="shared" si="16"/>
        <v>0.06350420811017597</v>
      </c>
      <c r="I249" s="5">
        <f t="shared" si="17"/>
        <v>323</v>
      </c>
      <c r="J249" s="3">
        <f t="shared" si="18"/>
        <v>0.24713083397092578</v>
      </c>
      <c r="K249" s="5">
        <f t="shared" si="19"/>
        <v>699</v>
      </c>
      <c r="L249" s="5">
        <v>180</v>
      </c>
      <c r="M249" s="5">
        <v>61</v>
      </c>
      <c r="N249" s="5">
        <v>458</v>
      </c>
    </row>
    <row r="250" spans="1:14" ht="12.75">
      <c r="A250" t="s">
        <v>458</v>
      </c>
      <c r="B250">
        <v>408115</v>
      </c>
      <c r="C250" t="s">
        <v>374</v>
      </c>
      <c r="D250" s="5">
        <v>152</v>
      </c>
      <c r="E250" s="5">
        <v>84</v>
      </c>
      <c r="F250" s="3">
        <f t="shared" si="15"/>
        <v>0.5526315789473685</v>
      </c>
      <c r="G250" s="5">
        <v>21</v>
      </c>
      <c r="H250" s="3">
        <f t="shared" si="16"/>
        <v>0.13815789473684212</v>
      </c>
      <c r="I250" s="5">
        <f t="shared" si="17"/>
        <v>105</v>
      </c>
      <c r="J250" s="3">
        <f t="shared" si="18"/>
        <v>0.6907894736842105</v>
      </c>
      <c r="K250" s="5">
        <f t="shared" si="19"/>
        <v>92</v>
      </c>
      <c r="L250" s="5">
        <v>71</v>
      </c>
      <c r="M250" s="5">
        <v>14</v>
      </c>
      <c r="N250" s="5">
        <v>7</v>
      </c>
    </row>
    <row r="251" spans="1:14" ht="12.75">
      <c r="A251" t="s">
        <v>458</v>
      </c>
      <c r="B251">
        <v>408108</v>
      </c>
      <c r="C251" t="s">
        <v>389</v>
      </c>
      <c r="D251" s="5">
        <v>679</v>
      </c>
      <c r="E251" s="5">
        <v>495</v>
      </c>
      <c r="F251" s="3">
        <f t="shared" si="15"/>
        <v>0.7290132547864506</v>
      </c>
      <c r="G251" s="5">
        <v>28</v>
      </c>
      <c r="H251" s="3">
        <f t="shared" si="16"/>
        <v>0.041237113402061855</v>
      </c>
      <c r="I251" s="5">
        <f t="shared" si="17"/>
        <v>523</v>
      </c>
      <c r="J251" s="3">
        <f t="shared" si="18"/>
        <v>0.7702503681885126</v>
      </c>
      <c r="K251" s="5">
        <f t="shared" si="19"/>
        <v>526</v>
      </c>
      <c r="L251" s="5">
        <v>364</v>
      </c>
      <c r="M251" s="5">
        <v>23</v>
      </c>
      <c r="N251" s="5">
        <v>139</v>
      </c>
    </row>
    <row r="252" spans="1:14" ht="12.75">
      <c r="A252" t="s">
        <v>458</v>
      </c>
      <c r="B252">
        <v>406244</v>
      </c>
      <c r="C252" t="s">
        <v>408</v>
      </c>
      <c r="D252" s="5">
        <v>6312</v>
      </c>
      <c r="E252" s="5">
        <v>689</v>
      </c>
      <c r="F252" s="3">
        <f t="shared" si="15"/>
        <v>0.10915716096324461</v>
      </c>
      <c r="G252" s="5">
        <v>232</v>
      </c>
      <c r="H252" s="3">
        <f t="shared" si="16"/>
        <v>0.036755386565272496</v>
      </c>
      <c r="I252" s="5">
        <f t="shared" si="17"/>
        <v>921</v>
      </c>
      <c r="J252" s="3">
        <f t="shared" si="18"/>
        <v>0.14591254752851712</v>
      </c>
      <c r="K252" s="5">
        <f t="shared" si="19"/>
        <v>1894</v>
      </c>
      <c r="L252" s="5">
        <v>461</v>
      </c>
      <c r="M252" s="5">
        <v>138</v>
      </c>
      <c r="N252" s="5">
        <v>1295</v>
      </c>
    </row>
    <row r="253" spans="1:14" ht="12.75">
      <c r="A253" t="s">
        <v>458</v>
      </c>
      <c r="B253">
        <v>406300</v>
      </c>
      <c r="C253" t="s">
        <v>411</v>
      </c>
      <c r="D253" s="5">
        <v>8706</v>
      </c>
      <c r="E253" s="5">
        <v>2580</v>
      </c>
      <c r="F253" s="3">
        <f t="shared" si="15"/>
        <v>0.2963473466574776</v>
      </c>
      <c r="G253" s="5">
        <v>725</v>
      </c>
      <c r="H253" s="3">
        <f t="shared" si="16"/>
        <v>0.08327590167700437</v>
      </c>
      <c r="I253" s="5">
        <f t="shared" si="17"/>
        <v>3305</v>
      </c>
      <c r="J253" s="3">
        <f t="shared" si="18"/>
        <v>0.37962324833448197</v>
      </c>
      <c r="K253" s="5">
        <f t="shared" si="19"/>
        <v>4636</v>
      </c>
      <c r="L253" s="5">
        <v>2027</v>
      </c>
      <c r="M253" s="5">
        <v>578</v>
      </c>
      <c r="N253" s="5">
        <v>2031</v>
      </c>
    </row>
    <row r="254" spans="1:14" ht="12.75">
      <c r="A254" t="s">
        <v>458</v>
      </c>
      <c r="B254">
        <v>406470</v>
      </c>
      <c r="C254" t="s">
        <v>425</v>
      </c>
      <c r="D254" s="5">
        <v>2507</v>
      </c>
      <c r="E254" s="5">
        <v>143</v>
      </c>
      <c r="F254" s="3">
        <f t="shared" si="15"/>
        <v>0.057040287195851615</v>
      </c>
      <c r="G254" s="5">
        <v>96</v>
      </c>
      <c r="H254" s="3">
        <f t="shared" si="16"/>
        <v>0.038292780215396886</v>
      </c>
      <c r="I254" s="5">
        <f t="shared" si="17"/>
        <v>239</v>
      </c>
      <c r="J254" s="3">
        <f t="shared" si="18"/>
        <v>0.0953330674112485</v>
      </c>
      <c r="K254" s="5">
        <f t="shared" si="19"/>
        <v>1119</v>
      </c>
      <c r="L254" s="5">
        <v>106</v>
      </c>
      <c r="M254" s="5">
        <v>64</v>
      </c>
      <c r="N254" s="5">
        <v>949</v>
      </c>
    </row>
    <row r="255" spans="1:14" ht="12.75">
      <c r="A255" t="s">
        <v>458</v>
      </c>
      <c r="B255">
        <v>408113</v>
      </c>
      <c r="C255" t="s">
        <v>438</v>
      </c>
      <c r="D255" s="5">
        <v>251</v>
      </c>
      <c r="E255" s="5">
        <v>43</v>
      </c>
      <c r="F255" s="3">
        <f t="shared" si="15"/>
        <v>0.17131474103585656</v>
      </c>
      <c r="G255" s="5">
        <v>28</v>
      </c>
      <c r="H255" s="3">
        <f t="shared" si="16"/>
        <v>0.11155378486055777</v>
      </c>
      <c r="I255" s="5">
        <f t="shared" si="17"/>
        <v>71</v>
      </c>
      <c r="J255" s="3">
        <f t="shared" si="18"/>
        <v>0.28286852589641437</v>
      </c>
      <c r="K255" s="5">
        <f t="shared" si="19"/>
        <v>113</v>
      </c>
      <c r="L255" s="5">
        <v>37</v>
      </c>
      <c r="M255" s="5">
        <v>26</v>
      </c>
      <c r="N255" s="5">
        <v>50</v>
      </c>
    </row>
    <row r="256" spans="1:14" ht="12.75">
      <c r="A256" t="s">
        <v>458</v>
      </c>
      <c r="B256">
        <v>408111</v>
      </c>
      <c r="C256" t="s">
        <v>442</v>
      </c>
      <c r="D256" s="5">
        <v>683</v>
      </c>
      <c r="E256" s="5">
        <v>483</v>
      </c>
      <c r="F256" s="3">
        <f t="shared" si="15"/>
        <v>0.7071742313323572</v>
      </c>
      <c r="G256" s="5">
        <v>60</v>
      </c>
      <c r="H256" s="3">
        <f t="shared" si="16"/>
        <v>0.08784773060029283</v>
      </c>
      <c r="I256" s="5">
        <f t="shared" si="17"/>
        <v>543</v>
      </c>
      <c r="J256" s="3">
        <f t="shared" si="18"/>
        <v>0.7950219619326501</v>
      </c>
      <c r="K256" s="5">
        <f t="shared" si="19"/>
        <v>508</v>
      </c>
      <c r="L256" s="5">
        <v>383</v>
      </c>
      <c r="M256" s="5">
        <v>43</v>
      </c>
      <c r="N256" s="5">
        <v>82</v>
      </c>
    </row>
    <row r="257" spans="1:14" ht="12.75">
      <c r="A257" t="s">
        <v>497</v>
      </c>
      <c r="B257">
        <v>410980</v>
      </c>
      <c r="C257" t="s">
        <v>58</v>
      </c>
      <c r="D257" s="5">
        <v>513</v>
      </c>
      <c r="E257" s="5">
        <v>110</v>
      </c>
      <c r="F257" s="3">
        <f t="shared" si="15"/>
        <v>0.21442495126705652</v>
      </c>
      <c r="G257" s="5">
        <v>102</v>
      </c>
      <c r="H257" s="3">
        <f t="shared" si="16"/>
        <v>0.19883040935672514</v>
      </c>
      <c r="I257" s="5">
        <f t="shared" si="17"/>
        <v>212</v>
      </c>
      <c r="J257" s="3">
        <f t="shared" si="18"/>
        <v>0.41325536062378165</v>
      </c>
      <c r="K257" s="5">
        <f t="shared" si="19"/>
        <v>373</v>
      </c>
      <c r="L257" s="5">
        <v>85</v>
      </c>
      <c r="M257" s="5">
        <v>77</v>
      </c>
      <c r="N257" s="5">
        <v>211</v>
      </c>
    </row>
    <row r="258" spans="1:14" ht="12.75">
      <c r="A258" t="s">
        <v>497</v>
      </c>
      <c r="B258">
        <v>413990</v>
      </c>
      <c r="C258" t="s">
        <v>265</v>
      </c>
      <c r="D258" s="5">
        <v>654</v>
      </c>
      <c r="E258" s="5">
        <v>180</v>
      </c>
      <c r="F258" s="3">
        <f t="shared" si="15"/>
        <v>0.27522935779816515</v>
      </c>
      <c r="G258" s="5">
        <v>87</v>
      </c>
      <c r="H258" s="3">
        <f t="shared" si="16"/>
        <v>0.13302752293577982</v>
      </c>
      <c r="I258" s="5">
        <f t="shared" si="17"/>
        <v>267</v>
      </c>
      <c r="J258" s="3">
        <f t="shared" si="18"/>
        <v>0.40825688073394495</v>
      </c>
      <c r="K258" s="5">
        <f t="shared" si="19"/>
        <v>549</v>
      </c>
      <c r="L258" s="5">
        <v>152</v>
      </c>
      <c r="M258" s="5">
        <v>69</v>
      </c>
      <c r="N258" s="5">
        <v>328</v>
      </c>
    </row>
    <row r="259" spans="1:14" ht="12.75">
      <c r="A259" t="s">
        <v>497</v>
      </c>
      <c r="B259">
        <v>415460</v>
      </c>
      <c r="C259" t="s">
        <v>357</v>
      </c>
      <c r="D259" s="5">
        <v>2665</v>
      </c>
      <c r="E259" s="5">
        <v>673</v>
      </c>
      <c r="F259" s="3">
        <f t="shared" si="15"/>
        <v>0.2525328330206379</v>
      </c>
      <c r="G259" s="5">
        <v>398</v>
      </c>
      <c r="H259" s="3">
        <f t="shared" si="16"/>
        <v>0.14934333958724202</v>
      </c>
      <c r="I259" s="5">
        <f t="shared" si="17"/>
        <v>1071</v>
      </c>
      <c r="J259" s="3">
        <f t="shared" si="18"/>
        <v>0.40187617260787994</v>
      </c>
      <c r="K259" s="5">
        <f t="shared" si="19"/>
        <v>1480</v>
      </c>
      <c r="L259" s="5">
        <v>537</v>
      </c>
      <c r="M259" s="5">
        <v>247</v>
      </c>
      <c r="N259" s="5">
        <v>696</v>
      </c>
    </row>
    <row r="260" spans="1:14" ht="12.75">
      <c r="A260" t="s">
        <v>497</v>
      </c>
      <c r="B260">
        <v>415747</v>
      </c>
      <c r="C260" t="s">
        <v>378</v>
      </c>
      <c r="D260" s="5">
        <v>3032</v>
      </c>
      <c r="E260" s="5">
        <v>641</v>
      </c>
      <c r="F260" s="3">
        <f t="shared" si="15"/>
        <v>0.21141160949868074</v>
      </c>
      <c r="G260" s="5">
        <v>309</v>
      </c>
      <c r="H260" s="3">
        <f t="shared" si="16"/>
        <v>0.10191292875989445</v>
      </c>
      <c r="I260" s="5">
        <f t="shared" si="17"/>
        <v>950</v>
      </c>
      <c r="J260" s="3">
        <f t="shared" si="18"/>
        <v>0.3133245382585752</v>
      </c>
      <c r="K260" s="5">
        <f t="shared" si="19"/>
        <v>2061</v>
      </c>
      <c r="L260" s="5">
        <v>510</v>
      </c>
      <c r="M260" s="5">
        <v>245</v>
      </c>
      <c r="N260" s="5">
        <v>1306</v>
      </c>
    </row>
    <row r="261" spans="1:14" ht="12.75">
      <c r="A261" t="s">
        <v>510</v>
      </c>
      <c r="B261">
        <v>422128</v>
      </c>
      <c r="C261" t="s">
        <v>126</v>
      </c>
      <c r="D261" s="5">
        <v>738</v>
      </c>
      <c r="E261" s="5">
        <v>194</v>
      </c>
      <c r="F261" s="3">
        <f aca="true" t="shared" si="20" ref="F261:F324">E261/D261</f>
        <v>0.26287262872628725</v>
      </c>
      <c r="G261" s="5">
        <v>82</v>
      </c>
      <c r="H261" s="3">
        <f aca="true" t="shared" si="21" ref="H261:H324">G261/D261</f>
        <v>0.1111111111111111</v>
      </c>
      <c r="I261" s="5">
        <f aca="true" t="shared" si="22" ref="I261:I324">SUM(E261,G261)</f>
        <v>276</v>
      </c>
      <c r="J261" s="3">
        <f aca="true" t="shared" si="23" ref="J261:J324">I261/D261</f>
        <v>0.37398373983739835</v>
      </c>
      <c r="K261" s="5">
        <f aca="true" t="shared" si="24" ref="K261:K324">SUM(L261,M261,N261)</f>
        <v>463</v>
      </c>
      <c r="L261" s="5">
        <v>130</v>
      </c>
      <c r="M261" s="5">
        <v>51</v>
      </c>
      <c r="N261" s="5">
        <v>282</v>
      </c>
    </row>
    <row r="262" spans="1:14" ht="12.75">
      <c r="A262" t="s">
        <v>510</v>
      </c>
      <c r="B262">
        <v>422961</v>
      </c>
      <c r="C262" t="s">
        <v>188</v>
      </c>
      <c r="D262" s="5">
        <v>435</v>
      </c>
      <c r="E262" s="5">
        <v>73</v>
      </c>
      <c r="F262" s="3">
        <f t="shared" si="20"/>
        <v>0.167816091954023</v>
      </c>
      <c r="G262" s="5">
        <v>33</v>
      </c>
      <c r="H262" s="3">
        <f t="shared" si="21"/>
        <v>0.07586206896551724</v>
      </c>
      <c r="I262" s="5">
        <f t="shared" si="22"/>
        <v>106</v>
      </c>
      <c r="J262" s="3">
        <f t="shared" si="23"/>
        <v>0.24367816091954023</v>
      </c>
      <c r="K262" s="5">
        <f t="shared" si="24"/>
        <v>313</v>
      </c>
      <c r="L262" s="5">
        <v>61</v>
      </c>
      <c r="M262" s="5">
        <v>31</v>
      </c>
      <c r="N262" s="5">
        <v>221</v>
      </c>
    </row>
    <row r="263" spans="1:14" ht="12.75">
      <c r="A263" t="s">
        <v>510</v>
      </c>
      <c r="B263">
        <v>424074</v>
      </c>
      <c r="C263" t="s">
        <v>270</v>
      </c>
      <c r="D263" s="5">
        <v>1954</v>
      </c>
      <c r="E263" s="5">
        <v>339</v>
      </c>
      <c r="F263" s="3">
        <f t="shared" si="20"/>
        <v>0.17349027635619244</v>
      </c>
      <c r="G263" s="5">
        <v>199</v>
      </c>
      <c r="H263" s="3">
        <f t="shared" si="21"/>
        <v>0.10184237461617196</v>
      </c>
      <c r="I263" s="5">
        <f t="shared" si="22"/>
        <v>538</v>
      </c>
      <c r="J263" s="3">
        <f t="shared" si="23"/>
        <v>0.27533265097236437</v>
      </c>
      <c r="K263" s="5">
        <f t="shared" si="24"/>
        <v>1161</v>
      </c>
      <c r="L263" s="5">
        <v>252</v>
      </c>
      <c r="M263" s="5">
        <v>141</v>
      </c>
      <c r="N263" s="5">
        <v>768</v>
      </c>
    </row>
    <row r="264" spans="1:14" ht="12.75">
      <c r="A264" t="s">
        <v>510</v>
      </c>
      <c r="B264">
        <v>424067</v>
      </c>
      <c r="C264" t="s">
        <v>271</v>
      </c>
      <c r="D264" s="5">
        <v>1173</v>
      </c>
      <c r="E264" s="5">
        <v>238</v>
      </c>
      <c r="F264" s="3">
        <f t="shared" si="20"/>
        <v>0.2028985507246377</v>
      </c>
      <c r="G264" s="5">
        <v>102</v>
      </c>
      <c r="H264" s="3">
        <f t="shared" si="21"/>
        <v>0.08695652173913043</v>
      </c>
      <c r="I264" s="5">
        <f t="shared" si="22"/>
        <v>340</v>
      </c>
      <c r="J264" s="3">
        <f t="shared" si="23"/>
        <v>0.2898550724637681</v>
      </c>
      <c r="K264" s="5">
        <f t="shared" si="24"/>
        <v>668</v>
      </c>
      <c r="L264" s="5">
        <v>193</v>
      </c>
      <c r="M264" s="5">
        <v>80</v>
      </c>
      <c r="N264" s="5">
        <v>395</v>
      </c>
    </row>
    <row r="265" spans="1:14" ht="12.75">
      <c r="A265" t="s">
        <v>510</v>
      </c>
      <c r="B265">
        <v>425670</v>
      </c>
      <c r="C265" t="s">
        <v>372</v>
      </c>
      <c r="D265" s="5">
        <v>512</v>
      </c>
      <c r="E265" s="5">
        <v>108</v>
      </c>
      <c r="F265" s="3">
        <f t="shared" si="20"/>
        <v>0.2109375</v>
      </c>
      <c r="G265" s="5">
        <v>71</v>
      </c>
      <c r="H265" s="3">
        <f t="shared" si="21"/>
        <v>0.138671875</v>
      </c>
      <c r="I265" s="5">
        <f t="shared" si="22"/>
        <v>179</v>
      </c>
      <c r="J265" s="3">
        <f t="shared" si="23"/>
        <v>0.349609375</v>
      </c>
      <c r="K265" s="5">
        <f t="shared" si="24"/>
        <v>371</v>
      </c>
      <c r="L265" s="5">
        <v>80</v>
      </c>
      <c r="M265" s="5">
        <v>54</v>
      </c>
      <c r="N265" s="5">
        <v>237</v>
      </c>
    </row>
    <row r="266" spans="1:14" ht="12.75">
      <c r="A266" t="s">
        <v>518</v>
      </c>
      <c r="B266">
        <v>433647</v>
      </c>
      <c r="C266" t="s">
        <v>185</v>
      </c>
      <c r="D266" s="5">
        <v>956</v>
      </c>
      <c r="E266" s="5">
        <v>253</v>
      </c>
      <c r="F266" s="3">
        <f t="shared" si="20"/>
        <v>0.26464435146443516</v>
      </c>
      <c r="G266" s="5">
        <v>81</v>
      </c>
      <c r="H266" s="3">
        <f t="shared" si="21"/>
        <v>0.08472803347280335</v>
      </c>
      <c r="I266" s="5">
        <f t="shared" si="22"/>
        <v>334</v>
      </c>
      <c r="J266" s="3">
        <f t="shared" si="23"/>
        <v>0.3493723849372385</v>
      </c>
      <c r="K266" s="5">
        <f t="shared" si="24"/>
        <v>667</v>
      </c>
      <c r="L266" s="5">
        <v>163</v>
      </c>
      <c r="M266" s="5">
        <v>56</v>
      </c>
      <c r="N266" s="5">
        <v>448</v>
      </c>
    </row>
    <row r="267" spans="1:14" ht="12.75">
      <c r="A267" t="s">
        <v>518</v>
      </c>
      <c r="B267">
        <v>433640</v>
      </c>
      <c r="C267" t="s">
        <v>232</v>
      </c>
      <c r="D267" s="5">
        <v>555</v>
      </c>
      <c r="E267" s="5">
        <v>100</v>
      </c>
      <c r="F267" s="3">
        <f t="shared" si="20"/>
        <v>0.18018018018018017</v>
      </c>
      <c r="G267" s="5">
        <v>43</v>
      </c>
      <c r="H267" s="3">
        <f t="shared" si="21"/>
        <v>0.07747747747747748</v>
      </c>
      <c r="I267" s="5">
        <f t="shared" si="22"/>
        <v>143</v>
      </c>
      <c r="J267" s="3">
        <f t="shared" si="23"/>
        <v>0.25765765765765763</v>
      </c>
      <c r="K267" s="5">
        <f t="shared" si="24"/>
        <v>390</v>
      </c>
      <c r="L267" s="5">
        <v>78</v>
      </c>
      <c r="M267" s="5">
        <v>31</v>
      </c>
      <c r="N267" s="5">
        <v>281</v>
      </c>
    </row>
    <row r="268" spans="1:14" ht="12.75">
      <c r="A268" t="s">
        <v>518</v>
      </c>
      <c r="B268">
        <v>434781</v>
      </c>
      <c r="C268" t="s">
        <v>316</v>
      </c>
      <c r="D268" s="5">
        <v>2797</v>
      </c>
      <c r="E268" s="5">
        <v>826</v>
      </c>
      <c r="F268" s="3">
        <f t="shared" si="20"/>
        <v>0.29531641043975687</v>
      </c>
      <c r="G268" s="5">
        <v>314</v>
      </c>
      <c r="H268" s="3">
        <f t="shared" si="21"/>
        <v>0.11226313907758312</v>
      </c>
      <c r="I268" s="5">
        <f t="shared" si="22"/>
        <v>1140</v>
      </c>
      <c r="J268" s="3">
        <f t="shared" si="23"/>
        <v>0.40757954951734</v>
      </c>
      <c r="K268" s="5">
        <f t="shared" si="24"/>
        <v>1837</v>
      </c>
      <c r="L268" s="5">
        <v>570</v>
      </c>
      <c r="M268" s="5">
        <v>211</v>
      </c>
      <c r="N268" s="5">
        <v>1056</v>
      </c>
    </row>
    <row r="269" spans="1:14" ht="12.75">
      <c r="A269" t="s">
        <v>518</v>
      </c>
      <c r="B269">
        <v>435733</v>
      </c>
      <c r="C269" t="s">
        <v>376</v>
      </c>
      <c r="D269" s="5">
        <v>593</v>
      </c>
      <c r="E269" s="5">
        <v>87</v>
      </c>
      <c r="F269" s="3">
        <f t="shared" si="20"/>
        <v>0.1467116357504216</v>
      </c>
      <c r="G269" s="5">
        <v>57</v>
      </c>
      <c r="H269" s="3">
        <f t="shared" si="21"/>
        <v>0.09612141652613827</v>
      </c>
      <c r="I269" s="5">
        <f t="shared" si="22"/>
        <v>144</v>
      </c>
      <c r="J269" s="3">
        <f t="shared" si="23"/>
        <v>0.24283305227655985</v>
      </c>
      <c r="K269" s="5">
        <f t="shared" si="24"/>
        <v>408</v>
      </c>
      <c r="L269" s="5">
        <v>81</v>
      </c>
      <c r="M269" s="5">
        <v>51</v>
      </c>
      <c r="N269" s="5">
        <v>276</v>
      </c>
    </row>
    <row r="270" spans="1:14" ht="12.75">
      <c r="A270" t="s">
        <v>468</v>
      </c>
      <c r="B270">
        <v>440147</v>
      </c>
      <c r="C270" t="s">
        <v>12</v>
      </c>
      <c r="D270" s="5">
        <v>15228</v>
      </c>
      <c r="E270" s="5">
        <v>3121</v>
      </c>
      <c r="F270" s="3">
        <f t="shared" si="20"/>
        <v>0.20495140530601524</v>
      </c>
      <c r="G270" s="5">
        <v>834</v>
      </c>
      <c r="H270" s="3">
        <f t="shared" si="21"/>
        <v>0.05476753349093775</v>
      </c>
      <c r="I270" s="5">
        <f t="shared" si="22"/>
        <v>3955</v>
      </c>
      <c r="J270" s="3">
        <f t="shared" si="23"/>
        <v>0.25971893879695296</v>
      </c>
      <c r="K270" s="5">
        <f t="shared" si="24"/>
        <v>7283</v>
      </c>
      <c r="L270" s="5">
        <v>2400</v>
      </c>
      <c r="M270" s="5">
        <v>660</v>
      </c>
      <c r="N270" s="5">
        <v>4223</v>
      </c>
    </row>
    <row r="271" spans="1:14" ht="12.75">
      <c r="A271" t="s">
        <v>468</v>
      </c>
      <c r="B271">
        <v>441953</v>
      </c>
      <c r="C271" t="s">
        <v>121</v>
      </c>
      <c r="D271" s="5">
        <v>1383</v>
      </c>
      <c r="E271" s="5">
        <v>84</v>
      </c>
      <c r="F271" s="3">
        <f t="shared" si="20"/>
        <v>0.06073752711496746</v>
      </c>
      <c r="G271" s="5">
        <v>113</v>
      </c>
      <c r="H271" s="3">
        <f t="shared" si="21"/>
        <v>0.08170643528561099</v>
      </c>
      <c r="I271" s="5">
        <f t="shared" si="22"/>
        <v>197</v>
      </c>
      <c r="J271" s="3">
        <f t="shared" si="23"/>
        <v>0.14244396240057844</v>
      </c>
      <c r="K271" s="5">
        <f t="shared" si="24"/>
        <v>1041</v>
      </c>
      <c r="L271" s="5">
        <v>62</v>
      </c>
      <c r="M271" s="5">
        <v>79</v>
      </c>
      <c r="N271" s="5">
        <v>900</v>
      </c>
    </row>
    <row r="272" spans="1:14" ht="12.75">
      <c r="A272" t="s">
        <v>468</v>
      </c>
      <c r="B272">
        <v>442583</v>
      </c>
      <c r="C272" t="s">
        <v>152</v>
      </c>
      <c r="D272" s="5">
        <v>3101</v>
      </c>
      <c r="E272" s="5">
        <v>227</v>
      </c>
      <c r="F272" s="3">
        <f t="shared" si="20"/>
        <v>0.07320219284101903</v>
      </c>
      <c r="G272" s="5">
        <v>128</v>
      </c>
      <c r="H272" s="3">
        <f t="shared" si="21"/>
        <v>0.04127700741696227</v>
      </c>
      <c r="I272" s="5">
        <f t="shared" si="22"/>
        <v>355</v>
      </c>
      <c r="J272" s="3">
        <f t="shared" si="23"/>
        <v>0.11447920025798129</v>
      </c>
      <c r="K272" s="5">
        <f t="shared" si="24"/>
        <v>1927</v>
      </c>
      <c r="L272" s="5">
        <v>181</v>
      </c>
      <c r="M272" s="5">
        <v>103</v>
      </c>
      <c r="N272" s="5">
        <v>1643</v>
      </c>
    </row>
    <row r="273" spans="1:14" ht="12.75">
      <c r="A273" t="s">
        <v>468</v>
      </c>
      <c r="B273">
        <v>442758</v>
      </c>
      <c r="C273" t="s">
        <v>166</v>
      </c>
      <c r="D273" s="5">
        <v>3768</v>
      </c>
      <c r="E273" s="5">
        <v>440</v>
      </c>
      <c r="F273" s="3">
        <f t="shared" si="20"/>
        <v>0.11677282377919321</v>
      </c>
      <c r="G273" s="5">
        <v>232</v>
      </c>
      <c r="H273" s="3">
        <f t="shared" si="21"/>
        <v>0.06157112526539278</v>
      </c>
      <c r="I273" s="5">
        <f t="shared" si="22"/>
        <v>672</v>
      </c>
      <c r="J273" s="3">
        <f t="shared" si="23"/>
        <v>0.17834394904458598</v>
      </c>
      <c r="K273" s="5">
        <f t="shared" si="24"/>
        <v>1862</v>
      </c>
      <c r="L273" s="5">
        <v>341</v>
      </c>
      <c r="M273" s="5">
        <v>165</v>
      </c>
      <c r="N273" s="5">
        <v>1356</v>
      </c>
    </row>
    <row r="274" spans="1:14" ht="12.75">
      <c r="A274" t="s">
        <v>468</v>
      </c>
      <c r="B274">
        <v>442835</v>
      </c>
      <c r="C274" t="s">
        <v>173</v>
      </c>
      <c r="D274" s="5">
        <v>3579</v>
      </c>
      <c r="E274" s="5">
        <v>200</v>
      </c>
      <c r="F274" s="3">
        <f t="shared" si="20"/>
        <v>0.05588153115395362</v>
      </c>
      <c r="G274" s="5">
        <v>114</v>
      </c>
      <c r="H274" s="3">
        <f t="shared" si="21"/>
        <v>0.03185247275775356</v>
      </c>
      <c r="I274" s="5">
        <f t="shared" si="22"/>
        <v>314</v>
      </c>
      <c r="J274" s="3">
        <f t="shared" si="23"/>
        <v>0.08773400391170719</v>
      </c>
      <c r="K274" s="5">
        <f t="shared" si="24"/>
        <v>1569</v>
      </c>
      <c r="L274" s="5">
        <v>138</v>
      </c>
      <c r="M274" s="5">
        <v>75</v>
      </c>
      <c r="N274" s="5">
        <v>1356</v>
      </c>
    </row>
    <row r="275" spans="1:14" ht="12.75">
      <c r="A275" t="s">
        <v>468</v>
      </c>
      <c r="B275">
        <v>443129</v>
      </c>
      <c r="C275" t="s">
        <v>191</v>
      </c>
      <c r="D275" s="5">
        <v>1506</v>
      </c>
      <c r="E275" s="5">
        <v>195</v>
      </c>
      <c r="F275" s="3">
        <f t="shared" si="20"/>
        <v>0.1294820717131474</v>
      </c>
      <c r="G275" s="5">
        <v>88</v>
      </c>
      <c r="H275" s="3">
        <f t="shared" si="21"/>
        <v>0.05843293492695883</v>
      </c>
      <c r="I275" s="5">
        <f t="shared" si="22"/>
        <v>283</v>
      </c>
      <c r="J275" s="3">
        <f t="shared" si="23"/>
        <v>0.18791500664010624</v>
      </c>
      <c r="K275" s="5">
        <f t="shared" si="24"/>
        <v>647</v>
      </c>
      <c r="L275" s="5">
        <v>153</v>
      </c>
      <c r="M275" s="5">
        <v>69</v>
      </c>
      <c r="N275" s="5">
        <v>425</v>
      </c>
    </row>
    <row r="276" spans="1:14" ht="12.75">
      <c r="A276" t="s">
        <v>468</v>
      </c>
      <c r="B276">
        <v>449161</v>
      </c>
      <c r="C276" t="s">
        <v>279</v>
      </c>
      <c r="D276" s="5">
        <v>29</v>
      </c>
      <c r="E276" s="5">
        <v>29</v>
      </c>
      <c r="F276" s="3">
        <f t="shared" si="20"/>
        <v>1</v>
      </c>
      <c r="G276" s="5">
        <v>0</v>
      </c>
      <c r="H276" s="3">
        <f t="shared" si="21"/>
        <v>0</v>
      </c>
      <c r="I276" s="5">
        <f t="shared" si="22"/>
        <v>29</v>
      </c>
      <c r="J276" s="3">
        <f t="shared" si="23"/>
        <v>1</v>
      </c>
      <c r="K276" s="5">
        <f t="shared" si="24"/>
        <v>15</v>
      </c>
      <c r="L276" s="5">
        <v>15</v>
      </c>
      <c r="M276" s="5">
        <v>0</v>
      </c>
      <c r="N276" s="5">
        <v>0</v>
      </c>
    </row>
    <row r="277" spans="1:14" ht="12.75">
      <c r="A277" t="s">
        <v>468</v>
      </c>
      <c r="B277">
        <v>445138</v>
      </c>
      <c r="C277" t="s">
        <v>339</v>
      </c>
      <c r="D277" s="5">
        <v>2442</v>
      </c>
      <c r="E277" s="5">
        <v>321</v>
      </c>
      <c r="F277" s="3">
        <f t="shared" si="20"/>
        <v>0.13144963144963145</v>
      </c>
      <c r="G277" s="5">
        <v>166</v>
      </c>
      <c r="H277" s="3">
        <f t="shared" si="21"/>
        <v>0.06797706797706797</v>
      </c>
      <c r="I277" s="5">
        <f t="shared" si="22"/>
        <v>487</v>
      </c>
      <c r="J277" s="3">
        <f t="shared" si="23"/>
        <v>0.19942669942669944</v>
      </c>
      <c r="K277" s="5">
        <f t="shared" si="24"/>
        <v>1960</v>
      </c>
      <c r="L277" s="5">
        <v>274</v>
      </c>
      <c r="M277" s="5">
        <v>127</v>
      </c>
      <c r="N277" s="5">
        <v>1559</v>
      </c>
    </row>
    <row r="278" spans="1:14" ht="12.75">
      <c r="A278" t="s">
        <v>468</v>
      </c>
      <c r="B278">
        <v>445348</v>
      </c>
      <c r="C278" t="s">
        <v>345</v>
      </c>
      <c r="D278" s="5">
        <v>820</v>
      </c>
      <c r="E278" s="5">
        <v>137</v>
      </c>
      <c r="F278" s="3">
        <f t="shared" si="20"/>
        <v>0.16707317073170733</v>
      </c>
      <c r="G278" s="5">
        <v>66</v>
      </c>
      <c r="H278" s="3">
        <f t="shared" si="21"/>
        <v>0.08048780487804878</v>
      </c>
      <c r="I278" s="5">
        <f t="shared" si="22"/>
        <v>203</v>
      </c>
      <c r="J278" s="3">
        <f t="shared" si="23"/>
        <v>0.2475609756097561</v>
      </c>
      <c r="K278" s="5">
        <f t="shared" si="24"/>
        <v>556</v>
      </c>
      <c r="L278" s="5">
        <v>97</v>
      </c>
      <c r="M278" s="5">
        <v>51</v>
      </c>
      <c r="N278" s="5">
        <v>408</v>
      </c>
    </row>
    <row r="279" spans="1:14" ht="12.75">
      <c r="A279" t="s">
        <v>499</v>
      </c>
      <c r="B279">
        <v>451015</v>
      </c>
      <c r="C279" t="s">
        <v>61</v>
      </c>
      <c r="D279" s="5">
        <v>3025</v>
      </c>
      <c r="E279" s="5">
        <v>85</v>
      </c>
      <c r="F279" s="3">
        <f t="shared" si="20"/>
        <v>0.02809917355371901</v>
      </c>
      <c r="G279" s="5">
        <v>35</v>
      </c>
      <c r="H279" s="3">
        <f t="shared" si="21"/>
        <v>0.011570247933884297</v>
      </c>
      <c r="I279" s="5">
        <f t="shared" si="22"/>
        <v>120</v>
      </c>
      <c r="J279" s="3">
        <f t="shared" si="23"/>
        <v>0.03966942148760331</v>
      </c>
      <c r="K279" s="5">
        <f t="shared" si="24"/>
        <v>762</v>
      </c>
      <c r="L279" s="5">
        <v>51</v>
      </c>
      <c r="M279" s="5">
        <v>20</v>
      </c>
      <c r="N279" s="5">
        <v>691</v>
      </c>
    </row>
    <row r="280" spans="1:14" ht="12.75">
      <c r="A280" t="s">
        <v>499</v>
      </c>
      <c r="B280">
        <v>452217</v>
      </c>
      <c r="C280" t="s">
        <v>133</v>
      </c>
      <c r="D280" s="5">
        <v>2099</v>
      </c>
      <c r="E280" s="5">
        <v>140</v>
      </c>
      <c r="F280" s="3">
        <f t="shared" si="20"/>
        <v>0.06669842782277274</v>
      </c>
      <c r="G280" s="5">
        <v>73</v>
      </c>
      <c r="H280" s="3">
        <f t="shared" si="21"/>
        <v>0.034778465936160075</v>
      </c>
      <c r="I280" s="5">
        <f t="shared" si="22"/>
        <v>213</v>
      </c>
      <c r="J280" s="3">
        <f t="shared" si="23"/>
        <v>0.10147689375893283</v>
      </c>
      <c r="K280" s="5">
        <f t="shared" si="24"/>
        <v>976</v>
      </c>
      <c r="L280" s="5">
        <v>106</v>
      </c>
      <c r="M280" s="5">
        <v>49</v>
      </c>
      <c r="N280" s="5">
        <v>821</v>
      </c>
    </row>
    <row r="281" spans="1:14" ht="12.75">
      <c r="A281" t="s">
        <v>499</v>
      </c>
      <c r="B281">
        <v>453479</v>
      </c>
      <c r="C281" t="s">
        <v>221</v>
      </c>
      <c r="D281" s="5">
        <v>3841</v>
      </c>
      <c r="E281" s="5">
        <v>110</v>
      </c>
      <c r="F281" s="3">
        <f t="shared" si="20"/>
        <v>0.02863837542306691</v>
      </c>
      <c r="G281" s="5">
        <v>73</v>
      </c>
      <c r="H281" s="3">
        <f t="shared" si="21"/>
        <v>0.01900546732621713</v>
      </c>
      <c r="I281" s="5">
        <f t="shared" si="22"/>
        <v>183</v>
      </c>
      <c r="J281" s="3">
        <f t="shared" si="23"/>
        <v>0.04764384274928404</v>
      </c>
      <c r="K281" s="5">
        <f t="shared" si="24"/>
        <v>1499</v>
      </c>
      <c r="L281" s="5">
        <v>84</v>
      </c>
      <c r="M281" s="5">
        <v>43</v>
      </c>
      <c r="N281" s="5">
        <v>1372</v>
      </c>
    </row>
    <row r="282" spans="1:14" ht="12.75">
      <c r="A282" t="s">
        <v>499</v>
      </c>
      <c r="B282">
        <v>451945</v>
      </c>
      <c r="C282" t="s">
        <v>262</v>
      </c>
      <c r="D282" s="5">
        <v>845</v>
      </c>
      <c r="E282" s="5">
        <v>60</v>
      </c>
      <c r="F282" s="3">
        <f t="shared" si="20"/>
        <v>0.07100591715976332</v>
      </c>
      <c r="G282" s="5">
        <v>21</v>
      </c>
      <c r="H282" s="3">
        <f t="shared" si="21"/>
        <v>0.02485207100591716</v>
      </c>
      <c r="I282" s="5">
        <f t="shared" si="22"/>
        <v>81</v>
      </c>
      <c r="J282" s="3">
        <f t="shared" si="23"/>
        <v>0.09585798816568047</v>
      </c>
      <c r="K282" s="5">
        <f t="shared" si="24"/>
        <v>423</v>
      </c>
      <c r="L282" s="5">
        <v>45</v>
      </c>
      <c r="M282" s="5">
        <v>17</v>
      </c>
      <c r="N282" s="5">
        <v>361</v>
      </c>
    </row>
    <row r="283" spans="1:14" ht="12.75">
      <c r="A283" t="s">
        <v>499</v>
      </c>
      <c r="B283">
        <v>454515</v>
      </c>
      <c r="C283" t="s">
        <v>297</v>
      </c>
      <c r="D283" s="5">
        <v>2630</v>
      </c>
      <c r="E283" s="5">
        <v>281</v>
      </c>
      <c r="F283" s="3">
        <f t="shared" si="20"/>
        <v>0.10684410646387833</v>
      </c>
      <c r="G283" s="5">
        <v>75</v>
      </c>
      <c r="H283" s="3">
        <f t="shared" si="21"/>
        <v>0.028517110266159697</v>
      </c>
      <c r="I283" s="5">
        <f t="shared" si="22"/>
        <v>356</v>
      </c>
      <c r="J283" s="3">
        <f t="shared" si="23"/>
        <v>0.13536121673003804</v>
      </c>
      <c r="K283" s="5">
        <f t="shared" si="24"/>
        <v>1266</v>
      </c>
      <c r="L283" s="5">
        <v>226</v>
      </c>
      <c r="M283" s="5">
        <v>59</v>
      </c>
      <c r="N283" s="5">
        <v>981</v>
      </c>
    </row>
    <row r="284" spans="1:14" ht="12.75">
      <c r="A284" t="s">
        <v>503</v>
      </c>
      <c r="B284">
        <v>461499</v>
      </c>
      <c r="C284" t="s">
        <v>95</v>
      </c>
      <c r="D284" s="5">
        <v>1082</v>
      </c>
      <c r="E284" s="5">
        <v>208</v>
      </c>
      <c r="F284" s="3">
        <f t="shared" si="20"/>
        <v>0.1922365988909427</v>
      </c>
      <c r="G284" s="5">
        <v>115</v>
      </c>
      <c r="H284" s="3">
        <f t="shared" si="21"/>
        <v>0.10628465804066543</v>
      </c>
      <c r="I284" s="5">
        <f t="shared" si="22"/>
        <v>323</v>
      </c>
      <c r="J284" s="3">
        <f t="shared" si="23"/>
        <v>0.29852125693160814</v>
      </c>
      <c r="K284" s="5">
        <f t="shared" si="24"/>
        <v>794</v>
      </c>
      <c r="L284" s="5">
        <v>164</v>
      </c>
      <c r="M284" s="5">
        <v>94</v>
      </c>
      <c r="N284" s="5">
        <v>536</v>
      </c>
    </row>
    <row r="285" spans="1:14" ht="12.75">
      <c r="A285" t="s">
        <v>503</v>
      </c>
      <c r="B285">
        <v>464270</v>
      </c>
      <c r="C285" t="s">
        <v>287</v>
      </c>
      <c r="D285" s="5">
        <v>287</v>
      </c>
      <c r="E285" s="5">
        <v>61</v>
      </c>
      <c r="F285" s="3">
        <f t="shared" si="20"/>
        <v>0.21254355400696864</v>
      </c>
      <c r="G285" s="5">
        <v>38</v>
      </c>
      <c r="H285" s="3">
        <f t="shared" si="21"/>
        <v>0.13240418118466898</v>
      </c>
      <c r="I285" s="5">
        <f t="shared" si="22"/>
        <v>99</v>
      </c>
      <c r="J285" s="3">
        <f t="shared" si="23"/>
        <v>0.34494773519163763</v>
      </c>
      <c r="K285" s="5">
        <f t="shared" si="24"/>
        <v>225</v>
      </c>
      <c r="L285" s="5">
        <v>53</v>
      </c>
      <c r="M285" s="5">
        <v>27</v>
      </c>
      <c r="N285" s="5">
        <v>145</v>
      </c>
    </row>
    <row r="286" spans="1:14" ht="12.75">
      <c r="A286" t="s">
        <v>504</v>
      </c>
      <c r="B286">
        <v>471659</v>
      </c>
      <c r="C286" t="s">
        <v>104</v>
      </c>
      <c r="D286" s="5">
        <v>1678</v>
      </c>
      <c r="E286" s="5">
        <v>215</v>
      </c>
      <c r="F286" s="3">
        <f t="shared" si="20"/>
        <v>0.12812872467222886</v>
      </c>
      <c r="G286" s="5">
        <v>123</v>
      </c>
      <c r="H286" s="3">
        <f t="shared" si="21"/>
        <v>0.0733015494636472</v>
      </c>
      <c r="I286" s="5">
        <f t="shared" si="22"/>
        <v>338</v>
      </c>
      <c r="J286" s="3">
        <f t="shared" si="23"/>
        <v>0.20143027413587605</v>
      </c>
      <c r="K286" s="5">
        <f t="shared" si="24"/>
        <v>1223</v>
      </c>
      <c r="L286" s="5">
        <v>198</v>
      </c>
      <c r="M286" s="5">
        <v>109</v>
      </c>
      <c r="N286" s="5">
        <v>916</v>
      </c>
    </row>
    <row r="287" spans="1:14" ht="12.75">
      <c r="A287" t="s">
        <v>504</v>
      </c>
      <c r="B287">
        <v>471666</v>
      </c>
      <c r="C287" t="s">
        <v>106</v>
      </c>
      <c r="D287" s="5">
        <v>352</v>
      </c>
      <c r="E287" s="5">
        <v>58</v>
      </c>
      <c r="F287" s="3">
        <f t="shared" si="20"/>
        <v>0.16477272727272727</v>
      </c>
      <c r="G287" s="5">
        <v>28</v>
      </c>
      <c r="H287" s="3">
        <f t="shared" si="21"/>
        <v>0.07954545454545454</v>
      </c>
      <c r="I287" s="5">
        <f t="shared" si="22"/>
        <v>86</v>
      </c>
      <c r="J287" s="3">
        <f t="shared" si="23"/>
        <v>0.24431818181818182</v>
      </c>
      <c r="K287" s="5">
        <f t="shared" si="24"/>
        <v>294</v>
      </c>
      <c r="L287" s="5">
        <v>46</v>
      </c>
      <c r="M287" s="5">
        <v>24</v>
      </c>
      <c r="N287" s="5">
        <v>224</v>
      </c>
    </row>
    <row r="288" spans="1:14" ht="12.75">
      <c r="A288" t="s">
        <v>504</v>
      </c>
      <c r="B288">
        <v>474459</v>
      </c>
      <c r="C288" t="s">
        <v>294</v>
      </c>
      <c r="D288" s="5">
        <v>340</v>
      </c>
      <c r="E288" s="5">
        <v>50</v>
      </c>
      <c r="F288" s="3">
        <f t="shared" si="20"/>
        <v>0.14705882352941177</v>
      </c>
      <c r="G288" s="5">
        <v>54</v>
      </c>
      <c r="H288" s="3">
        <f t="shared" si="21"/>
        <v>0.1588235294117647</v>
      </c>
      <c r="I288" s="5">
        <f t="shared" si="22"/>
        <v>104</v>
      </c>
      <c r="J288" s="3">
        <f t="shared" si="23"/>
        <v>0.3058823529411765</v>
      </c>
      <c r="K288" s="5">
        <f t="shared" si="24"/>
        <v>263</v>
      </c>
      <c r="L288" s="5">
        <v>42</v>
      </c>
      <c r="M288" s="5">
        <v>42</v>
      </c>
      <c r="N288" s="5">
        <v>179</v>
      </c>
    </row>
    <row r="289" spans="1:14" ht="12.75">
      <c r="A289" t="s">
        <v>504</v>
      </c>
      <c r="B289">
        <v>474578</v>
      </c>
      <c r="C289" t="s">
        <v>305</v>
      </c>
      <c r="D289" s="5">
        <v>1109</v>
      </c>
      <c r="E289" s="5">
        <v>115</v>
      </c>
      <c r="F289" s="3">
        <f t="shared" si="20"/>
        <v>0.1036970243462579</v>
      </c>
      <c r="G289" s="5">
        <v>75</v>
      </c>
      <c r="H289" s="3">
        <f t="shared" si="21"/>
        <v>0.06762849413886383</v>
      </c>
      <c r="I289" s="5">
        <f t="shared" si="22"/>
        <v>190</v>
      </c>
      <c r="J289" s="3">
        <f t="shared" si="23"/>
        <v>0.17132551848512173</v>
      </c>
      <c r="K289" s="5">
        <f t="shared" si="24"/>
        <v>762</v>
      </c>
      <c r="L289" s="5">
        <v>95</v>
      </c>
      <c r="M289" s="5">
        <v>61</v>
      </c>
      <c r="N289" s="5">
        <v>606</v>
      </c>
    </row>
    <row r="290" spans="1:14" ht="12.75">
      <c r="A290" t="s">
        <v>504</v>
      </c>
      <c r="B290">
        <v>474893</v>
      </c>
      <c r="C290" t="s">
        <v>324</v>
      </c>
      <c r="D290" s="5">
        <v>2985</v>
      </c>
      <c r="E290" s="5">
        <v>285</v>
      </c>
      <c r="F290" s="3">
        <f t="shared" si="20"/>
        <v>0.09547738693467336</v>
      </c>
      <c r="G290" s="5">
        <v>141</v>
      </c>
      <c r="H290" s="3">
        <f t="shared" si="21"/>
        <v>0.04723618090452261</v>
      </c>
      <c r="I290" s="5">
        <f t="shared" si="22"/>
        <v>426</v>
      </c>
      <c r="J290" s="3">
        <f t="shared" si="23"/>
        <v>0.14271356783919598</v>
      </c>
      <c r="K290" s="5">
        <f t="shared" si="24"/>
        <v>2079</v>
      </c>
      <c r="L290" s="5">
        <v>205</v>
      </c>
      <c r="M290" s="5">
        <v>100</v>
      </c>
      <c r="N290" s="5">
        <v>1774</v>
      </c>
    </row>
    <row r="291" spans="1:14" ht="12.75">
      <c r="A291" t="s">
        <v>504</v>
      </c>
      <c r="B291">
        <v>475586</v>
      </c>
      <c r="C291" t="s">
        <v>360</v>
      </c>
      <c r="D291" s="5">
        <v>687</v>
      </c>
      <c r="E291" s="5">
        <v>98</v>
      </c>
      <c r="F291" s="3">
        <f t="shared" si="20"/>
        <v>0.14264919941775836</v>
      </c>
      <c r="G291" s="5">
        <v>86</v>
      </c>
      <c r="H291" s="3">
        <f t="shared" si="21"/>
        <v>0.12518195050946143</v>
      </c>
      <c r="I291" s="5">
        <f t="shared" si="22"/>
        <v>184</v>
      </c>
      <c r="J291" s="3">
        <f t="shared" si="23"/>
        <v>0.2678311499272198</v>
      </c>
      <c r="K291" s="5">
        <f t="shared" si="24"/>
        <v>503</v>
      </c>
      <c r="L291" s="5">
        <v>72</v>
      </c>
      <c r="M291" s="5">
        <v>44</v>
      </c>
      <c r="N291" s="5">
        <v>387</v>
      </c>
    </row>
    <row r="292" spans="1:14" ht="12.75">
      <c r="A292" t="s">
        <v>466</v>
      </c>
      <c r="B292">
        <v>480119</v>
      </c>
      <c r="C292" t="s">
        <v>10</v>
      </c>
      <c r="D292" s="5">
        <v>1793</v>
      </c>
      <c r="E292" s="5">
        <v>320</v>
      </c>
      <c r="F292" s="3">
        <f t="shared" si="20"/>
        <v>0.1784718349135527</v>
      </c>
      <c r="G292" s="5">
        <v>217</v>
      </c>
      <c r="H292" s="3">
        <f t="shared" si="21"/>
        <v>0.12102621305075292</v>
      </c>
      <c r="I292" s="5">
        <f t="shared" si="22"/>
        <v>537</v>
      </c>
      <c r="J292" s="3">
        <f t="shared" si="23"/>
        <v>0.2994980479643056</v>
      </c>
      <c r="K292" s="5">
        <f t="shared" si="24"/>
        <v>1345</v>
      </c>
      <c r="L292" s="5">
        <v>257</v>
      </c>
      <c r="M292" s="5">
        <v>176</v>
      </c>
      <c r="N292" s="5">
        <v>912</v>
      </c>
    </row>
    <row r="293" spans="1:14" ht="12.75">
      <c r="A293" t="s">
        <v>466</v>
      </c>
      <c r="B293">
        <v>481120</v>
      </c>
      <c r="C293" t="s">
        <v>66</v>
      </c>
      <c r="D293" s="5">
        <v>399</v>
      </c>
      <c r="E293" s="5">
        <v>100</v>
      </c>
      <c r="F293" s="3">
        <f t="shared" si="20"/>
        <v>0.2506265664160401</v>
      </c>
      <c r="G293" s="5">
        <v>74</v>
      </c>
      <c r="H293" s="3">
        <f t="shared" si="21"/>
        <v>0.18546365914786966</v>
      </c>
      <c r="I293" s="5">
        <f t="shared" si="22"/>
        <v>174</v>
      </c>
      <c r="J293" s="3">
        <f t="shared" si="23"/>
        <v>0.43609022556390975</v>
      </c>
      <c r="K293" s="5">
        <f t="shared" si="24"/>
        <v>344</v>
      </c>
      <c r="L293" s="5">
        <v>87</v>
      </c>
      <c r="M293" s="5">
        <v>69</v>
      </c>
      <c r="N293" s="5">
        <v>188</v>
      </c>
    </row>
    <row r="294" spans="1:14" ht="12.75">
      <c r="A294" t="s">
        <v>466</v>
      </c>
      <c r="B294">
        <v>481127</v>
      </c>
      <c r="C294" t="s">
        <v>67</v>
      </c>
      <c r="D294" s="5">
        <v>618</v>
      </c>
      <c r="E294" s="5">
        <v>94</v>
      </c>
      <c r="F294" s="3">
        <f t="shared" si="20"/>
        <v>0.15210355987055016</v>
      </c>
      <c r="G294" s="5">
        <v>78</v>
      </c>
      <c r="H294" s="3">
        <f t="shared" si="21"/>
        <v>0.1262135922330097</v>
      </c>
      <c r="I294" s="5">
        <f t="shared" si="22"/>
        <v>172</v>
      </c>
      <c r="J294" s="3">
        <f t="shared" si="23"/>
        <v>0.2783171521035599</v>
      </c>
      <c r="K294" s="5">
        <f t="shared" si="24"/>
        <v>512</v>
      </c>
      <c r="L294" s="5">
        <v>75</v>
      </c>
      <c r="M294" s="5">
        <v>64</v>
      </c>
      <c r="N294" s="5">
        <v>373</v>
      </c>
    </row>
    <row r="295" spans="1:14" ht="12.75">
      <c r="A295" t="s">
        <v>466</v>
      </c>
      <c r="B295">
        <v>481939</v>
      </c>
      <c r="C295" t="s">
        <v>120</v>
      </c>
      <c r="D295" s="5">
        <v>530</v>
      </c>
      <c r="E295" s="5">
        <v>176</v>
      </c>
      <c r="F295" s="3">
        <f t="shared" si="20"/>
        <v>0.3320754716981132</v>
      </c>
      <c r="G295" s="5">
        <v>68</v>
      </c>
      <c r="H295" s="3">
        <f t="shared" si="21"/>
        <v>0.12830188679245283</v>
      </c>
      <c r="I295" s="5">
        <f t="shared" si="22"/>
        <v>244</v>
      </c>
      <c r="J295" s="3">
        <f t="shared" si="23"/>
        <v>0.46037735849056605</v>
      </c>
      <c r="K295" s="5">
        <f t="shared" si="24"/>
        <v>418</v>
      </c>
      <c r="L295" s="5">
        <v>152</v>
      </c>
      <c r="M295" s="5">
        <v>59</v>
      </c>
      <c r="N295" s="5">
        <v>207</v>
      </c>
    </row>
    <row r="296" spans="1:14" ht="12.75">
      <c r="A296" t="s">
        <v>466</v>
      </c>
      <c r="B296">
        <v>483213</v>
      </c>
      <c r="C296" t="s">
        <v>195</v>
      </c>
      <c r="D296" s="5">
        <v>574</v>
      </c>
      <c r="E296" s="5">
        <v>123</v>
      </c>
      <c r="F296" s="3">
        <f t="shared" si="20"/>
        <v>0.21428571428571427</v>
      </c>
      <c r="G296" s="5">
        <v>83</v>
      </c>
      <c r="H296" s="3">
        <f t="shared" si="21"/>
        <v>0.1445993031358885</v>
      </c>
      <c r="I296" s="5">
        <f t="shared" si="22"/>
        <v>206</v>
      </c>
      <c r="J296" s="3">
        <f t="shared" si="23"/>
        <v>0.3588850174216028</v>
      </c>
      <c r="K296" s="5">
        <f t="shared" si="24"/>
        <v>482</v>
      </c>
      <c r="L296" s="5">
        <v>99</v>
      </c>
      <c r="M296" s="5">
        <v>70</v>
      </c>
      <c r="N296" s="5">
        <v>313</v>
      </c>
    </row>
    <row r="297" spans="1:14" ht="12.75">
      <c r="A297" t="s">
        <v>466</v>
      </c>
      <c r="B297">
        <v>484165</v>
      </c>
      <c r="C297" t="s">
        <v>276</v>
      </c>
      <c r="D297" s="5">
        <v>1825</v>
      </c>
      <c r="E297" s="5">
        <v>248</v>
      </c>
      <c r="F297" s="3">
        <f t="shared" si="20"/>
        <v>0.1358904109589041</v>
      </c>
      <c r="G297" s="5">
        <v>140</v>
      </c>
      <c r="H297" s="3">
        <f t="shared" si="21"/>
        <v>0.07671232876712329</v>
      </c>
      <c r="I297" s="5">
        <f t="shared" si="22"/>
        <v>388</v>
      </c>
      <c r="J297" s="3">
        <f t="shared" si="23"/>
        <v>0.2126027397260274</v>
      </c>
      <c r="K297" s="5">
        <f t="shared" si="24"/>
        <v>1430</v>
      </c>
      <c r="L297" s="5">
        <v>181</v>
      </c>
      <c r="M297" s="5">
        <v>94</v>
      </c>
      <c r="N297" s="5">
        <v>1155</v>
      </c>
    </row>
    <row r="298" spans="1:14" ht="12.75">
      <c r="A298" t="s">
        <v>466</v>
      </c>
      <c r="B298">
        <v>485019</v>
      </c>
      <c r="C298" t="s">
        <v>361</v>
      </c>
      <c r="D298" s="5">
        <v>1078</v>
      </c>
      <c r="E298" s="5">
        <v>229</v>
      </c>
      <c r="F298" s="3">
        <f t="shared" si="20"/>
        <v>0.212430426716141</v>
      </c>
      <c r="G298" s="5">
        <v>94</v>
      </c>
      <c r="H298" s="3">
        <f t="shared" si="21"/>
        <v>0.08719851576994433</v>
      </c>
      <c r="I298" s="5">
        <f t="shared" si="22"/>
        <v>323</v>
      </c>
      <c r="J298" s="3">
        <f t="shared" si="23"/>
        <v>0.29962894248608535</v>
      </c>
      <c r="K298" s="5">
        <f t="shared" si="24"/>
        <v>754</v>
      </c>
      <c r="L298" s="5">
        <v>158</v>
      </c>
      <c r="M298" s="5">
        <v>65</v>
      </c>
      <c r="N298" s="5">
        <v>531</v>
      </c>
    </row>
    <row r="299" spans="1:14" ht="12.75">
      <c r="A299" t="s">
        <v>466</v>
      </c>
      <c r="B299">
        <v>480238</v>
      </c>
      <c r="C299" t="s">
        <v>388</v>
      </c>
      <c r="D299" s="5">
        <v>1099</v>
      </c>
      <c r="E299" s="5">
        <v>338</v>
      </c>
      <c r="F299" s="3">
        <f t="shared" si="20"/>
        <v>0.3075523202911738</v>
      </c>
      <c r="G299" s="5">
        <v>122</v>
      </c>
      <c r="H299" s="3">
        <f t="shared" si="21"/>
        <v>0.11101000909918107</v>
      </c>
      <c r="I299" s="5">
        <f t="shared" si="22"/>
        <v>460</v>
      </c>
      <c r="J299" s="3">
        <f t="shared" si="23"/>
        <v>0.41856232939035487</v>
      </c>
      <c r="K299" s="5">
        <f t="shared" si="24"/>
        <v>856</v>
      </c>
      <c r="L299" s="5">
        <v>269</v>
      </c>
      <c r="M299" s="5">
        <v>99</v>
      </c>
      <c r="N299" s="5">
        <v>488</v>
      </c>
    </row>
    <row r="300" spans="1:14" ht="12.75">
      <c r="A300" t="s">
        <v>464</v>
      </c>
      <c r="B300">
        <v>490105</v>
      </c>
      <c r="C300" t="s">
        <v>8</v>
      </c>
      <c r="D300" s="5">
        <v>480</v>
      </c>
      <c r="E300" s="5">
        <v>135</v>
      </c>
      <c r="F300" s="3">
        <f t="shared" si="20"/>
        <v>0.28125</v>
      </c>
      <c r="G300" s="5">
        <v>90</v>
      </c>
      <c r="H300" s="3">
        <f t="shared" si="21"/>
        <v>0.1875</v>
      </c>
      <c r="I300" s="5">
        <f t="shared" si="22"/>
        <v>225</v>
      </c>
      <c r="J300" s="3">
        <f t="shared" si="23"/>
        <v>0.46875</v>
      </c>
      <c r="K300" s="5">
        <f t="shared" si="24"/>
        <v>369</v>
      </c>
      <c r="L300" s="5">
        <v>101</v>
      </c>
      <c r="M300" s="5">
        <v>65</v>
      </c>
      <c r="N300" s="5">
        <v>203</v>
      </c>
    </row>
    <row r="301" spans="1:14" ht="12.75">
      <c r="A301" t="s">
        <v>464</v>
      </c>
      <c r="B301">
        <v>494963</v>
      </c>
      <c r="C301" t="s">
        <v>330</v>
      </c>
      <c r="D301" s="5">
        <v>667</v>
      </c>
      <c r="E301" s="5">
        <v>93</v>
      </c>
      <c r="F301" s="3">
        <f t="shared" si="20"/>
        <v>0.13943028485757122</v>
      </c>
      <c r="G301" s="5">
        <v>67</v>
      </c>
      <c r="H301" s="3">
        <f t="shared" si="21"/>
        <v>0.10044977511244378</v>
      </c>
      <c r="I301" s="5">
        <f t="shared" si="22"/>
        <v>160</v>
      </c>
      <c r="J301" s="3">
        <f t="shared" si="23"/>
        <v>0.239880059970015</v>
      </c>
      <c r="K301" s="5">
        <f t="shared" si="24"/>
        <v>424</v>
      </c>
      <c r="L301" s="5">
        <v>57</v>
      </c>
      <c r="M301" s="5">
        <v>43</v>
      </c>
      <c r="N301" s="5">
        <v>324</v>
      </c>
    </row>
    <row r="302" spans="1:14" ht="12.75">
      <c r="A302" t="s">
        <v>464</v>
      </c>
      <c r="B302">
        <v>495607</v>
      </c>
      <c r="C302" t="s">
        <v>364</v>
      </c>
      <c r="D302" s="5">
        <v>7165</v>
      </c>
      <c r="E302" s="5">
        <v>1566</v>
      </c>
      <c r="F302" s="3">
        <f t="shared" si="20"/>
        <v>0.21856245638520586</v>
      </c>
      <c r="G302" s="5">
        <v>566</v>
      </c>
      <c r="H302" s="3">
        <f t="shared" si="21"/>
        <v>0.07899511514305653</v>
      </c>
      <c r="I302" s="5">
        <f t="shared" si="22"/>
        <v>2132</v>
      </c>
      <c r="J302" s="3">
        <f t="shared" si="23"/>
        <v>0.2975575715282624</v>
      </c>
      <c r="K302" s="5">
        <f t="shared" si="24"/>
        <v>4169</v>
      </c>
      <c r="L302" s="5">
        <v>1068</v>
      </c>
      <c r="M302" s="5">
        <v>369</v>
      </c>
      <c r="N302" s="5">
        <v>2732</v>
      </c>
    </row>
    <row r="303" spans="1:14" ht="12.75">
      <c r="A303" t="s">
        <v>464</v>
      </c>
      <c r="B303">
        <v>490126</v>
      </c>
      <c r="C303" t="s">
        <v>380</v>
      </c>
      <c r="D303" s="5">
        <v>916</v>
      </c>
      <c r="E303" s="5">
        <v>103</v>
      </c>
      <c r="F303" s="3">
        <f t="shared" si="20"/>
        <v>0.11244541484716157</v>
      </c>
      <c r="G303" s="5">
        <v>61</v>
      </c>
      <c r="H303" s="3">
        <f t="shared" si="21"/>
        <v>0.0665938864628821</v>
      </c>
      <c r="I303" s="5">
        <f t="shared" si="22"/>
        <v>164</v>
      </c>
      <c r="J303" s="3">
        <f t="shared" si="23"/>
        <v>0.17903930131004367</v>
      </c>
      <c r="K303" s="5">
        <f t="shared" si="24"/>
        <v>675</v>
      </c>
      <c r="L303" s="5">
        <v>77</v>
      </c>
      <c r="M303" s="5">
        <v>37</v>
      </c>
      <c r="N303" s="5">
        <v>561</v>
      </c>
    </row>
    <row r="304" spans="1:14" ht="12.75">
      <c r="A304" t="s">
        <v>526</v>
      </c>
      <c r="B304">
        <v>504242</v>
      </c>
      <c r="C304" t="s">
        <v>284</v>
      </c>
      <c r="D304" s="5">
        <v>781</v>
      </c>
      <c r="E304" s="5">
        <v>156</v>
      </c>
      <c r="F304" s="3">
        <f t="shared" si="20"/>
        <v>0.1997439180537772</v>
      </c>
      <c r="G304" s="5">
        <v>72</v>
      </c>
      <c r="H304" s="3">
        <f t="shared" si="21"/>
        <v>0.09218950064020487</v>
      </c>
      <c r="I304" s="5">
        <f t="shared" si="22"/>
        <v>228</v>
      </c>
      <c r="J304" s="3">
        <f t="shared" si="23"/>
        <v>0.2919334186939821</v>
      </c>
      <c r="K304" s="5">
        <f t="shared" si="24"/>
        <v>592</v>
      </c>
      <c r="L304" s="5">
        <v>128</v>
      </c>
      <c r="M304" s="5">
        <v>64</v>
      </c>
      <c r="N304" s="5">
        <v>400</v>
      </c>
    </row>
    <row r="305" spans="1:14" ht="12.75">
      <c r="A305" t="s">
        <v>526</v>
      </c>
      <c r="B305">
        <v>504347</v>
      </c>
      <c r="C305" t="s">
        <v>291</v>
      </c>
      <c r="D305" s="5">
        <v>918</v>
      </c>
      <c r="E305" s="5">
        <v>203</v>
      </c>
      <c r="F305" s="3">
        <f t="shared" si="20"/>
        <v>0.22113289760348584</v>
      </c>
      <c r="G305" s="5">
        <v>139</v>
      </c>
      <c r="H305" s="3">
        <f t="shared" si="21"/>
        <v>0.1514161220043573</v>
      </c>
      <c r="I305" s="5">
        <f t="shared" si="22"/>
        <v>342</v>
      </c>
      <c r="J305" s="3">
        <f t="shared" si="23"/>
        <v>0.37254901960784315</v>
      </c>
      <c r="K305" s="5">
        <f t="shared" si="24"/>
        <v>608</v>
      </c>
      <c r="L305" s="5">
        <v>152</v>
      </c>
      <c r="M305" s="5">
        <v>98</v>
      </c>
      <c r="N305" s="5">
        <v>358</v>
      </c>
    </row>
    <row r="306" spans="1:14" ht="12.75">
      <c r="A306" t="s">
        <v>526</v>
      </c>
      <c r="B306">
        <v>504571</v>
      </c>
      <c r="C306" t="s">
        <v>303</v>
      </c>
      <c r="D306" s="5">
        <v>514</v>
      </c>
      <c r="E306" s="5">
        <v>130</v>
      </c>
      <c r="F306" s="3">
        <f t="shared" si="20"/>
        <v>0.2529182879377432</v>
      </c>
      <c r="G306" s="5">
        <v>57</v>
      </c>
      <c r="H306" s="3">
        <f t="shared" si="21"/>
        <v>0.11089494163424124</v>
      </c>
      <c r="I306" s="5">
        <f t="shared" si="22"/>
        <v>187</v>
      </c>
      <c r="J306" s="3">
        <f t="shared" si="23"/>
        <v>0.3638132295719844</v>
      </c>
      <c r="K306" s="5">
        <f t="shared" si="24"/>
        <v>355</v>
      </c>
      <c r="L306" s="5">
        <v>109</v>
      </c>
      <c r="M306" s="5">
        <v>42</v>
      </c>
      <c r="N306" s="5">
        <v>204</v>
      </c>
    </row>
    <row r="307" spans="1:14" ht="12.75">
      <c r="A307" t="s">
        <v>456</v>
      </c>
      <c r="B307">
        <v>518110</v>
      </c>
      <c r="C307" t="s">
        <v>0</v>
      </c>
      <c r="D307" s="5">
        <v>443</v>
      </c>
      <c r="E307" s="5">
        <v>154</v>
      </c>
      <c r="F307" s="3">
        <f t="shared" si="20"/>
        <v>0.3476297968397291</v>
      </c>
      <c r="G307" s="5">
        <v>40</v>
      </c>
      <c r="H307" s="3">
        <f t="shared" si="21"/>
        <v>0.09029345372460497</v>
      </c>
      <c r="I307" s="5">
        <f t="shared" si="22"/>
        <v>194</v>
      </c>
      <c r="J307" s="3">
        <f t="shared" si="23"/>
        <v>0.43792325056433407</v>
      </c>
      <c r="K307" s="5">
        <f t="shared" si="24"/>
        <v>330</v>
      </c>
      <c r="L307" s="5">
        <v>120</v>
      </c>
      <c r="M307" s="5">
        <v>29</v>
      </c>
      <c r="N307" s="5">
        <v>181</v>
      </c>
    </row>
    <row r="308" spans="1:14" ht="12.75">
      <c r="A308" t="s">
        <v>456</v>
      </c>
      <c r="B308">
        <v>510777</v>
      </c>
      <c r="C308" t="s">
        <v>50</v>
      </c>
      <c r="D308" s="5">
        <v>3589</v>
      </c>
      <c r="E308" s="5">
        <v>472</v>
      </c>
      <c r="F308" s="3">
        <f t="shared" si="20"/>
        <v>0.1315129562552243</v>
      </c>
      <c r="G308" s="5">
        <v>203</v>
      </c>
      <c r="H308" s="3">
        <f t="shared" si="21"/>
        <v>0.05656171635553079</v>
      </c>
      <c r="I308" s="5">
        <f t="shared" si="22"/>
        <v>675</v>
      </c>
      <c r="J308" s="3">
        <f t="shared" si="23"/>
        <v>0.18807467261075508</v>
      </c>
      <c r="K308" s="5">
        <f t="shared" si="24"/>
        <v>1921</v>
      </c>
      <c r="L308" s="5">
        <v>343</v>
      </c>
      <c r="M308" s="5">
        <v>161</v>
      </c>
      <c r="N308" s="5">
        <v>1417</v>
      </c>
    </row>
    <row r="309" spans="1:14" ht="12.75">
      <c r="A309" t="s">
        <v>456</v>
      </c>
      <c r="B309">
        <v>511449</v>
      </c>
      <c r="C309" t="s">
        <v>93</v>
      </c>
      <c r="D309" s="5">
        <v>108</v>
      </c>
      <c r="E309" s="5">
        <v>12</v>
      </c>
      <c r="F309" s="3">
        <f t="shared" si="20"/>
        <v>0.1111111111111111</v>
      </c>
      <c r="G309" s="5">
        <v>2</v>
      </c>
      <c r="H309" s="3">
        <f t="shared" si="21"/>
        <v>0.018518518518518517</v>
      </c>
      <c r="I309" s="5">
        <f t="shared" si="22"/>
        <v>14</v>
      </c>
      <c r="J309" s="3">
        <f t="shared" si="23"/>
        <v>0.12962962962962962</v>
      </c>
      <c r="K309" s="5">
        <f t="shared" si="24"/>
        <v>75</v>
      </c>
      <c r="L309" s="5">
        <v>9</v>
      </c>
      <c r="M309" s="5">
        <v>2</v>
      </c>
      <c r="N309" s="5">
        <v>64</v>
      </c>
    </row>
    <row r="310" spans="1:14" ht="12.75">
      <c r="A310" t="s">
        <v>456</v>
      </c>
      <c r="B310">
        <v>514690</v>
      </c>
      <c r="C310" t="s">
        <v>258</v>
      </c>
      <c r="D310" s="5">
        <v>212</v>
      </c>
      <c r="E310" s="5">
        <v>9</v>
      </c>
      <c r="F310" s="3">
        <f t="shared" si="20"/>
        <v>0.04245283018867924</v>
      </c>
      <c r="G310" s="5">
        <v>12</v>
      </c>
      <c r="H310" s="3">
        <f t="shared" si="21"/>
        <v>0.05660377358490566</v>
      </c>
      <c r="I310" s="5">
        <f t="shared" si="22"/>
        <v>21</v>
      </c>
      <c r="J310" s="3">
        <f t="shared" si="23"/>
        <v>0.09905660377358491</v>
      </c>
      <c r="K310" s="5">
        <f t="shared" si="24"/>
        <v>139</v>
      </c>
      <c r="L310" s="5">
        <v>8</v>
      </c>
      <c r="M310" s="5">
        <v>11</v>
      </c>
      <c r="N310" s="5">
        <v>120</v>
      </c>
    </row>
    <row r="311" spans="1:14" ht="12.75">
      <c r="A311" t="s">
        <v>456</v>
      </c>
      <c r="B311">
        <v>514011</v>
      </c>
      <c r="C311" t="s">
        <v>266</v>
      </c>
      <c r="D311" s="5">
        <v>97</v>
      </c>
      <c r="E311" s="5">
        <v>10</v>
      </c>
      <c r="F311" s="3">
        <f t="shared" si="20"/>
        <v>0.10309278350515463</v>
      </c>
      <c r="G311" s="5">
        <v>0</v>
      </c>
      <c r="H311" s="3">
        <f t="shared" si="21"/>
        <v>0</v>
      </c>
      <c r="I311" s="5">
        <f t="shared" si="22"/>
        <v>10</v>
      </c>
      <c r="J311" s="3">
        <f t="shared" si="23"/>
        <v>0.10309278350515463</v>
      </c>
      <c r="K311" s="5">
        <f t="shared" si="24"/>
        <v>61</v>
      </c>
      <c r="L311" s="5">
        <v>9</v>
      </c>
      <c r="M311" s="5">
        <v>0</v>
      </c>
      <c r="N311" s="5">
        <v>52</v>
      </c>
    </row>
    <row r="312" spans="1:14" ht="12.75">
      <c r="A312" t="s">
        <v>456</v>
      </c>
      <c r="B312">
        <v>515370</v>
      </c>
      <c r="C312" t="s">
        <v>308</v>
      </c>
      <c r="D312" s="5">
        <v>80</v>
      </c>
      <c r="E312" s="5">
        <v>80</v>
      </c>
      <c r="F312" s="3">
        <f t="shared" si="20"/>
        <v>1</v>
      </c>
      <c r="G312" s="5">
        <v>0</v>
      </c>
      <c r="H312" s="3">
        <f t="shared" si="21"/>
        <v>0</v>
      </c>
      <c r="I312" s="5">
        <f t="shared" si="22"/>
        <v>80</v>
      </c>
      <c r="J312" s="3">
        <f t="shared" si="23"/>
        <v>1</v>
      </c>
      <c r="K312" s="5">
        <f t="shared" si="24"/>
        <v>80</v>
      </c>
      <c r="L312" s="5">
        <v>80</v>
      </c>
      <c r="M312" s="5">
        <v>0</v>
      </c>
      <c r="N312" s="5">
        <v>0</v>
      </c>
    </row>
    <row r="313" spans="1:14" ht="12.75">
      <c r="A313" t="s">
        <v>456</v>
      </c>
      <c r="B313">
        <v>514620</v>
      </c>
      <c r="C313" t="s">
        <v>309</v>
      </c>
      <c r="D313" s="5">
        <v>21043</v>
      </c>
      <c r="E313" s="5">
        <v>7583</v>
      </c>
      <c r="F313" s="3">
        <f t="shared" si="20"/>
        <v>0.36035736349379843</v>
      </c>
      <c r="G313" s="5">
        <v>1300</v>
      </c>
      <c r="H313" s="3">
        <f t="shared" si="21"/>
        <v>0.061778263555576675</v>
      </c>
      <c r="I313" s="5">
        <f t="shared" si="22"/>
        <v>8883</v>
      </c>
      <c r="J313" s="3">
        <f t="shared" si="23"/>
        <v>0.4221356270493751</v>
      </c>
      <c r="K313" s="5">
        <f t="shared" si="24"/>
        <v>11532</v>
      </c>
      <c r="L313" s="5">
        <v>6468</v>
      </c>
      <c r="M313" s="5">
        <v>988</v>
      </c>
      <c r="N313" s="5">
        <v>4076</v>
      </c>
    </row>
    <row r="314" spans="1:14" ht="12.75">
      <c r="A314" t="s">
        <v>456</v>
      </c>
      <c r="B314">
        <v>514686</v>
      </c>
      <c r="C314" t="s">
        <v>313</v>
      </c>
      <c r="D314" s="5">
        <v>411</v>
      </c>
      <c r="E314" s="5">
        <v>23</v>
      </c>
      <c r="F314" s="3">
        <f t="shared" si="20"/>
        <v>0.05596107055961071</v>
      </c>
      <c r="G314" s="5">
        <v>5</v>
      </c>
      <c r="H314" s="3">
        <f t="shared" si="21"/>
        <v>0.012165450121654502</v>
      </c>
      <c r="I314" s="5">
        <f t="shared" si="22"/>
        <v>28</v>
      </c>
      <c r="J314" s="3">
        <f t="shared" si="23"/>
        <v>0.0681265206812652</v>
      </c>
      <c r="K314" s="5">
        <f t="shared" si="24"/>
        <v>252</v>
      </c>
      <c r="L314" s="5">
        <v>17</v>
      </c>
      <c r="M314" s="5">
        <v>4</v>
      </c>
      <c r="N314" s="5">
        <v>231</v>
      </c>
    </row>
    <row r="315" spans="1:14" ht="12.75">
      <c r="A315" t="s">
        <v>456</v>
      </c>
      <c r="B315">
        <v>515859</v>
      </c>
      <c r="C315" t="s">
        <v>387</v>
      </c>
      <c r="D315" s="5">
        <v>688</v>
      </c>
      <c r="E315" s="5">
        <v>102</v>
      </c>
      <c r="F315" s="3">
        <f t="shared" si="20"/>
        <v>0.14825581395348839</v>
      </c>
      <c r="G315" s="5">
        <v>60</v>
      </c>
      <c r="H315" s="3">
        <f t="shared" si="21"/>
        <v>0.0872093023255814</v>
      </c>
      <c r="I315" s="5">
        <f t="shared" si="22"/>
        <v>162</v>
      </c>
      <c r="J315" s="3">
        <f t="shared" si="23"/>
        <v>0.23546511627906977</v>
      </c>
      <c r="K315" s="5">
        <f t="shared" si="24"/>
        <v>497</v>
      </c>
      <c r="L315" s="5">
        <v>88</v>
      </c>
      <c r="M315" s="5">
        <v>54</v>
      </c>
      <c r="N315" s="5">
        <v>355</v>
      </c>
    </row>
    <row r="316" spans="1:14" ht="12.75">
      <c r="A316" t="s">
        <v>456</v>
      </c>
      <c r="B316">
        <v>516104</v>
      </c>
      <c r="C316" t="s">
        <v>396</v>
      </c>
      <c r="D316" s="5">
        <v>204</v>
      </c>
      <c r="E316" s="5">
        <v>8</v>
      </c>
      <c r="F316" s="3">
        <f t="shared" si="20"/>
        <v>0.0392156862745098</v>
      </c>
      <c r="G316" s="5">
        <v>10</v>
      </c>
      <c r="H316" s="3">
        <f t="shared" si="21"/>
        <v>0.049019607843137254</v>
      </c>
      <c r="I316" s="5">
        <f t="shared" si="22"/>
        <v>18</v>
      </c>
      <c r="J316" s="3">
        <f t="shared" si="23"/>
        <v>0.08823529411764706</v>
      </c>
      <c r="K316" s="5">
        <f t="shared" si="24"/>
        <v>119</v>
      </c>
      <c r="L316" s="5">
        <v>7</v>
      </c>
      <c r="M316" s="5">
        <v>9</v>
      </c>
      <c r="N316" s="5">
        <v>103</v>
      </c>
    </row>
    <row r="317" spans="1:14" ht="12.75">
      <c r="A317" t="s">
        <v>456</v>
      </c>
      <c r="B317">
        <v>516113</v>
      </c>
      <c r="C317" t="s">
        <v>397</v>
      </c>
      <c r="D317" s="5">
        <v>1587</v>
      </c>
      <c r="E317" s="5">
        <v>85</v>
      </c>
      <c r="F317" s="3">
        <f t="shared" si="20"/>
        <v>0.05356017643352237</v>
      </c>
      <c r="G317" s="5">
        <v>33</v>
      </c>
      <c r="H317" s="3">
        <f t="shared" si="21"/>
        <v>0.020793950850661626</v>
      </c>
      <c r="I317" s="5">
        <f t="shared" si="22"/>
        <v>118</v>
      </c>
      <c r="J317" s="3">
        <f t="shared" si="23"/>
        <v>0.074354127284184</v>
      </c>
      <c r="K317" s="5">
        <f t="shared" si="24"/>
        <v>1049</v>
      </c>
      <c r="L317" s="5">
        <v>69</v>
      </c>
      <c r="M317" s="5">
        <v>27</v>
      </c>
      <c r="N317" s="5">
        <v>953</v>
      </c>
    </row>
    <row r="318" spans="1:14" ht="12.75">
      <c r="A318" t="s">
        <v>456</v>
      </c>
      <c r="B318">
        <v>516748</v>
      </c>
      <c r="C318" t="s">
        <v>441</v>
      </c>
      <c r="D318" s="5">
        <v>398</v>
      </c>
      <c r="E318" s="5">
        <v>30</v>
      </c>
      <c r="F318" s="3">
        <f t="shared" si="20"/>
        <v>0.07537688442211055</v>
      </c>
      <c r="G318" s="5">
        <v>10</v>
      </c>
      <c r="H318" s="3">
        <f t="shared" si="21"/>
        <v>0.02512562814070352</v>
      </c>
      <c r="I318" s="5">
        <f t="shared" si="22"/>
        <v>40</v>
      </c>
      <c r="J318" s="3">
        <f t="shared" si="23"/>
        <v>0.10050251256281408</v>
      </c>
      <c r="K318" s="5">
        <f t="shared" si="24"/>
        <v>251</v>
      </c>
      <c r="L318" s="5">
        <v>25</v>
      </c>
      <c r="M318" s="5">
        <v>9</v>
      </c>
      <c r="N318" s="5">
        <v>217</v>
      </c>
    </row>
    <row r="319" spans="1:14" ht="12.75">
      <c r="A319" t="s">
        <v>515</v>
      </c>
      <c r="B319">
        <v>522660</v>
      </c>
      <c r="C319" t="s">
        <v>161</v>
      </c>
      <c r="D319" s="5">
        <v>359</v>
      </c>
      <c r="E319" s="5">
        <v>37</v>
      </c>
      <c r="F319" s="3">
        <f t="shared" si="20"/>
        <v>0.10306406685236769</v>
      </c>
      <c r="G319" s="5">
        <v>35</v>
      </c>
      <c r="H319" s="3">
        <f t="shared" si="21"/>
        <v>0.09749303621169916</v>
      </c>
      <c r="I319" s="5">
        <f t="shared" si="22"/>
        <v>72</v>
      </c>
      <c r="J319" s="3">
        <f t="shared" si="23"/>
        <v>0.20055710306406685</v>
      </c>
      <c r="K319" s="5">
        <f t="shared" si="24"/>
        <v>250</v>
      </c>
      <c r="L319" s="5">
        <v>34</v>
      </c>
      <c r="M319" s="5">
        <v>27</v>
      </c>
      <c r="N319" s="5">
        <v>189</v>
      </c>
    </row>
    <row r="320" spans="1:14" ht="12.75">
      <c r="A320" t="s">
        <v>515</v>
      </c>
      <c r="B320">
        <v>524851</v>
      </c>
      <c r="C320" t="s">
        <v>320</v>
      </c>
      <c r="D320" s="5">
        <v>1465</v>
      </c>
      <c r="E320" s="5">
        <v>385</v>
      </c>
      <c r="F320" s="3">
        <f t="shared" si="20"/>
        <v>0.2627986348122867</v>
      </c>
      <c r="G320" s="5">
        <v>140</v>
      </c>
      <c r="H320" s="3">
        <f t="shared" si="21"/>
        <v>0.09556313993174062</v>
      </c>
      <c r="I320" s="5">
        <f t="shared" si="22"/>
        <v>525</v>
      </c>
      <c r="J320" s="3">
        <f t="shared" si="23"/>
        <v>0.3583617747440273</v>
      </c>
      <c r="K320" s="5">
        <f t="shared" si="24"/>
        <v>947</v>
      </c>
      <c r="L320" s="5">
        <v>303</v>
      </c>
      <c r="M320" s="5">
        <v>115</v>
      </c>
      <c r="N320" s="5">
        <v>529</v>
      </c>
    </row>
    <row r="321" spans="1:14" ht="12.75">
      <c r="A321" t="s">
        <v>484</v>
      </c>
      <c r="B321">
        <v>530422</v>
      </c>
      <c r="C321" t="s">
        <v>30</v>
      </c>
      <c r="D321" s="5">
        <v>1300</v>
      </c>
      <c r="E321" s="5">
        <v>162</v>
      </c>
      <c r="F321" s="3">
        <f t="shared" si="20"/>
        <v>0.12461538461538461</v>
      </c>
      <c r="G321" s="5">
        <v>57</v>
      </c>
      <c r="H321" s="3">
        <f t="shared" si="21"/>
        <v>0.04384615384615385</v>
      </c>
      <c r="I321" s="5">
        <f t="shared" si="22"/>
        <v>219</v>
      </c>
      <c r="J321" s="3">
        <f t="shared" si="23"/>
        <v>0.16846153846153847</v>
      </c>
      <c r="K321" s="5">
        <f t="shared" si="24"/>
        <v>826</v>
      </c>
      <c r="L321" s="5">
        <v>128</v>
      </c>
      <c r="M321" s="5">
        <v>46</v>
      </c>
      <c r="N321" s="5">
        <v>652</v>
      </c>
    </row>
    <row r="322" spans="1:14" ht="12.75">
      <c r="A322" t="s">
        <v>484</v>
      </c>
      <c r="B322">
        <v>531134</v>
      </c>
      <c r="C322" t="s">
        <v>68</v>
      </c>
      <c r="D322" s="5">
        <v>1244</v>
      </c>
      <c r="E322" s="5">
        <v>170</v>
      </c>
      <c r="F322" s="3">
        <f t="shared" si="20"/>
        <v>0.13665594855305466</v>
      </c>
      <c r="G322" s="5">
        <v>93</v>
      </c>
      <c r="H322" s="3">
        <f t="shared" si="21"/>
        <v>0.0747588424437299</v>
      </c>
      <c r="I322" s="5">
        <f t="shared" si="22"/>
        <v>263</v>
      </c>
      <c r="J322" s="3">
        <f t="shared" si="23"/>
        <v>0.21141479099678456</v>
      </c>
      <c r="K322" s="5">
        <f t="shared" si="24"/>
        <v>856</v>
      </c>
      <c r="L322" s="5">
        <v>142</v>
      </c>
      <c r="M322" s="5">
        <v>65</v>
      </c>
      <c r="N322" s="5">
        <v>649</v>
      </c>
    </row>
    <row r="323" spans="1:14" ht="12.75">
      <c r="A323" t="s">
        <v>484</v>
      </c>
      <c r="B323">
        <v>531568</v>
      </c>
      <c r="C323" t="s">
        <v>99</v>
      </c>
      <c r="D323" s="5">
        <v>1777</v>
      </c>
      <c r="E323" s="5">
        <v>237</v>
      </c>
      <c r="F323" s="3">
        <f t="shared" si="20"/>
        <v>0.13337084974676422</v>
      </c>
      <c r="G323" s="5">
        <v>96</v>
      </c>
      <c r="H323" s="3">
        <f t="shared" si="21"/>
        <v>0.05402363534046145</v>
      </c>
      <c r="I323" s="5">
        <f t="shared" si="22"/>
        <v>333</v>
      </c>
      <c r="J323" s="3">
        <f t="shared" si="23"/>
        <v>0.18739448508722567</v>
      </c>
      <c r="K323" s="5">
        <f t="shared" si="24"/>
        <v>687</v>
      </c>
      <c r="L323" s="5">
        <v>162</v>
      </c>
      <c r="M323" s="5">
        <v>61</v>
      </c>
      <c r="N323" s="5">
        <v>464</v>
      </c>
    </row>
    <row r="324" spans="1:14" ht="12.75">
      <c r="A324" t="s">
        <v>484</v>
      </c>
      <c r="B324">
        <v>531694</v>
      </c>
      <c r="C324" t="s">
        <v>108</v>
      </c>
      <c r="D324" s="5">
        <v>1794</v>
      </c>
      <c r="E324" s="5">
        <v>208</v>
      </c>
      <c r="F324" s="3">
        <f t="shared" si="20"/>
        <v>0.11594202898550725</v>
      </c>
      <c r="G324" s="5">
        <v>111</v>
      </c>
      <c r="H324" s="3">
        <f t="shared" si="21"/>
        <v>0.061872909698996656</v>
      </c>
      <c r="I324" s="5">
        <f t="shared" si="22"/>
        <v>319</v>
      </c>
      <c r="J324" s="3">
        <f t="shared" si="23"/>
        <v>0.1778149386845039</v>
      </c>
      <c r="K324" s="5">
        <f t="shared" si="24"/>
        <v>989</v>
      </c>
      <c r="L324" s="5">
        <v>160</v>
      </c>
      <c r="M324" s="5">
        <v>73</v>
      </c>
      <c r="N324" s="5">
        <v>756</v>
      </c>
    </row>
    <row r="325" spans="1:14" ht="12.75">
      <c r="A325" t="s">
        <v>484</v>
      </c>
      <c r="B325">
        <v>532695</v>
      </c>
      <c r="C325" t="s">
        <v>162</v>
      </c>
      <c r="D325" s="5">
        <v>10331</v>
      </c>
      <c r="E325" s="5">
        <v>2712</v>
      </c>
      <c r="F325" s="3">
        <f aca="true" t="shared" si="25" ref="F325:F388">E325/D325</f>
        <v>0.2625108895557061</v>
      </c>
      <c r="G325" s="5">
        <v>647</v>
      </c>
      <c r="H325" s="3">
        <f aca="true" t="shared" si="26" ref="H325:H388">G325/D325</f>
        <v>0.06262704481657148</v>
      </c>
      <c r="I325" s="5">
        <f aca="true" t="shared" si="27" ref="I325:I388">SUM(E325,G325)</f>
        <v>3359</v>
      </c>
      <c r="J325" s="3">
        <f aca="true" t="shared" si="28" ref="J325:J388">I325/D325</f>
        <v>0.3251379343722776</v>
      </c>
      <c r="K325" s="5">
        <f aca="true" t="shared" si="29" ref="K325:K388">SUM(L325,M325,N325)</f>
        <v>5344</v>
      </c>
      <c r="L325" s="5">
        <v>2109</v>
      </c>
      <c r="M325" s="5">
        <v>463</v>
      </c>
      <c r="N325" s="5">
        <v>2772</v>
      </c>
    </row>
    <row r="326" spans="1:14" ht="12.75">
      <c r="A326" t="s">
        <v>484</v>
      </c>
      <c r="B326">
        <v>533612</v>
      </c>
      <c r="C326" t="s">
        <v>226</v>
      </c>
      <c r="D326" s="5">
        <v>3219</v>
      </c>
      <c r="E326" s="5">
        <v>272</v>
      </c>
      <c r="F326" s="3">
        <f t="shared" si="25"/>
        <v>0.08449829139484312</v>
      </c>
      <c r="G326" s="5">
        <v>127</v>
      </c>
      <c r="H326" s="3">
        <f t="shared" si="26"/>
        <v>0.03945324634979808</v>
      </c>
      <c r="I326" s="5">
        <f t="shared" si="27"/>
        <v>399</v>
      </c>
      <c r="J326" s="3">
        <f t="shared" si="28"/>
        <v>0.1239515377446412</v>
      </c>
      <c r="K326" s="5">
        <f t="shared" si="29"/>
        <v>1912</v>
      </c>
      <c r="L326" s="5">
        <v>197</v>
      </c>
      <c r="M326" s="5">
        <v>93</v>
      </c>
      <c r="N326" s="5">
        <v>1622</v>
      </c>
    </row>
    <row r="327" spans="1:14" ht="12.75">
      <c r="A327" t="s">
        <v>484</v>
      </c>
      <c r="B327">
        <v>534151</v>
      </c>
      <c r="C327" t="s">
        <v>285</v>
      </c>
      <c r="D327" s="5">
        <v>1036</v>
      </c>
      <c r="E327" s="5">
        <v>140</v>
      </c>
      <c r="F327" s="3">
        <f t="shared" si="25"/>
        <v>0.13513513513513514</v>
      </c>
      <c r="G327" s="5">
        <v>61</v>
      </c>
      <c r="H327" s="3">
        <f t="shared" si="26"/>
        <v>0.05888030888030888</v>
      </c>
      <c r="I327" s="5">
        <f t="shared" si="27"/>
        <v>201</v>
      </c>
      <c r="J327" s="3">
        <f t="shared" si="28"/>
        <v>0.19401544401544402</v>
      </c>
      <c r="K327" s="5">
        <f t="shared" si="29"/>
        <v>670</v>
      </c>
      <c r="L327" s="5">
        <v>105</v>
      </c>
      <c r="M327" s="5">
        <v>37</v>
      </c>
      <c r="N327" s="5">
        <v>528</v>
      </c>
    </row>
    <row r="328" spans="1:14" ht="12.75">
      <c r="A328" t="s">
        <v>484</v>
      </c>
      <c r="B328">
        <v>539170</v>
      </c>
      <c r="C328" t="s">
        <v>328</v>
      </c>
      <c r="D328" s="5">
        <v>38</v>
      </c>
      <c r="E328" s="5">
        <v>38</v>
      </c>
      <c r="F328" s="3">
        <f t="shared" si="25"/>
        <v>1</v>
      </c>
      <c r="G328" s="5">
        <v>0</v>
      </c>
      <c r="H328" s="3">
        <f t="shared" si="26"/>
        <v>0</v>
      </c>
      <c r="I328" s="5">
        <f t="shared" si="27"/>
        <v>38</v>
      </c>
      <c r="J328" s="3">
        <f t="shared" si="28"/>
        <v>1</v>
      </c>
      <c r="K328" s="5">
        <f t="shared" si="29"/>
        <v>28</v>
      </c>
      <c r="L328" s="5">
        <v>28</v>
      </c>
      <c r="M328" s="5">
        <v>0</v>
      </c>
      <c r="N328" s="5">
        <v>0</v>
      </c>
    </row>
    <row r="329" spans="1:14" ht="12.75">
      <c r="A329" t="s">
        <v>484</v>
      </c>
      <c r="B329">
        <v>530413</v>
      </c>
      <c r="C329" t="s">
        <v>336</v>
      </c>
      <c r="D329" s="5">
        <v>7191</v>
      </c>
      <c r="E329" s="5">
        <v>4408</v>
      </c>
      <c r="F329" s="3">
        <f t="shared" si="25"/>
        <v>0.6129884577944653</v>
      </c>
      <c r="G329" s="5">
        <v>689</v>
      </c>
      <c r="H329" s="3">
        <f t="shared" si="26"/>
        <v>0.09581421220970658</v>
      </c>
      <c r="I329" s="5">
        <f t="shared" si="27"/>
        <v>5097</v>
      </c>
      <c r="J329" s="3">
        <f t="shared" si="28"/>
        <v>0.7088026700041719</v>
      </c>
      <c r="K329" s="5">
        <f t="shared" si="29"/>
        <v>3901</v>
      </c>
      <c r="L329" s="5">
        <v>2412</v>
      </c>
      <c r="M329" s="5">
        <v>423</v>
      </c>
      <c r="N329" s="5">
        <v>1066</v>
      </c>
    </row>
    <row r="330" spans="1:14" ht="12.75">
      <c r="A330" t="s">
        <v>484</v>
      </c>
      <c r="B330">
        <v>756775</v>
      </c>
      <c r="C330" t="s">
        <v>432</v>
      </c>
      <c r="D330" s="5">
        <v>49</v>
      </c>
      <c r="E330" s="5">
        <v>8</v>
      </c>
      <c r="F330" s="3">
        <f t="shared" si="25"/>
        <v>0.16326530612244897</v>
      </c>
      <c r="G330" s="5">
        <v>9</v>
      </c>
      <c r="H330" s="3">
        <f t="shared" si="26"/>
        <v>0.1836734693877551</v>
      </c>
      <c r="I330" s="5">
        <f t="shared" si="27"/>
        <v>17</v>
      </c>
      <c r="J330" s="3">
        <f t="shared" si="28"/>
        <v>0.3469387755102041</v>
      </c>
      <c r="K330" s="5">
        <f t="shared" si="29"/>
        <v>38</v>
      </c>
      <c r="L330" s="5">
        <v>6</v>
      </c>
      <c r="M330" s="5">
        <v>7</v>
      </c>
      <c r="N330" s="5">
        <v>25</v>
      </c>
    </row>
    <row r="331" spans="1:14" ht="12.75">
      <c r="A331" t="s">
        <v>494</v>
      </c>
      <c r="B331">
        <v>540735</v>
      </c>
      <c r="C331" t="s">
        <v>49</v>
      </c>
      <c r="D331" s="5">
        <v>630</v>
      </c>
      <c r="E331" s="5">
        <v>227</v>
      </c>
      <c r="F331" s="3">
        <f t="shared" si="25"/>
        <v>0.3603174603174603</v>
      </c>
      <c r="G331" s="5">
        <v>109</v>
      </c>
      <c r="H331" s="3">
        <f t="shared" si="26"/>
        <v>0.173015873015873</v>
      </c>
      <c r="I331" s="5">
        <f t="shared" si="27"/>
        <v>336</v>
      </c>
      <c r="J331" s="3">
        <f t="shared" si="28"/>
        <v>0.5333333333333333</v>
      </c>
      <c r="K331" s="5">
        <f t="shared" si="29"/>
        <v>412</v>
      </c>
      <c r="L331" s="5">
        <v>166</v>
      </c>
      <c r="M331" s="5">
        <v>83</v>
      </c>
      <c r="N331" s="5">
        <v>163</v>
      </c>
    </row>
    <row r="332" spans="1:14" ht="12.75">
      <c r="A332" t="s">
        <v>494</v>
      </c>
      <c r="B332">
        <v>545757</v>
      </c>
      <c r="C332" t="s">
        <v>112</v>
      </c>
      <c r="D332" s="5">
        <v>648</v>
      </c>
      <c r="E332" s="5">
        <v>222</v>
      </c>
      <c r="F332" s="3">
        <f t="shared" si="25"/>
        <v>0.3425925925925926</v>
      </c>
      <c r="G332" s="5">
        <v>115</v>
      </c>
      <c r="H332" s="3">
        <f t="shared" si="26"/>
        <v>0.17746913580246915</v>
      </c>
      <c r="I332" s="5">
        <f t="shared" si="27"/>
        <v>337</v>
      </c>
      <c r="J332" s="3">
        <f t="shared" si="28"/>
        <v>0.5200617283950617</v>
      </c>
      <c r="K332" s="5">
        <f t="shared" si="29"/>
        <v>515</v>
      </c>
      <c r="L332" s="5">
        <v>187</v>
      </c>
      <c r="M332" s="5">
        <v>109</v>
      </c>
      <c r="N332" s="5">
        <v>219</v>
      </c>
    </row>
    <row r="333" spans="1:14" ht="12.75">
      <c r="A333" t="s">
        <v>494</v>
      </c>
      <c r="B333">
        <v>542856</v>
      </c>
      <c r="C333" t="s">
        <v>177</v>
      </c>
      <c r="D333" s="5">
        <v>976</v>
      </c>
      <c r="E333" s="5">
        <v>291</v>
      </c>
      <c r="F333" s="3">
        <f t="shared" si="25"/>
        <v>0.29815573770491804</v>
      </c>
      <c r="G333" s="5">
        <v>164</v>
      </c>
      <c r="H333" s="3">
        <f t="shared" si="26"/>
        <v>0.1680327868852459</v>
      </c>
      <c r="I333" s="5">
        <f t="shared" si="27"/>
        <v>455</v>
      </c>
      <c r="J333" s="3">
        <f t="shared" si="28"/>
        <v>0.4661885245901639</v>
      </c>
      <c r="K333" s="5">
        <f t="shared" si="29"/>
        <v>753</v>
      </c>
      <c r="L333" s="5">
        <v>239</v>
      </c>
      <c r="M333" s="5">
        <v>138</v>
      </c>
      <c r="N333" s="5">
        <v>376</v>
      </c>
    </row>
    <row r="334" spans="1:14" ht="12.75">
      <c r="A334" t="s">
        <v>494</v>
      </c>
      <c r="B334">
        <v>546410</v>
      </c>
      <c r="C334" t="s">
        <v>420</v>
      </c>
      <c r="D334" s="5">
        <v>180</v>
      </c>
      <c r="E334" s="5">
        <v>61</v>
      </c>
      <c r="F334" s="3">
        <f t="shared" si="25"/>
        <v>0.3388888888888889</v>
      </c>
      <c r="G334" s="5">
        <v>27</v>
      </c>
      <c r="H334" s="3">
        <f t="shared" si="26"/>
        <v>0.15</v>
      </c>
      <c r="I334" s="5">
        <f t="shared" si="27"/>
        <v>88</v>
      </c>
      <c r="J334" s="3">
        <f t="shared" si="28"/>
        <v>0.4888888888888889</v>
      </c>
      <c r="K334" s="5">
        <f t="shared" si="29"/>
        <v>154</v>
      </c>
      <c r="L334" s="5">
        <v>54</v>
      </c>
      <c r="M334" s="5">
        <v>23</v>
      </c>
      <c r="N334" s="5">
        <v>77</v>
      </c>
    </row>
    <row r="335" spans="1:14" ht="12.75">
      <c r="A335" t="s">
        <v>477</v>
      </c>
      <c r="B335">
        <v>560280</v>
      </c>
      <c r="C335" t="s">
        <v>22</v>
      </c>
      <c r="D335" s="5">
        <v>3008</v>
      </c>
      <c r="E335" s="5">
        <v>453</v>
      </c>
      <c r="F335" s="3">
        <f t="shared" si="25"/>
        <v>0.15059840425531915</v>
      </c>
      <c r="G335" s="5">
        <v>209</v>
      </c>
      <c r="H335" s="3">
        <f t="shared" si="26"/>
        <v>0.0694813829787234</v>
      </c>
      <c r="I335" s="5">
        <f t="shared" si="27"/>
        <v>662</v>
      </c>
      <c r="J335" s="3">
        <f t="shared" si="28"/>
        <v>0.22007978723404256</v>
      </c>
      <c r="K335" s="5">
        <f t="shared" si="29"/>
        <v>1180</v>
      </c>
      <c r="L335" s="5">
        <v>315</v>
      </c>
      <c r="M335" s="5">
        <v>151</v>
      </c>
      <c r="N335" s="5">
        <v>714</v>
      </c>
    </row>
    <row r="336" spans="1:14" ht="12.75">
      <c r="A336" t="s">
        <v>477</v>
      </c>
      <c r="B336">
        <v>564753</v>
      </c>
      <c r="C336" t="s">
        <v>314</v>
      </c>
      <c r="D336" s="5">
        <v>2584</v>
      </c>
      <c r="E336" s="5">
        <v>533</v>
      </c>
      <c r="F336" s="3">
        <f t="shared" si="25"/>
        <v>0.20626934984520123</v>
      </c>
      <c r="G336" s="5">
        <v>221</v>
      </c>
      <c r="H336" s="3">
        <f t="shared" si="26"/>
        <v>0.08552631578947369</v>
      </c>
      <c r="I336" s="5">
        <f t="shared" si="27"/>
        <v>754</v>
      </c>
      <c r="J336" s="3">
        <f t="shared" si="28"/>
        <v>0.2917956656346749</v>
      </c>
      <c r="K336" s="5">
        <f t="shared" si="29"/>
        <v>1794</v>
      </c>
      <c r="L336" s="5">
        <v>415</v>
      </c>
      <c r="M336" s="5">
        <v>181</v>
      </c>
      <c r="N336" s="5">
        <v>1198</v>
      </c>
    </row>
    <row r="337" spans="1:14" ht="12.75">
      <c r="A337" t="s">
        <v>477</v>
      </c>
      <c r="B337">
        <v>565523</v>
      </c>
      <c r="C337" t="s">
        <v>326</v>
      </c>
      <c r="D337" s="5">
        <v>1427</v>
      </c>
      <c r="E337" s="5">
        <v>273</v>
      </c>
      <c r="F337" s="3">
        <f t="shared" si="25"/>
        <v>0.1913104414856342</v>
      </c>
      <c r="G337" s="5">
        <v>118</v>
      </c>
      <c r="H337" s="3">
        <f t="shared" si="26"/>
        <v>0.08269096005606166</v>
      </c>
      <c r="I337" s="5">
        <f t="shared" si="27"/>
        <v>391</v>
      </c>
      <c r="J337" s="3">
        <f t="shared" si="28"/>
        <v>0.2740014015416959</v>
      </c>
      <c r="K337" s="5">
        <f t="shared" si="29"/>
        <v>944</v>
      </c>
      <c r="L337" s="5">
        <v>198</v>
      </c>
      <c r="M337" s="5">
        <v>89</v>
      </c>
      <c r="N337" s="5">
        <v>657</v>
      </c>
    </row>
    <row r="338" spans="1:14" ht="12.75">
      <c r="A338" t="s">
        <v>477</v>
      </c>
      <c r="B338">
        <v>565100</v>
      </c>
      <c r="C338" t="s">
        <v>335</v>
      </c>
      <c r="D338" s="5">
        <v>2597</v>
      </c>
      <c r="E338" s="5">
        <v>360</v>
      </c>
      <c r="F338" s="3">
        <f t="shared" si="25"/>
        <v>0.1386214863303812</v>
      </c>
      <c r="G338" s="5">
        <v>147</v>
      </c>
      <c r="H338" s="3">
        <f t="shared" si="26"/>
        <v>0.05660377358490566</v>
      </c>
      <c r="I338" s="5">
        <f t="shared" si="27"/>
        <v>507</v>
      </c>
      <c r="J338" s="3">
        <f t="shared" si="28"/>
        <v>0.19522525991528686</v>
      </c>
      <c r="K338" s="5">
        <f t="shared" si="29"/>
        <v>1705</v>
      </c>
      <c r="L338" s="5">
        <v>273</v>
      </c>
      <c r="M338" s="5">
        <v>116</v>
      </c>
      <c r="N338" s="5">
        <v>1316</v>
      </c>
    </row>
    <row r="339" spans="1:14" ht="12.75">
      <c r="A339" t="s">
        <v>477</v>
      </c>
      <c r="B339">
        <v>566354</v>
      </c>
      <c r="C339" t="s">
        <v>417</v>
      </c>
      <c r="D339" s="5">
        <v>355</v>
      </c>
      <c r="E339" s="5">
        <v>75</v>
      </c>
      <c r="F339" s="3">
        <f t="shared" si="25"/>
        <v>0.2112676056338028</v>
      </c>
      <c r="G339" s="5">
        <v>37</v>
      </c>
      <c r="H339" s="3">
        <f t="shared" si="26"/>
        <v>0.10422535211267606</v>
      </c>
      <c r="I339" s="5">
        <f t="shared" si="27"/>
        <v>112</v>
      </c>
      <c r="J339" s="3">
        <f t="shared" si="28"/>
        <v>0.3154929577464789</v>
      </c>
      <c r="K339" s="5">
        <f t="shared" si="29"/>
        <v>264</v>
      </c>
      <c r="L339" s="5">
        <v>58</v>
      </c>
      <c r="M339" s="5">
        <v>29</v>
      </c>
      <c r="N339" s="5">
        <v>177</v>
      </c>
    </row>
    <row r="340" spans="1:14" ht="12.75">
      <c r="A340" t="s">
        <v>477</v>
      </c>
      <c r="B340">
        <v>566678</v>
      </c>
      <c r="C340" t="s">
        <v>433</v>
      </c>
      <c r="D340" s="5">
        <v>1629</v>
      </c>
      <c r="E340" s="5">
        <v>416</v>
      </c>
      <c r="F340" s="3">
        <f t="shared" si="25"/>
        <v>0.25537139349294047</v>
      </c>
      <c r="G340" s="5">
        <v>160</v>
      </c>
      <c r="H340" s="3">
        <f t="shared" si="26"/>
        <v>0.09821976672805402</v>
      </c>
      <c r="I340" s="5">
        <f t="shared" si="27"/>
        <v>576</v>
      </c>
      <c r="J340" s="3">
        <f t="shared" si="28"/>
        <v>0.35359116022099446</v>
      </c>
      <c r="K340" s="5">
        <f t="shared" si="29"/>
        <v>907</v>
      </c>
      <c r="L340" s="5">
        <v>288</v>
      </c>
      <c r="M340" s="5">
        <v>101</v>
      </c>
      <c r="N340" s="5">
        <v>518</v>
      </c>
    </row>
    <row r="341" spans="1:14" ht="12.75">
      <c r="A341" t="s">
        <v>513</v>
      </c>
      <c r="B341">
        <v>572478</v>
      </c>
      <c r="C341" t="s">
        <v>145</v>
      </c>
      <c r="D341" s="5">
        <v>1983</v>
      </c>
      <c r="E341" s="5">
        <v>652</v>
      </c>
      <c r="F341" s="3">
        <f t="shared" si="25"/>
        <v>0.32879475542107917</v>
      </c>
      <c r="G341" s="5">
        <v>249</v>
      </c>
      <c r="H341" s="3">
        <f t="shared" si="26"/>
        <v>0.12556732223903178</v>
      </c>
      <c r="I341" s="5">
        <f t="shared" si="27"/>
        <v>901</v>
      </c>
      <c r="J341" s="3">
        <f t="shared" si="28"/>
        <v>0.45436207766011094</v>
      </c>
      <c r="K341" s="5">
        <f t="shared" si="29"/>
        <v>1377</v>
      </c>
      <c r="L341" s="5">
        <v>518</v>
      </c>
      <c r="M341" s="5">
        <v>191</v>
      </c>
      <c r="N341" s="5">
        <v>668</v>
      </c>
    </row>
    <row r="342" spans="1:14" ht="12.75">
      <c r="A342" t="s">
        <v>513</v>
      </c>
      <c r="B342">
        <v>576615</v>
      </c>
      <c r="C342" t="s">
        <v>430</v>
      </c>
      <c r="D342" s="5">
        <v>371</v>
      </c>
      <c r="E342" s="5">
        <v>140</v>
      </c>
      <c r="F342" s="3">
        <f t="shared" si="25"/>
        <v>0.37735849056603776</v>
      </c>
      <c r="G342" s="5">
        <v>43</v>
      </c>
      <c r="H342" s="3">
        <f t="shared" si="26"/>
        <v>0.11590296495956873</v>
      </c>
      <c r="I342" s="5">
        <f t="shared" si="27"/>
        <v>183</v>
      </c>
      <c r="J342" s="3">
        <f t="shared" si="28"/>
        <v>0.49326145552560646</v>
      </c>
      <c r="K342" s="5">
        <f t="shared" si="29"/>
        <v>256</v>
      </c>
      <c r="L342" s="5">
        <v>100</v>
      </c>
      <c r="M342" s="5">
        <v>30</v>
      </c>
      <c r="N342" s="5">
        <v>126</v>
      </c>
    </row>
    <row r="343" spans="1:14" ht="12.75">
      <c r="A343" t="s">
        <v>489</v>
      </c>
      <c r="B343">
        <v>580602</v>
      </c>
      <c r="C343" t="s">
        <v>39</v>
      </c>
      <c r="D343" s="5">
        <v>911</v>
      </c>
      <c r="E343" s="5">
        <v>206</v>
      </c>
      <c r="F343" s="3">
        <f t="shared" si="25"/>
        <v>0.2261251372118551</v>
      </c>
      <c r="G343" s="5">
        <v>93</v>
      </c>
      <c r="H343" s="3">
        <f t="shared" si="26"/>
        <v>0.10208562019758508</v>
      </c>
      <c r="I343" s="5">
        <f t="shared" si="27"/>
        <v>299</v>
      </c>
      <c r="J343" s="3">
        <f t="shared" si="28"/>
        <v>0.32821075740944017</v>
      </c>
      <c r="K343" s="5">
        <f t="shared" si="29"/>
        <v>575</v>
      </c>
      <c r="L343" s="5">
        <v>152</v>
      </c>
      <c r="M343" s="5">
        <v>63</v>
      </c>
      <c r="N343" s="5">
        <v>360</v>
      </c>
    </row>
    <row r="344" spans="1:14" ht="12.75">
      <c r="A344" t="s">
        <v>489</v>
      </c>
      <c r="B344">
        <v>580623</v>
      </c>
      <c r="C344" t="s">
        <v>41</v>
      </c>
      <c r="D344" s="5">
        <v>395</v>
      </c>
      <c r="E344" s="5">
        <v>135</v>
      </c>
      <c r="F344" s="3">
        <f t="shared" si="25"/>
        <v>0.34177215189873417</v>
      </c>
      <c r="G344" s="5">
        <v>71</v>
      </c>
      <c r="H344" s="3">
        <f t="shared" si="26"/>
        <v>0.17974683544303796</v>
      </c>
      <c r="I344" s="5">
        <f t="shared" si="27"/>
        <v>206</v>
      </c>
      <c r="J344" s="3">
        <f t="shared" si="28"/>
        <v>0.5215189873417722</v>
      </c>
      <c r="K344" s="5">
        <f t="shared" si="29"/>
        <v>337</v>
      </c>
      <c r="L344" s="5">
        <v>110</v>
      </c>
      <c r="M344" s="5">
        <v>57</v>
      </c>
      <c r="N344" s="5">
        <v>170</v>
      </c>
    </row>
    <row r="345" spans="1:14" ht="12.75">
      <c r="A345" t="s">
        <v>489</v>
      </c>
      <c r="B345">
        <v>585264</v>
      </c>
      <c r="C345" t="s">
        <v>341</v>
      </c>
      <c r="D345" s="5">
        <v>2807</v>
      </c>
      <c r="E345" s="5">
        <v>735</v>
      </c>
      <c r="F345" s="3">
        <f t="shared" si="25"/>
        <v>0.26184538653366585</v>
      </c>
      <c r="G345" s="5">
        <v>435</v>
      </c>
      <c r="H345" s="3">
        <f t="shared" si="26"/>
        <v>0.15496971856074102</v>
      </c>
      <c r="I345" s="5">
        <f t="shared" si="27"/>
        <v>1170</v>
      </c>
      <c r="J345" s="3">
        <f t="shared" si="28"/>
        <v>0.41681510509440683</v>
      </c>
      <c r="K345" s="5">
        <f t="shared" si="29"/>
        <v>1836</v>
      </c>
      <c r="L345" s="5">
        <v>567</v>
      </c>
      <c r="M345" s="5">
        <v>297</v>
      </c>
      <c r="N345" s="5">
        <v>972</v>
      </c>
    </row>
    <row r="346" spans="1:14" ht="12.75">
      <c r="A346" t="s">
        <v>489</v>
      </c>
      <c r="B346">
        <v>585740</v>
      </c>
      <c r="C346" t="s">
        <v>377</v>
      </c>
      <c r="D346" s="5">
        <v>332</v>
      </c>
      <c r="E346" s="5">
        <v>81</v>
      </c>
      <c r="F346" s="3">
        <f t="shared" si="25"/>
        <v>0.24397590361445784</v>
      </c>
      <c r="G346" s="5">
        <v>42</v>
      </c>
      <c r="H346" s="3">
        <f t="shared" si="26"/>
        <v>0.12650602409638553</v>
      </c>
      <c r="I346" s="5">
        <f t="shared" si="27"/>
        <v>123</v>
      </c>
      <c r="J346" s="3">
        <f t="shared" si="28"/>
        <v>0.3704819277108434</v>
      </c>
      <c r="K346" s="5">
        <f t="shared" si="29"/>
        <v>242</v>
      </c>
      <c r="L346" s="5">
        <v>67</v>
      </c>
      <c r="M346" s="5">
        <v>35</v>
      </c>
      <c r="N346" s="5">
        <v>140</v>
      </c>
    </row>
    <row r="347" spans="1:14" ht="12.75">
      <c r="A347" t="s">
        <v>489</v>
      </c>
      <c r="B347">
        <v>586692</v>
      </c>
      <c r="C347" t="s">
        <v>436</v>
      </c>
      <c r="D347" s="5">
        <v>1348</v>
      </c>
      <c r="E347" s="5">
        <v>242</v>
      </c>
      <c r="F347" s="3">
        <f t="shared" si="25"/>
        <v>0.1795252225519288</v>
      </c>
      <c r="G347" s="5">
        <v>135</v>
      </c>
      <c r="H347" s="3">
        <f t="shared" si="26"/>
        <v>0.10014836795252226</v>
      </c>
      <c r="I347" s="5">
        <f t="shared" si="27"/>
        <v>377</v>
      </c>
      <c r="J347" s="3">
        <f t="shared" si="28"/>
        <v>0.27967359050445106</v>
      </c>
      <c r="K347" s="5">
        <f t="shared" si="29"/>
        <v>1122</v>
      </c>
      <c r="L347" s="5">
        <v>202</v>
      </c>
      <c r="M347" s="5">
        <v>119</v>
      </c>
      <c r="N347" s="5">
        <v>801</v>
      </c>
    </row>
    <row r="348" spans="1:14" ht="12.75">
      <c r="A348" t="s">
        <v>498</v>
      </c>
      <c r="B348">
        <v>591029</v>
      </c>
      <c r="C348" t="s">
        <v>60</v>
      </c>
      <c r="D348" s="5">
        <v>921</v>
      </c>
      <c r="E348" s="5">
        <v>72</v>
      </c>
      <c r="F348" s="3">
        <f t="shared" si="25"/>
        <v>0.0781758957654723</v>
      </c>
      <c r="G348" s="5">
        <v>33</v>
      </c>
      <c r="H348" s="3">
        <f t="shared" si="26"/>
        <v>0.035830618892508145</v>
      </c>
      <c r="I348" s="5">
        <f t="shared" si="27"/>
        <v>105</v>
      </c>
      <c r="J348" s="3">
        <f t="shared" si="28"/>
        <v>0.11400651465798045</v>
      </c>
      <c r="K348" s="5">
        <f t="shared" si="29"/>
        <v>581</v>
      </c>
      <c r="L348" s="5">
        <v>61</v>
      </c>
      <c r="M348" s="5">
        <v>22</v>
      </c>
      <c r="N348" s="5">
        <v>498</v>
      </c>
    </row>
    <row r="349" spans="1:14" ht="12.75">
      <c r="A349" t="s">
        <v>498</v>
      </c>
      <c r="B349">
        <v>592605</v>
      </c>
      <c r="C349" t="s">
        <v>153</v>
      </c>
      <c r="D349" s="5">
        <v>954</v>
      </c>
      <c r="E349" s="5">
        <v>24</v>
      </c>
      <c r="F349" s="3">
        <f t="shared" si="25"/>
        <v>0.025157232704402517</v>
      </c>
      <c r="G349" s="5">
        <v>33</v>
      </c>
      <c r="H349" s="3">
        <f t="shared" si="26"/>
        <v>0.03459119496855346</v>
      </c>
      <c r="I349" s="5">
        <f t="shared" si="27"/>
        <v>57</v>
      </c>
      <c r="J349" s="3">
        <f t="shared" si="28"/>
        <v>0.059748427672955975</v>
      </c>
      <c r="K349" s="5">
        <f t="shared" si="29"/>
        <v>603</v>
      </c>
      <c r="L349" s="5">
        <v>19</v>
      </c>
      <c r="M349" s="5">
        <v>24</v>
      </c>
      <c r="N349" s="5">
        <v>560</v>
      </c>
    </row>
    <row r="350" spans="1:14" ht="12.75">
      <c r="A350" t="s">
        <v>498</v>
      </c>
      <c r="B350">
        <v>594137</v>
      </c>
      <c r="C350" t="s">
        <v>274</v>
      </c>
      <c r="D350" s="5">
        <v>971</v>
      </c>
      <c r="E350" s="5">
        <v>44</v>
      </c>
      <c r="F350" s="3">
        <f t="shared" si="25"/>
        <v>0.04531410916580844</v>
      </c>
      <c r="G350" s="5">
        <v>29</v>
      </c>
      <c r="H350" s="3">
        <f t="shared" si="26"/>
        <v>0.029866117404737384</v>
      </c>
      <c r="I350" s="5">
        <f t="shared" si="27"/>
        <v>73</v>
      </c>
      <c r="J350" s="3">
        <f t="shared" si="28"/>
        <v>0.07518022657054584</v>
      </c>
      <c r="K350" s="5">
        <f t="shared" si="29"/>
        <v>647</v>
      </c>
      <c r="L350" s="5">
        <v>35</v>
      </c>
      <c r="M350" s="5">
        <v>18</v>
      </c>
      <c r="N350" s="5">
        <v>594</v>
      </c>
    </row>
    <row r="351" spans="1:14" ht="12.75">
      <c r="A351" t="s">
        <v>498</v>
      </c>
      <c r="B351">
        <v>594473</v>
      </c>
      <c r="C351" t="s">
        <v>295</v>
      </c>
      <c r="D351" s="5">
        <v>2398</v>
      </c>
      <c r="E351" s="5">
        <v>283</v>
      </c>
      <c r="F351" s="3">
        <f t="shared" si="25"/>
        <v>0.11801501251042536</v>
      </c>
      <c r="G351" s="5">
        <v>98</v>
      </c>
      <c r="H351" s="3">
        <f t="shared" si="26"/>
        <v>0.0408673894912427</v>
      </c>
      <c r="I351" s="5">
        <f t="shared" si="27"/>
        <v>381</v>
      </c>
      <c r="J351" s="3">
        <f t="shared" si="28"/>
        <v>0.15888240200166806</v>
      </c>
      <c r="K351" s="5">
        <f t="shared" si="29"/>
        <v>1323</v>
      </c>
      <c r="L351" s="5">
        <v>205</v>
      </c>
      <c r="M351" s="5">
        <v>68</v>
      </c>
      <c r="N351" s="5">
        <v>1050</v>
      </c>
    </row>
    <row r="352" spans="1:14" ht="12.75">
      <c r="A352" t="s">
        <v>498</v>
      </c>
      <c r="B352">
        <v>594641</v>
      </c>
      <c r="C352" t="s">
        <v>312</v>
      </c>
      <c r="D352" s="5">
        <v>917</v>
      </c>
      <c r="E352" s="5">
        <v>71</v>
      </c>
      <c r="F352" s="3">
        <f t="shared" si="25"/>
        <v>0.07742639040348964</v>
      </c>
      <c r="G352" s="5">
        <v>67</v>
      </c>
      <c r="H352" s="3">
        <f t="shared" si="26"/>
        <v>0.07306434023991276</v>
      </c>
      <c r="I352" s="5">
        <f t="shared" si="27"/>
        <v>138</v>
      </c>
      <c r="J352" s="3">
        <f t="shared" si="28"/>
        <v>0.1504907306434024</v>
      </c>
      <c r="K352" s="5">
        <f t="shared" si="29"/>
        <v>651</v>
      </c>
      <c r="L352" s="5">
        <v>57</v>
      </c>
      <c r="M352" s="5">
        <v>60</v>
      </c>
      <c r="N352" s="5">
        <v>534</v>
      </c>
    </row>
    <row r="353" spans="1:14" ht="12.75">
      <c r="A353" t="s">
        <v>498</v>
      </c>
      <c r="B353">
        <v>595271</v>
      </c>
      <c r="C353" t="s">
        <v>342</v>
      </c>
      <c r="D353" s="5">
        <v>9766</v>
      </c>
      <c r="E353" s="5">
        <v>2772</v>
      </c>
      <c r="F353" s="3">
        <f t="shared" si="25"/>
        <v>0.2838419004710219</v>
      </c>
      <c r="G353" s="5">
        <v>832</v>
      </c>
      <c r="H353" s="3">
        <f t="shared" si="26"/>
        <v>0.08519352856850297</v>
      </c>
      <c r="I353" s="5">
        <f t="shared" si="27"/>
        <v>3604</v>
      </c>
      <c r="J353" s="3">
        <f t="shared" si="28"/>
        <v>0.3690354290395249</v>
      </c>
      <c r="K353" s="5">
        <f t="shared" si="29"/>
        <v>4881</v>
      </c>
      <c r="L353" s="5">
        <v>2014</v>
      </c>
      <c r="M353" s="5">
        <v>552</v>
      </c>
      <c r="N353" s="5">
        <v>2315</v>
      </c>
    </row>
    <row r="354" spans="1:14" ht="12.75">
      <c r="A354" t="s">
        <v>498</v>
      </c>
      <c r="B354">
        <v>595278</v>
      </c>
      <c r="C354" t="s">
        <v>343</v>
      </c>
      <c r="D354" s="5">
        <v>1749</v>
      </c>
      <c r="E354" s="5">
        <v>164</v>
      </c>
      <c r="F354" s="3">
        <f t="shared" si="25"/>
        <v>0.09376786735277301</v>
      </c>
      <c r="G354" s="5">
        <v>128</v>
      </c>
      <c r="H354" s="3">
        <f t="shared" si="26"/>
        <v>0.07318467695826186</v>
      </c>
      <c r="I354" s="5">
        <f t="shared" si="27"/>
        <v>292</v>
      </c>
      <c r="J354" s="3">
        <f t="shared" si="28"/>
        <v>0.16695254431103487</v>
      </c>
      <c r="K354" s="5">
        <f t="shared" si="29"/>
        <v>1027</v>
      </c>
      <c r="L354" s="5">
        <v>120</v>
      </c>
      <c r="M354" s="5">
        <v>96</v>
      </c>
      <c r="N354" s="5">
        <v>811</v>
      </c>
    </row>
    <row r="355" spans="1:14" ht="12.75">
      <c r="A355" t="s">
        <v>475</v>
      </c>
      <c r="B355">
        <v>550231</v>
      </c>
      <c r="C355" t="s">
        <v>20</v>
      </c>
      <c r="D355" s="5">
        <v>1434</v>
      </c>
      <c r="E355" s="5">
        <v>168</v>
      </c>
      <c r="F355" s="3">
        <f t="shared" si="25"/>
        <v>0.11715481171548117</v>
      </c>
      <c r="G355" s="5">
        <v>142</v>
      </c>
      <c r="H355" s="3">
        <f t="shared" si="26"/>
        <v>0.09902370990237098</v>
      </c>
      <c r="I355" s="5">
        <f t="shared" si="27"/>
        <v>310</v>
      </c>
      <c r="J355" s="3">
        <f t="shared" si="28"/>
        <v>0.21617852161785217</v>
      </c>
      <c r="K355" s="5">
        <f t="shared" si="29"/>
        <v>1209</v>
      </c>
      <c r="L355" s="5">
        <v>125</v>
      </c>
      <c r="M355" s="5">
        <v>101</v>
      </c>
      <c r="N355" s="5">
        <v>983</v>
      </c>
    </row>
    <row r="356" spans="1:14" ht="12.75">
      <c r="A356" t="s">
        <v>475</v>
      </c>
      <c r="B356">
        <v>552198</v>
      </c>
      <c r="C356" t="s">
        <v>130</v>
      </c>
      <c r="D356" s="5">
        <v>781</v>
      </c>
      <c r="E356" s="5">
        <v>138</v>
      </c>
      <c r="F356" s="3">
        <f t="shared" si="25"/>
        <v>0.176696542893726</v>
      </c>
      <c r="G356" s="5">
        <v>62</v>
      </c>
      <c r="H356" s="3">
        <f t="shared" si="26"/>
        <v>0.0793854033290653</v>
      </c>
      <c r="I356" s="5">
        <f t="shared" si="27"/>
        <v>200</v>
      </c>
      <c r="J356" s="3">
        <f t="shared" si="28"/>
        <v>0.2560819462227913</v>
      </c>
      <c r="K356" s="5">
        <f t="shared" si="29"/>
        <v>506</v>
      </c>
      <c r="L356" s="5">
        <v>105</v>
      </c>
      <c r="M356" s="5">
        <v>45</v>
      </c>
      <c r="N356" s="5">
        <v>356</v>
      </c>
    </row>
    <row r="357" spans="1:14" ht="12.75">
      <c r="A357" t="s">
        <v>475</v>
      </c>
      <c r="B357">
        <v>552611</v>
      </c>
      <c r="C357" t="s">
        <v>155</v>
      </c>
      <c r="D357" s="5">
        <v>5183</v>
      </c>
      <c r="E357" s="5">
        <v>304</v>
      </c>
      <c r="F357" s="3">
        <f t="shared" si="25"/>
        <v>0.0586532896006174</v>
      </c>
      <c r="G357" s="5">
        <v>160</v>
      </c>
      <c r="H357" s="3">
        <f t="shared" si="26"/>
        <v>0.03087015242137758</v>
      </c>
      <c r="I357" s="5">
        <f t="shared" si="27"/>
        <v>464</v>
      </c>
      <c r="J357" s="3">
        <f t="shared" si="28"/>
        <v>0.08952344202199498</v>
      </c>
      <c r="K357" s="5">
        <f t="shared" si="29"/>
        <v>3149</v>
      </c>
      <c r="L357" s="5">
        <v>261</v>
      </c>
      <c r="M357" s="5">
        <v>124</v>
      </c>
      <c r="N357" s="5">
        <v>2764</v>
      </c>
    </row>
    <row r="358" spans="1:14" ht="12.75">
      <c r="A358" t="s">
        <v>475</v>
      </c>
      <c r="B358">
        <v>553962</v>
      </c>
      <c r="C358" t="s">
        <v>255</v>
      </c>
      <c r="D358" s="5">
        <v>2692</v>
      </c>
      <c r="E358" s="5">
        <v>364</v>
      </c>
      <c r="F358" s="3">
        <f t="shared" si="25"/>
        <v>0.1352154531946508</v>
      </c>
      <c r="G358" s="5">
        <v>163</v>
      </c>
      <c r="H358" s="3">
        <f t="shared" si="26"/>
        <v>0.060549777117384844</v>
      </c>
      <c r="I358" s="5">
        <f t="shared" si="27"/>
        <v>527</v>
      </c>
      <c r="J358" s="3">
        <f t="shared" si="28"/>
        <v>0.19576523031203566</v>
      </c>
      <c r="K358" s="5">
        <f t="shared" si="29"/>
        <v>1982</v>
      </c>
      <c r="L358" s="5">
        <v>320</v>
      </c>
      <c r="M358" s="5">
        <v>150</v>
      </c>
      <c r="N358" s="5">
        <v>1512</v>
      </c>
    </row>
    <row r="359" spans="1:14" ht="12.75">
      <c r="A359" t="s">
        <v>475</v>
      </c>
      <c r="B359">
        <v>552422</v>
      </c>
      <c r="C359" t="s">
        <v>333</v>
      </c>
      <c r="D359" s="5">
        <v>1271</v>
      </c>
      <c r="E359" s="5">
        <v>116</v>
      </c>
      <c r="F359" s="3">
        <f t="shared" si="25"/>
        <v>0.09126671911880409</v>
      </c>
      <c r="G359" s="5">
        <v>71</v>
      </c>
      <c r="H359" s="3">
        <f t="shared" si="26"/>
        <v>0.05586152635719906</v>
      </c>
      <c r="I359" s="5">
        <f t="shared" si="27"/>
        <v>187</v>
      </c>
      <c r="J359" s="3">
        <f t="shared" si="28"/>
        <v>0.14712824547600314</v>
      </c>
      <c r="K359" s="5">
        <f t="shared" si="29"/>
        <v>1027</v>
      </c>
      <c r="L359" s="5">
        <v>95</v>
      </c>
      <c r="M359" s="5">
        <v>57</v>
      </c>
      <c r="N359" s="5">
        <v>875</v>
      </c>
    </row>
    <row r="360" spans="1:14" ht="12.75">
      <c r="A360" t="s">
        <v>475</v>
      </c>
      <c r="B360">
        <v>555432</v>
      </c>
      <c r="C360" t="s">
        <v>352</v>
      </c>
      <c r="D360" s="5">
        <v>1411</v>
      </c>
      <c r="E360" s="5">
        <v>173</v>
      </c>
      <c r="F360" s="3">
        <f t="shared" si="25"/>
        <v>0.12260807937632884</v>
      </c>
      <c r="G360" s="5">
        <v>89</v>
      </c>
      <c r="H360" s="3">
        <f t="shared" si="26"/>
        <v>0.06307583274273565</v>
      </c>
      <c r="I360" s="5">
        <f t="shared" si="27"/>
        <v>262</v>
      </c>
      <c r="J360" s="3">
        <f t="shared" si="28"/>
        <v>0.1856839121190645</v>
      </c>
      <c r="K360" s="5">
        <f t="shared" si="29"/>
        <v>844</v>
      </c>
      <c r="L360" s="5">
        <v>119</v>
      </c>
      <c r="M360" s="5">
        <v>59</v>
      </c>
      <c r="N360" s="5">
        <v>666</v>
      </c>
    </row>
    <row r="361" spans="1:14" ht="12.75">
      <c r="A361" t="s">
        <v>511</v>
      </c>
      <c r="B361">
        <v>602135</v>
      </c>
      <c r="C361" t="s">
        <v>127</v>
      </c>
      <c r="D361" s="5">
        <v>459</v>
      </c>
      <c r="E361" s="5">
        <v>168</v>
      </c>
      <c r="F361" s="3">
        <f t="shared" si="25"/>
        <v>0.3660130718954248</v>
      </c>
      <c r="G361" s="5">
        <v>67</v>
      </c>
      <c r="H361" s="3">
        <f t="shared" si="26"/>
        <v>0.14596949891067537</v>
      </c>
      <c r="I361" s="5">
        <f t="shared" si="27"/>
        <v>235</v>
      </c>
      <c r="J361" s="3">
        <f t="shared" si="28"/>
        <v>0.5119825708061002</v>
      </c>
      <c r="K361" s="5">
        <f t="shared" si="29"/>
        <v>345</v>
      </c>
      <c r="L361" s="5">
        <v>133</v>
      </c>
      <c r="M361" s="5">
        <v>53</v>
      </c>
      <c r="N361" s="5">
        <v>159</v>
      </c>
    </row>
    <row r="362" spans="1:14" ht="12.75">
      <c r="A362" t="s">
        <v>511</v>
      </c>
      <c r="B362">
        <v>603409</v>
      </c>
      <c r="C362" t="s">
        <v>214</v>
      </c>
      <c r="D362" s="5">
        <v>1996</v>
      </c>
      <c r="E362" s="5">
        <v>329</v>
      </c>
      <c r="F362" s="3">
        <f t="shared" si="25"/>
        <v>0.16482965931863727</v>
      </c>
      <c r="G362" s="5">
        <v>266</v>
      </c>
      <c r="H362" s="3">
        <f t="shared" si="26"/>
        <v>0.13326653306613226</v>
      </c>
      <c r="I362" s="5">
        <f t="shared" si="27"/>
        <v>595</v>
      </c>
      <c r="J362" s="3">
        <f t="shared" si="28"/>
        <v>0.29809619238476953</v>
      </c>
      <c r="K362" s="5">
        <f t="shared" si="29"/>
        <v>1740</v>
      </c>
      <c r="L362" s="5">
        <v>278</v>
      </c>
      <c r="M362" s="5">
        <v>220</v>
      </c>
      <c r="N362" s="5">
        <v>1242</v>
      </c>
    </row>
    <row r="363" spans="1:14" ht="12.75">
      <c r="A363" t="s">
        <v>511</v>
      </c>
      <c r="B363">
        <v>604795</v>
      </c>
      <c r="C363" t="s">
        <v>317</v>
      </c>
      <c r="D363" s="5">
        <v>504</v>
      </c>
      <c r="E363" s="5">
        <v>103</v>
      </c>
      <c r="F363" s="3">
        <f t="shared" si="25"/>
        <v>0.20436507936507936</v>
      </c>
      <c r="G363" s="5">
        <v>72</v>
      </c>
      <c r="H363" s="3">
        <f t="shared" si="26"/>
        <v>0.14285714285714285</v>
      </c>
      <c r="I363" s="5">
        <f t="shared" si="27"/>
        <v>175</v>
      </c>
      <c r="J363" s="3">
        <f t="shared" si="28"/>
        <v>0.3472222222222222</v>
      </c>
      <c r="K363" s="5">
        <f t="shared" si="29"/>
        <v>376</v>
      </c>
      <c r="L363" s="5">
        <v>84</v>
      </c>
      <c r="M363" s="5">
        <v>62</v>
      </c>
      <c r="N363" s="5">
        <v>230</v>
      </c>
    </row>
    <row r="364" spans="1:14" ht="12.75">
      <c r="A364" t="s">
        <v>469</v>
      </c>
      <c r="B364">
        <v>610154</v>
      </c>
      <c r="C364" t="s">
        <v>13</v>
      </c>
      <c r="D364" s="5">
        <v>934</v>
      </c>
      <c r="E364" s="5">
        <v>232</v>
      </c>
      <c r="F364" s="3">
        <f t="shared" si="25"/>
        <v>0.24839400428265523</v>
      </c>
      <c r="G364" s="5">
        <v>117</v>
      </c>
      <c r="H364" s="3">
        <f t="shared" si="26"/>
        <v>0.1252676659528908</v>
      </c>
      <c r="I364" s="5">
        <f t="shared" si="27"/>
        <v>349</v>
      </c>
      <c r="J364" s="3">
        <f t="shared" si="28"/>
        <v>0.37366167023554603</v>
      </c>
      <c r="K364" s="5">
        <f t="shared" si="29"/>
        <v>750</v>
      </c>
      <c r="L364" s="5">
        <v>175</v>
      </c>
      <c r="M364" s="5">
        <v>88</v>
      </c>
      <c r="N364" s="5">
        <v>487</v>
      </c>
    </row>
    <row r="365" spans="1:14" ht="12.75">
      <c r="A365" t="s">
        <v>469</v>
      </c>
      <c r="B365">
        <v>610485</v>
      </c>
      <c r="C365" t="s">
        <v>37</v>
      </c>
      <c r="D365" s="5">
        <v>704</v>
      </c>
      <c r="E365" s="5">
        <v>146</v>
      </c>
      <c r="F365" s="3">
        <f t="shared" si="25"/>
        <v>0.20738636363636365</v>
      </c>
      <c r="G365" s="5">
        <v>104</v>
      </c>
      <c r="H365" s="3">
        <f t="shared" si="26"/>
        <v>0.14772727272727273</v>
      </c>
      <c r="I365" s="5">
        <f t="shared" si="27"/>
        <v>250</v>
      </c>
      <c r="J365" s="3">
        <f t="shared" si="28"/>
        <v>0.35511363636363635</v>
      </c>
      <c r="K365" s="5">
        <f t="shared" si="29"/>
        <v>571</v>
      </c>
      <c r="L365" s="5">
        <v>114</v>
      </c>
      <c r="M365" s="5">
        <v>87</v>
      </c>
      <c r="N365" s="5">
        <v>370</v>
      </c>
    </row>
    <row r="366" spans="1:14" ht="12.75">
      <c r="A366" t="s">
        <v>469</v>
      </c>
      <c r="B366">
        <v>611600</v>
      </c>
      <c r="C366" t="s">
        <v>101</v>
      </c>
      <c r="D366" s="5">
        <v>639</v>
      </c>
      <c r="E366" s="5">
        <v>96</v>
      </c>
      <c r="F366" s="3">
        <f t="shared" si="25"/>
        <v>0.15023474178403756</v>
      </c>
      <c r="G366" s="5">
        <v>56</v>
      </c>
      <c r="H366" s="3">
        <f t="shared" si="26"/>
        <v>0.08763693270735524</v>
      </c>
      <c r="I366" s="5">
        <f t="shared" si="27"/>
        <v>152</v>
      </c>
      <c r="J366" s="3">
        <f t="shared" si="28"/>
        <v>0.2378716744913928</v>
      </c>
      <c r="K366" s="5">
        <f t="shared" si="29"/>
        <v>517</v>
      </c>
      <c r="L366" s="5">
        <v>87</v>
      </c>
      <c r="M366" s="5">
        <v>51</v>
      </c>
      <c r="N366" s="5">
        <v>379</v>
      </c>
    </row>
    <row r="367" spans="1:14" ht="12.75">
      <c r="A367" t="s">
        <v>469</v>
      </c>
      <c r="B367">
        <v>612009</v>
      </c>
      <c r="C367" t="s">
        <v>123</v>
      </c>
      <c r="D367" s="5">
        <v>1378</v>
      </c>
      <c r="E367" s="5">
        <v>168</v>
      </c>
      <c r="F367" s="3">
        <f t="shared" si="25"/>
        <v>0.12191582002902758</v>
      </c>
      <c r="G367" s="5">
        <v>117</v>
      </c>
      <c r="H367" s="3">
        <f t="shared" si="26"/>
        <v>0.08490566037735849</v>
      </c>
      <c r="I367" s="5">
        <f t="shared" si="27"/>
        <v>285</v>
      </c>
      <c r="J367" s="3">
        <f t="shared" si="28"/>
        <v>0.20682148040638607</v>
      </c>
      <c r="K367" s="5">
        <f t="shared" si="29"/>
        <v>800</v>
      </c>
      <c r="L367" s="5">
        <v>128</v>
      </c>
      <c r="M367" s="5">
        <v>87</v>
      </c>
      <c r="N367" s="5">
        <v>585</v>
      </c>
    </row>
    <row r="368" spans="1:14" ht="12.75">
      <c r="A368" t="s">
        <v>469</v>
      </c>
      <c r="B368">
        <v>612632</v>
      </c>
      <c r="C368" t="s">
        <v>158</v>
      </c>
      <c r="D368" s="5">
        <v>340</v>
      </c>
      <c r="E368" s="5">
        <v>63</v>
      </c>
      <c r="F368" s="3">
        <f t="shared" si="25"/>
        <v>0.18529411764705883</v>
      </c>
      <c r="G368" s="5">
        <v>33</v>
      </c>
      <c r="H368" s="3">
        <f t="shared" si="26"/>
        <v>0.09705882352941177</v>
      </c>
      <c r="I368" s="5">
        <f t="shared" si="27"/>
        <v>96</v>
      </c>
      <c r="J368" s="3">
        <f t="shared" si="28"/>
        <v>0.2823529411764706</v>
      </c>
      <c r="K368" s="5">
        <f t="shared" si="29"/>
        <v>268</v>
      </c>
      <c r="L368" s="5">
        <v>49</v>
      </c>
      <c r="M368" s="5">
        <v>27</v>
      </c>
      <c r="N368" s="5">
        <v>192</v>
      </c>
    </row>
    <row r="369" spans="1:14" ht="12.75">
      <c r="A369" t="s">
        <v>469</v>
      </c>
      <c r="B369">
        <v>614186</v>
      </c>
      <c r="C369" t="s">
        <v>278</v>
      </c>
      <c r="D369" s="5">
        <v>1071</v>
      </c>
      <c r="E369" s="5">
        <v>231</v>
      </c>
      <c r="F369" s="3">
        <f t="shared" si="25"/>
        <v>0.21568627450980393</v>
      </c>
      <c r="G369" s="5">
        <v>160</v>
      </c>
      <c r="H369" s="3">
        <f t="shared" si="26"/>
        <v>0.14939309056956115</v>
      </c>
      <c r="I369" s="5">
        <f t="shared" si="27"/>
        <v>391</v>
      </c>
      <c r="J369" s="3">
        <f t="shared" si="28"/>
        <v>0.36507936507936506</v>
      </c>
      <c r="K369" s="5">
        <f t="shared" si="29"/>
        <v>717</v>
      </c>
      <c r="L369" s="5">
        <v>171</v>
      </c>
      <c r="M369" s="5">
        <v>109</v>
      </c>
      <c r="N369" s="5">
        <v>437</v>
      </c>
    </row>
    <row r="370" spans="1:14" ht="12.75">
      <c r="A370" t="s">
        <v>469</v>
      </c>
      <c r="B370">
        <v>616426</v>
      </c>
      <c r="C370" t="s">
        <v>423</v>
      </c>
      <c r="D370" s="5">
        <v>741</v>
      </c>
      <c r="E370" s="5">
        <v>179</v>
      </c>
      <c r="F370" s="3">
        <f t="shared" si="25"/>
        <v>0.24156545209176788</v>
      </c>
      <c r="G370" s="5">
        <v>77</v>
      </c>
      <c r="H370" s="3">
        <f t="shared" si="26"/>
        <v>0.1039136302294197</v>
      </c>
      <c r="I370" s="5">
        <f t="shared" si="27"/>
        <v>256</v>
      </c>
      <c r="J370" s="3">
        <f t="shared" si="28"/>
        <v>0.34547908232118757</v>
      </c>
      <c r="K370" s="5">
        <f t="shared" si="29"/>
        <v>504</v>
      </c>
      <c r="L370" s="5">
        <v>143</v>
      </c>
      <c r="M370" s="5">
        <v>61</v>
      </c>
      <c r="N370" s="5">
        <v>300</v>
      </c>
    </row>
    <row r="371" spans="1:14" ht="12.75">
      <c r="A371" t="s">
        <v>502</v>
      </c>
      <c r="B371">
        <v>621421</v>
      </c>
      <c r="C371" t="s">
        <v>90</v>
      </c>
      <c r="D371" s="5">
        <v>586</v>
      </c>
      <c r="E371" s="5">
        <v>128</v>
      </c>
      <c r="F371" s="3">
        <f t="shared" si="25"/>
        <v>0.21843003412969283</v>
      </c>
      <c r="G371" s="5">
        <v>70</v>
      </c>
      <c r="H371" s="3">
        <f t="shared" si="26"/>
        <v>0.11945392491467577</v>
      </c>
      <c r="I371" s="5">
        <f t="shared" si="27"/>
        <v>198</v>
      </c>
      <c r="J371" s="3">
        <f t="shared" si="28"/>
        <v>0.3378839590443686</v>
      </c>
      <c r="K371" s="5">
        <f t="shared" si="29"/>
        <v>457</v>
      </c>
      <c r="L371" s="5">
        <v>111</v>
      </c>
      <c r="M371" s="5">
        <v>63</v>
      </c>
      <c r="N371" s="5">
        <v>283</v>
      </c>
    </row>
    <row r="372" spans="1:14" ht="12.75">
      <c r="A372" t="s">
        <v>502</v>
      </c>
      <c r="B372">
        <v>622541</v>
      </c>
      <c r="C372" t="s">
        <v>149</v>
      </c>
      <c r="D372" s="5">
        <v>546</v>
      </c>
      <c r="E372" s="5">
        <v>157</v>
      </c>
      <c r="F372" s="3">
        <f t="shared" si="25"/>
        <v>0.2875457875457875</v>
      </c>
      <c r="G372" s="5">
        <v>99</v>
      </c>
      <c r="H372" s="3">
        <f t="shared" si="26"/>
        <v>0.1813186813186813</v>
      </c>
      <c r="I372" s="5">
        <f t="shared" si="27"/>
        <v>256</v>
      </c>
      <c r="J372" s="3">
        <f t="shared" si="28"/>
        <v>0.46886446886446886</v>
      </c>
      <c r="K372" s="5">
        <f t="shared" si="29"/>
        <v>399</v>
      </c>
      <c r="L372" s="5">
        <v>99</v>
      </c>
      <c r="M372" s="5">
        <v>58</v>
      </c>
      <c r="N372" s="5">
        <v>242</v>
      </c>
    </row>
    <row r="373" spans="1:14" ht="12.75">
      <c r="A373" t="s">
        <v>502</v>
      </c>
      <c r="B373">
        <v>625960</v>
      </c>
      <c r="C373" t="s">
        <v>171</v>
      </c>
      <c r="D373" s="5">
        <v>454</v>
      </c>
      <c r="E373" s="5">
        <v>117</v>
      </c>
      <c r="F373" s="3">
        <f t="shared" si="25"/>
        <v>0.2577092511013216</v>
      </c>
      <c r="G373" s="5">
        <v>83</v>
      </c>
      <c r="H373" s="3">
        <f t="shared" si="26"/>
        <v>0.1828193832599119</v>
      </c>
      <c r="I373" s="5">
        <f t="shared" si="27"/>
        <v>200</v>
      </c>
      <c r="J373" s="3">
        <f t="shared" si="28"/>
        <v>0.44052863436123346</v>
      </c>
      <c r="K373" s="5">
        <f t="shared" si="29"/>
        <v>316</v>
      </c>
      <c r="L373" s="5">
        <v>96</v>
      </c>
      <c r="M373" s="5">
        <v>67</v>
      </c>
      <c r="N373" s="5">
        <v>153</v>
      </c>
    </row>
    <row r="374" spans="1:14" ht="12.75">
      <c r="A374" t="s">
        <v>502</v>
      </c>
      <c r="B374">
        <v>622863</v>
      </c>
      <c r="C374" t="s">
        <v>178</v>
      </c>
      <c r="D374" s="5">
        <v>253</v>
      </c>
      <c r="E374" s="5">
        <v>91</v>
      </c>
      <c r="F374" s="3">
        <f t="shared" si="25"/>
        <v>0.35968379446640314</v>
      </c>
      <c r="G374" s="5">
        <v>34</v>
      </c>
      <c r="H374" s="3">
        <f t="shared" si="26"/>
        <v>0.13438735177865613</v>
      </c>
      <c r="I374" s="5">
        <f t="shared" si="27"/>
        <v>125</v>
      </c>
      <c r="J374" s="3">
        <f t="shared" si="28"/>
        <v>0.49407114624505927</v>
      </c>
      <c r="K374" s="5">
        <f t="shared" si="29"/>
        <v>172</v>
      </c>
      <c r="L374" s="5">
        <v>73</v>
      </c>
      <c r="M374" s="5">
        <v>32</v>
      </c>
      <c r="N374" s="5">
        <v>67</v>
      </c>
    </row>
    <row r="375" spans="1:14" ht="12.75">
      <c r="A375" t="s">
        <v>502</v>
      </c>
      <c r="B375">
        <v>625985</v>
      </c>
      <c r="C375" t="s">
        <v>392</v>
      </c>
      <c r="D375" s="5">
        <v>1158</v>
      </c>
      <c r="E375" s="5">
        <v>302</v>
      </c>
      <c r="F375" s="3">
        <f t="shared" si="25"/>
        <v>0.2607944732297064</v>
      </c>
      <c r="G375" s="5">
        <v>136</v>
      </c>
      <c r="H375" s="3">
        <f t="shared" si="26"/>
        <v>0.11744386873920552</v>
      </c>
      <c r="I375" s="5">
        <f t="shared" si="27"/>
        <v>438</v>
      </c>
      <c r="J375" s="3">
        <f t="shared" si="28"/>
        <v>0.37823834196891193</v>
      </c>
      <c r="K375" s="5">
        <f t="shared" si="29"/>
        <v>764</v>
      </c>
      <c r="L375" s="5">
        <v>185</v>
      </c>
      <c r="M375" s="5">
        <v>89</v>
      </c>
      <c r="N375" s="5">
        <v>490</v>
      </c>
    </row>
    <row r="376" spans="1:14" ht="12.75">
      <c r="A376" t="s">
        <v>502</v>
      </c>
      <c r="B376">
        <v>626321</v>
      </c>
      <c r="C376" t="s">
        <v>415</v>
      </c>
      <c r="D376" s="5">
        <v>1098</v>
      </c>
      <c r="E376" s="5">
        <v>185</v>
      </c>
      <c r="F376" s="3">
        <f t="shared" si="25"/>
        <v>0.16848816029143898</v>
      </c>
      <c r="G376" s="5">
        <v>155</v>
      </c>
      <c r="H376" s="3">
        <f t="shared" si="26"/>
        <v>0.14116575591985428</v>
      </c>
      <c r="I376" s="5">
        <f t="shared" si="27"/>
        <v>340</v>
      </c>
      <c r="J376" s="3">
        <f t="shared" si="28"/>
        <v>0.30965391621129323</v>
      </c>
      <c r="K376" s="5">
        <f t="shared" si="29"/>
        <v>819</v>
      </c>
      <c r="L376" s="5">
        <v>134</v>
      </c>
      <c r="M376" s="5">
        <v>109</v>
      </c>
      <c r="N376" s="5">
        <v>576</v>
      </c>
    </row>
    <row r="377" spans="1:14" ht="12.75">
      <c r="A377" t="s">
        <v>517</v>
      </c>
      <c r="B377">
        <v>631848</v>
      </c>
      <c r="C377" t="s">
        <v>174</v>
      </c>
      <c r="D377" s="5">
        <v>443</v>
      </c>
      <c r="E377" s="5">
        <v>340</v>
      </c>
      <c r="F377" s="3">
        <f t="shared" si="25"/>
        <v>0.7674943566591422</v>
      </c>
      <c r="G377" s="5">
        <v>44</v>
      </c>
      <c r="H377" s="3">
        <f t="shared" si="26"/>
        <v>0.09932279909706546</v>
      </c>
      <c r="I377" s="5">
        <f t="shared" si="27"/>
        <v>384</v>
      </c>
      <c r="J377" s="3">
        <f t="shared" si="28"/>
        <v>0.8668171557562077</v>
      </c>
      <c r="K377" s="5">
        <f t="shared" si="29"/>
        <v>382</v>
      </c>
      <c r="L377" s="5">
        <v>295</v>
      </c>
      <c r="M377" s="5">
        <v>34</v>
      </c>
      <c r="N377" s="5">
        <v>53</v>
      </c>
    </row>
    <row r="378" spans="1:14" ht="12.75">
      <c r="A378" t="s">
        <v>517</v>
      </c>
      <c r="B378">
        <v>630616</v>
      </c>
      <c r="C378" t="s">
        <v>261</v>
      </c>
      <c r="D378" s="5">
        <v>202</v>
      </c>
      <c r="E378" s="5">
        <v>49</v>
      </c>
      <c r="F378" s="3">
        <f t="shared" si="25"/>
        <v>0.24257425742574257</v>
      </c>
      <c r="G378" s="5">
        <v>26</v>
      </c>
      <c r="H378" s="3">
        <f t="shared" si="26"/>
        <v>0.12871287128712872</v>
      </c>
      <c r="I378" s="5">
        <f t="shared" si="27"/>
        <v>75</v>
      </c>
      <c r="J378" s="3">
        <f t="shared" si="28"/>
        <v>0.3712871287128713</v>
      </c>
      <c r="K378" s="5">
        <f t="shared" si="29"/>
        <v>149</v>
      </c>
      <c r="L378" s="5">
        <v>34</v>
      </c>
      <c r="M378" s="5">
        <v>19</v>
      </c>
      <c r="N378" s="5">
        <v>96</v>
      </c>
    </row>
    <row r="379" spans="1:14" ht="12.75">
      <c r="A379" t="s">
        <v>517</v>
      </c>
      <c r="B379">
        <v>631526</v>
      </c>
      <c r="C379" t="s">
        <v>263</v>
      </c>
      <c r="D379" s="5">
        <v>1444</v>
      </c>
      <c r="E379" s="5">
        <v>283</v>
      </c>
      <c r="F379" s="3">
        <f t="shared" si="25"/>
        <v>0.19598337950138503</v>
      </c>
      <c r="G379" s="5">
        <v>147</v>
      </c>
      <c r="H379" s="3">
        <f t="shared" si="26"/>
        <v>0.1018005540166205</v>
      </c>
      <c r="I379" s="5">
        <f t="shared" si="27"/>
        <v>430</v>
      </c>
      <c r="J379" s="3">
        <f t="shared" si="28"/>
        <v>0.29778393351800553</v>
      </c>
      <c r="K379" s="5">
        <f t="shared" si="29"/>
        <v>865</v>
      </c>
      <c r="L379" s="5">
        <v>237</v>
      </c>
      <c r="M379" s="5">
        <v>122</v>
      </c>
      <c r="N379" s="5">
        <v>506</v>
      </c>
    </row>
    <row r="380" spans="1:14" ht="12.75">
      <c r="A380" t="s">
        <v>517</v>
      </c>
      <c r="B380">
        <v>634330</v>
      </c>
      <c r="C380" t="s">
        <v>290</v>
      </c>
      <c r="D380" s="5">
        <v>174</v>
      </c>
      <c r="E380" s="5">
        <v>42</v>
      </c>
      <c r="F380" s="3">
        <f t="shared" si="25"/>
        <v>0.2413793103448276</v>
      </c>
      <c r="G380" s="5">
        <v>34</v>
      </c>
      <c r="H380" s="3">
        <f t="shared" si="26"/>
        <v>0.19540229885057472</v>
      </c>
      <c r="I380" s="5">
        <f t="shared" si="27"/>
        <v>76</v>
      </c>
      <c r="J380" s="3">
        <f t="shared" si="28"/>
        <v>0.4367816091954023</v>
      </c>
      <c r="K380" s="5">
        <f t="shared" si="29"/>
        <v>149</v>
      </c>
      <c r="L380" s="5">
        <v>33</v>
      </c>
      <c r="M380" s="5">
        <v>31</v>
      </c>
      <c r="N380" s="5">
        <v>85</v>
      </c>
    </row>
    <row r="381" spans="1:14" ht="12.75">
      <c r="A381" t="s">
        <v>517</v>
      </c>
      <c r="B381">
        <v>636720</v>
      </c>
      <c r="C381" t="s">
        <v>439</v>
      </c>
      <c r="D381" s="5">
        <v>575</v>
      </c>
      <c r="E381" s="5">
        <v>144</v>
      </c>
      <c r="F381" s="3">
        <f t="shared" si="25"/>
        <v>0.25043478260869567</v>
      </c>
      <c r="G381" s="5">
        <v>66</v>
      </c>
      <c r="H381" s="3">
        <f t="shared" si="26"/>
        <v>0.11478260869565217</v>
      </c>
      <c r="I381" s="5">
        <f t="shared" si="27"/>
        <v>210</v>
      </c>
      <c r="J381" s="3">
        <f t="shared" si="28"/>
        <v>0.3652173913043478</v>
      </c>
      <c r="K381" s="5">
        <f t="shared" si="29"/>
        <v>347</v>
      </c>
      <c r="L381" s="5">
        <v>89</v>
      </c>
      <c r="M381" s="5">
        <v>42</v>
      </c>
      <c r="N381" s="5">
        <v>216</v>
      </c>
    </row>
    <row r="382" spans="1:14" ht="12.75">
      <c r="A382" t="s">
        <v>486</v>
      </c>
      <c r="B382">
        <v>646013</v>
      </c>
      <c r="C382" t="s">
        <v>33</v>
      </c>
      <c r="D382" s="5">
        <v>563</v>
      </c>
      <c r="E382" s="5">
        <v>69</v>
      </c>
      <c r="F382" s="3">
        <f t="shared" si="25"/>
        <v>0.12255772646536411</v>
      </c>
      <c r="G382" s="5">
        <v>27</v>
      </c>
      <c r="H382" s="3">
        <f t="shared" si="26"/>
        <v>0.047957371225577264</v>
      </c>
      <c r="I382" s="5">
        <f t="shared" si="27"/>
        <v>96</v>
      </c>
      <c r="J382" s="3">
        <f t="shared" si="28"/>
        <v>0.1705150976909414</v>
      </c>
      <c r="K382" s="5">
        <f t="shared" si="29"/>
        <v>340</v>
      </c>
      <c r="L382" s="5">
        <v>51</v>
      </c>
      <c r="M382" s="5">
        <v>20</v>
      </c>
      <c r="N382" s="5">
        <v>269</v>
      </c>
    </row>
    <row r="383" spans="1:14" ht="12.75">
      <c r="A383" t="s">
        <v>486</v>
      </c>
      <c r="B383">
        <v>641380</v>
      </c>
      <c r="C383" t="s">
        <v>85</v>
      </c>
      <c r="D383" s="5">
        <v>2726</v>
      </c>
      <c r="E383" s="5">
        <v>809</v>
      </c>
      <c r="F383" s="3">
        <f t="shared" si="25"/>
        <v>0.2967718268525312</v>
      </c>
      <c r="G383" s="5">
        <v>329</v>
      </c>
      <c r="H383" s="3">
        <f t="shared" si="26"/>
        <v>0.1206896551724138</v>
      </c>
      <c r="I383" s="5">
        <f t="shared" si="27"/>
        <v>1138</v>
      </c>
      <c r="J383" s="3">
        <f t="shared" si="28"/>
        <v>0.417461482024945</v>
      </c>
      <c r="K383" s="5">
        <f t="shared" si="29"/>
        <v>1450</v>
      </c>
      <c r="L383" s="5">
        <v>615</v>
      </c>
      <c r="M383" s="5">
        <v>180</v>
      </c>
      <c r="N383" s="5">
        <v>655</v>
      </c>
    </row>
    <row r="384" spans="1:14" ht="12.75">
      <c r="A384" t="s">
        <v>486</v>
      </c>
      <c r="B384">
        <v>641540</v>
      </c>
      <c r="C384" t="s">
        <v>96</v>
      </c>
      <c r="D384" s="5">
        <v>1670</v>
      </c>
      <c r="E384" s="5">
        <v>131</v>
      </c>
      <c r="F384" s="3">
        <f t="shared" si="25"/>
        <v>0.0784431137724551</v>
      </c>
      <c r="G384" s="5">
        <v>35</v>
      </c>
      <c r="H384" s="3">
        <f t="shared" si="26"/>
        <v>0.020958083832335328</v>
      </c>
      <c r="I384" s="5">
        <f t="shared" si="27"/>
        <v>166</v>
      </c>
      <c r="J384" s="3">
        <f t="shared" si="28"/>
        <v>0.09940119760479042</v>
      </c>
      <c r="K384" s="5">
        <f t="shared" si="29"/>
        <v>1074</v>
      </c>
      <c r="L384" s="5">
        <v>109</v>
      </c>
      <c r="M384" s="5">
        <v>30</v>
      </c>
      <c r="N384" s="5">
        <v>935</v>
      </c>
    </row>
    <row r="385" spans="1:14" ht="12.75">
      <c r="A385" t="s">
        <v>486</v>
      </c>
      <c r="B385">
        <v>641638</v>
      </c>
      <c r="C385" t="s">
        <v>103</v>
      </c>
      <c r="D385" s="5">
        <v>2964</v>
      </c>
      <c r="E385" s="5">
        <v>303</v>
      </c>
      <c r="F385" s="3">
        <f t="shared" si="25"/>
        <v>0.10222672064777327</v>
      </c>
      <c r="G385" s="5">
        <v>185</v>
      </c>
      <c r="H385" s="3">
        <f t="shared" si="26"/>
        <v>0.06241565452091768</v>
      </c>
      <c r="I385" s="5">
        <f t="shared" si="27"/>
        <v>488</v>
      </c>
      <c r="J385" s="3">
        <f t="shared" si="28"/>
        <v>0.16464237516869096</v>
      </c>
      <c r="K385" s="5">
        <f t="shared" si="29"/>
        <v>1851</v>
      </c>
      <c r="L385" s="5">
        <v>245</v>
      </c>
      <c r="M385" s="5">
        <v>150</v>
      </c>
      <c r="N385" s="5">
        <v>1456</v>
      </c>
    </row>
    <row r="386" spans="1:14" ht="12.75">
      <c r="A386" t="s">
        <v>486</v>
      </c>
      <c r="B386">
        <v>641870</v>
      </c>
      <c r="C386" t="s">
        <v>116</v>
      </c>
      <c r="D386" s="5">
        <v>267</v>
      </c>
      <c r="E386" s="5">
        <v>19</v>
      </c>
      <c r="F386" s="3">
        <f t="shared" si="25"/>
        <v>0.07116104868913857</v>
      </c>
      <c r="G386" s="5">
        <v>13</v>
      </c>
      <c r="H386" s="3">
        <f t="shared" si="26"/>
        <v>0.04868913857677903</v>
      </c>
      <c r="I386" s="5">
        <f t="shared" si="27"/>
        <v>32</v>
      </c>
      <c r="J386" s="3">
        <f t="shared" si="28"/>
        <v>0.1198501872659176</v>
      </c>
      <c r="K386" s="5">
        <f t="shared" si="29"/>
        <v>123</v>
      </c>
      <c r="L386" s="5">
        <v>17</v>
      </c>
      <c r="M386" s="5">
        <v>11</v>
      </c>
      <c r="N386" s="5">
        <v>95</v>
      </c>
    </row>
    <row r="387" spans="1:14" ht="12.75">
      <c r="A387" t="s">
        <v>486</v>
      </c>
      <c r="B387">
        <v>642885</v>
      </c>
      <c r="C387" t="s">
        <v>180</v>
      </c>
      <c r="D387" s="5">
        <v>2017</v>
      </c>
      <c r="E387" s="5">
        <v>617</v>
      </c>
      <c r="F387" s="3">
        <f t="shared" si="25"/>
        <v>0.30589985126425384</v>
      </c>
      <c r="G387" s="5">
        <v>267</v>
      </c>
      <c r="H387" s="3">
        <f t="shared" si="26"/>
        <v>0.13237481408031732</v>
      </c>
      <c r="I387" s="5">
        <f t="shared" si="27"/>
        <v>884</v>
      </c>
      <c r="J387" s="3">
        <f t="shared" si="28"/>
        <v>0.43827466534457116</v>
      </c>
      <c r="K387" s="5">
        <f t="shared" si="29"/>
        <v>1220</v>
      </c>
      <c r="L387" s="5">
        <v>487</v>
      </c>
      <c r="M387" s="5">
        <v>184</v>
      </c>
      <c r="N387" s="5">
        <v>549</v>
      </c>
    </row>
    <row r="388" spans="1:14" ht="12.75">
      <c r="A388" t="s">
        <v>486</v>
      </c>
      <c r="B388">
        <v>642884</v>
      </c>
      <c r="C388" t="s">
        <v>181</v>
      </c>
      <c r="D388" s="5">
        <v>2013</v>
      </c>
      <c r="E388" s="5">
        <v>341</v>
      </c>
      <c r="F388" s="3">
        <f t="shared" si="25"/>
        <v>0.16939890710382513</v>
      </c>
      <c r="G388" s="5">
        <v>179</v>
      </c>
      <c r="H388" s="3">
        <f t="shared" si="26"/>
        <v>0.08892200695479384</v>
      </c>
      <c r="I388" s="5">
        <f t="shared" si="27"/>
        <v>520</v>
      </c>
      <c r="J388" s="3">
        <f t="shared" si="28"/>
        <v>0.25832091405861896</v>
      </c>
      <c r="K388" s="5">
        <f t="shared" si="29"/>
        <v>1030</v>
      </c>
      <c r="L388" s="5">
        <v>222</v>
      </c>
      <c r="M388" s="5">
        <v>103</v>
      </c>
      <c r="N388" s="5">
        <v>705</v>
      </c>
    </row>
    <row r="389" spans="1:14" ht="12.75">
      <c r="A389" t="s">
        <v>486</v>
      </c>
      <c r="B389">
        <v>641648</v>
      </c>
      <c r="C389" t="s">
        <v>184</v>
      </c>
      <c r="D389" s="5">
        <v>237</v>
      </c>
      <c r="E389" s="5">
        <v>67</v>
      </c>
      <c r="F389" s="3">
        <f aca="true" t="shared" si="30" ref="F389:F447">E389/D389</f>
        <v>0.28270042194092826</v>
      </c>
      <c r="G389" s="5">
        <v>26</v>
      </c>
      <c r="H389" s="3">
        <f aca="true" t="shared" si="31" ref="H389:H447">G389/D389</f>
        <v>0.10970464135021098</v>
      </c>
      <c r="I389" s="5">
        <f aca="true" t="shared" si="32" ref="I389:I447">SUM(E389,G389)</f>
        <v>93</v>
      </c>
      <c r="J389" s="3">
        <f aca="true" t="shared" si="33" ref="J389:J447">I389/D389</f>
        <v>0.3924050632911392</v>
      </c>
      <c r="K389" s="5">
        <f aca="true" t="shared" si="34" ref="K389:K447">SUM(L389,M389,N389)</f>
        <v>185</v>
      </c>
      <c r="L389" s="5">
        <v>57</v>
      </c>
      <c r="M389" s="5">
        <v>22</v>
      </c>
      <c r="N389" s="5">
        <v>106</v>
      </c>
    </row>
    <row r="390" spans="1:14" ht="12.75">
      <c r="A390" t="s">
        <v>486</v>
      </c>
      <c r="B390">
        <v>643087</v>
      </c>
      <c r="C390" t="s">
        <v>189</v>
      </c>
      <c r="D390" s="5">
        <v>102</v>
      </c>
      <c r="E390" s="5">
        <v>23</v>
      </c>
      <c r="F390" s="3">
        <f t="shared" si="30"/>
        <v>0.22549019607843138</v>
      </c>
      <c r="G390" s="5">
        <v>7</v>
      </c>
      <c r="H390" s="3">
        <f t="shared" si="31"/>
        <v>0.06862745098039216</v>
      </c>
      <c r="I390" s="5">
        <f t="shared" si="32"/>
        <v>30</v>
      </c>
      <c r="J390" s="3">
        <f t="shared" si="33"/>
        <v>0.29411764705882354</v>
      </c>
      <c r="K390" s="5">
        <f t="shared" si="34"/>
        <v>65</v>
      </c>
      <c r="L390" s="5">
        <v>21</v>
      </c>
      <c r="M390" s="5">
        <v>4</v>
      </c>
      <c r="N390" s="5">
        <v>40</v>
      </c>
    </row>
    <row r="391" spans="1:14" ht="12.75">
      <c r="A391" t="s">
        <v>486</v>
      </c>
      <c r="B391">
        <v>643094</v>
      </c>
      <c r="C391" t="s">
        <v>190</v>
      </c>
      <c r="D391" s="5">
        <v>133</v>
      </c>
      <c r="E391" s="5">
        <v>14</v>
      </c>
      <c r="F391" s="3">
        <f t="shared" si="30"/>
        <v>0.10526315789473684</v>
      </c>
      <c r="G391" s="5">
        <v>5</v>
      </c>
      <c r="H391" s="3">
        <f t="shared" si="31"/>
        <v>0.03759398496240601</v>
      </c>
      <c r="I391" s="5">
        <f t="shared" si="32"/>
        <v>19</v>
      </c>
      <c r="J391" s="3">
        <f t="shared" si="33"/>
        <v>0.14285714285714285</v>
      </c>
      <c r="K391" s="5">
        <f t="shared" si="34"/>
        <v>58</v>
      </c>
      <c r="L391" s="5">
        <v>7</v>
      </c>
      <c r="M391" s="5">
        <v>3</v>
      </c>
      <c r="N391" s="5">
        <v>48</v>
      </c>
    </row>
    <row r="392" spans="1:14" ht="12.75">
      <c r="A392" t="s">
        <v>486</v>
      </c>
      <c r="B392">
        <v>645258</v>
      </c>
      <c r="C392" t="s">
        <v>340</v>
      </c>
      <c r="D392" s="5">
        <v>302</v>
      </c>
      <c r="E392" s="5">
        <v>93</v>
      </c>
      <c r="F392" s="3">
        <f t="shared" si="30"/>
        <v>0.3079470198675497</v>
      </c>
      <c r="G392" s="5">
        <v>36</v>
      </c>
      <c r="H392" s="3">
        <f t="shared" si="31"/>
        <v>0.11920529801324503</v>
      </c>
      <c r="I392" s="5">
        <f t="shared" si="32"/>
        <v>129</v>
      </c>
      <c r="J392" s="3">
        <f t="shared" si="33"/>
        <v>0.4271523178807947</v>
      </c>
      <c r="K392" s="5">
        <f t="shared" si="34"/>
        <v>200</v>
      </c>
      <c r="L392" s="5">
        <v>59</v>
      </c>
      <c r="M392" s="5">
        <v>23</v>
      </c>
      <c r="N392" s="5">
        <v>118</v>
      </c>
    </row>
    <row r="393" spans="1:14" ht="12.75">
      <c r="A393" t="s">
        <v>486</v>
      </c>
      <c r="B393">
        <v>646022</v>
      </c>
      <c r="C393" t="s">
        <v>394</v>
      </c>
      <c r="D393" s="5">
        <v>510</v>
      </c>
      <c r="E393" s="5">
        <v>134</v>
      </c>
      <c r="F393" s="3">
        <f t="shared" si="30"/>
        <v>0.2627450980392157</v>
      </c>
      <c r="G393" s="5">
        <v>41</v>
      </c>
      <c r="H393" s="3">
        <f t="shared" si="31"/>
        <v>0.0803921568627451</v>
      </c>
      <c r="I393" s="5">
        <f t="shared" si="32"/>
        <v>175</v>
      </c>
      <c r="J393" s="3">
        <f t="shared" si="33"/>
        <v>0.3431372549019608</v>
      </c>
      <c r="K393" s="5">
        <f t="shared" si="34"/>
        <v>379</v>
      </c>
      <c r="L393" s="5">
        <v>123</v>
      </c>
      <c r="M393" s="5">
        <v>35</v>
      </c>
      <c r="N393" s="5">
        <v>221</v>
      </c>
    </row>
    <row r="394" spans="1:14" ht="12.75">
      <c r="A394" t="s">
        <v>486</v>
      </c>
      <c r="B394">
        <v>646461</v>
      </c>
      <c r="C394" t="s">
        <v>424</v>
      </c>
      <c r="D394" s="5">
        <v>1959</v>
      </c>
      <c r="E394" s="5">
        <v>447</v>
      </c>
      <c r="F394" s="3">
        <f t="shared" si="30"/>
        <v>0.22817764165390506</v>
      </c>
      <c r="G394" s="5">
        <v>143</v>
      </c>
      <c r="H394" s="3">
        <f t="shared" si="31"/>
        <v>0.07299642674834099</v>
      </c>
      <c r="I394" s="5">
        <f t="shared" si="32"/>
        <v>590</v>
      </c>
      <c r="J394" s="3">
        <f t="shared" si="33"/>
        <v>0.30117406840224603</v>
      </c>
      <c r="K394" s="5">
        <f t="shared" si="34"/>
        <v>1439</v>
      </c>
      <c r="L394" s="5">
        <v>382</v>
      </c>
      <c r="M394" s="5">
        <v>122</v>
      </c>
      <c r="N394" s="5">
        <v>935</v>
      </c>
    </row>
    <row r="395" spans="1:14" ht="12.75">
      <c r="A395" t="s">
        <v>486</v>
      </c>
      <c r="B395">
        <v>646482</v>
      </c>
      <c r="C395" t="s">
        <v>427</v>
      </c>
      <c r="D395" s="5">
        <v>520</v>
      </c>
      <c r="E395" s="5">
        <v>50</v>
      </c>
      <c r="F395" s="3">
        <f t="shared" si="30"/>
        <v>0.09615384615384616</v>
      </c>
      <c r="G395" s="5">
        <v>24</v>
      </c>
      <c r="H395" s="3">
        <f t="shared" si="31"/>
        <v>0.046153846153846156</v>
      </c>
      <c r="I395" s="5">
        <f t="shared" si="32"/>
        <v>74</v>
      </c>
      <c r="J395" s="3">
        <f t="shared" si="33"/>
        <v>0.1423076923076923</v>
      </c>
      <c r="K395" s="5">
        <f t="shared" si="34"/>
        <v>257</v>
      </c>
      <c r="L395" s="5">
        <v>36</v>
      </c>
      <c r="M395" s="5">
        <v>16</v>
      </c>
      <c r="N395" s="5">
        <v>205</v>
      </c>
    </row>
    <row r="396" spans="1:14" ht="12.75">
      <c r="A396" t="s">
        <v>486</v>
      </c>
      <c r="B396">
        <v>756770</v>
      </c>
      <c r="C396" t="s">
        <v>431</v>
      </c>
      <c r="D396" s="5">
        <v>143</v>
      </c>
      <c r="E396" s="5">
        <v>20</v>
      </c>
      <c r="F396" s="3">
        <f t="shared" si="30"/>
        <v>0.13986013986013987</v>
      </c>
      <c r="G396" s="5">
        <v>5</v>
      </c>
      <c r="H396" s="3">
        <f t="shared" si="31"/>
        <v>0.03496503496503497</v>
      </c>
      <c r="I396" s="5">
        <f t="shared" si="32"/>
        <v>25</v>
      </c>
      <c r="J396" s="3">
        <f t="shared" si="33"/>
        <v>0.17482517482517482</v>
      </c>
      <c r="K396" s="5">
        <f t="shared" si="34"/>
        <v>119</v>
      </c>
      <c r="L396" s="5">
        <v>17</v>
      </c>
      <c r="M396" s="5">
        <v>5</v>
      </c>
      <c r="N396" s="5">
        <v>97</v>
      </c>
    </row>
    <row r="397" spans="1:14" ht="12.75">
      <c r="A397" t="s">
        <v>487</v>
      </c>
      <c r="B397">
        <v>650441</v>
      </c>
      <c r="C397" t="s">
        <v>34</v>
      </c>
      <c r="D397" s="5">
        <v>300</v>
      </c>
      <c r="E397" s="5">
        <v>104</v>
      </c>
      <c r="F397" s="3">
        <f t="shared" si="30"/>
        <v>0.3466666666666667</v>
      </c>
      <c r="G397" s="5">
        <v>25</v>
      </c>
      <c r="H397" s="3">
        <f t="shared" si="31"/>
        <v>0.08333333333333333</v>
      </c>
      <c r="I397" s="5">
        <f t="shared" si="32"/>
        <v>129</v>
      </c>
      <c r="J397" s="3">
        <f t="shared" si="33"/>
        <v>0.43</v>
      </c>
      <c r="K397" s="5">
        <f t="shared" si="34"/>
        <v>204</v>
      </c>
      <c r="L397" s="5">
        <v>82</v>
      </c>
      <c r="M397" s="5">
        <v>20</v>
      </c>
      <c r="N397" s="5">
        <v>102</v>
      </c>
    </row>
    <row r="398" spans="1:14" ht="12.75">
      <c r="A398" t="s">
        <v>487</v>
      </c>
      <c r="B398">
        <v>653654</v>
      </c>
      <c r="C398" t="s">
        <v>264</v>
      </c>
      <c r="D398" s="5">
        <v>429</v>
      </c>
      <c r="E398" s="5">
        <v>160</v>
      </c>
      <c r="F398" s="3">
        <f t="shared" si="30"/>
        <v>0.372960372960373</v>
      </c>
      <c r="G398" s="5">
        <v>58</v>
      </c>
      <c r="H398" s="3">
        <f t="shared" si="31"/>
        <v>0.1351981351981352</v>
      </c>
      <c r="I398" s="5">
        <f t="shared" si="32"/>
        <v>218</v>
      </c>
      <c r="J398" s="3">
        <f t="shared" si="33"/>
        <v>0.5081585081585082</v>
      </c>
      <c r="K398" s="5">
        <f t="shared" si="34"/>
        <v>284</v>
      </c>
      <c r="L398" s="5">
        <v>117</v>
      </c>
      <c r="M398" s="5">
        <v>45</v>
      </c>
      <c r="N398" s="5">
        <v>122</v>
      </c>
    </row>
    <row r="399" spans="1:14" ht="12.75">
      <c r="A399" t="s">
        <v>487</v>
      </c>
      <c r="B399">
        <v>655306</v>
      </c>
      <c r="C399" t="s">
        <v>344</v>
      </c>
      <c r="D399" s="5">
        <v>596</v>
      </c>
      <c r="E399" s="5">
        <v>180</v>
      </c>
      <c r="F399" s="3">
        <f t="shared" si="30"/>
        <v>0.30201342281879195</v>
      </c>
      <c r="G399" s="5">
        <v>77</v>
      </c>
      <c r="H399" s="3">
        <f t="shared" si="31"/>
        <v>0.12919463087248323</v>
      </c>
      <c r="I399" s="5">
        <f t="shared" si="32"/>
        <v>257</v>
      </c>
      <c r="J399" s="3">
        <f t="shared" si="33"/>
        <v>0.4312080536912752</v>
      </c>
      <c r="K399" s="5">
        <f t="shared" si="34"/>
        <v>395</v>
      </c>
      <c r="L399" s="5">
        <v>116</v>
      </c>
      <c r="M399" s="5">
        <v>58</v>
      </c>
      <c r="N399" s="5">
        <v>221</v>
      </c>
    </row>
    <row r="400" spans="1:14" ht="12.75">
      <c r="A400" t="s">
        <v>487</v>
      </c>
      <c r="B400">
        <v>655474</v>
      </c>
      <c r="C400" t="s">
        <v>359</v>
      </c>
      <c r="D400" s="5">
        <v>1322</v>
      </c>
      <c r="E400" s="5">
        <v>300</v>
      </c>
      <c r="F400" s="3">
        <f t="shared" si="30"/>
        <v>0.22692889561270801</v>
      </c>
      <c r="G400" s="5">
        <v>123</v>
      </c>
      <c r="H400" s="3">
        <f t="shared" si="31"/>
        <v>0.09304084720121028</v>
      </c>
      <c r="I400" s="5">
        <f t="shared" si="32"/>
        <v>423</v>
      </c>
      <c r="J400" s="3">
        <f t="shared" si="33"/>
        <v>0.3199697428139183</v>
      </c>
      <c r="K400" s="5">
        <f t="shared" si="34"/>
        <v>692</v>
      </c>
      <c r="L400" s="5">
        <v>225</v>
      </c>
      <c r="M400" s="5">
        <v>81</v>
      </c>
      <c r="N400" s="5">
        <v>386</v>
      </c>
    </row>
    <row r="401" spans="1:14" ht="12.75">
      <c r="A401" t="s">
        <v>506</v>
      </c>
      <c r="B401">
        <v>661687</v>
      </c>
      <c r="C401" t="s">
        <v>107</v>
      </c>
      <c r="D401" s="5">
        <v>337</v>
      </c>
      <c r="E401" s="5">
        <v>11</v>
      </c>
      <c r="F401" s="3">
        <f t="shared" si="30"/>
        <v>0.032640949554896145</v>
      </c>
      <c r="G401" s="5">
        <v>0</v>
      </c>
      <c r="H401" s="3">
        <f t="shared" si="31"/>
        <v>0</v>
      </c>
      <c r="I401" s="5">
        <f t="shared" si="32"/>
        <v>11</v>
      </c>
      <c r="J401" s="3">
        <f t="shared" si="33"/>
        <v>0.032640949554896145</v>
      </c>
      <c r="K401" s="5">
        <f t="shared" si="34"/>
        <v>167</v>
      </c>
      <c r="L401" s="5">
        <v>6</v>
      </c>
      <c r="M401" s="5">
        <v>0</v>
      </c>
      <c r="N401" s="5">
        <v>161</v>
      </c>
    </row>
    <row r="402" spans="1:14" ht="12.75">
      <c r="A402" t="s">
        <v>506</v>
      </c>
      <c r="B402">
        <v>664843</v>
      </c>
      <c r="C402" t="s">
        <v>122</v>
      </c>
      <c r="D402" s="5">
        <v>300</v>
      </c>
      <c r="E402" s="5">
        <v>3</v>
      </c>
      <c r="F402" s="3">
        <f t="shared" si="30"/>
        <v>0.01</v>
      </c>
      <c r="G402" s="5">
        <v>5</v>
      </c>
      <c r="H402" s="3">
        <f t="shared" si="31"/>
        <v>0.016666666666666666</v>
      </c>
      <c r="I402" s="5">
        <f t="shared" si="32"/>
        <v>8</v>
      </c>
      <c r="J402" s="3">
        <f t="shared" si="33"/>
        <v>0.02666666666666667</v>
      </c>
      <c r="K402" s="5">
        <f t="shared" si="34"/>
        <v>174</v>
      </c>
      <c r="L402" s="5">
        <v>3</v>
      </c>
      <c r="M402" s="5">
        <v>4</v>
      </c>
      <c r="N402" s="5">
        <v>167</v>
      </c>
    </row>
    <row r="403" spans="1:14" ht="12.75">
      <c r="A403" t="s">
        <v>506</v>
      </c>
      <c r="B403">
        <v>662058</v>
      </c>
      <c r="C403" t="s">
        <v>124</v>
      </c>
      <c r="D403" s="5">
        <v>3759</v>
      </c>
      <c r="E403" s="5">
        <v>189</v>
      </c>
      <c r="F403" s="3">
        <f t="shared" si="30"/>
        <v>0.05027932960893855</v>
      </c>
      <c r="G403" s="5">
        <v>103</v>
      </c>
      <c r="H403" s="3">
        <f t="shared" si="31"/>
        <v>0.027400904495876562</v>
      </c>
      <c r="I403" s="5">
        <f t="shared" si="32"/>
        <v>292</v>
      </c>
      <c r="J403" s="3">
        <f t="shared" si="33"/>
        <v>0.07768023410481512</v>
      </c>
      <c r="K403" s="5">
        <f t="shared" si="34"/>
        <v>2181</v>
      </c>
      <c r="L403" s="5">
        <v>144</v>
      </c>
      <c r="M403" s="5">
        <v>73</v>
      </c>
      <c r="N403" s="5">
        <v>1964</v>
      </c>
    </row>
    <row r="404" spans="1:14" ht="12.75">
      <c r="A404" t="s">
        <v>506</v>
      </c>
      <c r="B404">
        <v>662443</v>
      </c>
      <c r="C404" t="s">
        <v>142</v>
      </c>
      <c r="D404" s="5">
        <v>1598</v>
      </c>
      <c r="E404" s="5">
        <v>237</v>
      </c>
      <c r="F404" s="3">
        <f t="shared" si="30"/>
        <v>0.14831038798498122</v>
      </c>
      <c r="G404" s="5">
        <v>105</v>
      </c>
      <c r="H404" s="3">
        <f t="shared" si="31"/>
        <v>0.06570713391739674</v>
      </c>
      <c r="I404" s="5">
        <f t="shared" si="32"/>
        <v>342</v>
      </c>
      <c r="J404" s="3">
        <f t="shared" si="33"/>
        <v>0.21401752190237797</v>
      </c>
      <c r="K404" s="5">
        <f t="shared" si="34"/>
        <v>1072</v>
      </c>
      <c r="L404" s="5">
        <v>218</v>
      </c>
      <c r="M404" s="5">
        <v>96</v>
      </c>
      <c r="N404" s="5">
        <v>758</v>
      </c>
    </row>
    <row r="405" spans="1:14" ht="12.75">
      <c r="A405" t="s">
        <v>506</v>
      </c>
      <c r="B405">
        <v>662436</v>
      </c>
      <c r="C405" t="s">
        <v>143</v>
      </c>
      <c r="D405" s="5">
        <v>1693</v>
      </c>
      <c r="E405" s="5">
        <v>124</v>
      </c>
      <c r="F405" s="3">
        <f t="shared" si="30"/>
        <v>0.07324276432368576</v>
      </c>
      <c r="G405" s="5">
        <v>78</v>
      </c>
      <c r="H405" s="3">
        <f t="shared" si="31"/>
        <v>0.04607206142941524</v>
      </c>
      <c r="I405" s="5">
        <f t="shared" si="32"/>
        <v>202</v>
      </c>
      <c r="J405" s="3">
        <f t="shared" si="33"/>
        <v>0.119314825753101</v>
      </c>
      <c r="K405" s="5">
        <f t="shared" si="34"/>
        <v>598</v>
      </c>
      <c r="L405" s="5">
        <v>78</v>
      </c>
      <c r="M405" s="5">
        <v>43</v>
      </c>
      <c r="N405" s="5">
        <v>477</v>
      </c>
    </row>
    <row r="406" spans="1:14" ht="12.75">
      <c r="A406" t="s">
        <v>506</v>
      </c>
      <c r="B406">
        <v>662800</v>
      </c>
      <c r="C406" t="s">
        <v>169</v>
      </c>
      <c r="D406" s="5">
        <v>1931</v>
      </c>
      <c r="E406" s="5">
        <v>154</v>
      </c>
      <c r="F406" s="3">
        <f t="shared" si="30"/>
        <v>0.0797514241325738</v>
      </c>
      <c r="G406" s="5">
        <v>89</v>
      </c>
      <c r="H406" s="3">
        <f t="shared" si="31"/>
        <v>0.046090108751942</v>
      </c>
      <c r="I406" s="5">
        <f t="shared" si="32"/>
        <v>243</v>
      </c>
      <c r="J406" s="3">
        <f t="shared" si="33"/>
        <v>0.1258415328845158</v>
      </c>
      <c r="K406" s="5">
        <f t="shared" si="34"/>
        <v>1192</v>
      </c>
      <c r="L406" s="5">
        <v>106</v>
      </c>
      <c r="M406" s="5">
        <v>61</v>
      </c>
      <c r="N406" s="5">
        <v>1025</v>
      </c>
    </row>
    <row r="407" spans="1:14" ht="12.75">
      <c r="A407" t="s">
        <v>506</v>
      </c>
      <c r="B407">
        <v>664820</v>
      </c>
      <c r="C407" t="s">
        <v>319</v>
      </c>
      <c r="D407" s="5">
        <v>399</v>
      </c>
      <c r="E407" s="5">
        <v>5</v>
      </c>
      <c r="F407" s="3">
        <f t="shared" si="30"/>
        <v>0.012531328320802004</v>
      </c>
      <c r="G407" s="5">
        <v>12</v>
      </c>
      <c r="H407" s="3">
        <f t="shared" si="31"/>
        <v>0.03007518796992481</v>
      </c>
      <c r="I407" s="5">
        <f t="shared" si="32"/>
        <v>17</v>
      </c>
      <c r="J407" s="3">
        <f t="shared" si="33"/>
        <v>0.042606516290726815</v>
      </c>
      <c r="K407" s="5">
        <f t="shared" si="34"/>
        <v>192</v>
      </c>
      <c r="L407" s="5">
        <v>3</v>
      </c>
      <c r="M407" s="5">
        <v>10</v>
      </c>
      <c r="N407" s="5">
        <v>179</v>
      </c>
    </row>
    <row r="408" spans="1:14" ht="12.75">
      <c r="A408" t="s">
        <v>506</v>
      </c>
      <c r="B408">
        <v>665390</v>
      </c>
      <c r="C408" t="s">
        <v>350</v>
      </c>
      <c r="D408" s="5">
        <v>2725</v>
      </c>
      <c r="E408" s="5">
        <v>137</v>
      </c>
      <c r="F408" s="3">
        <f t="shared" si="30"/>
        <v>0.050275229357798164</v>
      </c>
      <c r="G408" s="5">
        <v>87</v>
      </c>
      <c r="H408" s="3">
        <f t="shared" si="31"/>
        <v>0.031926605504587154</v>
      </c>
      <c r="I408" s="5">
        <f t="shared" si="32"/>
        <v>224</v>
      </c>
      <c r="J408" s="3">
        <f t="shared" si="33"/>
        <v>0.08220183486238532</v>
      </c>
      <c r="K408" s="5">
        <f t="shared" si="34"/>
        <v>1475</v>
      </c>
      <c r="L408" s="5">
        <v>103</v>
      </c>
      <c r="M408" s="5">
        <v>66</v>
      </c>
      <c r="N408" s="5">
        <v>1306</v>
      </c>
    </row>
    <row r="409" spans="1:14" ht="12.75">
      <c r="A409" t="s">
        <v>506</v>
      </c>
      <c r="B409">
        <v>666307</v>
      </c>
      <c r="C409" t="s">
        <v>412</v>
      </c>
      <c r="D409" s="5">
        <v>6732</v>
      </c>
      <c r="E409" s="5">
        <v>983</v>
      </c>
      <c r="F409" s="3">
        <f t="shared" si="30"/>
        <v>0.14601901366607248</v>
      </c>
      <c r="G409" s="5">
        <v>478</v>
      </c>
      <c r="H409" s="3">
        <f t="shared" si="31"/>
        <v>0.07100415923945336</v>
      </c>
      <c r="I409" s="5">
        <f t="shared" si="32"/>
        <v>1461</v>
      </c>
      <c r="J409" s="3">
        <f t="shared" si="33"/>
        <v>0.21702317290552584</v>
      </c>
      <c r="K409" s="5">
        <f t="shared" si="34"/>
        <v>4027</v>
      </c>
      <c r="L409" s="5">
        <v>751</v>
      </c>
      <c r="M409" s="5">
        <v>342</v>
      </c>
      <c r="N409" s="5">
        <v>2934</v>
      </c>
    </row>
    <row r="410" spans="1:14" ht="12.75">
      <c r="A410" t="s">
        <v>505</v>
      </c>
      <c r="B410">
        <v>670714</v>
      </c>
      <c r="C410" t="s">
        <v>105</v>
      </c>
      <c r="D410" s="5">
        <v>7609</v>
      </c>
      <c r="E410" s="5">
        <v>362</v>
      </c>
      <c r="F410" s="3">
        <f t="shared" si="30"/>
        <v>0.04757523984754895</v>
      </c>
      <c r="G410" s="5">
        <v>239</v>
      </c>
      <c r="H410" s="3">
        <f t="shared" si="31"/>
        <v>0.03141017216454199</v>
      </c>
      <c r="I410" s="5">
        <f t="shared" si="32"/>
        <v>601</v>
      </c>
      <c r="J410" s="3">
        <f t="shared" si="33"/>
        <v>0.07898541201209094</v>
      </c>
      <c r="K410" s="5">
        <f t="shared" si="34"/>
        <v>3930</v>
      </c>
      <c r="L410" s="5">
        <v>270</v>
      </c>
      <c r="M410" s="5">
        <v>178</v>
      </c>
      <c r="N410" s="5">
        <v>3482</v>
      </c>
    </row>
    <row r="411" spans="1:14" ht="12.75">
      <c r="A411" t="s">
        <v>505</v>
      </c>
      <c r="B411">
        <v>672420</v>
      </c>
      <c r="C411" t="s">
        <v>141</v>
      </c>
      <c r="D411" s="5">
        <v>4083</v>
      </c>
      <c r="E411" s="5">
        <v>242</v>
      </c>
      <c r="F411" s="3">
        <f t="shared" si="30"/>
        <v>0.059270144501591966</v>
      </c>
      <c r="G411" s="5">
        <v>91</v>
      </c>
      <c r="H411" s="3">
        <f t="shared" si="31"/>
        <v>0.02228753367621847</v>
      </c>
      <c r="I411" s="5">
        <f t="shared" si="32"/>
        <v>333</v>
      </c>
      <c r="J411" s="3">
        <f t="shared" si="33"/>
        <v>0.08155767817781043</v>
      </c>
      <c r="K411" s="5">
        <f t="shared" si="34"/>
        <v>1977</v>
      </c>
      <c r="L411" s="5">
        <v>210</v>
      </c>
      <c r="M411" s="5">
        <v>75</v>
      </c>
      <c r="N411" s="5">
        <v>1692</v>
      </c>
    </row>
    <row r="412" spans="1:14" ht="12.75">
      <c r="A412" t="s">
        <v>505</v>
      </c>
      <c r="B412">
        <v>672460</v>
      </c>
      <c r="C412" t="s">
        <v>144</v>
      </c>
      <c r="D412" s="5">
        <v>1331</v>
      </c>
      <c r="E412" s="5">
        <v>92</v>
      </c>
      <c r="F412" s="3">
        <f t="shared" si="30"/>
        <v>0.06912096168294515</v>
      </c>
      <c r="G412" s="5">
        <v>48</v>
      </c>
      <c r="H412" s="3">
        <f t="shared" si="31"/>
        <v>0.03606311044327573</v>
      </c>
      <c r="I412" s="5">
        <f t="shared" si="32"/>
        <v>140</v>
      </c>
      <c r="J412" s="3">
        <f t="shared" si="33"/>
        <v>0.10518407212622088</v>
      </c>
      <c r="K412" s="5">
        <f t="shared" si="34"/>
        <v>651</v>
      </c>
      <c r="L412" s="5">
        <v>66</v>
      </c>
      <c r="M412" s="5">
        <v>30</v>
      </c>
      <c r="N412" s="5">
        <v>555</v>
      </c>
    </row>
    <row r="413" spans="1:14" ht="12.75">
      <c r="A413" t="s">
        <v>505</v>
      </c>
      <c r="B413">
        <v>671376</v>
      </c>
      <c r="C413" t="s">
        <v>168</v>
      </c>
      <c r="D413" s="5">
        <v>4336</v>
      </c>
      <c r="E413" s="5">
        <v>144</v>
      </c>
      <c r="F413" s="3">
        <f t="shared" si="30"/>
        <v>0.033210332103321034</v>
      </c>
      <c r="G413" s="5">
        <v>116</v>
      </c>
      <c r="H413" s="3">
        <f t="shared" si="31"/>
        <v>0.026752767527675275</v>
      </c>
      <c r="I413" s="5">
        <f t="shared" si="32"/>
        <v>260</v>
      </c>
      <c r="J413" s="3">
        <f t="shared" si="33"/>
        <v>0.05996309963099631</v>
      </c>
      <c r="K413" s="5">
        <f t="shared" si="34"/>
        <v>2064</v>
      </c>
      <c r="L413" s="5">
        <v>113</v>
      </c>
      <c r="M413" s="5">
        <v>65</v>
      </c>
      <c r="N413" s="5">
        <v>1886</v>
      </c>
    </row>
    <row r="414" spans="1:14" ht="12.75">
      <c r="A414" t="s">
        <v>505</v>
      </c>
      <c r="B414">
        <v>673862</v>
      </c>
      <c r="C414" t="s">
        <v>179</v>
      </c>
      <c r="D414" s="5">
        <v>514</v>
      </c>
      <c r="E414" s="5">
        <v>16</v>
      </c>
      <c r="F414" s="3">
        <f t="shared" si="30"/>
        <v>0.0311284046692607</v>
      </c>
      <c r="G414" s="5">
        <v>3</v>
      </c>
      <c r="H414" s="3">
        <f t="shared" si="31"/>
        <v>0.005836575875486381</v>
      </c>
      <c r="I414" s="5">
        <f t="shared" si="32"/>
        <v>19</v>
      </c>
      <c r="J414" s="3">
        <f t="shared" si="33"/>
        <v>0.03696498054474708</v>
      </c>
      <c r="K414" s="5">
        <f t="shared" si="34"/>
        <v>296</v>
      </c>
      <c r="L414" s="5">
        <v>14</v>
      </c>
      <c r="M414" s="5">
        <v>2</v>
      </c>
      <c r="N414" s="5">
        <v>280</v>
      </c>
    </row>
    <row r="415" spans="1:14" ht="12.75">
      <c r="A415" t="s">
        <v>505</v>
      </c>
      <c r="B415">
        <v>673437</v>
      </c>
      <c r="C415" t="s">
        <v>219</v>
      </c>
      <c r="D415" s="5">
        <v>4560</v>
      </c>
      <c r="E415" s="5">
        <v>359</v>
      </c>
      <c r="F415" s="3">
        <f t="shared" si="30"/>
        <v>0.07872807017543859</v>
      </c>
      <c r="G415" s="5">
        <v>193</v>
      </c>
      <c r="H415" s="3">
        <f t="shared" si="31"/>
        <v>0.04232456140350877</v>
      </c>
      <c r="I415" s="5">
        <f t="shared" si="32"/>
        <v>552</v>
      </c>
      <c r="J415" s="3">
        <f t="shared" si="33"/>
        <v>0.12105263157894737</v>
      </c>
      <c r="K415" s="5">
        <f t="shared" si="34"/>
        <v>2565</v>
      </c>
      <c r="L415" s="5">
        <v>283</v>
      </c>
      <c r="M415" s="5">
        <v>136</v>
      </c>
      <c r="N415" s="5">
        <v>2146</v>
      </c>
    </row>
    <row r="416" spans="1:14" ht="12.75">
      <c r="A416" t="s">
        <v>505</v>
      </c>
      <c r="B416">
        <v>673528</v>
      </c>
      <c r="C416" t="s">
        <v>224</v>
      </c>
      <c r="D416" s="5">
        <v>873</v>
      </c>
      <c r="E416" s="5">
        <v>15</v>
      </c>
      <c r="F416" s="3">
        <f t="shared" si="30"/>
        <v>0.01718213058419244</v>
      </c>
      <c r="G416" s="5">
        <v>7</v>
      </c>
      <c r="H416" s="3">
        <f t="shared" si="31"/>
        <v>0.008018327605956471</v>
      </c>
      <c r="I416" s="5">
        <f t="shared" si="32"/>
        <v>22</v>
      </c>
      <c r="J416" s="3">
        <f t="shared" si="33"/>
        <v>0.025200458190148912</v>
      </c>
      <c r="K416" s="5">
        <f t="shared" si="34"/>
        <v>515</v>
      </c>
      <c r="L416" s="5">
        <v>8</v>
      </c>
      <c r="M416" s="5">
        <v>4</v>
      </c>
      <c r="N416" s="5">
        <v>503</v>
      </c>
    </row>
    <row r="417" spans="1:14" ht="12.75">
      <c r="A417" t="s">
        <v>505</v>
      </c>
      <c r="B417">
        <v>673822</v>
      </c>
      <c r="C417" t="s">
        <v>241</v>
      </c>
      <c r="D417" s="5">
        <v>4945</v>
      </c>
      <c r="E417" s="5">
        <v>232</v>
      </c>
      <c r="F417" s="3">
        <f t="shared" si="30"/>
        <v>0.046916076845298284</v>
      </c>
      <c r="G417" s="5">
        <v>96</v>
      </c>
      <c r="H417" s="3">
        <f t="shared" si="31"/>
        <v>0.01941354903943377</v>
      </c>
      <c r="I417" s="5">
        <f t="shared" si="32"/>
        <v>328</v>
      </c>
      <c r="J417" s="3">
        <f t="shared" si="33"/>
        <v>0.06632962588473205</v>
      </c>
      <c r="K417" s="5">
        <f t="shared" si="34"/>
        <v>3267</v>
      </c>
      <c r="L417" s="5">
        <v>176</v>
      </c>
      <c r="M417" s="5">
        <v>72</v>
      </c>
      <c r="N417" s="5">
        <v>3019</v>
      </c>
    </row>
    <row r="418" spans="1:14" ht="12.75">
      <c r="A418" t="s">
        <v>505</v>
      </c>
      <c r="B418">
        <v>673857</v>
      </c>
      <c r="C418" t="s">
        <v>242</v>
      </c>
      <c r="D418" s="5">
        <v>4820</v>
      </c>
      <c r="E418" s="5">
        <v>148</v>
      </c>
      <c r="F418" s="3">
        <f t="shared" si="30"/>
        <v>0.030705394190871368</v>
      </c>
      <c r="G418" s="5">
        <v>169</v>
      </c>
      <c r="H418" s="3">
        <f t="shared" si="31"/>
        <v>0.035062240663900415</v>
      </c>
      <c r="I418" s="5">
        <f t="shared" si="32"/>
        <v>317</v>
      </c>
      <c r="J418" s="3">
        <f t="shared" si="33"/>
        <v>0.06576763485477179</v>
      </c>
      <c r="K418" s="5">
        <f t="shared" si="34"/>
        <v>2161</v>
      </c>
      <c r="L418" s="5">
        <v>94</v>
      </c>
      <c r="M418" s="5">
        <v>104</v>
      </c>
      <c r="N418" s="5">
        <v>1963</v>
      </c>
    </row>
    <row r="419" spans="1:14" ht="12.75">
      <c r="A419" t="s">
        <v>505</v>
      </c>
      <c r="B419">
        <v>673925</v>
      </c>
      <c r="C419" t="s">
        <v>250</v>
      </c>
      <c r="D419" s="5">
        <v>4577</v>
      </c>
      <c r="E419" s="5">
        <v>238</v>
      </c>
      <c r="F419" s="3">
        <f t="shared" si="30"/>
        <v>0.05199912606510815</v>
      </c>
      <c r="G419" s="5">
        <v>64</v>
      </c>
      <c r="H419" s="3">
        <f t="shared" si="31"/>
        <v>0.013982958269608914</v>
      </c>
      <c r="I419" s="5">
        <f t="shared" si="32"/>
        <v>302</v>
      </c>
      <c r="J419" s="3">
        <f t="shared" si="33"/>
        <v>0.06598208433471707</v>
      </c>
      <c r="K419" s="5">
        <f t="shared" si="34"/>
        <v>2299</v>
      </c>
      <c r="L419" s="5">
        <v>181</v>
      </c>
      <c r="M419" s="5">
        <v>44</v>
      </c>
      <c r="N419" s="5">
        <v>2074</v>
      </c>
    </row>
    <row r="420" spans="1:14" ht="12.75">
      <c r="A420" t="s">
        <v>505</v>
      </c>
      <c r="B420">
        <v>674060</v>
      </c>
      <c r="C420" t="s">
        <v>269</v>
      </c>
      <c r="D420" s="5">
        <v>4372</v>
      </c>
      <c r="E420" s="5">
        <v>311</v>
      </c>
      <c r="F420" s="3">
        <f t="shared" si="30"/>
        <v>0.0711344922232388</v>
      </c>
      <c r="G420" s="5">
        <v>93</v>
      </c>
      <c r="H420" s="3">
        <f t="shared" si="31"/>
        <v>0.021271729185727357</v>
      </c>
      <c r="I420" s="5">
        <f t="shared" si="32"/>
        <v>404</v>
      </c>
      <c r="J420" s="3">
        <f t="shared" si="33"/>
        <v>0.09240622140896615</v>
      </c>
      <c r="K420" s="5">
        <f t="shared" si="34"/>
        <v>1540</v>
      </c>
      <c r="L420" s="5">
        <v>187</v>
      </c>
      <c r="M420" s="5">
        <v>54</v>
      </c>
      <c r="N420" s="5">
        <v>1299</v>
      </c>
    </row>
    <row r="421" spans="1:14" ht="12.75">
      <c r="A421" t="s">
        <v>505</v>
      </c>
      <c r="B421">
        <v>674312</v>
      </c>
      <c r="C421" t="s">
        <v>289</v>
      </c>
      <c r="D421" s="5">
        <v>2156</v>
      </c>
      <c r="E421" s="5">
        <v>97</v>
      </c>
      <c r="F421" s="3">
        <f t="shared" si="30"/>
        <v>0.044990723562152134</v>
      </c>
      <c r="G421" s="5">
        <v>58</v>
      </c>
      <c r="H421" s="3">
        <f t="shared" si="31"/>
        <v>0.026901669758812616</v>
      </c>
      <c r="I421" s="5">
        <f t="shared" si="32"/>
        <v>155</v>
      </c>
      <c r="J421" s="3">
        <f t="shared" si="33"/>
        <v>0.07189239332096475</v>
      </c>
      <c r="K421" s="5">
        <f t="shared" si="34"/>
        <v>1144</v>
      </c>
      <c r="L421" s="5">
        <v>75</v>
      </c>
      <c r="M421" s="5">
        <v>46</v>
      </c>
      <c r="N421" s="5">
        <v>1023</v>
      </c>
    </row>
    <row r="422" spans="1:14" ht="12.75">
      <c r="A422" t="s">
        <v>505</v>
      </c>
      <c r="B422">
        <v>673122</v>
      </c>
      <c r="C422" t="s">
        <v>321</v>
      </c>
      <c r="D422" s="5">
        <v>424</v>
      </c>
      <c r="E422" s="5">
        <v>3</v>
      </c>
      <c r="F422" s="3">
        <f t="shared" si="30"/>
        <v>0.007075471698113208</v>
      </c>
      <c r="G422" s="5">
        <v>3</v>
      </c>
      <c r="H422" s="3">
        <f t="shared" si="31"/>
        <v>0.007075471698113208</v>
      </c>
      <c r="I422" s="5">
        <f t="shared" si="32"/>
        <v>6</v>
      </c>
      <c r="J422" s="3">
        <f t="shared" si="33"/>
        <v>0.014150943396226415</v>
      </c>
      <c r="K422" s="5">
        <f t="shared" si="34"/>
        <v>245</v>
      </c>
      <c r="L422" s="5">
        <v>3</v>
      </c>
      <c r="M422" s="5">
        <v>2</v>
      </c>
      <c r="N422" s="5">
        <v>240</v>
      </c>
    </row>
    <row r="423" spans="1:14" ht="12.75">
      <c r="A423" t="s">
        <v>505</v>
      </c>
      <c r="B423">
        <v>673542</v>
      </c>
      <c r="C423" t="s">
        <v>366</v>
      </c>
      <c r="D423" s="5">
        <v>332</v>
      </c>
      <c r="E423" s="5">
        <v>7</v>
      </c>
      <c r="F423" s="3">
        <f t="shared" si="30"/>
        <v>0.02108433734939759</v>
      </c>
      <c r="G423" s="5">
        <v>4</v>
      </c>
      <c r="H423" s="3">
        <f t="shared" si="31"/>
        <v>0.012048192771084338</v>
      </c>
      <c r="I423" s="5">
        <f t="shared" si="32"/>
        <v>11</v>
      </c>
      <c r="J423" s="3">
        <f t="shared" si="33"/>
        <v>0.03313253012048193</v>
      </c>
      <c r="K423" s="5">
        <f t="shared" si="34"/>
        <v>206</v>
      </c>
      <c r="L423" s="5">
        <v>7</v>
      </c>
      <c r="M423" s="5">
        <v>3</v>
      </c>
      <c r="N423" s="5">
        <v>196</v>
      </c>
    </row>
    <row r="424" spans="1:14" ht="12.75">
      <c r="A424" t="s">
        <v>505</v>
      </c>
      <c r="B424">
        <v>673510</v>
      </c>
      <c r="C424" t="s">
        <v>373</v>
      </c>
      <c r="D424" s="5">
        <v>501</v>
      </c>
      <c r="E424" s="5">
        <v>3</v>
      </c>
      <c r="F424" s="3">
        <f t="shared" si="30"/>
        <v>0.005988023952095809</v>
      </c>
      <c r="G424" s="5">
        <v>0</v>
      </c>
      <c r="H424" s="3">
        <f t="shared" si="31"/>
        <v>0</v>
      </c>
      <c r="I424" s="5">
        <f t="shared" si="32"/>
        <v>3</v>
      </c>
      <c r="J424" s="3">
        <f t="shared" si="33"/>
        <v>0.005988023952095809</v>
      </c>
      <c r="K424" s="5">
        <f t="shared" si="34"/>
        <v>272</v>
      </c>
      <c r="L424" s="5">
        <v>3</v>
      </c>
      <c r="M424" s="5">
        <v>0</v>
      </c>
      <c r="N424" s="5">
        <v>269</v>
      </c>
    </row>
    <row r="425" spans="1:14" ht="12.75">
      <c r="A425" t="s">
        <v>505</v>
      </c>
      <c r="B425">
        <v>674031</v>
      </c>
      <c r="C425" t="s">
        <v>400</v>
      </c>
      <c r="D425" s="5">
        <v>23</v>
      </c>
      <c r="E425" s="5">
        <v>23</v>
      </c>
      <c r="F425" s="3">
        <f t="shared" si="30"/>
        <v>1</v>
      </c>
      <c r="G425" s="5">
        <v>0</v>
      </c>
      <c r="H425" s="3">
        <f t="shared" si="31"/>
        <v>0</v>
      </c>
      <c r="I425" s="5">
        <f t="shared" si="32"/>
        <v>23</v>
      </c>
      <c r="J425" s="3">
        <f t="shared" si="33"/>
        <v>1</v>
      </c>
      <c r="K425" s="5">
        <f t="shared" si="34"/>
        <v>13</v>
      </c>
      <c r="L425" s="5">
        <v>13</v>
      </c>
      <c r="M425" s="5">
        <v>0</v>
      </c>
      <c r="N425" s="5">
        <v>0</v>
      </c>
    </row>
    <row r="426" spans="1:14" ht="12.75">
      <c r="A426" t="s">
        <v>505</v>
      </c>
      <c r="B426">
        <v>676174</v>
      </c>
      <c r="C426" t="s">
        <v>401</v>
      </c>
      <c r="D426" s="5">
        <v>12680</v>
      </c>
      <c r="E426" s="5">
        <v>2400</v>
      </c>
      <c r="F426" s="3">
        <f t="shared" si="30"/>
        <v>0.1892744479495268</v>
      </c>
      <c r="G426" s="5">
        <v>733</v>
      </c>
      <c r="H426" s="3">
        <f t="shared" si="31"/>
        <v>0.05780757097791798</v>
      </c>
      <c r="I426" s="5">
        <f t="shared" si="32"/>
        <v>3133</v>
      </c>
      <c r="J426" s="3">
        <f t="shared" si="33"/>
        <v>0.2470820189274448</v>
      </c>
      <c r="K426" s="5">
        <f t="shared" si="34"/>
        <v>5698</v>
      </c>
      <c r="L426" s="5">
        <v>1712</v>
      </c>
      <c r="M426" s="5">
        <v>452</v>
      </c>
      <c r="N426" s="5">
        <v>3534</v>
      </c>
    </row>
    <row r="427" spans="1:14" ht="12.75">
      <c r="A427" t="s">
        <v>500</v>
      </c>
      <c r="B427">
        <v>681141</v>
      </c>
      <c r="C427" t="s">
        <v>69</v>
      </c>
      <c r="D427" s="5">
        <v>1616</v>
      </c>
      <c r="E427" s="5">
        <v>382</v>
      </c>
      <c r="F427" s="3">
        <f t="shared" si="30"/>
        <v>0.23638613861386137</v>
      </c>
      <c r="G427" s="5">
        <v>206</v>
      </c>
      <c r="H427" s="3">
        <f t="shared" si="31"/>
        <v>0.12747524752475248</v>
      </c>
      <c r="I427" s="5">
        <f t="shared" si="32"/>
        <v>588</v>
      </c>
      <c r="J427" s="3">
        <f t="shared" si="33"/>
        <v>0.36386138613861385</v>
      </c>
      <c r="K427" s="5">
        <f t="shared" si="34"/>
        <v>1091</v>
      </c>
      <c r="L427" s="5">
        <v>307</v>
      </c>
      <c r="M427" s="5">
        <v>160</v>
      </c>
      <c r="N427" s="5">
        <v>624</v>
      </c>
    </row>
    <row r="428" spans="1:14" ht="12.75">
      <c r="A428" t="s">
        <v>500</v>
      </c>
      <c r="B428">
        <v>682639</v>
      </c>
      <c r="C428" t="s">
        <v>159</v>
      </c>
      <c r="D428" s="5">
        <v>792</v>
      </c>
      <c r="E428" s="5">
        <v>90</v>
      </c>
      <c r="F428" s="3">
        <f t="shared" si="30"/>
        <v>0.11363636363636363</v>
      </c>
      <c r="G428" s="5">
        <v>85</v>
      </c>
      <c r="H428" s="3">
        <f t="shared" si="31"/>
        <v>0.10732323232323232</v>
      </c>
      <c r="I428" s="5">
        <f t="shared" si="32"/>
        <v>175</v>
      </c>
      <c r="J428" s="3">
        <f t="shared" si="33"/>
        <v>0.22095959595959597</v>
      </c>
      <c r="K428" s="5">
        <f t="shared" si="34"/>
        <v>579</v>
      </c>
      <c r="L428" s="5">
        <v>65</v>
      </c>
      <c r="M428" s="5">
        <v>54</v>
      </c>
      <c r="N428" s="5">
        <v>460</v>
      </c>
    </row>
    <row r="429" spans="1:14" ht="12.75">
      <c r="A429" t="s">
        <v>500</v>
      </c>
      <c r="B429">
        <v>683276</v>
      </c>
      <c r="C429" t="s">
        <v>199</v>
      </c>
      <c r="D429" s="5">
        <v>790</v>
      </c>
      <c r="E429" s="5">
        <v>112</v>
      </c>
      <c r="F429" s="3">
        <f t="shared" si="30"/>
        <v>0.14177215189873418</v>
      </c>
      <c r="G429" s="5">
        <v>88</v>
      </c>
      <c r="H429" s="3">
        <f t="shared" si="31"/>
        <v>0.11139240506329114</v>
      </c>
      <c r="I429" s="5">
        <f t="shared" si="32"/>
        <v>200</v>
      </c>
      <c r="J429" s="3">
        <f t="shared" si="33"/>
        <v>0.25316455696202533</v>
      </c>
      <c r="K429" s="5">
        <f t="shared" si="34"/>
        <v>510</v>
      </c>
      <c r="L429" s="5">
        <v>79</v>
      </c>
      <c r="M429" s="5">
        <v>65</v>
      </c>
      <c r="N429" s="5">
        <v>366</v>
      </c>
    </row>
    <row r="430" spans="1:14" ht="12.75">
      <c r="A430" t="s">
        <v>500</v>
      </c>
      <c r="B430">
        <v>683318</v>
      </c>
      <c r="C430" t="s">
        <v>207</v>
      </c>
      <c r="D430" s="5">
        <v>602</v>
      </c>
      <c r="E430" s="5">
        <v>111</v>
      </c>
      <c r="F430" s="3">
        <f t="shared" si="30"/>
        <v>0.18438538205980065</v>
      </c>
      <c r="G430" s="5">
        <v>65</v>
      </c>
      <c r="H430" s="3">
        <f t="shared" si="31"/>
        <v>0.1079734219269103</v>
      </c>
      <c r="I430" s="5">
        <f t="shared" si="32"/>
        <v>176</v>
      </c>
      <c r="J430" s="3">
        <f t="shared" si="33"/>
        <v>0.292358803986711</v>
      </c>
      <c r="K430" s="5">
        <f t="shared" si="34"/>
        <v>359</v>
      </c>
      <c r="L430" s="5">
        <v>88</v>
      </c>
      <c r="M430" s="5">
        <v>52</v>
      </c>
      <c r="N430" s="5">
        <v>219</v>
      </c>
    </row>
    <row r="431" spans="1:14" ht="12.75">
      <c r="A431" t="s">
        <v>500</v>
      </c>
      <c r="B431">
        <v>683955</v>
      </c>
      <c r="C431" t="s">
        <v>254</v>
      </c>
      <c r="D431" s="5">
        <v>2490</v>
      </c>
      <c r="E431" s="5">
        <v>421</v>
      </c>
      <c r="F431" s="3">
        <f t="shared" si="30"/>
        <v>0.16907630522088354</v>
      </c>
      <c r="G431" s="5">
        <v>200</v>
      </c>
      <c r="H431" s="3">
        <f t="shared" si="31"/>
        <v>0.08032128514056225</v>
      </c>
      <c r="I431" s="5">
        <f t="shared" si="32"/>
        <v>621</v>
      </c>
      <c r="J431" s="3">
        <f t="shared" si="33"/>
        <v>0.2493975903614458</v>
      </c>
      <c r="K431" s="5">
        <f t="shared" si="34"/>
        <v>1617</v>
      </c>
      <c r="L431" s="5">
        <v>368</v>
      </c>
      <c r="M431" s="5">
        <v>165</v>
      </c>
      <c r="N431" s="5">
        <v>1084</v>
      </c>
    </row>
    <row r="432" spans="1:14" ht="12.75">
      <c r="A432" t="s">
        <v>500</v>
      </c>
      <c r="B432">
        <v>686195</v>
      </c>
      <c r="C432" t="s">
        <v>403</v>
      </c>
      <c r="D432" s="5">
        <v>2391</v>
      </c>
      <c r="E432" s="5">
        <v>510</v>
      </c>
      <c r="F432" s="3">
        <f t="shared" si="30"/>
        <v>0.21329987452948557</v>
      </c>
      <c r="G432" s="5">
        <v>239</v>
      </c>
      <c r="H432" s="3">
        <f t="shared" si="31"/>
        <v>0.0999581764951903</v>
      </c>
      <c r="I432" s="5">
        <f t="shared" si="32"/>
        <v>749</v>
      </c>
      <c r="J432" s="3">
        <f t="shared" si="33"/>
        <v>0.31325805102467585</v>
      </c>
      <c r="K432" s="5">
        <f t="shared" si="34"/>
        <v>1724</v>
      </c>
      <c r="L432" s="5">
        <v>391</v>
      </c>
      <c r="M432" s="5">
        <v>173</v>
      </c>
      <c r="N432" s="5">
        <v>1160</v>
      </c>
    </row>
    <row r="433" spans="1:14" ht="12.75">
      <c r="A433" t="s">
        <v>500</v>
      </c>
      <c r="B433">
        <v>686384</v>
      </c>
      <c r="C433" t="s">
        <v>419</v>
      </c>
      <c r="D433" s="5">
        <v>1017</v>
      </c>
      <c r="E433" s="5">
        <v>187</v>
      </c>
      <c r="F433" s="3">
        <f t="shared" si="30"/>
        <v>0.18387413962635202</v>
      </c>
      <c r="G433" s="5">
        <v>93</v>
      </c>
      <c r="H433" s="3">
        <f t="shared" si="31"/>
        <v>0.09144542772861357</v>
      </c>
      <c r="I433" s="5">
        <f t="shared" si="32"/>
        <v>280</v>
      </c>
      <c r="J433" s="3">
        <f t="shared" si="33"/>
        <v>0.2753195673549656</v>
      </c>
      <c r="K433" s="5">
        <f t="shared" si="34"/>
        <v>643</v>
      </c>
      <c r="L433" s="5">
        <v>130</v>
      </c>
      <c r="M433" s="5">
        <v>57</v>
      </c>
      <c r="N433" s="5">
        <v>456</v>
      </c>
    </row>
    <row r="434" spans="1:14" ht="12.75">
      <c r="A434" t="s">
        <v>527</v>
      </c>
      <c r="B434">
        <v>694375</v>
      </c>
      <c r="C434" t="s">
        <v>383</v>
      </c>
      <c r="D434" s="5">
        <v>752</v>
      </c>
      <c r="E434" s="5">
        <v>256</v>
      </c>
      <c r="F434" s="3">
        <f t="shared" si="30"/>
        <v>0.3404255319148936</v>
      </c>
      <c r="G434" s="5">
        <v>91</v>
      </c>
      <c r="H434" s="3">
        <f t="shared" si="31"/>
        <v>0.12101063829787234</v>
      </c>
      <c r="I434" s="5">
        <f t="shared" si="32"/>
        <v>347</v>
      </c>
      <c r="J434" s="3">
        <f t="shared" si="33"/>
        <v>0.46143617021276595</v>
      </c>
      <c r="K434" s="5">
        <f t="shared" si="34"/>
        <v>582</v>
      </c>
      <c r="L434" s="5">
        <v>213</v>
      </c>
      <c r="M434" s="5">
        <v>70</v>
      </c>
      <c r="N434" s="5">
        <v>299</v>
      </c>
    </row>
    <row r="435" spans="1:14" ht="12.75">
      <c r="A435" t="s">
        <v>527</v>
      </c>
      <c r="B435">
        <v>696237</v>
      </c>
      <c r="C435" t="s">
        <v>407</v>
      </c>
      <c r="D435" s="5">
        <v>1520</v>
      </c>
      <c r="E435" s="5">
        <v>570</v>
      </c>
      <c r="F435" s="3">
        <f t="shared" si="30"/>
        <v>0.375</v>
      </c>
      <c r="G435" s="5">
        <v>186</v>
      </c>
      <c r="H435" s="3">
        <f t="shared" si="31"/>
        <v>0.12236842105263158</v>
      </c>
      <c r="I435" s="5">
        <f t="shared" si="32"/>
        <v>756</v>
      </c>
      <c r="J435" s="3">
        <f t="shared" si="33"/>
        <v>0.49736842105263157</v>
      </c>
      <c r="K435" s="5">
        <f t="shared" si="34"/>
        <v>1061</v>
      </c>
      <c r="L435" s="5">
        <v>441</v>
      </c>
      <c r="M435" s="5">
        <v>148</v>
      </c>
      <c r="N435" s="5">
        <v>472</v>
      </c>
    </row>
    <row r="436" spans="1:14" ht="12.75">
      <c r="A436" t="s">
        <v>527</v>
      </c>
      <c r="B436">
        <v>696475</v>
      </c>
      <c r="C436" t="s">
        <v>426</v>
      </c>
      <c r="D436" s="5">
        <v>715</v>
      </c>
      <c r="E436" s="5">
        <v>163</v>
      </c>
      <c r="F436" s="3">
        <f t="shared" si="30"/>
        <v>0.22797202797202798</v>
      </c>
      <c r="G436" s="5">
        <v>91</v>
      </c>
      <c r="H436" s="3">
        <f t="shared" si="31"/>
        <v>0.12727272727272726</v>
      </c>
      <c r="I436" s="5">
        <f t="shared" si="32"/>
        <v>254</v>
      </c>
      <c r="J436" s="3">
        <f t="shared" si="33"/>
        <v>0.35524475524475524</v>
      </c>
      <c r="K436" s="5">
        <f t="shared" si="34"/>
        <v>554</v>
      </c>
      <c r="L436" s="5">
        <v>128</v>
      </c>
      <c r="M436" s="5">
        <v>70</v>
      </c>
      <c r="N436" s="5">
        <v>356</v>
      </c>
    </row>
    <row r="437" spans="1:14" ht="12.75">
      <c r="A437" t="s">
        <v>521</v>
      </c>
      <c r="B437">
        <v>703430</v>
      </c>
      <c r="C437" t="s">
        <v>217</v>
      </c>
      <c r="D437" s="5">
        <v>3556</v>
      </c>
      <c r="E437" s="5">
        <v>1094</v>
      </c>
      <c r="F437" s="3">
        <f t="shared" si="30"/>
        <v>0.3076490438695163</v>
      </c>
      <c r="G437" s="5">
        <v>320</v>
      </c>
      <c r="H437" s="3">
        <f t="shared" si="31"/>
        <v>0.08998875140607424</v>
      </c>
      <c r="I437" s="5">
        <f t="shared" si="32"/>
        <v>1414</v>
      </c>
      <c r="J437" s="3">
        <f t="shared" si="33"/>
        <v>0.39763779527559057</v>
      </c>
      <c r="K437" s="5">
        <f t="shared" si="34"/>
        <v>1940</v>
      </c>
      <c r="L437" s="5">
        <v>887</v>
      </c>
      <c r="M437" s="5">
        <v>236</v>
      </c>
      <c r="N437" s="5">
        <v>817</v>
      </c>
    </row>
    <row r="438" spans="1:14" ht="12.75">
      <c r="A438" t="s">
        <v>521</v>
      </c>
      <c r="B438">
        <v>703892</v>
      </c>
      <c r="C438" t="s">
        <v>245</v>
      </c>
      <c r="D438" s="5">
        <v>6435</v>
      </c>
      <c r="E438" s="5">
        <v>874</v>
      </c>
      <c r="F438" s="3">
        <f t="shared" si="30"/>
        <v>0.13581973581973583</v>
      </c>
      <c r="G438" s="5">
        <v>320</v>
      </c>
      <c r="H438" s="3">
        <f t="shared" si="31"/>
        <v>0.04972804972804973</v>
      </c>
      <c r="I438" s="5">
        <f t="shared" si="32"/>
        <v>1194</v>
      </c>
      <c r="J438" s="3">
        <f t="shared" si="33"/>
        <v>0.18554778554778556</v>
      </c>
      <c r="K438" s="5">
        <f t="shared" si="34"/>
        <v>3166</v>
      </c>
      <c r="L438" s="5">
        <v>672</v>
      </c>
      <c r="M438" s="5">
        <v>229</v>
      </c>
      <c r="N438" s="5">
        <v>2265</v>
      </c>
    </row>
    <row r="439" spans="1:14" ht="12.75">
      <c r="A439" t="s">
        <v>521</v>
      </c>
      <c r="B439">
        <v>704088</v>
      </c>
      <c r="C439" t="s">
        <v>272</v>
      </c>
      <c r="D439" s="5">
        <v>1277</v>
      </c>
      <c r="E439" s="5">
        <v>156</v>
      </c>
      <c r="F439" s="3">
        <f t="shared" si="30"/>
        <v>0.12216131558339859</v>
      </c>
      <c r="G439" s="5">
        <v>101</v>
      </c>
      <c r="H439" s="3">
        <f t="shared" si="31"/>
        <v>0.07909162098668755</v>
      </c>
      <c r="I439" s="5">
        <f t="shared" si="32"/>
        <v>257</v>
      </c>
      <c r="J439" s="3">
        <f t="shared" si="33"/>
        <v>0.20125293657008614</v>
      </c>
      <c r="K439" s="5">
        <f t="shared" si="34"/>
        <v>836</v>
      </c>
      <c r="L439" s="5">
        <v>127</v>
      </c>
      <c r="M439" s="5">
        <v>71</v>
      </c>
      <c r="N439" s="5">
        <v>638</v>
      </c>
    </row>
    <row r="440" spans="1:14" ht="12.75">
      <c r="A440" t="s">
        <v>521</v>
      </c>
      <c r="B440">
        <v>704179</v>
      </c>
      <c r="C440" t="s">
        <v>277</v>
      </c>
      <c r="D440" s="5">
        <v>9891</v>
      </c>
      <c r="E440" s="5">
        <v>2384</v>
      </c>
      <c r="F440" s="3">
        <f t="shared" si="30"/>
        <v>0.24102719644120918</v>
      </c>
      <c r="G440" s="5">
        <v>764</v>
      </c>
      <c r="H440" s="3">
        <f t="shared" si="31"/>
        <v>0.07724193711454858</v>
      </c>
      <c r="I440" s="5">
        <f t="shared" si="32"/>
        <v>3148</v>
      </c>
      <c r="J440" s="3">
        <f t="shared" si="33"/>
        <v>0.31826913355575775</v>
      </c>
      <c r="K440" s="5">
        <f t="shared" si="34"/>
        <v>4879</v>
      </c>
      <c r="L440" s="5">
        <v>1776</v>
      </c>
      <c r="M440" s="5">
        <v>515</v>
      </c>
      <c r="N440" s="5">
        <v>2588</v>
      </c>
    </row>
    <row r="441" spans="1:14" ht="12.75">
      <c r="A441" t="s">
        <v>521</v>
      </c>
      <c r="B441">
        <v>706608</v>
      </c>
      <c r="C441" t="s">
        <v>429</v>
      </c>
      <c r="D441" s="5">
        <v>1522</v>
      </c>
      <c r="E441" s="5">
        <v>116</v>
      </c>
      <c r="F441" s="3">
        <f t="shared" si="30"/>
        <v>0.07621550591327202</v>
      </c>
      <c r="G441" s="5">
        <v>90</v>
      </c>
      <c r="H441" s="3">
        <f t="shared" si="31"/>
        <v>0.05913272010512484</v>
      </c>
      <c r="I441" s="5">
        <f t="shared" si="32"/>
        <v>206</v>
      </c>
      <c r="J441" s="3">
        <f t="shared" si="33"/>
        <v>0.13534822601839686</v>
      </c>
      <c r="K441" s="5">
        <f t="shared" si="34"/>
        <v>1018</v>
      </c>
      <c r="L441" s="5">
        <v>85</v>
      </c>
      <c r="M441" s="5">
        <v>70</v>
      </c>
      <c r="N441" s="5">
        <v>863</v>
      </c>
    </row>
    <row r="442" spans="1:14" ht="12.75">
      <c r="A442" t="s">
        <v>474</v>
      </c>
      <c r="B442">
        <v>710203</v>
      </c>
      <c r="C442" t="s">
        <v>18</v>
      </c>
      <c r="D442" s="5">
        <v>837</v>
      </c>
      <c r="E442" s="5">
        <v>134</v>
      </c>
      <c r="F442" s="3">
        <f t="shared" si="30"/>
        <v>0.16009557945041816</v>
      </c>
      <c r="G442" s="5">
        <v>64</v>
      </c>
      <c r="H442" s="3">
        <f t="shared" si="31"/>
        <v>0.07646356033452807</v>
      </c>
      <c r="I442" s="5">
        <f t="shared" si="32"/>
        <v>198</v>
      </c>
      <c r="J442" s="3">
        <f t="shared" si="33"/>
        <v>0.23655913978494625</v>
      </c>
      <c r="K442" s="5">
        <f t="shared" si="34"/>
        <v>648</v>
      </c>
      <c r="L442" s="5">
        <v>114</v>
      </c>
      <c r="M442" s="5">
        <v>47</v>
      </c>
      <c r="N442" s="5">
        <v>487</v>
      </c>
    </row>
    <row r="443" spans="1:14" ht="12.75">
      <c r="A443" t="s">
        <v>474</v>
      </c>
      <c r="B443">
        <v>713339</v>
      </c>
      <c r="C443" t="s">
        <v>210</v>
      </c>
      <c r="D443" s="5">
        <v>3843</v>
      </c>
      <c r="E443" s="5">
        <v>541</v>
      </c>
      <c r="F443" s="3">
        <f t="shared" si="30"/>
        <v>0.14077543585740307</v>
      </c>
      <c r="G443" s="5">
        <v>292</v>
      </c>
      <c r="H443" s="3">
        <f t="shared" si="31"/>
        <v>0.07598230549050221</v>
      </c>
      <c r="I443" s="5">
        <f t="shared" si="32"/>
        <v>833</v>
      </c>
      <c r="J443" s="3">
        <f t="shared" si="33"/>
        <v>0.2167577413479053</v>
      </c>
      <c r="K443" s="5">
        <f t="shared" si="34"/>
        <v>2177</v>
      </c>
      <c r="L443" s="5">
        <v>395</v>
      </c>
      <c r="M443" s="5">
        <v>209</v>
      </c>
      <c r="N443" s="5">
        <v>1573</v>
      </c>
    </row>
    <row r="444" spans="1:14" ht="12.75">
      <c r="A444" t="s">
        <v>474</v>
      </c>
      <c r="B444">
        <v>713906</v>
      </c>
      <c r="C444" t="s">
        <v>247</v>
      </c>
      <c r="D444" s="5">
        <v>1394</v>
      </c>
      <c r="E444" s="5">
        <v>338</v>
      </c>
      <c r="F444" s="3">
        <f t="shared" si="30"/>
        <v>0.242467718794835</v>
      </c>
      <c r="G444" s="5">
        <v>157</v>
      </c>
      <c r="H444" s="3">
        <f t="shared" si="31"/>
        <v>0.11262553802008608</v>
      </c>
      <c r="I444" s="5">
        <f t="shared" si="32"/>
        <v>495</v>
      </c>
      <c r="J444" s="3">
        <f t="shared" si="33"/>
        <v>0.3550932568149211</v>
      </c>
      <c r="K444" s="5">
        <f t="shared" si="34"/>
        <v>939</v>
      </c>
      <c r="L444" s="5">
        <v>274</v>
      </c>
      <c r="M444" s="5">
        <v>126</v>
      </c>
      <c r="N444" s="5">
        <v>539</v>
      </c>
    </row>
    <row r="445" spans="1:14" ht="12.75">
      <c r="A445" t="s">
        <v>474</v>
      </c>
      <c r="B445">
        <v>714368</v>
      </c>
      <c r="C445" t="s">
        <v>292</v>
      </c>
      <c r="D445" s="5">
        <v>699</v>
      </c>
      <c r="E445" s="5">
        <v>103</v>
      </c>
      <c r="F445" s="3">
        <f t="shared" si="30"/>
        <v>0.1473533619456366</v>
      </c>
      <c r="G445" s="5">
        <v>92</v>
      </c>
      <c r="H445" s="3">
        <f t="shared" si="31"/>
        <v>0.13161659513590845</v>
      </c>
      <c r="I445" s="5">
        <f t="shared" si="32"/>
        <v>195</v>
      </c>
      <c r="J445" s="3">
        <f t="shared" si="33"/>
        <v>0.27896995708154504</v>
      </c>
      <c r="K445" s="5">
        <f t="shared" si="34"/>
        <v>512</v>
      </c>
      <c r="L445" s="5">
        <v>87</v>
      </c>
      <c r="M445" s="5">
        <v>72</v>
      </c>
      <c r="N445" s="5">
        <v>353</v>
      </c>
    </row>
    <row r="446" spans="1:14" ht="12.75">
      <c r="A446" t="s">
        <v>474</v>
      </c>
      <c r="B446">
        <v>714508</v>
      </c>
      <c r="C446" t="s">
        <v>296</v>
      </c>
      <c r="D446" s="5">
        <v>480</v>
      </c>
      <c r="E446" s="5">
        <v>101</v>
      </c>
      <c r="F446" s="3">
        <f t="shared" si="30"/>
        <v>0.21041666666666667</v>
      </c>
      <c r="G446" s="5">
        <v>17</v>
      </c>
      <c r="H446" s="3">
        <f t="shared" si="31"/>
        <v>0.035416666666666666</v>
      </c>
      <c r="I446" s="5">
        <f t="shared" si="32"/>
        <v>118</v>
      </c>
      <c r="J446" s="3">
        <f t="shared" si="33"/>
        <v>0.24583333333333332</v>
      </c>
      <c r="K446" s="5">
        <f t="shared" si="34"/>
        <v>332</v>
      </c>
      <c r="L446" s="5">
        <v>83</v>
      </c>
      <c r="M446" s="5">
        <v>10</v>
      </c>
      <c r="N446" s="5">
        <v>239</v>
      </c>
    </row>
    <row r="447" spans="1:14" ht="12.75">
      <c r="A447" t="s">
        <v>474</v>
      </c>
      <c r="B447">
        <v>716685</v>
      </c>
      <c r="C447" t="s">
        <v>435</v>
      </c>
      <c r="D447" s="5">
        <v>5424</v>
      </c>
      <c r="E447" s="5">
        <v>1398</v>
      </c>
      <c r="F447" s="3">
        <f t="shared" si="30"/>
        <v>0.2577433628318584</v>
      </c>
      <c r="G447" s="5">
        <v>475</v>
      </c>
      <c r="H447" s="3">
        <f t="shared" si="31"/>
        <v>0.08757374631268437</v>
      </c>
      <c r="I447" s="5">
        <f t="shared" si="32"/>
        <v>1873</v>
      </c>
      <c r="J447" s="3">
        <f t="shared" si="33"/>
        <v>0.3453171091445428</v>
      </c>
      <c r="K447" s="5">
        <f t="shared" si="34"/>
        <v>3921</v>
      </c>
      <c r="L447" s="5">
        <v>1135</v>
      </c>
      <c r="M447" s="5">
        <v>384</v>
      </c>
      <c r="N447" s="5">
        <v>2402</v>
      </c>
    </row>
    <row r="449" spans="1:14" s="1" customFormat="1" ht="12.75">
      <c r="A449" s="1" t="s">
        <v>529</v>
      </c>
      <c r="D449" s="12">
        <f>SUM(D5:D447)</f>
        <v>856916</v>
      </c>
      <c r="E449" s="12">
        <f>SUM(E5:E447)</f>
        <v>215852</v>
      </c>
      <c r="F449" s="2">
        <f>AVERAGE(F5:F447)</f>
        <v>0.2206084841666527</v>
      </c>
      <c r="G449" s="12">
        <f>SUM(G5:G447)</f>
        <v>64924</v>
      </c>
      <c r="H449" s="2">
        <f>AVERAGE(H5:H447)</f>
        <v>0.08506388921504064</v>
      </c>
      <c r="I449" s="12">
        <f>SUM(I5:I447)</f>
        <v>280776</v>
      </c>
      <c r="J449" s="2">
        <f>AVERAGE(J5:J447)</f>
        <v>0.3056723733816936</v>
      </c>
      <c r="K449" s="12">
        <f>SUM(K5:K447)</f>
        <v>510570</v>
      </c>
      <c r="L449" s="12">
        <f>SUM(L5:L447)</f>
        <v>158357</v>
      </c>
      <c r="M449" s="12">
        <f>SUM(M5:M447)</f>
        <v>46498</v>
      </c>
      <c r="N449" s="12">
        <f>SUM(N5:N447)</f>
        <v>305715</v>
      </c>
    </row>
    <row r="450" spans="4:14" s="1" customFormat="1" ht="12.75">
      <c r="D450" s="12"/>
      <c r="E450" s="12"/>
      <c r="F450" s="2"/>
      <c r="G450" s="12"/>
      <c r="H450" s="2"/>
      <c r="I450" s="12"/>
      <c r="J450" s="2"/>
      <c r="K450" s="12"/>
      <c r="L450" s="12"/>
      <c r="M450" s="12"/>
      <c r="N450" s="12"/>
    </row>
    <row r="451" spans="1:14" ht="12.75">
      <c r="A451" s="1" t="s">
        <v>532</v>
      </c>
      <c r="B451" s="1"/>
      <c r="D451" s="13"/>
      <c r="E451" s="13"/>
      <c r="G451" s="13"/>
      <c r="I451" s="13"/>
      <c r="K451" s="13"/>
      <c r="L451" s="13"/>
      <c r="M451" s="13"/>
      <c r="N451" s="13"/>
    </row>
    <row r="452" spans="1:14" ht="51">
      <c r="A452" s="6" t="s">
        <v>528</v>
      </c>
      <c r="B452" s="9" t="s">
        <v>452</v>
      </c>
      <c r="C452" s="6" t="s">
        <v>443</v>
      </c>
      <c r="D452" s="14" t="s">
        <v>446</v>
      </c>
      <c r="E452" s="15" t="s">
        <v>444</v>
      </c>
      <c r="F452" s="10" t="s">
        <v>533</v>
      </c>
      <c r="G452" s="15" t="s">
        <v>445</v>
      </c>
      <c r="H452" s="10" t="s">
        <v>454</v>
      </c>
      <c r="I452" s="15" t="s">
        <v>450</v>
      </c>
      <c r="J452" s="10" t="s">
        <v>455</v>
      </c>
      <c r="K452" s="15" t="s">
        <v>451</v>
      </c>
      <c r="L452" s="15" t="s">
        <v>447</v>
      </c>
      <c r="M452" s="15" t="s">
        <v>448</v>
      </c>
      <c r="N452" s="15" t="s">
        <v>449</v>
      </c>
    </row>
    <row r="453" spans="1:14" ht="12.75">
      <c r="A453" t="s">
        <v>471</v>
      </c>
      <c r="B453">
        <v>27338</v>
      </c>
      <c r="C453" t="s">
        <v>534</v>
      </c>
      <c r="D453" s="13">
        <v>140</v>
      </c>
      <c r="E453" s="13">
        <v>14</v>
      </c>
      <c r="F453" s="3">
        <f>E453/D453</f>
        <v>0.1</v>
      </c>
      <c r="G453" s="13">
        <v>19</v>
      </c>
      <c r="H453" s="3">
        <f>G453/D453</f>
        <v>0.1357142857142857</v>
      </c>
      <c r="I453" s="13">
        <f>SUM(E453,G453)</f>
        <v>33</v>
      </c>
      <c r="J453" s="3">
        <f>I453/D453</f>
        <v>0.2357142857142857</v>
      </c>
      <c r="K453" s="13">
        <f>SUM(L453,M453,N453)</f>
        <v>101</v>
      </c>
      <c r="L453" s="13">
        <v>12</v>
      </c>
      <c r="M453" s="13">
        <v>13</v>
      </c>
      <c r="N453" s="13">
        <v>76</v>
      </c>
    </row>
    <row r="454" spans="1:14" ht="12.75">
      <c r="A454" t="s">
        <v>471</v>
      </c>
      <c r="B454">
        <v>29164</v>
      </c>
      <c r="C454" t="s">
        <v>535</v>
      </c>
      <c r="D454" s="13">
        <v>24</v>
      </c>
      <c r="E454" s="13">
        <v>24</v>
      </c>
      <c r="F454" s="3">
        <f aca="true" t="shared" si="35" ref="F454:F517">E454/D454</f>
        <v>1</v>
      </c>
      <c r="G454" s="13">
        <v>0</v>
      </c>
      <c r="H454" s="3">
        <f aca="true" t="shared" si="36" ref="H454:H517">G454/D454</f>
        <v>0</v>
      </c>
      <c r="I454" s="13">
        <f aca="true" t="shared" si="37" ref="I454:I517">SUM(E454,G454)</f>
        <v>24</v>
      </c>
      <c r="J454" s="3">
        <f aca="true" t="shared" si="38" ref="J454:J517">I454/D454</f>
        <v>1</v>
      </c>
      <c r="K454" s="13">
        <f aca="true" t="shared" si="39" ref="K454:K517">SUM(L454,M454,N454)</f>
        <v>11</v>
      </c>
      <c r="L454" s="13">
        <v>11</v>
      </c>
      <c r="M454" s="13">
        <v>0</v>
      </c>
      <c r="N454" s="13">
        <v>0</v>
      </c>
    </row>
    <row r="455" spans="1:14" ht="12.75">
      <c r="A455" t="s">
        <v>479</v>
      </c>
      <c r="B455">
        <v>37567</v>
      </c>
      <c r="C455" t="s">
        <v>536</v>
      </c>
      <c r="D455" s="13">
        <v>170</v>
      </c>
      <c r="E455" s="13">
        <v>10</v>
      </c>
      <c r="F455" s="3">
        <f t="shared" si="35"/>
        <v>0.058823529411764705</v>
      </c>
      <c r="G455" s="13">
        <v>5</v>
      </c>
      <c r="H455" s="3">
        <f t="shared" si="36"/>
        <v>0.029411764705882353</v>
      </c>
      <c r="I455" s="13">
        <f t="shared" si="37"/>
        <v>15</v>
      </c>
      <c r="J455" s="3">
        <f t="shared" si="38"/>
        <v>0.08823529411764706</v>
      </c>
      <c r="K455" s="13">
        <f t="shared" si="39"/>
        <v>142</v>
      </c>
      <c r="L455" s="13">
        <v>8</v>
      </c>
      <c r="M455" s="13">
        <v>5</v>
      </c>
      <c r="N455" s="13">
        <v>129</v>
      </c>
    </row>
    <row r="456" spans="1:14" ht="12.75">
      <c r="A456" t="s">
        <v>480</v>
      </c>
      <c r="B456">
        <v>47629</v>
      </c>
      <c r="C456" t="s">
        <v>537</v>
      </c>
      <c r="D456" s="13">
        <v>69</v>
      </c>
      <c r="E456" s="13">
        <v>16</v>
      </c>
      <c r="F456" s="3">
        <f t="shared" si="35"/>
        <v>0.2318840579710145</v>
      </c>
      <c r="G456" s="13">
        <v>7</v>
      </c>
      <c r="H456" s="3">
        <f t="shared" si="36"/>
        <v>0.10144927536231885</v>
      </c>
      <c r="I456" s="13">
        <f t="shared" si="37"/>
        <v>23</v>
      </c>
      <c r="J456" s="3">
        <f t="shared" si="38"/>
        <v>0.3333333333333333</v>
      </c>
      <c r="K456" s="13">
        <f t="shared" si="39"/>
        <v>40</v>
      </c>
      <c r="L456" s="13">
        <v>12</v>
      </c>
      <c r="M456" s="13">
        <v>7</v>
      </c>
      <c r="N456" s="13">
        <v>21</v>
      </c>
    </row>
    <row r="457" spans="1:14" ht="12.75">
      <c r="A457" t="s">
        <v>472</v>
      </c>
      <c r="B457">
        <v>57006</v>
      </c>
      <c r="C457" t="s">
        <v>538</v>
      </c>
      <c r="D457" s="13">
        <v>109</v>
      </c>
      <c r="E457" s="13">
        <v>8</v>
      </c>
      <c r="F457" s="3">
        <f t="shared" si="35"/>
        <v>0.07339449541284404</v>
      </c>
      <c r="G457" s="13">
        <v>5</v>
      </c>
      <c r="H457" s="3">
        <f t="shared" si="36"/>
        <v>0.045871559633027525</v>
      </c>
      <c r="I457" s="13">
        <f t="shared" si="37"/>
        <v>13</v>
      </c>
      <c r="J457" s="3">
        <f t="shared" si="38"/>
        <v>0.11926605504587157</v>
      </c>
      <c r="K457" s="13">
        <f t="shared" si="39"/>
        <v>66</v>
      </c>
      <c r="L457" s="13">
        <v>7</v>
      </c>
      <c r="M457" s="13">
        <v>4</v>
      </c>
      <c r="N457" s="13">
        <v>55</v>
      </c>
    </row>
    <row r="458" spans="1:14" ht="12.75">
      <c r="A458" t="s">
        <v>472</v>
      </c>
      <c r="B458">
        <v>57005</v>
      </c>
      <c r="C458" t="s">
        <v>539</v>
      </c>
      <c r="D458" s="13">
        <v>92</v>
      </c>
      <c r="E458" s="13">
        <v>5</v>
      </c>
      <c r="F458" s="3">
        <f t="shared" si="35"/>
        <v>0.05434782608695652</v>
      </c>
      <c r="G458" s="13">
        <v>6</v>
      </c>
      <c r="H458" s="3">
        <f t="shared" si="36"/>
        <v>0.06521739130434782</v>
      </c>
      <c r="I458" s="13">
        <f t="shared" si="37"/>
        <v>11</v>
      </c>
      <c r="J458" s="3">
        <f t="shared" si="38"/>
        <v>0.11956521739130435</v>
      </c>
      <c r="K458" s="13">
        <f t="shared" si="39"/>
        <v>73</v>
      </c>
      <c r="L458" s="13">
        <v>4</v>
      </c>
      <c r="M458" s="13">
        <v>4</v>
      </c>
      <c r="N458" s="13">
        <v>65</v>
      </c>
    </row>
    <row r="459" spans="1:14" ht="12.75">
      <c r="A459" t="s">
        <v>472</v>
      </c>
      <c r="B459">
        <v>59160</v>
      </c>
      <c r="C459" t="s">
        <v>540</v>
      </c>
      <c r="D459" s="13">
        <v>20</v>
      </c>
      <c r="E459" s="13">
        <v>20</v>
      </c>
      <c r="F459" s="3">
        <f t="shared" si="35"/>
        <v>1</v>
      </c>
      <c r="G459" s="13">
        <v>0</v>
      </c>
      <c r="H459" s="3">
        <f t="shared" si="36"/>
        <v>0</v>
      </c>
      <c r="I459" s="13">
        <f t="shared" si="37"/>
        <v>20</v>
      </c>
      <c r="J459" s="3">
        <f t="shared" si="38"/>
        <v>1</v>
      </c>
      <c r="K459" s="13">
        <f t="shared" si="39"/>
        <v>17</v>
      </c>
      <c r="L459" s="13">
        <v>17</v>
      </c>
      <c r="M459" s="13">
        <v>0</v>
      </c>
      <c r="N459" s="13">
        <v>0</v>
      </c>
    </row>
    <row r="460" spans="1:14" ht="12.75">
      <c r="A460" t="s">
        <v>472</v>
      </c>
      <c r="B460">
        <v>57087</v>
      </c>
      <c r="C460" t="s">
        <v>541</v>
      </c>
      <c r="D460" s="13">
        <v>132</v>
      </c>
      <c r="E460" s="13">
        <v>0</v>
      </c>
      <c r="F460" s="3">
        <f t="shared" si="35"/>
        <v>0</v>
      </c>
      <c r="G460" s="13">
        <v>3</v>
      </c>
      <c r="H460" s="3">
        <f t="shared" si="36"/>
        <v>0.022727272727272728</v>
      </c>
      <c r="I460" s="13">
        <f t="shared" si="37"/>
        <v>3</v>
      </c>
      <c r="J460" s="3">
        <f t="shared" si="38"/>
        <v>0.022727272727272728</v>
      </c>
      <c r="K460" s="13">
        <f t="shared" si="39"/>
        <v>117</v>
      </c>
      <c r="L460" s="13">
        <v>0</v>
      </c>
      <c r="M460" s="13">
        <v>3</v>
      </c>
      <c r="N460" s="13">
        <v>114</v>
      </c>
    </row>
    <row r="461" spans="1:14" ht="12.75">
      <c r="A461" t="s">
        <v>472</v>
      </c>
      <c r="B461">
        <v>57340</v>
      </c>
      <c r="C461" t="s">
        <v>542</v>
      </c>
      <c r="D461" s="13">
        <v>384</v>
      </c>
      <c r="E461" s="13">
        <v>9</v>
      </c>
      <c r="F461" s="3">
        <f t="shared" si="35"/>
        <v>0.0234375</v>
      </c>
      <c r="G461" s="13">
        <v>11</v>
      </c>
      <c r="H461" s="3">
        <f t="shared" si="36"/>
        <v>0.028645833333333332</v>
      </c>
      <c r="I461" s="13">
        <f t="shared" si="37"/>
        <v>20</v>
      </c>
      <c r="J461" s="3">
        <f t="shared" si="38"/>
        <v>0.052083333333333336</v>
      </c>
      <c r="K461" s="13">
        <f t="shared" si="39"/>
        <v>288</v>
      </c>
      <c r="L461" s="13">
        <v>9</v>
      </c>
      <c r="M461" s="13">
        <v>10</v>
      </c>
      <c r="N461" s="13">
        <v>269</v>
      </c>
    </row>
    <row r="462" spans="1:14" ht="12.75">
      <c r="A462" t="s">
        <v>472</v>
      </c>
      <c r="B462">
        <v>57686</v>
      </c>
      <c r="C462" t="s">
        <v>543</v>
      </c>
      <c r="D462" s="13">
        <v>368</v>
      </c>
      <c r="E462" s="13">
        <v>6</v>
      </c>
      <c r="F462" s="3">
        <f t="shared" si="35"/>
        <v>0.016304347826086956</v>
      </c>
      <c r="G462" s="13">
        <v>1</v>
      </c>
      <c r="H462" s="3">
        <f t="shared" si="36"/>
        <v>0.002717391304347826</v>
      </c>
      <c r="I462" s="13">
        <f t="shared" si="37"/>
        <v>7</v>
      </c>
      <c r="J462" s="3">
        <f t="shared" si="38"/>
        <v>0.019021739130434784</v>
      </c>
      <c r="K462" s="13">
        <f t="shared" si="39"/>
        <v>292</v>
      </c>
      <c r="L462" s="13">
        <v>5</v>
      </c>
      <c r="M462" s="13">
        <v>1</v>
      </c>
      <c r="N462" s="13">
        <v>286</v>
      </c>
    </row>
    <row r="463" spans="1:14" ht="12.75">
      <c r="A463" t="s">
        <v>472</v>
      </c>
      <c r="B463">
        <v>57569</v>
      </c>
      <c r="C463" t="s">
        <v>544</v>
      </c>
      <c r="D463" s="13">
        <v>304</v>
      </c>
      <c r="E463" s="13">
        <v>10</v>
      </c>
      <c r="F463" s="3">
        <f t="shared" si="35"/>
        <v>0.03289473684210526</v>
      </c>
      <c r="G463" s="13">
        <v>9</v>
      </c>
      <c r="H463" s="3">
        <f t="shared" si="36"/>
        <v>0.029605263157894735</v>
      </c>
      <c r="I463" s="13">
        <f t="shared" si="37"/>
        <v>19</v>
      </c>
      <c r="J463" s="3">
        <f t="shared" si="38"/>
        <v>0.0625</v>
      </c>
      <c r="K463" s="13">
        <f t="shared" si="39"/>
        <v>230</v>
      </c>
      <c r="L463" s="13">
        <v>7</v>
      </c>
      <c r="M463" s="13">
        <v>5</v>
      </c>
      <c r="N463" s="13">
        <v>218</v>
      </c>
    </row>
    <row r="464" spans="1:14" ht="12.75">
      <c r="A464" t="s">
        <v>472</v>
      </c>
      <c r="B464">
        <v>57100</v>
      </c>
      <c r="C464" t="s">
        <v>545</v>
      </c>
      <c r="D464" s="13">
        <v>81</v>
      </c>
      <c r="E464" s="13">
        <v>2</v>
      </c>
      <c r="F464" s="3">
        <f t="shared" si="35"/>
        <v>0.024691358024691357</v>
      </c>
      <c r="G464" s="13">
        <v>2</v>
      </c>
      <c r="H464" s="3">
        <f t="shared" si="36"/>
        <v>0.024691358024691357</v>
      </c>
      <c r="I464" s="13">
        <f t="shared" si="37"/>
        <v>4</v>
      </c>
      <c r="J464" s="3">
        <f t="shared" si="38"/>
        <v>0.04938271604938271</v>
      </c>
      <c r="K464" s="13">
        <f t="shared" si="39"/>
        <v>46</v>
      </c>
      <c r="L464" s="13">
        <v>2</v>
      </c>
      <c r="M464" s="13">
        <v>1</v>
      </c>
      <c r="N464" s="13">
        <v>43</v>
      </c>
    </row>
    <row r="465" spans="1:14" ht="12.75">
      <c r="A465" t="s">
        <v>472</v>
      </c>
      <c r="B465">
        <v>57261</v>
      </c>
      <c r="C465" t="s">
        <v>546</v>
      </c>
      <c r="D465" s="13">
        <v>73</v>
      </c>
      <c r="E465" s="13">
        <v>11</v>
      </c>
      <c r="F465" s="3">
        <f t="shared" si="35"/>
        <v>0.1506849315068493</v>
      </c>
      <c r="G465" s="13">
        <v>8</v>
      </c>
      <c r="H465" s="3">
        <f t="shared" si="36"/>
        <v>0.1095890410958904</v>
      </c>
      <c r="I465" s="13">
        <f t="shared" si="37"/>
        <v>19</v>
      </c>
      <c r="J465" s="3">
        <f t="shared" si="38"/>
        <v>0.2602739726027397</v>
      </c>
      <c r="K465" s="13">
        <f t="shared" si="39"/>
        <v>60</v>
      </c>
      <c r="L465" s="13">
        <v>11</v>
      </c>
      <c r="M465" s="13">
        <v>8</v>
      </c>
      <c r="N465" s="13">
        <v>41</v>
      </c>
    </row>
    <row r="466" spans="1:14" ht="12.75">
      <c r="A466" t="s">
        <v>472</v>
      </c>
      <c r="B466">
        <v>57268</v>
      </c>
      <c r="C466" t="s">
        <v>547</v>
      </c>
      <c r="D466" s="13">
        <v>184</v>
      </c>
      <c r="E466" s="13">
        <v>2</v>
      </c>
      <c r="F466" s="3">
        <f t="shared" si="35"/>
        <v>0.010869565217391304</v>
      </c>
      <c r="G466" s="13">
        <v>0</v>
      </c>
      <c r="H466" s="3">
        <f t="shared" si="36"/>
        <v>0</v>
      </c>
      <c r="I466" s="13">
        <f t="shared" si="37"/>
        <v>2</v>
      </c>
      <c r="J466" s="3">
        <f t="shared" si="38"/>
        <v>0.010869565217391304</v>
      </c>
      <c r="K466" s="13">
        <f t="shared" si="39"/>
        <v>124</v>
      </c>
      <c r="L466" s="13">
        <v>0</v>
      </c>
      <c r="M466" s="13">
        <v>0</v>
      </c>
      <c r="N466" s="13">
        <v>124</v>
      </c>
    </row>
    <row r="467" spans="1:14" ht="12.75">
      <c r="A467" t="s">
        <v>472</v>
      </c>
      <c r="B467">
        <v>57397</v>
      </c>
      <c r="C467" t="s">
        <v>548</v>
      </c>
      <c r="D467" s="13">
        <v>404</v>
      </c>
      <c r="E467" s="13">
        <v>21</v>
      </c>
      <c r="F467" s="3">
        <f t="shared" si="35"/>
        <v>0.05198019801980198</v>
      </c>
      <c r="G467" s="13">
        <v>19</v>
      </c>
      <c r="H467" s="3">
        <f t="shared" si="36"/>
        <v>0.04702970297029703</v>
      </c>
      <c r="I467" s="13">
        <f t="shared" si="37"/>
        <v>40</v>
      </c>
      <c r="J467" s="3">
        <f t="shared" si="38"/>
        <v>0.09900990099009901</v>
      </c>
      <c r="K467" s="13">
        <f t="shared" si="39"/>
        <v>203</v>
      </c>
      <c r="L467" s="13">
        <v>15</v>
      </c>
      <c r="M467" s="13">
        <v>16</v>
      </c>
      <c r="N467" s="13">
        <v>172</v>
      </c>
    </row>
    <row r="468" spans="1:14" ht="12.75">
      <c r="A468" t="s">
        <v>472</v>
      </c>
      <c r="B468">
        <v>57511</v>
      </c>
      <c r="C468" t="s">
        <v>549</v>
      </c>
      <c r="D468" s="13">
        <v>324</v>
      </c>
      <c r="E468" s="13">
        <v>7</v>
      </c>
      <c r="F468" s="3">
        <f t="shared" si="35"/>
        <v>0.021604938271604937</v>
      </c>
      <c r="G468" s="13">
        <v>3</v>
      </c>
      <c r="H468" s="3">
        <f t="shared" si="36"/>
        <v>0.009259259259259259</v>
      </c>
      <c r="I468" s="13">
        <f t="shared" si="37"/>
        <v>10</v>
      </c>
      <c r="J468" s="3">
        <f t="shared" si="38"/>
        <v>0.030864197530864196</v>
      </c>
      <c r="K468" s="13">
        <f t="shared" si="39"/>
        <v>239</v>
      </c>
      <c r="L468" s="13">
        <v>7</v>
      </c>
      <c r="M468" s="13">
        <v>2</v>
      </c>
      <c r="N468" s="13">
        <v>230</v>
      </c>
    </row>
    <row r="469" spans="1:14" ht="12.75">
      <c r="A469" t="s">
        <v>472</v>
      </c>
      <c r="B469">
        <v>57653</v>
      </c>
      <c r="C469" t="s">
        <v>550</v>
      </c>
      <c r="D469" s="13">
        <v>64</v>
      </c>
      <c r="E469" s="13">
        <v>2</v>
      </c>
      <c r="F469" s="3">
        <f t="shared" si="35"/>
        <v>0.03125</v>
      </c>
      <c r="G469" s="13">
        <v>6</v>
      </c>
      <c r="H469" s="3">
        <f t="shared" si="36"/>
        <v>0.09375</v>
      </c>
      <c r="I469" s="13">
        <f t="shared" si="37"/>
        <v>8</v>
      </c>
      <c r="J469" s="3">
        <f t="shared" si="38"/>
        <v>0.125</v>
      </c>
      <c r="K469" s="13">
        <f t="shared" si="39"/>
        <v>57</v>
      </c>
      <c r="L469" s="13">
        <v>2</v>
      </c>
      <c r="M469" s="13">
        <v>6</v>
      </c>
      <c r="N469" s="13">
        <v>49</v>
      </c>
    </row>
    <row r="470" spans="1:14" ht="12.75">
      <c r="A470" t="s">
        <v>472</v>
      </c>
      <c r="B470">
        <v>57729</v>
      </c>
      <c r="C470" t="s">
        <v>551</v>
      </c>
      <c r="D470" s="13">
        <v>208</v>
      </c>
      <c r="E470" s="13">
        <v>5</v>
      </c>
      <c r="F470" s="3">
        <f t="shared" si="35"/>
        <v>0.02403846153846154</v>
      </c>
      <c r="G470" s="13">
        <v>1</v>
      </c>
      <c r="H470" s="3">
        <f t="shared" si="36"/>
        <v>0.004807692307692308</v>
      </c>
      <c r="I470" s="13">
        <f t="shared" si="37"/>
        <v>6</v>
      </c>
      <c r="J470" s="3">
        <f t="shared" si="38"/>
        <v>0.028846153846153848</v>
      </c>
      <c r="K470" s="13">
        <f t="shared" si="39"/>
        <v>142</v>
      </c>
      <c r="L470" s="13">
        <v>4</v>
      </c>
      <c r="M470" s="13">
        <v>1</v>
      </c>
      <c r="N470" s="13">
        <v>137</v>
      </c>
    </row>
    <row r="471" spans="1:14" ht="12.75">
      <c r="A471" t="s">
        <v>472</v>
      </c>
      <c r="B471">
        <v>57820</v>
      </c>
      <c r="C471" t="s">
        <v>552</v>
      </c>
      <c r="D471" s="13">
        <v>142</v>
      </c>
      <c r="E471" s="13">
        <v>14</v>
      </c>
      <c r="F471" s="3">
        <f t="shared" si="35"/>
        <v>0.09859154929577464</v>
      </c>
      <c r="G471" s="13">
        <v>15</v>
      </c>
      <c r="H471" s="3">
        <f t="shared" si="36"/>
        <v>0.1056338028169014</v>
      </c>
      <c r="I471" s="13">
        <f t="shared" si="37"/>
        <v>29</v>
      </c>
      <c r="J471" s="3">
        <f t="shared" si="38"/>
        <v>0.20422535211267606</v>
      </c>
      <c r="K471" s="13">
        <f t="shared" si="39"/>
        <v>67</v>
      </c>
      <c r="L471" s="13">
        <v>9</v>
      </c>
      <c r="M471" s="13">
        <v>9</v>
      </c>
      <c r="N471" s="13">
        <v>49</v>
      </c>
    </row>
    <row r="472" spans="1:14" ht="12.75">
      <c r="A472" t="s">
        <v>472</v>
      </c>
      <c r="B472">
        <v>57795</v>
      </c>
      <c r="C472" t="s">
        <v>553</v>
      </c>
      <c r="D472" s="13">
        <v>127</v>
      </c>
      <c r="E472" s="13">
        <v>3</v>
      </c>
      <c r="F472" s="3">
        <f t="shared" si="35"/>
        <v>0.023622047244094488</v>
      </c>
      <c r="G472" s="13">
        <v>0</v>
      </c>
      <c r="H472" s="3">
        <f t="shared" si="36"/>
        <v>0</v>
      </c>
      <c r="I472" s="13">
        <f t="shared" si="37"/>
        <v>3</v>
      </c>
      <c r="J472" s="3">
        <f t="shared" si="38"/>
        <v>0.023622047244094488</v>
      </c>
      <c r="K472" s="13">
        <f t="shared" si="39"/>
        <v>97</v>
      </c>
      <c r="L472" s="13">
        <v>3</v>
      </c>
      <c r="M472" s="13">
        <v>0</v>
      </c>
      <c r="N472" s="13">
        <v>94</v>
      </c>
    </row>
    <row r="473" spans="1:14" ht="12.75">
      <c r="A473" t="s">
        <v>472</v>
      </c>
      <c r="B473">
        <v>57648</v>
      </c>
      <c r="C473" t="s">
        <v>554</v>
      </c>
      <c r="D473" s="13">
        <v>125</v>
      </c>
      <c r="E473" s="13">
        <v>8</v>
      </c>
      <c r="F473" s="3">
        <f t="shared" si="35"/>
        <v>0.064</v>
      </c>
      <c r="G473" s="13">
        <v>7</v>
      </c>
      <c r="H473" s="3">
        <f t="shared" si="36"/>
        <v>0.056</v>
      </c>
      <c r="I473" s="13">
        <f t="shared" si="37"/>
        <v>15</v>
      </c>
      <c r="J473" s="3">
        <f t="shared" si="38"/>
        <v>0.12</v>
      </c>
      <c r="K473" s="13">
        <f t="shared" si="39"/>
        <v>55</v>
      </c>
      <c r="L473" s="13">
        <v>7</v>
      </c>
      <c r="M473" s="13">
        <v>5</v>
      </c>
      <c r="N473" s="13">
        <v>43</v>
      </c>
    </row>
    <row r="474" spans="1:14" ht="12.75">
      <c r="A474" t="s">
        <v>472</v>
      </c>
      <c r="B474">
        <v>57001</v>
      </c>
      <c r="C474" t="s">
        <v>555</v>
      </c>
      <c r="D474" s="13">
        <v>114</v>
      </c>
      <c r="E474" s="13">
        <v>20</v>
      </c>
      <c r="F474" s="3">
        <f t="shared" si="35"/>
        <v>0.17543859649122806</v>
      </c>
      <c r="G474" s="13">
        <v>8</v>
      </c>
      <c r="H474" s="3">
        <f t="shared" si="36"/>
        <v>0.07017543859649122</v>
      </c>
      <c r="I474" s="13">
        <f t="shared" si="37"/>
        <v>28</v>
      </c>
      <c r="J474" s="3">
        <f t="shared" si="38"/>
        <v>0.24561403508771928</v>
      </c>
      <c r="K474" s="13">
        <f t="shared" si="39"/>
        <v>78</v>
      </c>
      <c r="L474" s="13">
        <v>20</v>
      </c>
      <c r="M474" s="13">
        <v>8</v>
      </c>
      <c r="N474" s="13">
        <v>50</v>
      </c>
    </row>
    <row r="475" spans="1:14" ht="12.75">
      <c r="A475" t="s">
        <v>463</v>
      </c>
      <c r="B475">
        <v>67396</v>
      </c>
      <c r="C475" t="s">
        <v>556</v>
      </c>
      <c r="D475" s="13">
        <v>38</v>
      </c>
      <c r="E475" s="13">
        <v>11</v>
      </c>
      <c r="F475" s="3">
        <f t="shared" si="35"/>
        <v>0.2894736842105263</v>
      </c>
      <c r="G475" s="13">
        <v>8</v>
      </c>
      <c r="H475" s="3">
        <f t="shared" si="36"/>
        <v>0.21052631578947367</v>
      </c>
      <c r="I475" s="13">
        <f t="shared" si="37"/>
        <v>19</v>
      </c>
      <c r="J475" s="3">
        <f t="shared" si="38"/>
        <v>0.5</v>
      </c>
      <c r="K475" s="13">
        <f t="shared" si="39"/>
        <v>33</v>
      </c>
      <c r="L475" s="13">
        <v>9</v>
      </c>
      <c r="M475" s="13">
        <v>8</v>
      </c>
      <c r="N475" s="13">
        <v>16</v>
      </c>
    </row>
    <row r="476" spans="1:14" ht="12.75">
      <c r="A476" t="s">
        <v>512</v>
      </c>
      <c r="B476">
        <v>79153</v>
      </c>
      <c r="C476" t="s">
        <v>557</v>
      </c>
      <c r="D476" s="13">
        <v>62</v>
      </c>
      <c r="E476" s="13">
        <v>62</v>
      </c>
      <c r="F476" s="3">
        <f t="shared" si="35"/>
        <v>1</v>
      </c>
      <c r="G476" s="13">
        <v>0</v>
      </c>
      <c r="H476" s="3">
        <f t="shared" si="36"/>
        <v>0</v>
      </c>
      <c r="I476" s="13">
        <f t="shared" si="37"/>
        <v>62</v>
      </c>
      <c r="J476" s="3">
        <f t="shared" si="38"/>
        <v>1</v>
      </c>
      <c r="K476" s="13">
        <f t="shared" si="39"/>
        <v>50</v>
      </c>
      <c r="L476" s="13">
        <v>50</v>
      </c>
      <c r="M476" s="13">
        <v>0</v>
      </c>
      <c r="N476" s="13">
        <v>0</v>
      </c>
    </row>
    <row r="477" spans="1:14" ht="12.75">
      <c r="A477" t="s">
        <v>493</v>
      </c>
      <c r="B477">
        <v>87690</v>
      </c>
      <c r="C477" t="s">
        <v>558</v>
      </c>
      <c r="D477" s="13">
        <v>103</v>
      </c>
      <c r="E477" s="13">
        <v>7</v>
      </c>
      <c r="F477" s="3">
        <f t="shared" si="35"/>
        <v>0.06796116504854369</v>
      </c>
      <c r="G477" s="13">
        <v>2</v>
      </c>
      <c r="H477" s="3">
        <f t="shared" si="36"/>
        <v>0.019417475728155338</v>
      </c>
      <c r="I477" s="13">
        <f t="shared" si="37"/>
        <v>9</v>
      </c>
      <c r="J477" s="3">
        <f t="shared" si="38"/>
        <v>0.08737864077669903</v>
      </c>
      <c r="K477" s="13">
        <f t="shared" si="39"/>
        <v>89</v>
      </c>
      <c r="L477" s="13">
        <v>6</v>
      </c>
      <c r="M477" s="13">
        <v>1</v>
      </c>
      <c r="N477" s="13">
        <v>82</v>
      </c>
    </row>
    <row r="478" spans="1:14" ht="12.75">
      <c r="A478" t="s">
        <v>493</v>
      </c>
      <c r="B478">
        <v>87703</v>
      </c>
      <c r="C478" t="s">
        <v>542</v>
      </c>
      <c r="D478" s="13">
        <v>84</v>
      </c>
      <c r="E478" s="13">
        <v>4</v>
      </c>
      <c r="F478" s="3">
        <f t="shared" si="35"/>
        <v>0.047619047619047616</v>
      </c>
      <c r="G478" s="13">
        <v>1</v>
      </c>
      <c r="H478" s="3">
        <f t="shared" si="36"/>
        <v>0.011904761904761904</v>
      </c>
      <c r="I478" s="13">
        <f t="shared" si="37"/>
        <v>5</v>
      </c>
      <c r="J478" s="3">
        <f t="shared" si="38"/>
        <v>0.05952380952380952</v>
      </c>
      <c r="K478" s="13">
        <f t="shared" si="39"/>
        <v>63</v>
      </c>
      <c r="L478" s="13">
        <v>4</v>
      </c>
      <c r="M478" s="13">
        <v>1</v>
      </c>
      <c r="N478" s="13">
        <v>58</v>
      </c>
    </row>
    <row r="479" spans="1:14" ht="12.75">
      <c r="A479" t="s">
        <v>493</v>
      </c>
      <c r="B479">
        <v>87119</v>
      </c>
      <c r="C479" t="s">
        <v>559</v>
      </c>
      <c r="D479" s="13">
        <v>86</v>
      </c>
      <c r="E479" s="13">
        <v>1</v>
      </c>
      <c r="F479" s="3">
        <f t="shared" si="35"/>
        <v>0.011627906976744186</v>
      </c>
      <c r="G479" s="13">
        <v>1</v>
      </c>
      <c r="H479" s="3">
        <f t="shared" si="36"/>
        <v>0.011627906976744186</v>
      </c>
      <c r="I479" s="13">
        <f t="shared" si="37"/>
        <v>2</v>
      </c>
      <c r="J479" s="3">
        <f t="shared" si="38"/>
        <v>0.023255813953488372</v>
      </c>
      <c r="K479" s="13">
        <f t="shared" si="39"/>
        <v>75</v>
      </c>
      <c r="L479" s="13">
        <v>1</v>
      </c>
      <c r="M479" s="13">
        <v>1</v>
      </c>
      <c r="N479" s="13">
        <v>73</v>
      </c>
    </row>
    <row r="480" spans="1:14" ht="12.75">
      <c r="A480" t="s">
        <v>493</v>
      </c>
      <c r="B480">
        <v>447182</v>
      </c>
      <c r="C480" t="s">
        <v>560</v>
      </c>
      <c r="D480" s="13">
        <v>84</v>
      </c>
      <c r="E480" s="13">
        <v>3</v>
      </c>
      <c r="F480" s="3">
        <f t="shared" si="35"/>
        <v>0.03571428571428571</v>
      </c>
      <c r="G480" s="13">
        <v>6</v>
      </c>
      <c r="H480" s="3">
        <f t="shared" si="36"/>
        <v>0.07142857142857142</v>
      </c>
      <c r="I480" s="13">
        <f t="shared" si="37"/>
        <v>9</v>
      </c>
      <c r="J480" s="3">
        <f t="shared" si="38"/>
        <v>0.10714285714285714</v>
      </c>
      <c r="K480" s="13">
        <f t="shared" si="39"/>
        <v>30</v>
      </c>
      <c r="L480" s="13">
        <v>2</v>
      </c>
      <c r="M480" s="13">
        <v>5</v>
      </c>
      <c r="N480" s="13">
        <v>23</v>
      </c>
    </row>
    <row r="481" spans="1:14" ht="12.75">
      <c r="A481" t="s">
        <v>493</v>
      </c>
      <c r="B481">
        <v>87283</v>
      </c>
      <c r="C481" t="s">
        <v>561</v>
      </c>
      <c r="D481" s="13">
        <v>144</v>
      </c>
      <c r="E481" s="13">
        <v>1</v>
      </c>
      <c r="F481" s="3">
        <f t="shared" si="35"/>
        <v>0.006944444444444444</v>
      </c>
      <c r="G481" s="13">
        <v>4</v>
      </c>
      <c r="H481" s="3">
        <f t="shared" si="36"/>
        <v>0.027777777777777776</v>
      </c>
      <c r="I481" s="13">
        <f t="shared" si="37"/>
        <v>5</v>
      </c>
      <c r="J481" s="3">
        <f t="shared" si="38"/>
        <v>0.034722222222222224</v>
      </c>
      <c r="K481" s="13">
        <f t="shared" si="39"/>
        <v>116</v>
      </c>
      <c r="L481" s="13">
        <v>1</v>
      </c>
      <c r="M481" s="13">
        <v>4</v>
      </c>
      <c r="N481" s="13">
        <v>111</v>
      </c>
    </row>
    <row r="482" spans="1:14" ht="12.75">
      <c r="A482" t="s">
        <v>493</v>
      </c>
      <c r="B482">
        <v>87717</v>
      </c>
      <c r="C482" t="s">
        <v>562</v>
      </c>
      <c r="D482" s="13">
        <v>23</v>
      </c>
      <c r="E482" s="13">
        <v>5</v>
      </c>
      <c r="F482" s="3">
        <f t="shared" si="35"/>
        <v>0.21739130434782608</v>
      </c>
      <c r="G482" s="13">
        <v>4</v>
      </c>
      <c r="H482" s="3">
        <f t="shared" si="36"/>
        <v>0.17391304347826086</v>
      </c>
      <c r="I482" s="13">
        <f t="shared" si="37"/>
        <v>9</v>
      </c>
      <c r="J482" s="3">
        <f t="shared" si="38"/>
        <v>0.391304347826087</v>
      </c>
      <c r="K482" s="13">
        <f t="shared" si="39"/>
        <v>18</v>
      </c>
      <c r="L482" s="13">
        <v>2</v>
      </c>
      <c r="M482" s="13">
        <v>3</v>
      </c>
      <c r="N482" s="13">
        <v>13</v>
      </c>
    </row>
    <row r="483" spans="1:14" ht="12.75">
      <c r="A483" t="s">
        <v>493</v>
      </c>
      <c r="B483">
        <v>87778</v>
      </c>
      <c r="C483" t="s">
        <v>563</v>
      </c>
      <c r="D483" s="13">
        <v>15</v>
      </c>
      <c r="E483" s="13">
        <v>2</v>
      </c>
      <c r="F483" s="3">
        <f t="shared" si="35"/>
        <v>0.13333333333333333</v>
      </c>
      <c r="G483" s="13">
        <v>0</v>
      </c>
      <c r="H483" s="3">
        <f t="shared" si="36"/>
        <v>0</v>
      </c>
      <c r="I483" s="13">
        <f t="shared" si="37"/>
        <v>2</v>
      </c>
      <c r="J483" s="3">
        <f t="shared" si="38"/>
        <v>0.13333333333333333</v>
      </c>
      <c r="K483" s="13">
        <f t="shared" si="39"/>
        <v>12</v>
      </c>
      <c r="L483" s="13">
        <v>2</v>
      </c>
      <c r="M483" s="13">
        <v>0</v>
      </c>
      <c r="N483" s="13">
        <v>10</v>
      </c>
    </row>
    <row r="484" spans="1:14" ht="12.75">
      <c r="A484" t="s">
        <v>493</v>
      </c>
      <c r="B484">
        <v>82920</v>
      </c>
      <c r="C484" t="s">
        <v>564</v>
      </c>
      <c r="D484" s="13">
        <v>101</v>
      </c>
      <c r="E484" s="13">
        <v>3</v>
      </c>
      <c r="F484" s="3">
        <f t="shared" si="35"/>
        <v>0.0297029702970297</v>
      </c>
      <c r="G484" s="13">
        <v>0</v>
      </c>
      <c r="H484" s="3">
        <f t="shared" si="36"/>
        <v>0</v>
      </c>
      <c r="I484" s="13">
        <f t="shared" si="37"/>
        <v>3</v>
      </c>
      <c r="J484" s="3">
        <f t="shared" si="38"/>
        <v>0.0297029702970297</v>
      </c>
      <c r="K484" s="13">
        <f t="shared" si="39"/>
        <v>82</v>
      </c>
      <c r="L484" s="13">
        <v>3</v>
      </c>
      <c r="M484" s="13">
        <v>0</v>
      </c>
      <c r="N484" s="13">
        <v>79</v>
      </c>
    </row>
    <row r="485" spans="1:14" ht="12.75">
      <c r="A485" t="s">
        <v>493</v>
      </c>
      <c r="B485">
        <v>87962</v>
      </c>
      <c r="C485" t="s">
        <v>564</v>
      </c>
      <c r="D485" s="13">
        <v>42</v>
      </c>
      <c r="E485" s="13">
        <v>0</v>
      </c>
      <c r="F485" s="3">
        <f t="shared" si="35"/>
        <v>0</v>
      </c>
      <c r="G485" s="13">
        <v>0</v>
      </c>
      <c r="H485" s="3">
        <f t="shared" si="36"/>
        <v>0</v>
      </c>
      <c r="I485" s="13">
        <f t="shared" si="37"/>
        <v>0</v>
      </c>
      <c r="J485" s="3">
        <f t="shared" si="38"/>
        <v>0</v>
      </c>
      <c r="K485" s="13">
        <f t="shared" si="39"/>
        <v>32</v>
      </c>
      <c r="L485" s="13">
        <v>0</v>
      </c>
      <c r="M485" s="13">
        <v>0</v>
      </c>
      <c r="N485" s="13">
        <v>32</v>
      </c>
    </row>
    <row r="486" spans="1:14" ht="12.75">
      <c r="A486" t="s">
        <v>488</v>
      </c>
      <c r="B486">
        <v>97680</v>
      </c>
      <c r="C486" t="s">
        <v>565</v>
      </c>
      <c r="D486" s="13">
        <v>45</v>
      </c>
      <c r="E486" s="13">
        <v>9</v>
      </c>
      <c r="F486" s="3">
        <f t="shared" si="35"/>
        <v>0.2</v>
      </c>
      <c r="G486" s="13">
        <v>5</v>
      </c>
      <c r="H486" s="3">
        <f t="shared" si="36"/>
        <v>0.1111111111111111</v>
      </c>
      <c r="I486" s="13">
        <f t="shared" si="37"/>
        <v>14</v>
      </c>
      <c r="J486" s="3">
        <f t="shared" si="38"/>
        <v>0.3111111111111111</v>
      </c>
      <c r="K486" s="13">
        <f t="shared" si="39"/>
        <v>42</v>
      </c>
      <c r="L486" s="13">
        <v>9</v>
      </c>
      <c r="M486" s="13">
        <v>5</v>
      </c>
      <c r="N486" s="13">
        <v>28</v>
      </c>
    </row>
    <row r="487" spans="1:14" ht="12.75">
      <c r="A487" t="s">
        <v>488</v>
      </c>
      <c r="B487">
        <v>97942</v>
      </c>
      <c r="C487" t="s">
        <v>566</v>
      </c>
      <c r="D487" s="13">
        <v>113</v>
      </c>
      <c r="E487" s="13">
        <v>4</v>
      </c>
      <c r="F487" s="3">
        <f t="shared" si="35"/>
        <v>0.035398230088495575</v>
      </c>
      <c r="G487" s="13">
        <v>10</v>
      </c>
      <c r="H487" s="3">
        <f t="shared" si="36"/>
        <v>0.08849557522123894</v>
      </c>
      <c r="I487" s="13">
        <f t="shared" si="37"/>
        <v>14</v>
      </c>
      <c r="J487" s="3">
        <f t="shared" si="38"/>
        <v>0.12389380530973451</v>
      </c>
      <c r="K487" s="13">
        <f t="shared" si="39"/>
        <v>84</v>
      </c>
      <c r="L487" s="13">
        <v>3</v>
      </c>
      <c r="M487" s="13">
        <v>9</v>
      </c>
      <c r="N487" s="13">
        <v>72</v>
      </c>
    </row>
    <row r="488" spans="1:14" ht="12.75">
      <c r="A488" t="s">
        <v>488</v>
      </c>
      <c r="B488">
        <v>97201</v>
      </c>
      <c r="C488" t="s">
        <v>567</v>
      </c>
      <c r="D488" s="13">
        <v>221</v>
      </c>
      <c r="E488" s="13">
        <v>4</v>
      </c>
      <c r="F488" s="3">
        <f t="shared" si="35"/>
        <v>0.01809954751131222</v>
      </c>
      <c r="G488" s="13">
        <v>10</v>
      </c>
      <c r="H488" s="3">
        <f t="shared" si="36"/>
        <v>0.04524886877828054</v>
      </c>
      <c r="I488" s="13">
        <f t="shared" si="37"/>
        <v>14</v>
      </c>
      <c r="J488" s="3">
        <f t="shared" si="38"/>
        <v>0.06334841628959276</v>
      </c>
      <c r="K488" s="13">
        <f t="shared" si="39"/>
        <v>146</v>
      </c>
      <c r="L488" s="13">
        <v>3</v>
      </c>
      <c r="M488" s="13">
        <v>9</v>
      </c>
      <c r="N488" s="13">
        <v>134</v>
      </c>
    </row>
    <row r="489" spans="1:14" ht="12.75">
      <c r="A489" t="s">
        <v>488</v>
      </c>
      <c r="B489">
        <v>97209</v>
      </c>
      <c r="C489" t="s">
        <v>568</v>
      </c>
      <c r="D489" s="13">
        <v>120</v>
      </c>
      <c r="E489" s="13">
        <v>3</v>
      </c>
      <c r="F489" s="3">
        <f t="shared" si="35"/>
        <v>0.025</v>
      </c>
      <c r="G489" s="13">
        <v>4</v>
      </c>
      <c r="H489" s="3">
        <f t="shared" si="36"/>
        <v>0.03333333333333333</v>
      </c>
      <c r="I489" s="13">
        <f t="shared" si="37"/>
        <v>7</v>
      </c>
      <c r="J489" s="3">
        <f t="shared" si="38"/>
        <v>0.058333333333333334</v>
      </c>
      <c r="K489" s="13">
        <f t="shared" si="39"/>
        <v>96</v>
      </c>
      <c r="L489" s="13">
        <v>2</v>
      </c>
      <c r="M489" s="13">
        <v>4</v>
      </c>
      <c r="N489" s="13">
        <v>90</v>
      </c>
    </row>
    <row r="490" spans="1:14" ht="12.75">
      <c r="A490" t="s">
        <v>488</v>
      </c>
      <c r="B490">
        <v>97413</v>
      </c>
      <c r="C490" t="s">
        <v>569</v>
      </c>
      <c r="D490" s="13">
        <v>103</v>
      </c>
      <c r="E490" s="13">
        <v>2</v>
      </c>
      <c r="F490" s="3">
        <f t="shared" si="35"/>
        <v>0.019417475728155338</v>
      </c>
      <c r="G490" s="13">
        <v>4</v>
      </c>
      <c r="H490" s="3">
        <f t="shared" si="36"/>
        <v>0.038834951456310676</v>
      </c>
      <c r="I490" s="13">
        <f t="shared" si="37"/>
        <v>6</v>
      </c>
      <c r="J490" s="3">
        <f t="shared" si="38"/>
        <v>0.05825242718446602</v>
      </c>
      <c r="K490" s="13">
        <f t="shared" si="39"/>
        <v>71</v>
      </c>
      <c r="L490" s="13">
        <v>2</v>
      </c>
      <c r="M490" s="13">
        <v>3</v>
      </c>
      <c r="N490" s="13">
        <v>66</v>
      </c>
    </row>
    <row r="491" spans="1:14" ht="12.75">
      <c r="A491" t="s">
        <v>488</v>
      </c>
      <c r="B491">
        <v>97589</v>
      </c>
      <c r="C491" t="s">
        <v>570</v>
      </c>
      <c r="D491" s="13">
        <v>41</v>
      </c>
      <c r="E491" s="13">
        <v>17</v>
      </c>
      <c r="F491" s="3">
        <f t="shared" si="35"/>
        <v>0.4146341463414634</v>
      </c>
      <c r="G491" s="13">
        <v>7</v>
      </c>
      <c r="H491" s="3">
        <f t="shared" si="36"/>
        <v>0.17073170731707318</v>
      </c>
      <c r="I491" s="13">
        <f t="shared" si="37"/>
        <v>24</v>
      </c>
      <c r="J491" s="3">
        <f t="shared" si="38"/>
        <v>0.5853658536585366</v>
      </c>
      <c r="K491" s="13">
        <f t="shared" si="39"/>
        <v>39</v>
      </c>
      <c r="L491" s="13">
        <v>17</v>
      </c>
      <c r="M491" s="13">
        <v>7</v>
      </c>
      <c r="N491" s="13">
        <v>15</v>
      </c>
    </row>
    <row r="492" spans="1:14" ht="12.75">
      <c r="A492" t="s">
        <v>488</v>
      </c>
      <c r="B492">
        <v>97823</v>
      </c>
      <c r="C492" t="s">
        <v>571</v>
      </c>
      <c r="D492" s="13">
        <v>171</v>
      </c>
      <c r="E492" s="13">
        <v>8</v>
      </c>
      <c r="F492" s="3">
        <f t="shared" si="35"/>
        <v>0.04678362573099415</v>
      </c>
      <c r="G492" s="13">
        <v>15</v>
      </c>
      <c r="H492" s="3">
        <f t="shared" si="36"/>
        <v>0.08771929824561403</v>
      </c>
      <c r="I492" s="13">
        <f t="shared" si="37"/>
        <v>23</v>
      </c>
      <c r="J492" s="3">
        <f t="shared" si="38"/>
        <v>0.13450292397660818</v>
      </c>
      <c r="K492" s="13">
        <f t="shared" si="39"/>
        <v>153</v>
      </c>
      <c r="L492" s="13">
        <v>8</v>
      </c>
      <c r="M492" s="13">
        <v>14</v>
      </c>
      <c r="N492" s="13">
        <v>131</v>
      </c>
    </row>
    <row r="493" spans="1:14" ht="12.75">
      <c r="A493" t="s">
        <v>457</v>
      </c>
      <c r="B493">
        <v>104031</v>
      </c>
      <c r="C493" t="s">
        <v>572</v>
      </c>
      <c r="D493" s="13">
        <v>29</v>
      </c>
      <c r="E493" s="13">
        <v>28</v>
      </c>
      <c r="F493" s="3">
        <f t="shared" si="35"/>
        <v>0.9655172413793104</v>
      </c>
      <c r="G493" s="13">
        <v>0</v>
      </c>
      <c r="H493" s="3">
        <f t="shared" si="36"/>
        <v>0</v>
      </c>
      <c r="I493" s="13">
        <f t="shared" si="37"/>
        <v>28</v>
      </c>
      <c r="J493" s="3">
        <f t="shared" si="38"/>
        <v>0.9655172413793104</v>
      </c>
      <c r="K493" s="13">
        <f t="shared" si="39"/>
        <v>26</v>
      </c>
      <c r="L493" s="13">
        <v>26</v>
      </c>
      <c r="M493" s="13">
        <v>0</v>
      </c>
      <c r="N493" s="13">
        <v>0</v>
      </c>
    </row>
    <row r="494" spans="1:14" ht="12.75">
      <c r="A494" t="s">
        <v>457</v>
      </c>
      <c r="B494">
        <v>107380</v>
      </c>
      <c r="C494" t="s">
        <v>573</v>
      </c>
      <c r="D494" s="13">
        <v>73</v>
      </c>
      <c r="E494" s="13">
        <v>5</v>
      </c>
      <c r="F494" s="3">
        <f t="shared" si="35"/>
        <v>0.0684931506849315</v>
      </c>
      <c r="G494" s="13">
        <v>10</v>
      </c>
      <c r="H494" s="3">
        <f t="shared" si="36"/>
        <v>0.136986301369863</v>
      </c>
      <c r="I494" s="13">
        <f t="shared" si="37"/>
        <v>15</v>
      </c>
      <c r="J494" s="3">
        <f t="shared" si="38"/>
        <v>0.2054794520547945</v>
      </c>
      <c r="K494" s="13">
        <f t="shared" si="39"/>
        <v>63</v>
      </c>
      <c r="L494" s="13">
        <v>5</v>
      </c>
      <c r="M494" s="13">
        <v>10</v>
      </c>
      <c r="N494" s="13">
        <v>48</v>
      </c>
    </row>
    <row r="495" spans="1:14" ht="12.75">
      <c r="A495" t="s">
        <v>457</v>
      </c>
      <c r="B495">
        <v>107522</v>
      </c>
      <c r="C495" t="s">
        <v>574</v>
      </c>
      <c r="D495" s="13">
        <v>45</v>
      </c>
      <c r="E495" s="13">
        <v>6</v>
      </c>
      <c r="F495" s="3">
        <f t="shared" si="35"/>
        <v>0.13333333333333333</v>
      </c>
      <c r="G495" s="13">
        <v>8</v>
      </c>
      <c r="H495" s="3">
        <f t="shared" si="36"/>
        <v>0.17777777777777778</v>
      </c>
      <c r="I495" s="13">
        <f t="shared" si="37"/>
        <v>14</v>
      </c>
      <c r="J495" s="3">
        <f t="shared" si="38"/>
        <v>0.3111111111111111</v>
      </c>
      <c r="K495" s="13">
        <f t="shared" si="39"/>
        <v>39</v>
      </c>
      <c r="L495" s="13">
        <v>6</v>
      </c>
      <c r="M495" s="13">
        <v>8</v>
      </c>
      <c r="N495" s="13">
        <v>25</v>
      </c>
    </row>
    <row r="496" spans="1:14" ht="12.75">
      <c r="A496" t="s">
        <v>457</v>
      </c>
      <c r="B496">
        <v>107694</v>
      </c>
      <c r="C496" t="s">
        <v>550</v>
      </c>
      <c r="D496" s="13">
        <v>88</v>
      </c>
      <c r="E496" s="13">
        <v>17</v>
      </c>
      <c r="F496" s="3">
        <f t="shared" si="35"/>
        <v>0.19318181818181818</v>
      </c>
      <c r="G496" s="13">
        <v>11</v>
      </c>
      <c r="H496" s="3">
        <f t="shared" si="36"/>
        <v>0.125</v>
      </c>
      <c r="I496" s="13">
        <f t="shared" si="37"/>
        <v>28</v>
      </c>
      <c r="J496" s="3">
        <f t="shared" si="38"/>
        <v>0.3181818181818182</v>
      </c>
      <c r="K496" s="13">
        <f t="shared" si="39"/>
        <v>76</v>
      </c>
      <c r="L496" s="13">
        <v>16</v>
      </c>
      <c r="M496" s="13">
        <v>10</v>
      </c>
      <c r="N496" s="13">
        <v>50</v>
      </c>
    </row>
    <row r="497" spans="1:14" ht="12.75">
      <c r="A497" t="s">
        <v>457</v>
      </c>
      <c r="B497">
        <v>107668</v>
      </c>
      <c r="C497" t="s">
        <v>575</v>
      </c>
      <c r="D497" s="13">
        <v>27</v>
      </c>
      <c r="E497" s="13">
        <v>9</v>
      </c>
      <c r="F497" s="3">
        <f t="shared" si="35"/>
        <v>0.3333333333333333</v>
      </c>
      <c r="G497" s="13">
        <v>0</v>
      </c>
      <c r="H497" s="3">
        <f t="shared" si="36"/>
        <v>0</v>
      </c>
      <c r="I497" s="13">
        <f t="shared" si="37"/>
        <v>9</v>
      </c>
      <c r="J497" s="3">
        <f t="shared" si="38"/>
        <v>0.3333333333333333</v>
      </c>
      <c r="K497" s="13">
        <f t="shared" si="39"/>
        <v>27</v>
      </c>
      <c r="L497" s="13">
        <v>9</v>
      </c>
      <c r="M497" s="13">
        <v>0</v>
      </c>
      <c r="N497" s="13">
        <v>18</v>
      </c>
    </row>
    <row r="498" spans="1:14" ht="12.75">
      <c r="A498" t="s">
        <v>457</v>
      </c>
      <c r="B498">
        <v>107949</v>
      </c>
      <c r="C498" t="s">
        <v>576</v>
      </c>
      <c r="D498" s="13">
        <v>82</v>
      </c>
      <c r="E498" s="13">
        <v>13</v>
      </c>
      <c r="F498" s="3">
        <f t="shared" si="35"/>
        <v>0.15853658536585366</v>
      </c>
      <c r="G498" s="13">
        <v>9</v>
      </c>
      <c r="H498" s="3">
        <f t="shared" si="36"/>
        <v>0.10975609756097561</v>
      </c>
      <c r="I498" s="13">
        <f t="shared" si="37"/>
        <v>22</v>
      </c>
      <c r="J498" s="3">
        <f t="shared" si="38"/>
        <v>0.2682926829268293</v>
      </c>
      <c r="K498" s="13">
        <f t="shared" si="39"/>
        <v>76</v>
      </c>
      <c r="L498" s="13">
        <v>13</v>
      </c>
      <c r="M498" s="13">
        <v>8</v>
      </c>
      <c r="N498" s="13">
        <v>55</v>
      </c>
    </row>
    <row r="499" spans="1:14" ht="12.75">
      <c r="A499" t="s">
        <v>495</v>
      </c>
      <c r="B499">
        <v>117255</v>
      </c>
      <c r="C499" t="s">
        <v>577</v>
      </c>
      <c r="D499" s="13">
        <v>117</v>
      </c>
      <c r="E499" s="13">
        <v>2</v>
      </c>
      <c r="F499" s="3">
        <f t="shared" si="35"/>
        <v>0.017094017094017096</v>
      </c>
      <c r="G499" s="13">
        <v>10</v>
      </c>
      <c r="H499" s="3">
        <f t="shared" si="36"/>
        <v>0.08547008547008547</v>
      </c>
      <c r="I499" s="13">
        <f t="shared" si="37"/>
        <v>12</v>
      </c>
      <c r="J499" s="3">
        <f t="shared" si="38"/>
        <v>0.10256410256410256</v>
      </c>
      <c r="K499" s="13">
        <f t="shared" si="39"/>
        <v>49</v>
      </c>
      <c r="L499" s="13">
        <v>1</v>
      </c>
      <c r="M499" s="13">
        <v>7</v>
      </c>
      <c r="N499" s="13">
        <v>41</v>
      </c>
    </row>
    <row r="500" spans="1:14" ht="12.75">
      <c r="A500" t="s">
        <v>495</v>
      </c>
      <c r="B500">
        <v>117497</v>
      </c>
      <c r="C500" t="s">
        <v>578</v>
      </c>
      <c r="D500" s="13">
        <v>154</v>
      </c>
      <c r="E500" s="13">
        <v>0</v>
      </c>
      <c r="F500" s="3">
        <f t="shared" si="35"/>
        <v>0</v>
      </c>
      <c r="G500" s="13">
        <v>6</v>
      </c>
      <c r="H500" s="3">
        <f t="shared" si="36"/>
        <v>0.03896103896103896</v>
      </c>
      <c r="I500" s="13">
        <f t="shared" si="37"/>
        <v>6</v>
      </c>
      <c r="J500" s="3">
        <f t="shared" si="38"/>
        <v>0.03896103896103896</v>
      </c>
      <c r="K500" s="13">
        <f t="shared" si="39"/>
        <v>105</v>
      </c>
      <c r="L500" s="13">
        <v>0</v>
      </c>
      <c r="M500" s="13">
        <v>6</v>
      </c>
      <c r="N500" s="13">
        <v>99</v>
      </c>
    </row>
    <row r="501" spans="1:14" ht="12.75">
      <c r="A501" t="s">
        <v>495</v>
      </c>
      <c r="B501">
        <v>117529</v>
      </c>
      <c r="C501" t="s">
        <v>574</v>
      </c>
      <c r="D501" s="13">
        <v>89</v>
      </c>
      <c r="E501" s="13">
        <v>9</v>
      </c>
      <c r="F501" s="3">
        <f t="shared" si="35"/>
        <v>0.10112359550561797</v>
      </c>
      <c r="G501" s="13">
        <v>1</v>
      </c>
      <c r="H501" s="3">
        <f t="shared" si="36"/>
        <v>0.011235955056179775</v>
      </c>
      <c r="I501" s="13">
        <f t="shared" si="37"/>
        <v>10</v>
      </c>
      <c r="J501" s="3">
        <f t="shared" si="38"/>
        <v>0.11235955056179775</v>
      </c>
      <c r="K501" s="13">
        <f t="shared" si="39"/>
        <v>73</v>
      </c>
      <c r="L501" s="13">
        <v>8</v>
      </c>
      <c r="M501" s="13">
        <v>1</v>
      </c>
      <c r="N501" s="13">
        <v>64</v>
      </c>
    </row>
    <row r="502" spans="1:14" ht="12.75">
      <c r="A502" t="s">
        <v>495</v>
      </c>
      <c r="B502">
        <v>117718</v>
      </c>
      <c r="C502" t="s">
        <v>550</v>
      </c>
      <c r="D502" s="13">
        <v>153</v>
      </c>
      <c r="E502" s="13">
        <v>6</v>
      </c>
      <c r="F502" s="3">
        <f t="shared" si="35"/>
        <v>0.0392156862745098</v>
      </c>
      <c r="G502" s="13">
        <v>10</v>
      </c>
      <c r="H502" s="3">
        <f t="shared" si="36"/>
        <v>0.06535947712418301</v>
      </c>
      <c r="I502" s="13">
        <f t="shared" si="37"/>
        <v>16</v>
      </c>
      <c r="J502" s="3">
        <f t="shared" si="38"/>
        <v>0.10457516339869281</v>
      </c>
      <c r="K502" s="13">
        <f t="shared" si="39"/>
        <v>109</v>
      </c>
      <c r="L502" s="13">
        <v>5</v>
      </c>
      <c r="M502" s="13">
        <v>8</v>
      </c>
      <c r="N502" s="13">
        <v>96</v>
      </c>
    </row>
    <row r="503" spans="1:14" ht="12.75">
      <c r="A503" t="s">
        <v>495</v>
      </c>
      <c r="B503">
        <v>117952</v>
      </c>
      <c r="C503" t="s">
        <v>564</v>
      </c>
      <c r="D503" s="13">
        <v>55</v>
      </c>
      <c r="E503" s="13">
        <v>5</v>
      </c>
      <c r="F503" s="3">
        <f t="shared" si="35"/>
        <v>0.09090909090909091</v>
      </c>
      <c r="G503" s="13">
        <v>5</v>
      </c>
      <c r="H503" s="3">
        <f t="shared" si="36"/>
        <v>0.09090909090909091</v>
      </c>
      <c r="I503" s="13">
        <f t="shared" si="37"/>
        <v>10</v>
      </c>
      <c r="J503" s="3">
        <f t="shared" si="38"/>
        <v>0.18181818181818182</v>
      </c>
      <c r="K503" s="13">
        <f t="shared" si="39"/>
        <v>38</v>
      </c>
      <c r="L503" s="13">
        <v>4</v>
      </c>
      <c r="M503" s="13">
        <v>4</v>
      </c>
      <c r="N503" s="13">
        <v>30</v>
      </c>
    </row>
    <row r="504" spans="1:14" ht="12.75">
      <c r="A504" t="s">
        <v>495</v>
      </c>
      <c r="B504">
        <v>117996</v>
      </c>
      <c r="C504" t="s">
        <v>579</v>
      </c>
      <c r="D504" s="13">
        <v>60</v>
      </c>
      <c r="E504" s="13">
        <v>4</v>
      </c>
      <c r="F504" s="3">
        <f t="shared" si="35"/>
        <v>0.06666666666666667</v>
      </c>
      <c r="G504" s="13">
        <v>6</v>
      </c>
      <c r="H504" s="3">
        <f t="shared" si="36"/>
        <v>0.1</v>
      </c>
      <c r="I504" s="13">
        <f t="shared" si="37"/>
        <v>10</v>
      </c>
      <c r="J504" s="3">
        <f t="shared" si="38"/>
        <v>0.16666666666666666</v>
      </c>
      <c r="K504" s="13">
        <f t="shared" si="39"/>
        <v>45</v>
      </c>
      <c r="L504" s="13">
        <v>3</v>
      </c>
      <c r="M504" s="13">
        <v>5</v>
      </c>
      <c r="N504" s="13">
        <v>37</v>
      </c>
    </row>
    <row r="505" spans="1:14" ht="12.75">
      <c r="A505" t="s">
        <v>525</v>
      </c>
      <c r="B505">
        <v>127546</v>
      </c>
      <c r="C505" t="s">
        <v>580</v>
      </c>
      <c r="D505" s="13">
        <v>217</v>
      </c>
      <c r="E505" s="13">
        <v>8</v>
      </c>
      <c r="F505" s="3">
        <f t="shared" si="35"/>
        <v>0.03686635944700461</v>
      </c>
      <c r="G505" s="13">
        <v>3</v>
      </c>
      <c r="H505" s="3">
        <f t="shared" si="36"/>
        <v>0.013824884792626729</v>
      </c>
      <c r="I505" s="13">
        <f t="shared" si="37"/>
        <v>11</v>
      </c>
      <c r="J505" s="3">
        <f t="shared" si="38"/>
        <v>0.05069124423963134</v>
      </c>
      <c r="K505" s="13">
        <f t="shared" si="39"/>
        <v>187</v>
      </c>
      <c r="L505" s="13">
        <v>7</v>
      </c>
      <c r="M505" s="13">
        <v>3</v>
      </c>
      <c r="N505" s="13">
        <v>177</v>
      </c>
    </row>
    <row r="506" spans="1:14" ht="12.75">
      <c r="A506" t="s">
        <v>483</v>
      </c>
      <c r="B506">
        <v>132713</v>
      </c>
      <c r="C506" t="s">
        <v>581</v>
      </c>
      <c r="D506" s="13">
        <v>8</v>
      </c>
      <c r="E506" s="13">
        <v>8</v>
      </c>
      <c r="F506" s="3">
        <f t="shared" si="35"/>
        <v>1</v>
      </c>
      <c r="G506" s="13">
        <v>0</v>
      </c>
      <c r="H506" s="3">
        <f t="shared" si="36"/>
        <v>0</v>
      </c>
      <c r="I506" s="13">
        <f t="shared" si="37"/>
        <v>8</v>
      </c>
      <c r="J506" s="3">
        <f t="shared" si="38"/>
        <v>1</v>
      </c>
      <c r="K506" s="13">
        <f t="shared" si="39"/>
        <v>1</v>
      </c>
      <c r="L506" s="13">
        <v>1</v>
      </c>
      <c r="M506" s="13">
        <v>0</v>
      </c>
      <c r="N506" s="13">
        <v>0</v>
      </c>
    </row>
    <row r="507" spans="1:14" ht="12.75">
      <c r="A507" t="s">
        <v>483</v>
      </c>
      <c r="B507">
        <v>137157</v>
      </c>
      <c r="C507" t="s">
        <v>582</v>
      </c>
      <c r="D507" s="13">
        <v>111</v>
      </c>
      <c r="E507" s="13">
        <v>11</v>
      </c>
      <c r="F507" s="3">
        <f t="shared" si="35"/>
        <v>0.0990990990990991</v>
      </c>
      <c r="G507" s="13">
        <v>0</v>
      </c>
      <c r="H507" s="3">
        <f t="shared" si="36"/>
        <v>0</v>
      </c>
      <c r="I507" s="13">
        <f t="shared" si="37"/>
        <v>11</v>
      </c>
      <c r="J507" s="3">
        <f t="shared" si="38"/>
        <v>0.0990990990990991</v>
      </c>
      <c r="K507" s="13">
        <f t="shared" si="39"/>
        <v>65</v>
      </c>
      <c r="L507" s="13">
        <v>8</v>
      </c>
      <c r="M507" s="13">
        <v>0</v>
      </c>
      <c r="N507" s="13">
        <v>57</v>
      </c>
    </row>
    <row r="508" spans="1:14" ht="12.75">
      <c r="A508" t="s">
        <v>483</v>
      </c>
      <c r="B508">
        <v>131417</v>
      </c>
      <c r="C508" t="s">
        <v>583</v>
      </c>
      <c r="D508" s="13">
        <v>35</v>
      </c>
      <c r="E508" s="13">
        <v>15</v>
      </c>
      <c r="F508" s="3">
        <f t="shared" si="35"/>
        <v>0.42857142857142855</v>
      </c>
      <c r="G508" s="13">
        <v>2</v>
      </c>
      <c r="H508" s="3">
        <f t="shared" si="36"/>
        <v>0.05714285714285714</v>
      </c>
      <c r="I508" s="13">
        <f t="shared" si="37"/>
        <v>17</v>
      </c>
      <c r="J508" s="3">
        <f t="shared" si="38"/>
        <v>0.4857142857142857</v>
      </c>
      <c r="K508" s="13">
        <f t="shared" si="39"/>
        <v>19</v>
      </c>
      <c r="L508" s="13">
        <v>14</v>
      </c>
      <c r="M508" s="13">
        <v>2</v>
      </c>
      <c r="N508" s="13">
        <v>3</v>
      </c>
    </row>
    <row r="509" spans="1:14" ht="12.75">
      <c r="A509" t="s">
        <v>483</v>
      </c>
      <c r="B509">
        <v>139147</v>
      </c>
      <c r="C509" t="s">
        <v>584</v>
      </c>
      <c r="D509" s="13">
        <v>13</v>
      </c>
      <c r="E509" s="13">
        <v>13</v>
      </c>
      <c r="F509" s="3">
        <f t="shared" si="35"/>
        <v>1</v>
      </c>
      <c r="G509" s="13">
        <v>0</v>
      </c>
      <c r="H509" s="3">
        <f t="shared" si="36"/>
        <v>0</v>
      </c>
      <c r="I509" s="13">
        <f t="shared" si="37"/>
        <v>13</v>
      </c>
      <c r="J509" s="3">
        <f t="shared" si="38"/>
        <v>1</v>
      </c>
      <c r="K509" s="13">
        <f t="shared" si="39"/>
        <v>12</v>
      </c>
      <c r="L509" s="13">
        <v>12</v>
      </c>
      <c r="M509" s="13">
        <v>0</v>
      </c>
      <c r="N509" s="13">
        <v>0</v>
      </c>
    </row>
    <row r="510" spans="1:14" ht="12.75">
      <c r="A510" t="s">
        <v>483</v>
      </c>
      <c r="B510">
        <v>137063</v>
      </c>
      <c r="C510" t="s">
        <v>585</v>
      </c>
      <c r="D510" s="13">
        <v>56</v>
      </c>
      <c r="E510" s="13">
        <v>20</v>
      </c>
      <c r="F510" s="3">
        <f t="shared" si="35"/>
        <v>0.35714285714285715</v>
      </c>
      <c r="G510" s="13">
        <v>1</v>
      </c>
      <c r="H510" s="3">
        <f t="shared" si="36"/>
        <v>0.017857142857142856</v>
      </c>
      <c r="I510" s="13">
        <f t="shared" si="37"/>
        <v>21</v>
      </c>
      <c r="J510" s="3">
        <f t="shared" si="38"/>
        <v>0.375</v>
      </c>
      <c r="K510" s="13">
        <f t="shared" si="39"/>
        <v>21</v>
      </c>
      <c r="L510" s="13">
        <v>6</v>
      </c>
      <c r="M510" s="13">
        <v>0</v>
      </c>
      <c r="N510" s="13">
        <v>15</v>
      </c>
    </row>
    <row r="511" spans="1:14" ht="12.75">
      <c r="A511" t="s">
        <v>483</v>
      </c>
      <c r="B511">
        <v>137233</v>
      </c>
      <c r="C511" t="s">
        <v>586</v>
      </c>
      <c r="D511" s="13">
        <v>482</v>
      </c>
      <c r="E511" s="13">
        <v>0</v>
      </c>
      <c r="F511" s="3">
        <f t="shared" si="35"/>
        <v>0</v>
      </c>
      <c r="G511" s="13">
        <v>4</v>
      </c>
      <c r="H511" s="3">
        <f t="shared" si="36"/>
        <v>0.008298755186721992</v>
      </c>
      <c r="I511" s="13">
        <f t="shared" si="37"/>
        <v>4</v>
      </c>
      <c r="J511" s="3">
        <f t="shared" si="38"/>
        <v>0.008298755186721992</v>
      </c>
      <c r="K511" s="13">
        <f t="shared" si="39"/>
        <v>320</v>
      </c>
      <c r="L511" s="13">
        <v>0</v>
      </c>
      <c r="M511" s="13">
        <v>2</v>
      </c>
      <c r="N511" s="13">
        <v>318</v>
      </c>
    </row>
    <row r="512" spans="1:14" ht="12.75">
      <c r="A512" t="s">
        <v>483</v>
      </c>
      <c r="B512">
        <v>137310</v>
      </c>
      <c r="C512" t="s">
        <v>587</v>
      </c>
      <c r="D512" s="13">
        <v>398</v>
      </c>
      <c r="E512" s="13">
        <v>2</v>
      </c>
      <c r="F512" s="3">
        <f t="shared" si="35"/>
        <v>0.005025125628140704</v>
      </c>
      <c r="G512" s="13">
        <v>5</v>
      </c>
      <c r="H512" s="3">
        <f t="shared" si="36"/>
        <v>0.01256281407035176</v>
      </c>
      <c r="I512" s="13">
        <f t="shared" si="37"/>
        <v>7</v>
      </c>
      <c r="J512" s="3">
        <f t="shared" si="38"/>
        <v>0.017587939698492462</v>
      </c>
      <c r="K512" s="13">
        <f t="shared" si="39"/>
        <v>287</v>
      </c>
      <c r="L512" s="13">
        <v>2</v>
      </c>
      <c r="M512" s="13">
        <v>5</v>
      </c>
      <c r="N512" s="13">
        <v>280</v>
      </c>
    </row>
    <row r="513" spans="1:14" ht="12.75">
      <c r="A513" t="s">
        <v>483</v>
      </c>
      <c r="B513">
        <v>137365</v>
      </c>
      <c r="C513" t="s">
        <v>588</v>
      </c>
      <c r="D513" s="13">
        <v>135</v>
      </c>
      <c r="E513" s="13">
        <v>8</v>
      </c>
      <c r="F513" s="3">
        <f t="shared" si="35"/>
        <v>0.05925925925925926</v>
      </c>
      <c r="G513" s="13">
        <v>0</v>
      </c>
      <c r="H513" s="3">
        <f t="shared" si="36"/>
        <v>0</v>
      </c>
      <c r="I513" s="13">
        <f t="shared" si="37"/>
        <v>8</v>
      </c>
      <c r="J513" s="3">
        <f t="shared" si="38"/>
        <v>0.05925925925925926</v>
      </c>
      <c r="K513" s="13">
        <f t="shared" si="39"/>
        <v>88</v>
      </c>
      <c r="L513" s="13">
        <v>6</v>
      </c>
      <c r="M513" s="13">
        <v>0</v>
      </c>
      <c r="N513" s="13">
        <v>82</v>
      </c>
    </row>
    <row r="514" spans="1:14" ht="12.75">
      <c r="A514" t="s">
        <v>483</v>
      </c>
      <c r="B514">
        <v>137428</v>
      </c>
      <c r="C514" t="s">
        <v>589</v>
      </c>
      <c r="D514" s="13">
        <v>208</v>
      </c>
      <c r="E514" s="13">
        <v>27</v>
      </c>
      <c r="F514" s="3">
        <f t="shared" si="35"/>
        <v>0.12980769230769232</v>
      </c>
      <c r="G514" s="13">
        <v>7</v>
      </c>
      <c r="H514" s="3">
        <f t="shared" si="36"/>
        <v>0.03365384615384615</v>
      </c>
      <c r="I514" s="13">
        <f t="shared" si="37"/>
        <v>34</v>
      </c>
      <c r="J514" s="3">
        <f t="shared" si="38"/>
        <v>0.16346153846153846</v>
      </c>
      <c r="K514" s="13">
        <f t="shared" si="39"/>
        <v>159</v>
      </c>
      <c r="L514" s="13">
        <v>23</v>
      </c>
      <c r="M514" s="13">
        <v>5</v>
      </c>
      <c r="N514" s="13">
        <v>131</v>
      </c>
    </row>
    <row r="515" spans="1:14" ht="12.75">
      <c r="A515" t="s">
        <v>483</v>
      </c>
      <c r="B515">
        <v>137449</v>
      </c>
      <c r="C515" t="s">
        <v>590</v>
      </c>
      <c r="D515" s="13">
        <v>180</v>
      </c>
      <c r="E515" s="13">
        <v>3</v>
      </c>
      <c r="F515" s="3">
        <f t="shared" si="35"/>
        <v>0.016666666666666666</v>
      </c>
      <c r="G515" s="13">
        <v>2</v>
      </c>
      <c r="H515" s="3">
        <f t="shared" si="36"/>
        <v>0.011111111111111112</v>
      </c>
      <c r="I515" s="13">
        <f t="shared" si="37"/>
        <v>5</v>
      </c>
      <c r="J515" s="3">
        <f t="shared" si="38"/>
        <v>0.027777777777777776</v>
      </c>
      <c r="K515" s="13">
        <f t="shared" si="39"/>
        <v>142</v>
      </c>
      <c r="L515" s="13">
        <v>3</v>
      </c>
      <c r="M515" s="13">
        <v>0</v>
      </c>
      <c r="N515" s="13">
        <v>139</v>
      </c>
    </row>
    <row r="516" spans="1:14" ht="12.75">
      <c r="A516" t="s">
        <v>483</v>
      </c>
      <c r="B516">
        <v>137548</v>
      </c>
      <c r="C516" t="s">
        <v>591</v>
      </c>
      <c r="D516" s="13">
        <v>216</v>
      </c>
      <c r="E516" s="13">
        <v>0</v>
      </c>
      <c r="F516" s="3">
        <f t="shared" si="35"/>
        <v>0</v>
      </c>
      <c r="G516" s="13">
        <v>0</v>
      </c>
      <c r="H516" s="3">
        <f t="shared" si="36"/>
        <v>0</v>
      </c>
      <c r="I516" s="13">
        <f t="shared" si="37"/>
        <v>0</v>
      </c>
      <c r="J516" s="3">
        <f t="shared" si="38"/>
        <v>0</v>
      </c>
      <c r="K516" s="13">
        <f t="shared" si="39"/>
        <v>144</v>
      </c>
      <c r="L516" s="13">
        <v>0</v>
      </c>
      <c r="M516" s="13">
        <v>0</v>
      </c>
      <c r="N516" s="13">
        <v>144</v>
      </c>
    </row>
    <row r="517" spans="1:14" ht="12.75">
      <c r="A517" t="s">
        <v>483</v>
      </c>
      <c r="B517">
        <v>137645</v>
      </c>
      <c r="C517" t="s">
        <v>592</v>
      </c>
      <c r="D517" s="13">
        <v>370</v>
      </c>
      <c r="E517" s="13">
        <v>4</v>
      </c>
      <c r="F517" s="3">
        <f t="shared" si="35"/>
        <v>0.010810810810810811</v>
      </c>
      <c r="G517" s="13">
        <v>4</v>
      </c>
      <c r="H517" s="3">
        <f t="shared" si="36"/>
        <v>0.010810810810810811</v>
      </c>
      <c r="I517" s="13">
        <f t="shared" si="37"/>
        <v>8</v>
      </c>
      <c r="J517" s="3">
        <f t="shared" si="38"/>
        <v>0.021621621621621623</v>
      </c>
      <c r="K517" s="13">
        <f t="shared" si="39"/>
        <v>267</v>
      </c>
      <c r="L517" s="13">
        <v>4</v>
      </c>
      <c r="M517" s="13">
        <v>3</v>
      </c>
      <c r="N517" s="13">
        <v>260</v>
      </c>
    </row>
    <row r="518" spans="1:14" ht="12.75">
      <c r="A518" t="s">
        <v>483</v>
      </c>
      <c r="B518">
        <v>137837</v>
      </c>
      <c r="C518" t="s">
        <v>593</v>
      </c>
      <c r="D518" s="13">
        <v>24</v>
      </c>
      <c r="E518" s="13">
        <v>0</v>
      </c>
      <c r="F518" s="3">
        <f aca="true" t="shared" si="40" ref="F518:F581">E518/D518</f>
        <v>0</v>
      </c>
      <c r="G518" s="13">
        <v>0</v>
      </c>
      <c r="H518" s="3">
        <f aca="true" t="shared" si="41" ref="H518:H581">G518/D518</f>
        <v>0</v>
      </c>
      <c r="I518" s="13">
        <f aca="true" t="shared" si="42" ref="I518:I581">SUM(E518,G518)</f>
        <v>0</v>
      </c>
      <c r="J518" s="3">
        <f aca="true" t="shared" si="43" ref="J518:J581">I518/D518</f>
        <v>0</v>
      </c>
      <c r="K518" s="13">
        <f aca="true" t="shared" si="44" ref="K518:K581">SUM(L518,M518,N518)</f>
        <v>19</v>
      </c>
      <c r="L518" s="13">
        <v>0</v>
      </c>
      <c r="M518" s="13">
        <v>0</v>
      </c>
      <c r="N518" s="13">
        <v>19</v>
      </c>
    </row>
    <row r="519" spans="1:14" ht="12.75">
      <c r="A519" t="s">
        <v>483</v>
      </c>
      <c r="B519">
        <v>134090</v>
      </c>
      <c r="C519" t="s">
        <v>594</v>
      </c>
      <c r="D519" s="13">
        <v>60</v>
      </c>
      <c r="E519" s="13">
        <v>0</v>
      </c>
      <c r="F519" s="3">
        <f t="shared" si="40"/>
        <v>0</v>
      </c>
      <c r="G519" s="13">
        <v>2</v>
      </c>
      <c r="H519" s="3">
        <f t="shared" si="41"/>
        <v>0.03333333333333333</v>
      </c>
      <c r="I519" s="13">
        <f t="shared" si="42"/>
        <v>2</v>
      </c>
      <c r="J519" s="3">
        <f t="shared" si="43"/>
        <v>0.03333333333333333</v>
      </c>
      <c r="K519" s="13">
        <f t="shared" si="44"/>
        <v>32</v>
      </c>
      <c r="L519" s="13">
        <v>0</v>
      </c>
      <c r="M519" s="13">
        <v>2</v>
      </c>
      <c r="N519" s="13">
        <v>30</v>
      </c>
    </row>
    <row r="520" spans="1:14" ht="12.75">
      <c r="A520" t="s">
        <v>481</v>
      </c>
      <c r="B520">
        <v>207028</v>
      </c>
      <c r="C520" t="s">
        <v>595</v>
      </c>
      <c r="D520" s="13">
        <v>96</v>
      </c>
      <c r="E520" s="13">
        <v>7</v>
      </c>
      <c r="F520" s="3">
        <f t="shared" si="40"/>
        <v>0.07291666666666667</v>
      </c>
      <c r="G520" s="13">
        <v>7</v>
      </c>
      <c r="H520" s="3">
        <f t="shared" si="41"/>
        <v>0.07291666666666667</v>
      </c>
      <c r="I520" s="13">
        <f t="shared" si="42"/>
        <v>14</v>
      </c>
      <c r="J520" s="3">
        <f t="shared" si="43"/>
        <v>0.14583333333333334</v>
      </c>
      <c r="K520" s="13">
        <f t="shared" si="44"/>
        <v>41</v>
      </c>
      <c r="L520" s="13">
        <v>6</v>
      </c>
      <c r="M520" s="13">
        <v>5</v>
      </c>
      <c r="N520" s="13">
        <v>30</v>
      </c>
    </row>
    <row r="521" spans="1:14" ht="12.75">
      <c r="A521" t="s">
        <v>481</v>
      </c>
      <c r="B521">
        <v>147035</v>
      </c>
      <c r="C521" t="s">
        <v>596</v>
      </c>
      <c r="D521" s="13">
        <v>49</v>
      </c>
      <c r="E521" s="13">
        <v>4</v>
      </c>
      <c r="F521" s="3">
        <f t="shared" si="40"/>
        <v>0.08163265306122448</v>
      </c>
      <c r="G521" s="13">
        <v>1</v>
      </c>
      <c r="H521" s="3">
        <f t="shared" si="41"/>
        <v>0.02040816326530612</v>
      </c>
      <c r="I521" s="13">
        <f t="shared" si="42"/>
        <v>5</v>
      </c>
      <c r="J521" s="3">
        <f t="shared" si="43"/>
        <v>0.10204081632653061</v>
      </c>
      <c r="K521" s="13">
        <f t="shared" si="44"/>
        <v>47</v>
      </c>
      <c r="L521" s="13">
        <v>4</v>
      </c>
      <c r="M521" s="13">
        <v>0</v>
      </c>
      <c r="N521" s="13">
        <v>43</v>
      </c>
    </row>
    <row r="522" spans="1:14" ht="12.75">
      <c r="A522" t="s">
        <v>481</v>
      </c>
      <c r="B522">
        <v>147521</v>
      </c>
      <c r="C522" t="s">
        <v>574</v>
      </c>
      <c r="D522" s="13">
        <v>131</v>
      </c>
      <c r="E522" s="13">
        <v>9</v>
      </c>
      <c r="F522" s="3">
        <f t="shared" si="40"/>
        <v>0.06870229007633588</v>
      </c>
      <c r="G522" s="13">
        <v>0</v>
      </c>
      <c r="H522" s="3">
        <f t="shared" si="41"/>
        <v>0</v>
      </c>
      <c r="I522" s="13">
        <f t="shared" si="42"/>
        <v>9</v>
      </c>
      <c r="J522" s="3">
        <f t="shared" si="43"/>
        <v>0.06870229007633588</v>
      </c>
      <c r="K522" s="13">
        <f t="shared" si="44"/>
        <v>95</v>
      </c>
      <c r="L522" s="13">
        <v>8</v>
      </c>
      <c r="M522" s="13">
        <v>0</v>
      </c>
      <c r="N522" s="13">
        <v>87</v>
      </c>
    </row>
    <row r="523" spans="1:14" ht="12.75">
      <c r="A523" t="s">
        <v>481</v>
      </c>
      <c r="B523">
        <v>144865</v>
      </c>
      <c r="C523" t="s">
        <v>574</v>
      </c>
      <c r="D523" s="13">
        <v>80</v>
      </c>
      <c r="E523" s="13">
        <v>1</v>
      </c>
      <c r="F523" s="3">
        <f t="shared" si="40"/>
        <v>0.0125</v>
      </c>
      <c r="G523" s="13">
        <v>3</v>
      </c>
      <c r="H523" s="3">
        <f t="shared" si="41"/>
        <v>0.0375</v>
      </c>
      <c r="I523" s="13">
        <f t="shared" si="42"/>
        <v>4</v>
      </c>
      <c r="J523" s="3">
        <f t="shared" si="43"/>
        <v>0.05</v>
      </c>
      <c r="K523" s="13">
        <f t="shared" si="44"/>
        <v>34</v>
      </c>
      <c r="L523" s="13">
        <v>1</v>
      </c>
      <c r="M523" s="13">
        <v>2</v>
      </c>
      <c r="N523" s="13">
        <v>31</v>
      </c>
    </row>
    <row r="524" spans="1:14" ht="12.75">
      <c r="A524" t="s">
        <v>481</v>
      </c>
      <c r="B524">
        <v>147838</v>
      </c>
      <c r="C524" t="s">
        <v>597</v>
      </c>
      <c r="D524" s="13">
        <v>207</v>
      </c>
      <c r="E524" s="13">
        <v>12</v>
      </c>
      <c r="F524" s="3">
        <f t="shared" si="40"/>
        <v>0.057971014492753624</v>
      </c>
      <c r="G524" s="13">
        <v>1</v>
      </c>
      <c r="H524" s="3">
        <f t="shared" si="41"/>
        <v>0.004830917874396135</v>
      </c>
      <c r="I524" s="13">
        <f t="shared" si="42"/>
        <v>13</v>
      </c>
      <c r="J524" s="3">
        <f t="shared" si="43"/>
        <v>0.06280193236714976</v>
      </c>
      <c r="K524" s="13">
        <f t="shared" si="44"/>
        <v>174</v>
      </c>
      <c r="L524" s="13">
        <v>10</v>
      </c>
      <c r="M524" s="13">
        <v>1</v>
      </c>
      <c r="N524" s="13">
        <v>163</v>
      </c>
    </row>
    <row r="525" spans="1:14" ht="12.75">
      <c r="A525" t="s">
        <v>481</v>
      </c>
      <c r="B525">
        <v>147696</v>
      </c>
      <c r="C525" t="s">
        <v>575</v>
      </c>
      <c r="D525" s="13">
        <v>118</v>
      </c>
      <c r="E525" s="13">
        <v>5</v>
      </c>
      <c r="F525" s="3">
        <f t="shared" si="40"/>
        <v>0.0423728813559322</v>
      </c>
      <c r="G525" s="13">
        <v>0</v>
      </c>
      <c r="H525" s="3">
        <f t="shared" si="41"/>
        <v>0</v>
      </c>
      <c r="I525" s="13">
        <f t="shared" si="42"/>
        <v>5</v>
      </c>
      <c r="J525" s="3">
        <f t="shared" si="43"/>
        <v>0.0423728813559322</v>
      </c>
      <c r="K525" s="13">
        <f t="shared" si="44"/>
        <v>79</v>
      </c>
      <c r="L525" s="13">
        <v>5</v>
      </c>
      <c r="M525" s="13">
        <v>0</v>
      </c>
      <c r="N525" s="13">
        <v>74</v>
      </c>
    </row>
    <row r="526" spans="1:14" ht="12.75">
      <c r="A526" t="s">
        <v>481</v>
      </c>
      <c r="B526">
        <v>147899</v>
      </c>
      <c r="C526" t="s">
        <v>598</v>
      </c>
      <c r="D526" s="13">
        <v>152</v>
      </c>
      <c r="E526" s="13">
        <v>6</v>
      </c>
      <c r="F526" s="3">
        <f t="shared" si="40"/>
        <v>0.039473684210526314</v>
      </c>
      <c r="G526" s="13">
        <v>5</v>
      </c>
      <c r="H526" s="3">
        <f t="shared" si="41"/>
        <v>0.03289473684210526</v>
      </c>
      <c r="I526" s="13">
        <f t="shared" si="42"/>
        <v>11</v>
      </c>
      <c r="J526" s="3">
        <f t="shared" si="43"/>
        <v>0.07236842105263158</v>
      </c>
      <c r="K526" s="13">
        <f t="shared" si="44"/>
        <v>121</v>
      </c>
      <c r="L526" s="13">
        <v>4</v>
      </c>
      <c r="M526" s="13">
        <v>4</v>
      </c>
      <c r="N526" s="13">
        <v>113</v>
      </c>
    </row>
    <row r="527" spans="1:14" ht="12.75">
      <c r="A527" t="s">
        <v>481</v>
      </c>
      <c r="B527">
        <v>147902</v>
      </c>
      <c r="C527" t="s">
        <v>599</v>
      </c>
      <c r="D527" s="13">
        <v>107</v>
      </c>
      <c r="E527" s="13">
        <v>8</v>
      </c>
      <c r="F527" s="3">
        <f t="shared" si="40"/>
        <v>0.07476635514018691</v>
      </c>
      <c r="G527" s="13">
        <v>1</v>
      </c>
      <c r="H527" s="3">
        <f t="shared" si="41"/>
        <v>0.009345794392523364</v>
      </c>
      <c r="I527" s="13">
        <f t="shared" si="42"/>
        <v>9</v>
      </c>
      <c r="J527" s="3">
        <f t="shared" si="43"/>
        <v>0.08411214953271028</v>
      </c>
      <c r="K527" s="13">
        <f t="shared" si="44"/>
        <v>77</v>
      </c>
      <c r="L527" s="13">
        <v>3</v>
      </c>
      <c r="M527" s="13">
        <v>0</v>
      </c>
      <c r="N527" s="13">
        <v>74</v>
      </c>
    </row>
    <row r="528" spans="1:14" ht="12.75">
      <c r="A528" t="s">
        <v>509</v>
      </c>
      <c r="B528">
        <v>157021</v>
      </c>
      <c r="C528" t="s">
        <v>600</v>
      </c>
      <c r="D528" s="13">
        <v>116</v>
      </c>
      <c r="E528" s="13">
        <v>3</v>
      </c>
      <c r="F528" s="3">
        <f t="shared" si="40"/>
        <v>0.02586206896551724</v>
      </c>
      <c r="G528" s="13">
        <v>3</v>
      </c>
      <c r="H528" s="3">
        <f t="shared" si="41"/>
        <v>0.02586206896551724</v>
      </c>
      <c r="I528" s="13">
        <f t="shared" si="42"/>
        <v>6</v>
      </c>
      <c r="J528" s="3">
        <f t="shared" si="43"/>
        <v>0.05172413793103448</v>
      </c>
      <c r="K528" s="13">
        <f t="shared" si="44"/>
        <v>91</v>
      </c>
      <c r="L528" s="13">
        <v>3</v>
      </c>
      <c r="M528" s="13">
        <v>3</v>
      </c>
      <c r="N528" s="13">
        <v>85</v>
      </c>
    </row>
    <row r="529" spans="1:14" ht="12.75">
      <c r="A529" t="s">
        <v>509</v>
      </c>
      <c r="B529">
        <v>157333</v>
      </c>
      <c r="C529" t="s">
        <v>601</v>
      </c>
      <c r="D529" s="13">
        <v>51</v>
      </c>
      <c r="E529" s="13">
        <v>0</v>
      </c>
      <c r="F529" s="3">
        <f t="shared" si="40"/>
        <v>0</v>
      </c>
      <c r="G529" s="13">
        <v>1</v>
      </c>
      <c r="H529" s="3">
        <f t="shared" si="41"/>
        <v>0.0196078431372549</v>
      </c>
      <c r="I529" s="13">
        <f t="shared" si="42"/>
        <v>1</v>
      </c>
      <c r="J529" s="3">
        <f t="shared" si="43"/>
        <v>0.0196078431372549</v>
      </c>
      <c r="K529" s="13">
        <f t="shared" si="44"/>
        <v>41</v>
      </c>
      <c r="L529" s="13">
        <v>0</v>
      </c>
      <c r="M529" s="13">
        <v>1</v>
      </c>
      <c r="N529" s="13">
        <v>40</v>
      </c>
    </row>
    <row r="530" spans="1:14" ht="12.75">
      <c r="A530" t="s">
        <v>509</v>
      </c>
      <c r="B530">
        <v>157765</v>
      </c>
      <c r="C530" t="s">
        <v>602</v>
      </c>
      <c r="D530" s="13">
        <v>83</v>
      </c>
      <c r="E530" s="13">
        <v>8</v>
      </c>
      <c r="F530" s="3">
        <f t="shared" si="40"/>
        <v>0.0963855421686747</v>
      </c>
      <c r="G530" s="13">
        <v>6</v>
      </c>
      <c r="H530" s="3">
        <f t="shared" si="41"/>
        <v>0.07228915662650602</v>
      </c>
      <c r="I530" s="13">
        <f t="shared" si="42"/>
        <v>14</v>
      </c>
      <c r="J530" s="3">
        <f t="shared" si="43"/>
        <v>0.1686746987951807</v>
      </c>
      <c r="K530" s="13">
        <f t="shared" si="44"/>
        <v>71</v>
      </c>
      <c r="L530" s="13">
        <v>7</v>
      </c>
      <c r="M530" s="13">
        <v>5</v>
      </c>
      <c r="N530" s="13">
        <v>59</v>
      </c>
    </row>
    <row r="531" spans="1:14" ht="12.75">
      <c r="A531" t="s">
        <v>509</v>
      </c>
      <c r="B531">
        <v>157008</v>
      </c>
      <c r="C531" t="s">
        <v>536</v>
      </c>
      <c r="D531" s="13">
        <v>31</v>
      </c>
      <c r="E531" s="13">
        <v>6</v>
      </c>
      <c r="F531" s="3">
        <f t="shared" si="40"/>
        <v>0.1935483870967742</v>
      </c>
      <c r="G531" s="13">
        <v>0</v>
      </c>
      <c r="H531" s="3">
        <f t="shared" si="41"/>
        <v>0</v>
      </c>
      <c r="I531" s="13">
        <f t="shared" si="42"/>
        <v>6</v>
      </c>
      <c r="J531" s="3">
        <f t="shared" si="43"/>
        <v>0.1935483870967742</v>
      </c>
      <c r="K531" s="13">
        <f t="shared" si="44"/>
        <v>27</v>
      </c>
      <c r="L531" s="13">
        <v>6</v>
      </c>
      <c r="M531" s="13">
        <v>0</v>
      </c>
      <c r="N531" s="13">
        <v>21</v>
      </c>
    </row>
    <row r="532" spans="1:14" ht="12.75">
      <c r="A532" t="s">
        <v>519</v>
      </c>
      <c r="B532">
        <v>167042</v>
      </c>
      <c r="C532" t="s">
        <v>603</v>
      </c>
      <c r="D532" s="13">
        <v>235</v>
      </c>
      <c r="E532" s="13">
        <v>18</v>
      </c>
      <c r="F532" s="3">
        <f t="shared" si="40"/>
        <v>0.07659574468085106</v>
      </c>
      <c r="G532" s="13">
        <v>15</v>
      </c>
      <c r="H532" s="3">
        <f t="shared" si="41"/>
        <v>0.06382978723404255</v>
      </c>
      <c r="I532" s="13">
        <f t="shared" si="42"/>
        <v>33</v>
      </c>
      <c r="J532" s="3">
        <f t="shared" si="43"/>
        <v>0.14042553191489363</v>
      </c>
      <c r="K532" s="13">
        <f t="shared" si="44"/>
        <v>128</v>
      </c>
      <c r="L532" s="13">
        <v>14</v>
      </c>
      <c r="M532" s="13">
        <v>14</v>
      </c>
      <c r="N532" s="13">
        <v>100</v>
      </c>
    </row>
    <row r="533" spans="1:14" ht="12.75">
      <c r="A533" t="s">
        <v>491</v>
      </c>
      <c r="B533">
        <v>177593</v>
      </c>
      <c r="C533" t="s">
        <v>570</v>
      </c>
      <c r="D533" s="13">
        <v>139</v>
      </c>
      <c r="E533" s="13">
        <v>12</v>
      </c>
      <c r="F533" s="3">
        <f t="shared" si="40"/>
        <v>0.08633093525179857</v>
      </c>
      <c r="G533" s="13">
        <v>0</v>
      </c>
      <c r="H533" s="3">
        <f t="shared" si="41"/>
        <v>0</v>
      </c>
      <c r="I533" s="13">
        <f t="shared" si="42"/>
        <v>12</v>
      </c>
      <c r="J533" s="3">
        <f t="shared" si="43"/>
        <v>0.08633093525179857</v>
      </c>
      <c r="K533" s="13">
        <f t="shared" si="44"/>
        <v>97</v>
      </c>
      <c r="L533" s="13">
        <v>8</v>
      </c>
      <c r="M533" s="13">
        <v>0</v>
      </c>
      <c r="N533" s="13">
        <v>89</v>
      </c>
    </row>
    <row r="534" spans="1:14" ht="12.75">
      <c r="A534" t="s">
        <v>491</v>
      </c>
      <c r="B534">
        <v>177809</v>
      </c>
      <c r="C534" t="s">
        <v>604</v>
      </c>
      <c r="D534" s="13">
        <v>65</v>
      </c>
      <c r="E534" s="13">
        <v>3</v>
      </c>
      <c r="F534" s="3">
        <f t="shared" si="40"/>
        <v>0.046153846153846156</v>
      </c>
      <c r="G534" s="13">
        <v>8</v>
      </c>
      <c r="H534" s="3">
        <f t="shared" si="41"/>
        <v>0.12307692307692308</v>
      </c>
      <c r="I534" s="13">
        <f t="shared" si="42"/>
        <v>11</v>
      </c>
      <c r="J534" s="3">
        <f t="shared" si="43"/>
        <v>0.16923076923076924</v>
      </c>
      <c r="K534" s="13">
        <f t="shared" si="44"/>
        <v>42</v>
      </c>
      <c r="L534" s="13">
        <v>1</v>
      </c>
      <c r="M534" s="13">
        <v>6</v>
      </c>
      <c r="N534" s="13">
        <v>35</v>
      </c>
    </row>
    <row r="535" spans="1:14" ht="12.75">
      <c r="A535" t="s">
        <v>465</v>
      </c>
      <c r="B535">
        <v>187059</v>
      </c>
      <c r="C535" t="s">
        <v>605</v>
      </c>
      <c r="D535" s="13">
        <v>88</v>
      </c>
      <c r="E535" s="13">
        <v>8</v>
      </c>
      <c r="F535" s="3">
        <f t="shared" si="40"/>
        <v>0.09090909090909091</v>
      </c>
      <c r="G535" s="13">
        <v>14</v>
      </c>
      <c r="H535" s="3">
        <f t="shared" si="41"/>
        <v>0.1590909090909091</v>
      </c>
      <c r="I535" s="13">
        <f t="shared" si="42"/>
        <v>22</v>
      </c>
      <c r="J535" s="3">
        <f t="shared" si="43"/>
        <v>0.25</v>
      </c>
      <c r="K535" s="13">
        <f t="shared" si="44"/>
        <v>53</v>
      </c>
      <c r="L535" s="13">
        <v>5</v>
      </c>
      <c r="M535" s="13">
        <v>12</v>
      </c>
      <c r="N535" s="13">
        <v>36</v>
      </c>
    </row>
    <row r="536" spans="1:14" ht="12.75">
      <c r="A536" t="s">
        <v>465</v>
      </c>
      <c r="B536">
        <v>187142</v>
      </c>
      <c r="C536" t="s">
        <v>606</v>
      </c>
      <c r="D536" s="13">
        <v>223</v>
      </c>
      <c r="E536" s="13">
        <v>7</v>
      </c>
      <c r="F536" s="3">
        <f t="shared" si="40"/>
        <v>0.03139013452914798</v>
      </c>
      <c r="G536" s="13">
        <v>1</v>
      </c>
      <c r="H536" s="3">
        <f t="shared" si="41"/>
        <v>0.004484304932735426</v>
      </c>
      <c r="I536" s="13">
        <f t="shared" si="42"/>
        <v>8</v>
      </c>
      <c r="J536" s="3">
        <f t="shared" si="43"/>
        <v>0.03587443946188341</v>
      </c>
      <c r="K536" s="13">
        <f t="shared" si="44"/>
        <v>157</v>
      </c>
      <c r="L536" s="13">
        <v>6</v>
      </c>
      <c r="M536" s="13">
        <v>1</v>
      </c>
      <c r="N536" s="13">
        <v>150</v>
      </c>
    </row>
    <row r="537" spans="1:14" ht="12.75">
      <c r="A537" t="s">
        <v>465</v>
      </c>
      <c r="B537">
        <v>187159</v>
      </c>
      <c r="C537" t="s">
        <v>607</v>
      </c>
      <c r="D537" s="13">
        <v>115</v>
      </c>
      <c r="E537" s="13">
        <v>11</v>
      </c>
      <c r="F537" s="3">
        <f t="shared" si="40"/>
        <v>0.09565217391304348</v>
      </c>
      <c r="G537" s="13">
        <v>19</v>
      </c>
      <c r="H537" s="3">
        <f t="shared" si="41"/>
        <v>0.16521739130434782</v>
      </c>
      <c r="I537" s="13">
        <f t="shared" si="42"/>
        <v>30</v>
      </c>
      <c r="J537" s="3">
        <f t="shared" si="43"/>
        <v>0.2608695652173913</v>
      </c>
      <c r="K537" s="13">
        <f t="shared" si="44"/>
        <v>89</v>
      </c>
      <c r="L537" s="13">
        <v>9</v>
      </c>
      <c r="M537" s="13">
        <v>17</v>
      </c>
      <c r="N537" s="13">
        <v>63</v>
      </c>
    </row>
    <row r="538" spans="1:14" ht="12.75">
      <c r="A538" t="s">
        <v>465</v>
      </c>
      <c r="B538">
        <v>187266</v>
      </c>
      <c r="C538" t="s">
        <v>608</v>
      </c>
      <c r="D538" s="13">
        <v>399</v>
      </c>
      <c r="E538" s="13">
        <v>17</v>
      </c>
      <c r="F538" s="3">
        <f t="shared" si="40"/>
        <v>0.042606516290726815</v>
      </c>
      <c r="G538" s="13">
        <v>4</v>
      </c>
      <c r="H538" s="3">
        <f t="shared" si="41"/>
        <v>0.010025062656641603</v>
      </c>
      <c r="I538" s="13">
        <f t="shared" si="42"/>
        <v>21</v>
      </c>
      <c r="J538" s="3">
        <f t="shared" si="43"/>
        <v>0.05263157894736842</v>
      </c>
      <c r="K538" s="13">
        <f t="shared" si="44"/>
        <v>251</v>
      </c>
      <c r="L538" s="13">
        <v>12</v>
      </c>
      <c r="M538" s="13">
        <v>4</v>
      </c>
      <c r="N538" s="13">
        <v>235</v>
      </c>
    </row>
    <row r="539" spans="1:14" ht="12.75">
      <c r="A539" t="s">
        <v>465</v>
      </c>
      <c r="B539">
        <v>187488</v>
      </c>
      <c r="C539" t="s">
        <v>609</v>
      </c>
      <c r="D539" s="13">
        <v>109</v>
      </c>
      <c r="E539" s="13">
        <v>3</v>
      </c>
      <c r="F539" s="3">
        <f t="shared" si="40"/>
        <v>0.027522935779816515</v>
      </c>
      <c r="G539" s="13">
        <v>4</v>
      </c>
      <c r="H539" s="3">
        <f t="shared" si="41"/>
        <v>0.03669724770642202</v>
      </c>
      <c r="I539" s="13">
        <f t="shared" si="42"/>
        <v>7</v>
      </c>
      <c r="J539" s="3">
        <f t="shared" si="43"/>
        <v>0.06422018348623854</v>
      </c>
      <c r="K539" s="13">
        <f t="shared" si="44"/>
        <v>91</v>
      </c>
      <c r="L539" s="13">
        <v>3</v>
      </c>
      <c r="M539" s="13">
        <v>3</v>
      </c>
      <c r="N539" s="13">
        <v>85</v>
      </c>
    </row>
    <row r="540" spans="1:14" ht="12.75">
      <c r="A540" t="s">
        <v>465</v>
      </c>
      <c r="B540">
        <v>187665</v>
      </c>
      <c r="C540" t="s">
        <v>575</v>
      </c>
      <c r="D540" s="13">
        <v>80</v>
      </c>
      <c r="E540" s="13">
        <v>3</v>
      </c>
      <c r="F540" s="3">
        <f t="shared" si="40"/>
        <v>0.0375</v>
      </c>
      <c r="G540" s="13">
        <v>5</v>
      </c>
      <c r="H540" s="3">
        <f t="shared" si="41"/>
        <v>0.0625</v>
      </c>
      <c r="I540" s="13">
        <f t="shared" si="42"/>
        <v>8</v>
      </c>
      <c r="J540" s="3">
        <f t="shared" si="43"/>
        <v>0.1</v>
      </c>
      <c r="K540" s="13">
        <f t="shared" si="44"/>
        <v>63</v>
      </c>
      <c r="L540" s="13">
        <v>3</v>
      </c>
      <c r="M540" s="13">
        <v>5</v>
      </c>
      <c r="N540" s="13">
        <v>55</v>
      </c>
    </row>
    <row r="541" spans="1:14" ht="12.75">
      <c r="A541" t="s">
        <v>496</v>
      </c>
      <c r="B541">
        <v>207063</v>
      </c>
      <c r="C541" t="s">
        <v>610</v>
      </c>
      <c r="D541" s="13">
        <v>176</v>
      </c>
      <c r="E541" s="13">
        <v>8</v>
      </c>
      <c r="F541" s="3">
        <f t="shared" si="40"/>
        <v>0.045454545454545456</v>
      </c>
      <c r="G541" s="13">
        <v>12</v>
      </c>
      <c r="H541" s="3">
        <f t="shared" si="41"/>
        <v>0.06818181818181818</v>
      </c>
      <c r="I541" s="13">
        <f t="shared" si="42"/>
        <v>20</v>
      </c>
      <c r="J541" s="3">
        <f t="shared" si="43"/>
        <v>0.11363636363636363</v>
      </c>
      <c r="K541" s="13">
        <f t="shared" si="44"/>
        <v>107</v>
      </c>
      <c r="L541" s="13">
        <v>6</v>
      </c>
      <c r="M541" s="13">
        <v>10</v>
      </c>
      <c r="N541" s="13">
        <v>91</v>
      </c>
    </row>
    <row r="542" spans="1:14" ht="12.75">
      <c r="A542" t="s">
        <v>496</v>
      </c>
      <c r="B542">
        <v>207264</v>
      </c>
      <c r="C542" t="s">
        <v>546</v>
      </c>
      <c r="D542" s="13">
        <v>82</v>
      </c>
      <c r="E542" s="13">
        <v>1</v>
      </c>
      <c r="F542" s="3">
        <f t="shared" si="40"/>
        <v>0.012195121951219513</v>
      </c>
      <c r="G542" s="13">
        <v>2</v>
      </c>
      <c r="H542" s="3">
        <f t="shared" si="41"/>
        <v>0.024390243902439025</v>
      </c>
      <c r="I542" s="13">
        <f t="shared" si="42"/>
        <v>3</v>
      </c>
      <c r="J542" s="3">
        <f t="shared" si="43"/>
        <v>0.036585365853658534</v>
      </c>
      <c r="K542" s="13">
        <f t="shared" si="44"/>
        <v>30</v>
      </c>
      <c r="L542" s="13">
        <v>1</v>
      </c>
      <c r="M542" s="13">
        <v>0</v>
      </c>
      <c r="N542" s="13">
        <v>29</v>
      </c>
    </row>
    <row r="543" spans="1:14" ht="12.75">
      <c r="A543" t="s">
        <v>496</v>
      </c>
      <c r="B543">
        <v>207698</v>
      </c>
      <c r="C543" t="s">
        <v>611</v>
      </c>
      <c r="D543" s="13">
        <v>479</v>
      </c>
      <c r="E543" s="13">
        <v>28</v>
      </c>
      <c r="F543" s="3">
        <f t="shared" si="40"/>
        <v>0.05845511482254697</v>
      </c>
      <c r="G543" s="13">
        <v>13</v>
      </c>
      <c r="H543" s="3">
        <f t="shared" si="41"/>
        <v>0.027139874739039668</v>
      </c>
      <c r="I543" s="13">
        <f t="shared" si="42"/>
        <v>41</v>
      </c>
      <c r="J543" s="3">
        <f t="shared" si="43"/>
        <v>0.08559498956158663</v>
      </c>
      <c r="K543" s="13">
        <f t="shared" si="44"/>
        <v>304</v>
      </c>
      <c r="L543" s="13">
        <v>25</v>
      </c>
      <c r="M543" s="13">
        <v>9</v>
      </c>
      <c r="N543" s="13">
        <v>270</v>
      </c>
    </row>
    <row r="544" spans="1:14" ht="12.75">
      <c r="A544" t="s">
        <v>496</v>
      </c>
      <c r="B544">
        <v>207652</v>
      </c>
      <c r="C544" t="s">
        <v>612</v>
      </c>
      <c r="D544" s="13">
        <v>66</v>
      </c>
      <c r="E544" s="13">
        <v>6</v>
      </c>
      <c r="F544" s="3">
        <f t="shared" si="40"/>
        <v>0.09090909090909091</v>
      </c>
      <c r="G544" s="13">
        <v>1</v>
      </c>
      <c r="H544" s="3">
        <f t="shared" si="41"/>
        <v>0.015151515151515152</v>
      </c>
      <c r="I544" s="13">
        <f t="shared" si="42"/>
        <v>7</v>
      </c>
      <c r="J544" s="3">
        <f t="shared" si="43"/>
        <v>0.10606060606060606</v>
      </c>
      <c r="K544" s="13">
        <f t="shared" si="44"/>
        <v>52</v>
      </c>
      <c r="L544" s="13">
        <v>5</v>
      </c>
      <c r="M544" s="13">
        <v>1</v>
      </c>
      <c r="N544" s="13">
        <v>46</v>
      </c>
    </row>
    <row r="545" spans="1:14" ht="12.75">
      <c r="A545" t="s">
        <v>496</v>
      </c>
      <c r="B545">
        <v>207832</v>
      </c>
      <c r="C545" t="s">
        <v>613</v>
      </c>
      <c r="D545" s="13">
        <v>130</v>
      </c>
      <c r="E545" s="13">
        <v>23</v>
      </c>
      <c r="F545" s="3">
        <f t="shared" si="40"/>
        <v>0.17692307692307693</v>
      </c>
      <c r="G545" s="13">
        <v>20</v>
      </c>
      <c r="H545" s="3">
        <f t="shared" si="41"/>
        <v>0.15384615384615385</v>
      </c>
      <c r="I545" s="13">
        <f t="shared" si="42"/>
        <v>43</v>
      </c>
      <c r="J545" s="3">
        <f t="shared" si="43"/>
        <v>0.33076923076923076</v>
      </c>
      <c r="K545" s="13">
        <f t="shared" si="44"/>
        <v>105</v>
      </c>
      <c r="L545" s="13">
        <v>21</v>
      </c>
      <c r="M545" s="13">
        <v>18</v>
      </c>
      <c r="N545" s="13">
        <v>66</v>
      </c>
    </row>
    <row r="546" spans="1:14" ht="12.75">
      <c r="A546" t="s">
        <v>496</v>
      </c>
      <c r="B546">
        <v>207620</v>
      </c>
      <c r="C546" t="s">
        <v>614</v>
      </c>
      <c r="D546" s="13">
        <v>211</v>
      </c>
      <c r="E546" s="13">
        <v>45</v>
      </c>
      <c r="F546" s="3">
        <f t="shared" si="40"/>
        <v>0.2132701421800948</v>
      </c>
      <c r="G546" s="13">
        <v>22</v>
      </c>
      <c r="H546" s="3">
        <f t="shared" si="41"/>
        <v>0.10426540284360189</v>
      </c>
      <c r="I546" s="13">
        <f t="shared" si="42"/>
        <v>67</v>
      </c>
      <c r="J546" s="3">
        <f t="shared" si="43"/>
        <v>0.3175355450236967</v>
      </c>
      <c r="K546" s="13">
        <f t="shared" si="44"/>
        <v>211</v>
      </c>
      <c r="L546" s="13">
        <v>45</v>
      </c>
      <c r="M546" s="13">
        <v>22</v>
      </c>
      <c r="N546" s="13">
        <v>144</v>
      </c>
    </row>
    <row r="547" spans="1:14" ht="12.75">
      <c r="A547" t="s">
        <v>496</v>
      </c>
      <c r="B547">
        <v>207730</v>
      </c>
      <c r="C547" t="s">
        <v>551</v>
      </c>
      <c r="D547" s="13">
        <v>101</v>
      </c>
      <c r="E547" s="13">
        <v>2</v>
      </c>
      <c r="F547" s="3">
        <f t="shared" si="40"/>
        <v>0.019801980198019802</v>
      </c>
      <c r="G547" s="13">
        <v>6</v>
      </c>
      <c r="H547" s="3">
        <f t="shared" si="41"/>
        <v>0.0594059405940594</v>
      </c>
      <c r="I547" s="13">
        <f t="shared" si="42"/>
        <v>8</v>
      </c>
      <c r="J547" s="3">
        <f t="shared" si="43"/>
        <v>0.07920792079207921</v>
      </c>
      <c r="K547" s="13">
        <f t="shared" si="44"/>
        <v>83</v>
      </c>
      <c r="L547" s="13">
        <v>1</v>
      </c>
      <c r="M547" s="13">
        <v>6</v>
      </c>
      <c r="N547" s="13">
        <v>76</v>
      </c>
    </row>
    <row r="548" spans="1:14" ht="12.75">
      <c r="A548" t="s">
        <v>496</v>
      </c>
      <c r="B548">
        <v>207982</v>
      </c>
      <c r="C548" t="s">
        <v>615</v>
      </c>
      <c r="D548" s="13">
        <v>401</v>
      </c>
      <c r="E548" s="13">
        <v>10</v>
      </c>
      <c r="F548" s="3">
        <f t="shared" si="40"/>
        <v>0.02493765586034913</v>
      </c>
      <c r="G548" s="13">
        <v>8</v>
      </c>
      <c r="H548" s="3">
        <f t="shared" si="41"/>
        <v>0.0199501246882793</v>
      </c>
      <c r="I548" s="13">
        <f t="shared" si="42"/>
        <v>18</v>
      </c>
      <c r="J548" s="3">
        <f t="shared" si="43"/>
        <v>0.04488778054862843</v>
      </c>
      <c r="K548" s="13">
        <f t="shared" si="44"/>
        <v>216</v>
      </c>
      <c r="L548" s="13">
        <v>7</v>
      </c>
      <c r="M548" s="13">
        <v>5</v>
      </c>
      <c r="N548" s="13">
        <v>204</v>
      </c>
    </row>
    <row r="549" spans="1:14" ht="12.75">
      <c r="A549" t="s">
        <v>490</v>
      </c>
      <c r="B549">
        <v>227148</v>
      </c>
      <c r="C549" t="s">
        <v>606</v>
      </c>
      <c r="D549" s="13">
        <v>160</v>
      </c>
      <c r="E549" s="13">
        <v>7</v>
      </c>
      <c r="F549" s="3">
        <f t="shared" si="40"/>
        <v>0.04375</v>
      </c>
      <c r="G549" s="13">
        <v>6</v>
      </c>
      <c r="H549" s="3">
        <f t="shared" si="41"/>
        <v>0.0375</v>
      </c>
      <c r="I549" s="13">
        <f t="shared" si="42"/>
        <v>13</v>
      </c>
      <c r="J549" s="3">
        <f t="shared" si="43"/>
        <v>0.08125</v>
      </c>
      <c r="K549" s="13">
        <f t="shared" si="44"/>
        <v>126</v>
      </c>
      <c r="L549" s="13">
        <v>5</v>
      </c>
      <c r="M549" s="13">
        <v>6</v>
      </c>
      <c r="N549" s="13">
        <v>115</v>
      </c>
    </row>
    <row r="550" spans="1:14" ht="12.75">
      <c r="A550" t="s">
        <v>490</v>
      </c>
      <c r="B550">
        <v>229180</v>
      </c>
      <c r="C550" t="s">
        <v>616</v>
      </c>
      <c r="D550" s="13">
        <v>8</v>
      </c>
      <c r="E550" s="13">
        <v>8</v>
      </c>
      <c r="F550" s="3">
        <f t="shared" si="40"/>
        <v>1</v>
      </c>
      <c r="G550" s="13">
        <v>0</v>
      </c>
      <c r="H550" s="3">
        <f t="shared" si="41"/>
        <v>0</v>
      </c>
      <c r="I550" s="13">
        <f t="shared" si="42"/>
        <v>8</v>
      </c>
      <c r="J550" s="3">
        <f t="shared" si="43"/>
        <v>1</v>
      </c>
      <c r="K550" s="13">
        <f t="shared" si="44"/>
        <v>1</v>
      </c>
      <c r="L550" s="13">
        <v>1</v>
      </c>
      <c r="M550" s="13">
        <v>0</v>
      </c>
      <c r="N550" s="13">
        <v>0</v>
      </c>
    </row>
    <row r="551" spans="1:14" ht="12.75">
      <c r="A551" t="s">
        <v>490</v>
      </c>
      <c r="B551">
        <v>227576</v>
      </c>
      <c r="C551" t="s">
        <v>617</v>
      </c>
      <c r="D551" s="13">
        <v>67</v>
      </c>
      <c r="E551" s="13">
        <v>0</v>
      </c>
      <c r="F551" s="3">
        <f t="shared" si="40"/>
        <v>0</v>
      </c>
      <c r="G551" s="13">
        <v>10</v>
      </c>
      <c r="H551" s="3">
        <f t="shared" si="41"/>
        <v>0.14925373134328357</v>
      </c>
      <c r="I551" s="13">
        <f t="shared" si="42"/>
        <v>10</v>
      </c>
      <c r="J551" s="3">
        <f t="shared" si="43"/>
        <v>0.14925373134328357</v>
      </c>
      <c r="K551" s="13">
        <f t="shared" si="44"/>
        <v>60</v>
      </c>
      <c r="L551" s="13">
        <v>0</v>
      </c>
      <c r="M551" s="13">
        <v>10</v>
      </c>
      <c r="N551" s="13">
        <v>50</v>
      </c>
    </row>
    <row r="552" spans="1:14" ht="12.75">
      <c r="A552" t="s">
        <v>490</v>
      </c>
      <c r="B552">
        <v>227879</v>
      </c>
      <c r="C552" t="s">
        <v>618</v>
      </c>
      <c r="D552" s="13">
        <v>127</v>
      </c>
      <c r="E552" s="13">
        <v>17</v>
      </c>
      <c r="F552" s="3">
        <f t="shared" si="40"/>
        <v>0.13385826771653545</v>
      </c>
      <c r="G552" s="13">
        <v>18</v>
      </c>
      <c r="H552" s="3">
        <f t="shared" si="41"/>
        <v>0.14173228346456693</v>
      </c>
      <c r="I552" s="13">
        <f t="shared" si="42"/>
        <v>35</v>
      </c>
      <c r="J552" s="3">
        <f t="shared" si="43"/>
        <v>0.2755905511811024</v>
      </c>
      <c r="K552" s="13">
        <f t="shared" si="44"/>
        <v>116</v>
      </c>
      <c r="L552" s="13">
        <v>15</v>
      </c>
      <c r="M552" s="13">
        <v>16</v>
      </c>
      <c r="N552" s="13">
        <v>85</v>
      </c>
    </row>
    <row r="553" spans="1:14" ht="12.75">
      <c r="A553" t="s">
        <v>490</v>
      </c>
      <c r="B553">
        <v>227361</v>
      </c>
      <c r="C553" t="s">
        <v>619</v>
      </c>
      <c r="D553" s="13">
        <v>70</v>
      </c>
      <c r="E553" s="13">
        <v>5</v>
      </c>
      <c r="F553" s="3">
        <f t="shared" si="40"/>
        <v>0.07142857142857142</v>
      </c>
      <c r="G553" s="13">
        <v>8</v>
      </c>
      <c r="H553" s="3">
        <f t="shared" si="41"/>
        <v>0.11428571428571428</v>
      </c>
      <c r="I553" s="13">
        <f t="shared" si="42"/>
        <v>13</v>
      </c>
      <c r="J553" s="3">
        <f t="shared" si="43"/>
        <v>0.18571428571428572</v>
      </c>
      <c r="K553" s="13">
        <f t="shared" si="44"/>
        <v>66</v>
      </c>
      <c r="L553" s="13">
        <v>5</v>
      </c>
      <c r="M553" s="13">
        <v>8</v>
      </c>
      <c r="N553" s="13">
        <v>53</v>
      </c>
    </row>
    <row r="554" spans="1:14" ht="12.75">
      <c r="A554" t="s">
        <v>490</v>
      </c>
      <c r="B554">
        <v>227422</v>
      </c>
      <c r="C554" t="s">
        <v>620</v>
      </c>
      <c r="D554" s="13">
        <v>104</v>
      </c>
      <c r="E554" s="13">
        <v>11</v>
      </c>
      <c r="F554" s="3">
        <f t="shared" si="40"/>
        <v>0.10576923076923077</v>
      </c>
      <c r="G554" s="13">
        <v>9</v>
      </c>
      <c r="H554" s="3">
        <f t="shared" si="41"/>
        <v>0.08653846153846154</v>
      </c>
      <c r="I554" s="13">
        <f t="shared" si="42"/>
        <v>20</v>
      </c>
      <c r="J554" s="3">
        <f t="shared" si="43"/>
        <v>0.19230769230769232</v>
      </c>
      <c r="K554" s="13">
        <f t="shared" si="44"/>
        <v>102</v>
      </c>
      <c r="L554" s="13">
        <v>11</v>
      </c>
      <c r="M554" s="13">
        <v>9</v>
      </c>
      <c r="N554" s="13">
        <v>82</v>
      </c>
    </row>
    <row r="555" spans="1:14" ht="12.75">
      <c r="A555" t="s">
        <v>490</v>
      </c>
      <c r="B555">
        <v>227702</v>
      </c>
      <c r="C555" t="s">
        <v>621</v>
      </c>
      <c r="D555" s="13">
        <v>124</v>
      </c>
      <c r="E555" s="13">
        <v>10</v>
      </c>
      <c r="F555" s="3">
        <f t="shared" si="40"/>
        <v>0.08064516129032258</v>
      </c>
      <c r="G555" s="13">
        <v>8</v>
      </c>
      <c r="H555" s="3">
        <f t="shared" si="41"/>
        <v>0.06451612903225806</v>
      </c>
      <c r="I555" s="13">
        <f t="shared" si="42"/>
        <v>18</v>
      </c>
      <c r="J555" s="3">
        <f t="shared" si="43"/>
        <v>0.14516129032258066</v>
      </c>
      <c r="K555" s="13">
        <f t="shared" si="44"/>
        <v>100</v>
      </c>
      <c r="L555" s="13">
        <v>6</v>
      </c>
      <c r="M555" s="13">
        <v>8</v>
      </c>
      <c r="N555" s="13">
        <v>86</v>
      </c>
    </row>
    <row r="556" spans="1:14" ht="12.75">
      <c r="A556" t="s">
        <v>490</v>
      </c>
      <c r="B556">
        <v>227706</v>
      </c>
      <c r="C556" t="s">
        <v>575</v>
      </c>
      <c r="D556" s="13">
        <v>68</v>
      </c>
      <c r="E556" s="13">
        <v>15</v>
      </c>
      <c r="F556" s="3">
        <f t="shared" si="40"/>
        <v>0.22058823529411764</v>
      </c>
      <c r="G556" s="13">
        <v>17</v>
      </c>
      <c r="H556" s="3">
        <f t="shared" si="41"/>
        <v>0.25</v>
      </c>
      <c r="I556" s="13">
        <f t="shared" si="42"/>
        <v>32</v>
      </c>
      <c r="J556" s="3">
        <f t="shared" si="43"/>
        <v>0.47058823529411764</v>
      </c>
      <c r="K556" s="13">
        <f t="shared" si="44"/>
        <v>64</v>
      </c>
      <c r="L556" s="13">
        <v>14</v>
      </c>
      <c r="M556" s="13">
        <v>17</v>
      </c>
      <c r="N556" s="13">
        <v>33</v>
      </c>
    </row>
    <row r="557" spans="1:14" ht="12.75">
      <c r="A557" t="s">
        <v>460</v>
      </c>
      <c r="B557">
        <v>239182</v>
      </c>
      <c r="C557" t="s">
        <v>616</v>
      </c>
      <c r="D557" s="13">
        <v>5</v>
      </c>
      <c r="E557" s="13">
        <v>5</v>
      </c>
      <c r="F557" s="3">
        <f t="shared" si="40"/>
        <v>1</v>
      </c>
      <c r="G557" s="13">
        <v>0</v>
      </c>
      <c r="H557" s="3">
        <f t="shared" si="41"/>
        <v>0</v>
      </c>
      <c r="I557" s="13">
        <f t="shared" si="42"/>
        <v>5</v>
      </c>
      <c r="J557" s="3">
        <f t="shared" si="43"/>
        <v>1</v>
      </c>
      <c r="K557" s="13">
        <f t="shared" si="44"/>
        <v>1</v>
      </c>
      <c r="L557" s="13">
        <v>1</v>
      </c>
      <c r="M557" s="13">
        <v>0</v>
      </c>
      <c r="N557" s="13">
        <v>0</v>
      </c>
    </row>
    <row r="558" spans="1:14" ht="12.75">
      <c r="A558" t="s">
        <v>460</v>
      </c>
      <c r="B558">
        <v>237925</v>
      </c>
      <c r="C558" t="s">
        <v>622</v>
      </c>
      <c r="D558" s="13">
        <v>111</v>
      </c>
      <c r="E558" s="13">
        <v>9</v>
      </c>
      <c r="F558" s="3">
        <f t="shared" si="40"/>
        <v>0.08108108108108109</v>
      </c>
      <c r="G558" s="13">
        <v>0</v>
      </c>
      <c r="H558" s="3">
        <f t="shared" si="41"/>
        <v>0</v>
      </c>
      <c r="I558" s="13">
        <f t="shared" si="42"/>
        <v>9</v>
      </c>
      <c r="J558" s="3">
        <f t="shared" si="43"/>
        <v>0.08108108108108109</v>
      </c>
      <c r="K558" s="13">
        <f t="shared" si="44"/>
        <v>65</v>
      </c>
      <c r="L558" s="13">
        <v>8</v>
      </c>
      <c r="M558" s="13">
        <v>0</v>
      </c>
      <c r="N558" s="13">
        <v>57</v>
      </c>
    </row>
    <row r="559" spans="1:14" ht="12.75">
      <c r="A559" t="s">
        <v>485</v>
      </c>
      <c r="B559">
        <v>247118</v>
      </c>
      <c r="C559" t="s">
        <v>623</v>
      </c>
      <c r="D559" s="13">
        <v>122</v>
      </c>
      <c r="E559" s="13">
        <v>8</v>
      </c>
      <c r="F559" s="3">
        <f t="shared" si="40"/>
        <v>0.06557377049180328</v>
      </c>
      <c r="G559" s="13">
        <v>5</v>
      </c>
      <c r="H559" s="3">
        <f t="shared" si="41"/>
        <v>0.040983606557377046</v>
      </c>
      <c r="I559" s="13">
        <f t="shared" si="42"/>
        <v>13</v>
      </c>
      <c r="J559" s="3">
        <f t="shared" si="43"/>
        <v>0.10655737704918032</v>
      </c>
      <c r="K559" s="13">
        <f t="shared" si="44"/>
        <v>83</v>
      </c>
      <c r="L559" s="13">
        <v>7</v>
      </c>
      <c r="M559" s="13">
        <v>4</v>
      </c>
      <c r="N559" s="13">
        <v>72</v>
      </c>
    </row>
    <row r="560" spans="1:14" ht="12.75">
      <c r="A560" t="s">
        <v>485</v>
      </c>
      <c r="B560">
        <v>247526</v>
      </c>
      <c r="C560" t="s">
        <v>624</v>
      </c>
      <c r="D560" s="13">
        <v>67</v>
      </c>
      <c r="E560" s="13">
        <v>3</v>
      </c>
      <c r="F560" s="3">
        <f t="shared" si="40"/>
        <v>0.04477611940298507</v>
      </c>
      <c r="G560" s="13">
        <v>1</v>
      </c>
      <c r="H560" s="3">
        <f t="shared" si="41"/>
        <v>0.014925373134328358</v>
      </c>
      <c r="I560" s="13">
        <f t="shared" si="42"/>
        <v>4</v>
      </c>
      <c r="J560" s="3">
        <f t="shared" si="43"/>
        <v>0.05970149253731343</v>
      </c>
      <c r="K560" s="13">
        <f t="shared" si="44"/>
        <v>54</v>
      </c>
      <c r="L560" s="13">
        <v>2</v>
      </c>
      <c r="M560" s="13">
        <v>1</v>
      </c>
      <c r="N560" s="13">
        <v>51</v>
      </c>
    </row>
    <row r="561" spans="1:14" ht="12.75">
      <c r="A561" t="s">
        <v>485</v>
      </c>
      <c r="B561">
        <v>247527</v>
      </c>
      <c r="C561" t="s">
        <v>625</v>
      </c>
      <c r="D561" s="13">
        <v>75</v>
      </c>
      <c r="E561" s="13">
        <v>1</v>
      </c>
      <c r="F561" s="3">
        <f t="shared" si="40"/>
        <v>0.013333333333333334</v>
      </c>
      <c r="G561" s="13">
        <v>10</v>
      </c>
      <c r="H561" s="3">
        <f t="shared" si="41"/>
        <v>0.13333333333333333</v>
      </c>
      <c r="I561" s="13">
        <f t="shared" si="42"/>
        <v>11</v>
      </c>
      <c r="J561" s="3">
        <f t="shared" si="43"/>
        <v>0.14666666666666667</v>
      </c>
      <c r="K561" s="13">
        <f t="shared" si="44"/>
        <v>59</v>
      </c>
      <c r="L561" s="13">
        <v>1</v>
      </c>
      <c r="M561" s="13">
        <v>8</v>
      </c>
      <c r="N561" s="13">
        <v>50</v>
      </c>
    </row>
    <row r="562" spans="1:14" ht="12.75">
      <c r="A562" t="s">
        <v>485</v>
      </c>
      <c r="B562">
        <v>244029</v>
      </c>
      <c r="C562" t="s">
        <v>574</v>
      </c>
      <c r="D562" s="13">
        <v>34</v>
      </c>
      <c r="E562" s="13">
        <v>5</v>
      </c>
      <c r="F562" s="3">
        <f t="shared" si="40"/>
        <v>0.14705882352941177</v>
      </c>
      <c r="G562" s="13">
        <v>0</v>
      </c>
      <c r="H562" s="3">
        <f t="shared" si="41"/>
        <v>0</v>
      </c>
      <c r="I562" s="13">
        <f t="shared" si="42"/>
        <v>5</v>
      </c>
      <c r="J562" s="3">
        <f t="shared" si="43"/>
        <v>0.14705882352941177</v>
      </c>
      <c r="K562" s="13">
        <f t="shared" si="44"/>
        <v>20</v>
      </c>
      <c r="L562" s="13">
        <v>5</v>
      </c>
      <c r="M562" s="13">
        <v>0</v>
      </c>
      <c r="N562" s="13">
        <v>15</v>
      </c>
    </row>
    <row r="563" spans="1:14" ht="12.75">
      <c r="A563" t="s">
        <v>478</v>
      </c>
      <c r="B563">
        <v>257597</v>
      </c>
      <c r="C563" t="s">
        <v>570</v>
      </c>
      <c r="D563" s="13">
        <v>178</v>
      </c>
      <c r="E563" s="13">
        <v>5</v>
      </c>
      <c r="F563" s="3">
        <f t="shared" si="40"/>
        <v>0.028089887640449437</v>
      </c>
      <c r="G563" s="13">
        <v>3</v>
      </c>
      <c r="H563" s="3">
        <f t="shared" si="41"/>
        <v>0.016853932584269662</v>
      </c>
      <c r="I563" s="13">
        <f t="shared" si="42"/>
        <v>8</v>
      </c>
      <c r="J563" s="3">
        <f t="shared" si="43"/>
        <v>0.0449438202247191</v>
      </c>
      <c r="K563" s="13">
        <f t="shared" si="44"/>
        <v>161</v>
      </c>
      <c r="L563" s="13">
        <v>5</v>
      </c>
      <c r="M563" s="13">
        <v>3</v>
      </c>
      <c r="N563" s="13">
        <v>153</v>
      </c>
    </row>
    <row r="564" spans="1:14" ht="12.75">
      <c r="A564" t="s">
        <v>508</v>
      </c>
      <c r="B564">
        <v>287951</v>
      </c>
      <c r="C564" t="s">
        <v>626</v>
      </c>
      <c r="D564" s="13">
        <v>69</v>
      </c>
      <c r="E564" s="13">
        <v>5</v>
      </c>
      <c r="F564" s="3">
        <f t="shared" si="40"/>
        <v>0.07246376811594203</v>
      </c>
      <c r="G564" s="13">
        <v>3</v>
      </c>
      <c r="H564" s="3">
        <f t="shared" si="41"/>
        <v>0.043478260869565216</v>
      </c>
      <c r="I564" s="13">
        <f t="shared" si="42"/>
        <v>8</v>
      </c>
      <c r="J564" s="3">
        <f t="shared" si="43"/>
        <v>0.11594202898550725</v>
      </c>
      <c r="K564" s="13">
        <f t="shared" si="44"/>
        <v>37</v>
      </c>
      <c r="L564" s="13">
        <v>2</v>
      </c>
      <c r="M564" s="13">
        <v>3</v>
      </c>
      <c r="N564" s="13">
        <v>32</v>
      </c>
    </row>
    <row r="565" spans="1:14" ht="12.75">
      <c r="A565" t="s">
        <v>508</v>
      </c>
      <c r="B565">
        <v>287170</v>
      </c>
      <c r="C565" t="s">
        <v>627</v>
      </c>
      <c r="D565" s="13">
        <v>495</v>
      </c>
      <c r="E565" s="13">
        <v>8</v>
      </c>
      <c r="F565" s="3">
        <f t="shared" si="40"/>
        <v>0.01616161616161616</v>
      </c>
      <c r="G565" s="13">
        <v>13</v>
      </c>
      <c r="H565" s="3">
        <f t="shared" si="41"/>
        <v>0.026262626262626262</v>
      </c>
      <c r="I565" s="13">
        <f t="shared" si="42"/>
        <v>21</v>
      </c>
      <c r="J565" s="3">
        <f t="shared" si="43"/>
        <v>0.04242424242424243</v>
      </c>
      <c r="K565" s="13">
        <f t="shared" si="44"/>
        <v>344</v>
      </c>
      <c r="L565" s="13">
        <v>6</v>
      </c>
      <c r="M565" s="13">
        <v>12</v>
      </c>
      <c r="N565" s="13">
        <v>326</v>
      </c>
    </row>
    <row r="566" spans="1:14" ht="12.75">
      <c r="A566" t="s">
        <v>508</v>
      </c>
      <c r="B566">
        <v>287530</v>
      </c>
      <c r="C566" t="s">
        <v>628</v>
      </c>
      <c r="D566" s="13">
        <v>100</v>
      </c>
      <c r="E566" s="13">
        <v>8</v>
      </c>
      <c r="F566" s="3">
        <f t="shared" si="40"/>
        <v>0.08</v>
      </c>
      <c r="G566" s="13">
        <v>3</v>
      </c>
      <c r="H566" s="3">
        <f t="shared" si="41"/>
        <v>0.03</v>
      </c>
      <c r="I566" s="13">
        <f t="shared" si="42"/>
        <v>11</v>
      </c>
      <c r="J566" s="3">
        <f t="shared" si="43"/>
        <v>0.11</v>
      </c>
      <c r="K566" s="13">
        <f t="shared" si="44"/>
        <v>69</v>
      </c>
      <c r="L566" s="13">
        <v>7</v>
      </c>
      <c r="M566" s="13">
        <v>3</v>
      </c>
      <c r="N566" s="13">
        <v>59</v>
      </c>
    </row>
    <row r="567" spans="1:14" ht="12.75">
      <c r="A567" t="s">
        <v>508</v>
      </c>
      <c r="B567">
        <v>287638</v>
      </c>
      <c r="C567" t="s">
        <v>629</v>
      </c>
      <c r="D567" s="13">
        <v>250</v>
      </c>
      <c r="E567" s="13">
        <v>34</v>
      </c>
      <c r="F567" s="3">
        <f t="shared" si="40"/>
        <v>0.136</v>
      </c>
      <c r="G567" s="13">
        <v>26</v>
      </c>
      <c r="H567" s="3">
        <f t="shared" si="41"/>
        <v>0.104</v>
      </c>
      <c r="I567" s="13">
        <f t="shared" si="42"/>
        <v>60</v>
      </c>
      <c r="J567" s="3">
        <f t="shared" si="43"/>
        <v>0.24</v>
      </c>
      <c r="K567" s="13">
        <f t="shared" si="44"/>
        <v>196</v>
      </c>
      <c r="L567" s="13">
        <v>29</v>
      </c>
      <c r="M567" s="13">
        <v>23</v>
      </c>
      <c r="N567" s="13">
        <v>144</v>
      </c>
    </row>
    <row r="568" spans="1:14" ht="12.75">
      <c r="A568" t="s">
        <v>508</v>
      </c>
      <c r="B568">
        <v>287477</v>
      </c>
      <c r="C568" t="s">
        <v>630</v>
      </c>
      <c r="D568" s="13">
        <v>181</v>
      </c>
      <c r="E568" s="13">
        <v>11</v>
      </c>
      <c r="F568" s="3">
        <f t="shared" si="40"/>
        <v>0.06077348066298342</v>
      </c>
      <c r="G568" s="13">
        <v>7</v>
      </c>
      <c r="H568" s="3">
        <f t="shared" si="41"/>
        <v>0.03867403314917127</v>
      </c>
      <c r="I568" s="13">
        <f t="shared" si="42"/>
        <v>18</v>
      </c>
      <c r="J568" s="3">
        <f t="shared" si="43"/>
        <v>0.09944751381215469</v>
      </c>
      <c r="K568" s="13">
        <f t="shared" si="44"/>
        <v>119</v>
      </c>
      <c r="L568" s="13">
        <v>9</v>
      </c>
      <c r="M568" s="13">
        <v>7</v>
      </c>
      <c r="N568" s="13">
        <v>103</v>
      </c>
    </row>
    <row r="569" spans="1:14" ht="12.75">
      <c r="A569" t="s">
        <v>508</v>
      </c>
      <c r="B569">
        <v>287507</v>
      </c>
      <c r="C569" t="s">
        <v>631</v>
      </c>
      <c r="D569" s="13">
        <v>77</v>
      </c>
      <c r="E569" s="13">
        <v>1</v>
      </c>
      <c r="F569" s="3">
        <f t="shared" si="40"/>
        <v>0.012987012987012988</v>
      </c>
      <c r="G569" s="13">
        <v>2</v>
      </c>
      <c r="H569" s="3">
        <f t="shared" si="41"/>
        <v>0.025974025974025976</v>
      </c>
      <c r="I569" s="13">
        <f t="shared" si="42"/>
        <v>3</v>
      </c>
      <c r="J569" s="3">
        <f t="shared" si="43"/>
        <v>0.03896103896103896</v>
      </c>
      <c r="K569" s="13">
        <f t="shared" si="44"/>
        <v>68</v>
      </c>
      <c r="L569" s="13">
        <v>1</v>
      </c>
      <c r="M569" s="13">
        <v>2</v>
      </c>
      <c r="N569" s="13">
        <v>65</v>
      </c>
    </row>
    <row r="570" spans="1:14" ht="12.75">
      <c r="A570" t="s">
        <v>508</v>
      </c>
      <c r="B570">
        <v>287503</v>
      </c>
      <c r="C570" t="s">
        <v>632</v>
      </c>
      <c r="D570" s="13">
        <v>180</v>
      </c>
      <c r="E570" s="13">
        <v>10</v>
      </c>
      <c r="F570" s="3">
        <f t="shared" si="40"/>
        <v>0.05555555555555555</v>
      </c>
      <c r="G570" s="13">
        <v>3</v>
      </c>
      <c r="H570" s="3">
        <f t="shared" si="41"/>
        <v>0.016666666666666666</v>
      </c>
      <c r="I570" s="13">
        <f t="shared" si="42"/>
        <v>13</v>
      </c>
      <c r="J570" s="3">
        <f t="shared" si="43"/>
        <v>0.07222222222222222</v>
      </c>
      <c r="K570" s="13">
        <f t="shared" si="44"/>
        <v>103</v>
      </c>
      <c r="L570" s="13">
        <v>7</v>
      </c>
      <c r="M570" s="13">
        <v>3</v>
      </c>
      <c r="N570" s="13">
        <v>93</v>
      </c>
    </row>
    <row r="571" spans="1:14" ht="12.75">
      <c r="A571" t="s">
        <v>508</v>
      </c>
      <c r="B571">
        <v>287532</v>
      </c>
      <c r="C571" t="s">
        <v>574</v>
      </c>
      <c r="D571" s="13">
        <v>142</v>
      </c>
      <c r="E571" s="13">
        <v>8</v>
      </c>
      <c r="F571" s="3">
        <f t="shared" si="40"/>
        <v>0.056338028169014086</v>
      </c>
      <c r="G571" s="13">
        <v>7</v>
      </c>
      <c r="H571" s="3">
        <f t="shared" si="41"/>
        <v>0.04929577464788732</v>
      </c>
      <c r="I571" s="13">
        <f t="shared" si="42"/>
        <v>15</v>
      </c>
      <c r="J571" s="3">
        <f t="shared" si="43"/>
        <v>0.1056338028169014</v>
      </c>
      <c r="K571" s="13">
        <f t="shared" si="44"/>
        <v>104</v>
      </c>
      <c r="L571" s="13">
        <v>6</v>
      </c>
      <c r="M571" s="13">
        <v>3</v>
      </c>
      <c r="N571" s="13">
        <v>95</v>
      </c>
    </row>
    <row r="572" spans="1:14" ht="12.75">
      <c r="A572" t="s">
        <v>508</v>
      </c>
      <c r="B572">
        <v>287590</v>
      </c>
      <c r="C572" t="s">
        <v>633</v>
      </c>
      <c r="D572" s="13">
        <v>67</v>
      </c>
      <c r="E572" s="13">
        <v>6</v>
      </c>
      <c r="F572" s="3">
        <f t="shared" si="40"/>
        <v>0.08955223880597014</v>
      </c>
      <c r="G572" s="13">
        <v>0</v>
      </c>
      <c r="H572" s="3">
        <f t="shared" si="41"/>
        <v>0</v>
      </c>
      <c r="I572" s="13">
        <f t="shared" si="42"/>
        <v>6</v>
      </c>
      <c r="J572" s="3">
        <f t="shared" si="43"/>
        <v>0.08955223880597014</v>
      </c>
      <c r="K572" s="13">
        <f t="shared" si="44"/>
        <v>53</v>
      </c>
      <c r="L572" s="13">
        <v>6</v>
      </c>
      <c r="M572" s="13">
        <v>0</v>
      </c>
      <c r="N572" s="13">
        <v>47</v>
      </c>
    </row>
    <row r="573" spans="1:14" ht="12.75">
      <c r="A573" t="s">
        <v>508</v>
      </c>
      <c r="B573">
        <v>287595</v>
      </c>
      <c r="C573" t="s">
        <v>536</v>
      </c>
      <c r="D573" s="13">
        <v>124</v>
      </c>
      <c r="E573" s="13">
        <v>7</v>
      </c>
      <c r="F573" s="3">
        <f t="shared" si="40"/>
        <v>0.056451612903225805</v>
      </c>
      <c r="G573" s="13">
        <v>1</v>
      </c>
      <c r="H573" s="3">
        <f t="shared" si="41"/>
        <v>0.008064516129032258</v>
      </c>
      <c r="I573" s="13">
        <f t="shared" si="42"/>
        <v>8</v>
      </c>
      <c r="J573" s="3">
        <f t="shared" si="43"/>
        <v>0.06451612903225806</v>
      </c>
      <c r="K573" s="13">
        <f t="shared" si="44"/>
        <v>63</v>
      </c>
      <c r="L573" s="13">
        <v>5</v>
      </c>
      <c r="M573" s="13">
        <v>1</v>
      </c>
      <c r="N573" s="13">
        <v>57</v>
      </c>
    </row>
    <row r="574" spans="1:14" ht="12.75">
      <c r="A574" t="s">
        <v>508</v>
      </c>
      <c r="B574">
        <v>287799</v>
      </c>
      <c r="C574" t="s">
        <v>634</v>
      </c>
      <c r="D574" s="13">
        <v>211</v>
      </c>
      <c r="E574" s="13">
        <v>11</v>
      </c>
      <c r="F574" s="3">
        <f t="shared" si="40"/>
        <v>0.052132701421800945</v>
      </c>
      <c r="G574" s="13">
        <v>16</v>
      </c>
      <c r="H574" s="3">
        <f t="shared" si="41"/>
        <v>0.07582938388625593</v>
      </c>
      <c r="I574" s="13">
        <f t="shared" si="42"/>
        <v>27</v>
      </c>
      <c r="J574" s="3">
        <f t="shared" si="43"/>
        <v>0.12796208530805686</v>
      </c>
      <c r="K574" s="13">
        <f t="shared" si="44"/>
        <v>154</v>
      </c>
      <c r="L574" s="13">
        <v>10</v>
      </c>
      <c r="M574" s="13">
        <v>14</v>
      </c>
      <c r="N574" s="13">
        <v>130</v>
      </c>
    </row>
    <row r="575" spans="1:14" ht="12.75">
      <c r="A575" t="s">
        <v>508</v>
      </c>
      <c r="B575">
        <v>287811</v>
      </c>
      <c r="C575" t="s">
        <v>635</v>
      </c>
      <c r="D575" s="13">
        <v>190</v>
      </c>
      <c r="E575" s="13">
        <v>7</v>
      </c>
      <c r="F575" s="3">
        <f t="shared" si="40"/>
        <v>0.03684210526315789</v>
      </c>
      <c r="G575" s="13">
        <v>3</v>
      </c>
      <c r="H575" s="3">
        <f t="shared" si="41"/>
        <v>0.015789473684210527</v>
      </c>
      <c r="I575" s="13">
        <f t="shared" si="42"/>
        <v>10</v>
      </c>
      <c r="J575" s="3">
        <f t="shared" si="43"/>
        <v>0.05263157894736842</v>
      </c>
      <c r="K575" s="13">
        <f t="shared" si="44"/>
        <v>145</v>
      </c>
      <c r="L575" s="13">
        <v>7</v>
      </c>
      <c r="M575" s="13">
        <v>3</v>
      </c>
      <c r="N575" s="13">
        <v>135</v>
      </c>
    </row>
    <row r="576" spans="1:14" ht="12.75">
      <c r="A576" t="s">
        <v>508</v>
      </c>
      <c r="B576">
        <v>287812</v>
      </c>
      <c r="C576" t="s">
        <v>604</v>
      </c>
      <c r="D576" s="13">
        <v>91</v>
      </c>
      <c r="E576" s="13">
        <v>2</v>
      </c>
      <c r="F576" s="3">
        <f t="shared" si="40"/>
        <v>0.02197802197802198</v>
      </c>
      <c r="G576" s="13">
        <v>9</v>
      </c>
      <c r="H576" s="3">
        <f t="shared" si="41"/>
        <v>0.0989010989010989</v>
      </c>
      <c r="I576" s="13">
        <f t="shared" si="42"/>
        <v>11</v>
      </c>
      <c r="J576" s="3">
        <f t="shared" si="43"/>
        <v>0.12087912087912088</v>
      </c>
      <c r="K576" s="13">
        <f t="shared" si="44"/>
        <v>36</v>
      </c>
      <c r="L576" s="13">
        <v>2</v>
      </c>
      <c r="M576" s="13">
        <v>8</v>
      </c>
      <c r="N576" s="13">
        <v>26</v>
      </c>
    </row>
    <row r="577" spans="1:14" ht="12.75">
      <c r="A577" t="s">
        <v>508</v>
      </c>
      <c r="B577">
        <v>287831</v>
      </c>
      <c r="C577" t="s">
        <v>636</v>
      </c>
      <c r="D577" s="13">
        <v>60</v>
      </c>
      <c r="E577" s="13">
        <v>0</v>
      </c>
      <c r="F577" s="3">
        <f t="shared" si="40"/>
        <v>0</v>
      </c>
      <c r="G577" s="13">
        <v>3</v>
      </c>
      <c r="H577" s="3">
        <f t="shared" si="41"/>
        <v>0.05</v>
      </c>
      <c r="I577" s="13">
        <f t="shared" si="42"/>
        <v>3</v>
      </c>
      <c r="J577" s="3">
        <f t="shared" si="43"/>
        <v>0.05</v>
      </c>
      <c r="K577" s="13">
        <f t="shared" si="44"/>
        <v>49</v>
      </c>
      <c r="L577" s="13">
        <v>0</v>
      </c>
      <c r="M577" s="13">
        <v>3</v>
      </c>
      <c r="N577" s="13">
        <v>46</v>
      </c>
    </row>
    <row r="578" spans="1:14" ht="12.75">
      <c r="A578" t="s">
        <v>508</v>
      </c>
      <c r="B578">
        <v>287950</v>
      </c>
      <c r="C578" t="s">
        <v>637</v>
      </c>
      <c r="D578" s="13">
        <v>270</v>
      </c>
      <c r="E578" s="13">
        <v>11</v>
      </c>
      <c r="F578" s="3">
        <f t="shared" si="40"/>
        <v>0.040740740740740744</v>
      </c>
      <c r="G578" s="13">
        <v>23</v>
      </c>
      <c r="H578" s="3">
        <f t="shared" si="41"/>
        <v>0.08518518518518518</v>
      </c>
      <c r="I578" s="13">
        <f t="shared" si="42"/>
        <v>34</v>
      </c>
      <c r="J578" s="3">
        <f t="shared" si="43"/>
        <v>0.1259259259259259</v>
      </c>
      <c r="K578" s="13">
        <f t="shared" si="44"/>
        <v>162</v>
      </c>
      <c r="L578" s="13">
        <v>10</v>
      </c>
      <c r="M578" s="13">
        <v>21</v>
      </c>
      <c r="N578" s="13">
        <v>131</v>
      </c>
    </row>
    <row r="579" spans="1:14" ht="12.75">
      <c r="A579" t="s">
        <v>520</v>
      </c>
      <c r="B579">
        <v>297784</v>
      </c>
      <c r="C579" t="s">
        <v>638</v>
      </c>
      <c r="D579" s="13">
        <v>158</v>
      </c>
      <c r="E579" s="13">
        <v>8</v>
      </c>
      <c r="F579" s="3">
        <f t="shared" si="40"/>
        <v>0.05063291139240506</v>
      </c>
      <c r="G579" s="13">
        <v>6</v>
      </c>
      <c r="H579" s="3">
        <f t="shared" si="41"/>
        <v>0.0379746835443038</v>
      </c>
      <c r="I579" s="13">
        <f t="shared" si="42"/>
        <v>14</v>
      </c>
      <c r="J579" s="3">
        <f t="shared" si="43"/>
        <v>0.08860759493670886</v>
      </c>
      <c r="K579" s="13">
        <f t="shared" si="44"/>
        <v>139</v>
      </c>
      <c r="L579" s="13">
        <v>7</v>
      </c>
      <c r="M579" s="13">
        <v>5</v>
      </c>
      <c r="N579" s="13">
        <v>127</v>
      </c>
    </row>
    <row r="580" spans="1:14" ht="12.75">
      <c r="A580" t="s">
        <v>492</v>
      </c>
      <c r="B580">
        <v>302645</v>
      </c>
      <c r="C580" t="s">
        <v>639</v>
      </c>
      <c r="D580" s="13">
        <v>19</v>
      </c>
      <c r="E580" s="13">
        <v>19</v>
      </c>
      <c r="F580" s="3">
        <f t="shared" si="40"/>
        <v>1</v>
      </c>
      <c r="G580" s="13">
        <v>0</v>
      </c>
      <c r="H580" s="3">
        <f t="shared" si="41"/>
        <v>0</v>
      </c>
      <c r="I580" s="13">
        <f t="shared" si="42"/>
        <v>19</v>
      </c>
      <c r="J580" s="3">
        <f t="shared" si="43"/>
        <v>1</v>
      </c>
      <c r="K580" s="13">
        <f t="shared" si="44"/>
        <v>12</v>
      </c>
      <c r="L580" s="13">
        <v>12</v>
      </c>
      <c r="M580" s="13">
        <v>0</v>
      </c>
      <c r="N580" s="13">
        <v>0</v>
      </c>
    </row>
    <row r="581" spans="1:14" ht="12.75">
      <c r="A581" t="s">
        <v>492</v>
      </c>
      <c r="B581">
        <v>307117</v>
      </c>
      <c r="C581" t="s">
        <v>640</v>
      </c>
      <c r="D581" s="13">
        <v>796</v>
      </c>
      <c r="E581" s="13">
        <v>10</v>
      </c>
      <c r="F581" s="3">
        <f t="shared" si="40"/>
        <v>0.01256281407035176</v>
      </c>
      <c r="G581" s="13">
        <v>9</v>
      </c>
      <c r="H581" s="3">
        <f t="shared" si="41"/>
        <v>0.011306532663316583</v>
      </c>
      <c r="I581" s="13">
        <f t="shared" si="42"/>
        <v>19</v>
      </c>
      <c r="J581" s="3">
        <f t="shared" si="43"/>
        <v>0.02386934673366834</v>
      </c>
      <c r="K581" s="13">
        <f t="shared" si="44"/>
        <v>307</v>
      </c>
      <c r="L581" s="13">
        <v>9</v>
      </c>
      <c r="M581" s="13">
        <v>2</v>
      </c>
      <c r="N581" s="13">
        <v>296</v>
      </c>
    </row>
    <row r="582" spans="1:14" ht="12.75">
      <c r="A582" t="s">
        <v>492</v>
      </c>
      <c r="B582">
        <v>309138</v>
      </c>
      <c r="C582" t="s">
        <v>641</v>
      </c>
      <c r="D582" s="13">
        <v>4</v>
      </c>
      <c r="E582" s="13">
        <v>4</v>
      </c>
      <c r="F582" s="3">
        <f aca="true" t="shared" si="45" ref="F582:F645">E582/D582</f>
        <v>1</v>
      </c>
      <c r="G582" s="13">
        <v>0</v>
      </c>
      <c r="H582" s="3">
        <f aca="true" t="shared" si="46" ref="H582:H645">G582/D582</f>
        <v>0</v>
      </c>
      <c r="I582" s="13">
        <f aca="true" t="shared" si="47" ref="I582:I645">SUM(E582,G582)</f>
        <v>4</v>
      </c>
      <c r="J582" s="3">
        <f aca="true" t="shared" si="48" ref="J582:J645">I582/D582</f>
        <v>1</v>
      </c>
      <c r="K582" s="13">
        <f aca="true" t="shared" si="49" ref="K582:K645">SUM(L582,M582,N582)</f>
        <v>3</v>
      </c>
      <c r="L582" s="13">
        <v>3</v>
      </c>
      <c r="M582" s="13">
        <v>0</v>
      </c>
      <c r="N582" s="13">
        <v>0</v>
      </c>
    </row>
    <row r="583" spans="1:14" ht="12.75">
      <c r="A583" t="s">
        <v>492</v>
      </c>
      <c r="B583">
        <v>307122</v>
      </c>
      <c r="C583" t="s">
        <v>642</v>
      </c>
      <c r="D583" s="13">
        <v>223</v>
      </c>
      <c r="E583" s="13">
        <v>11</v>
      </c>
      <c r="F583" s="3">
        <f t="shared" si="45"/>
        <v>0.04932735426008968</v>
      </c>
      <c r="G583" s="13">
        <v>9</v>
      </c>
      <c r="H583" s="3">
        <f t="shared" si="46"/>
        <v>0.04035874439461883</v>
      </c>
      <c r="I583" s="13">
        <f t="shared" si="47"/>
        <v>20</v>
      </c>
      <c r="J583" s="3">
        <f t="shared" si="48"/>
        <v>0.08968609865470852</v>
      </c>
      <c r="K583" s="13">
        <f t="shared" si="49"/>
        <v>161</v>
      </c>
      <c r="L583" s="13">
        <v>9</v>
      </c>
      <c r="M583" s="13">
        <v>9</v>
      </c>
      <c r="N583" s="13">
        <v>143</v>
      </c>
    </row>
    <row r="584" spans="1:14" ht="12.75">
      <c r="A584" t="s">
        <v>492</v>
      </c>
      <c r="B584">
        <v>307840</v>
      </c>
      <c r="C584" t="s">
        <v>643</v>
      </c>
      <c r="D584" s="13">
        <v>72</v>
      </c>
      <c r="E584" s="13">
        <v>6</v>
      </c>
      <c r="F584" s="3">
        <f t="shared" si="45"/>
        <v>0.08333333333333333</v>
      </c>
      <c r="G584" s="13">
        <v>0</v>
      </c>
      <c r="H584" s="3">
        <f t="shared" si="46"/>
        <v>0</v>
      </c>
      <c r="I584" s="13">
        <f t="shared" si="47"/>
        <v>6</v>
      </c>
      <c r="J584" s="3">
        <f t="shared" si="48"/>
        <v>0.08333333333333333</v>
      </c>
      <c r="K584" s="13">
        <f t="shared" si="49"/>
        <v>42</v>
      </c>
      <c r="L584" s="13">
        <v>6</v>
      </c>
      <c r="M584" s="13">
        <v>0</v>
      </c>
      <c r="N584" s="13">
        <v>36</v>
      </c>
    </row>
    <row r="585" spans="1:14" ht="12.75">
      <c r="A585" t="s">
        <v>492</v>
      </c>
      <c r="B585">
        <v>307357</v>
      </c>
      <c r="C585" t="s">
        <v>644</v>
      </c>
      <c r="D585" s="13">
        <v>106</v>
      </c>
      <c r="E585" s="13">
        <v>1</v>
      </c>
      <c r="F585" s="3">
        <f t="shared" si="45"/>
        <v>0.009433962264150943</v>
      </c>
      <c r="G585" s="13">
        <v>0</v>
      </c>
      <c r="H585" s="3">
        <f t="shared" si="46"/>
        <v>0</v>
      </c>
      <c r="I585" s="13">
        <f t="shared" si="47"/>
        <v>1</v>
      </c>
      <c r="J585" s="3">
        <f t="shared" si="48"/>
        <v>0.009433962264150943</v>
      </c>
      <c r="K585" s="13">
        <f t="shared" si="49"/>
        <v>70</v>
      </c>
      <c r="L585" s="13">
        <v>1</v>
      </c>
      <c r="M585" s="13">
        <v>0</v>
      </c>
      <c r="N585" s="13">
        <v>69</v>
      </c>
    </row>
    <row r="586" spans="1:14" ht="12.75">
      <c r="A586" t="s">
        <v>492</v>
      </c>
      <c r="B586">
        <v>307651</v>
      </c>
      <c r="C586" t="s">
        <v>645</v>
      </c>
      <c r="D586" s="13">
        <v>326</v>
      </c>
      <c r="E586" s="13">
        <v>5</v>
      </c>
      <c r="F586" s="3">
        <f t="shared" si="45"/>
        <v>0.015337423312883436</v>
      </c>
      <c r="G586" s="13">
        <v>3</v>
      </c>
      <c r="H586" s="3">
        <f t="shared" si="46"/>
        <v>0.009202453987730062</v>
      </c>
      <c r="I586" s="13">
        <f t="shared" si="47"/>
        <v>8</v>
      </c>
      <c r="J586" s="3">
        <f t="shared" si="48"/>
        <v>0.024539877300613498</v>
      </c>
      <c r="K586" s="13">
        <f t="shared" si="49"/>
        <v>128</v>
      </c>
      <c r="L586" s="13">
        <v>3</v>
      </c>
      <c r="M586" s="13">
        <v>3</v>
      </c>
      <c r="N586" s="13">
        <v>122</v>
      </c>
    </row>
    <row r="587" spans="1:14" ht="12.75">
      <c r="A587" t="s">
        <v>461</v>
      </c>
      <c r="B587">
        <v>317093</v>
      </c>
      <c r="C587" t="s">
        <v>646</v>
      </c>
      <c r="D587" s="13">
        <v>123</v>
      </c>
      <c r="E587" s="13">
        <v>6</v>
      </c>
      <c r="F587" s="3">
        <f t="shared" si="45"/>
        <v>0.04878048780487805</v>
      </c>
      <c r="G587" s="13">
        <v>2</v>
      </c>
      <c r="H587" s="3">
        <f t="shared" si="46"/>
        <v>0.016260162601626018</v>
      </c>
      <c r="I587" s="13">
        <f t="shared" si="47"/>
        <v>8</v>
      </c>
      <c r="J587" s="3">
        <f t="shared" si="48"/>
        <v>0.06504065040650407</v>
      </c>
      <c r="K587" s="13">
        <f t="shared" si="49"/>
        <v>93</v>
      </c>
      <c r="L587" s="13">
        <v>5</v>
      </c>
      <c r="M587" s="13">
        <v>2</v>
      </c>
      <c r="N587" s="13">
        <v>86</v>
      </c>
    </row>
    <row r="588" spans="1:14" ht="12.75">
      <c r="A588" t="s">
        <v>461</v>
      </c>
      <c r="B588">
        <v>317130</v>
      </c>
      <c r="C588" t="s">
        <v>647</v>
      </c>
      <c r="D588" s="13">
        <v>44</v>
      </c>
      <c r="E588" s="13">
        <v>1</v>
      </c>
      <c r="F588" s="3">
        <f t="shared" si="45"/>
        <v>0.022727272727272728</v>
      </c>
      <c r="G588" s="13">
        <v>2</v>
      </c>
      <c r="H588" s="3">
        <f t="shared" si="46"/>
        <v>0.045454545454545456</v>
      </c>
      <c r="I588" s="13">
        <f t="shared" si="47"/>
        <v>3</v>
      </c>
      <c r="J588" s="3">
        <f t="shared" si="48"/>
        <v>0.06818181818181818</v>
      </c>
      <c r="K588" s="13">
        <f t="shared" si="49"/>
        <v>41</v>
      </c>
      <c r="L588" s="13">
        <v>1</v>
      </c>
      <c r="M588" s="13">
        <v>2</v>
      </c>
      <c r="N588" s="13">
        <v>38</v>
      </c>
    </row>
    <row r="589" spans="1:14" ht="12.75">
      <c r="A589" t="s">
        <v>461</v>
      </c>
      <c r="B589">
        <v>317710</v>
      </c>
      <c r="C589" t="s">
        <v>575</v>
      </c>
      <c r="D589" s="13">
        <v>85</v>
      </c>
      <c r="E589" s="13">
        <v>5</v>
      </c>
      <c r="F589" s="3">
        <f t="shared" si="45"/>
        <v>0.058823529411764705</v>
      </c>
      <c r="G589" s="13">
        <v>2</v>
      </c>
      <c r="H589" s="3">
        <f t="shared" si="46"/>
        <v>0.023529411764705882</v>
      </c>
      <c r="I589" s="13">
        <f t="shared" si="47"/>
        <v>7</v>
      </c>
      <c r="J589" s="3">
        <f t="shared" si="48"/>
        <v>0.08235294117647059</v>
      </c>
      <c r="K589" s="13">
        <f t="shared" si="49"/>
        <v>67</v>
      </c>
      <c r="L589" s="13">
        <v>5</v>
      </c>
      <c r="M589" s="13">
        <v>2</v>
      </c>
      <c r="N589" s="13">
        <v>60</v>
      </c>
    </row>
    <row r="590" spans="1:14" ht="12.75">
      <c r="A590" t="s">
        <v>461</v>
      </c>
      <c r="B590">
        <v>317654</v>
      </c>
      <c r="C590" t="s">
        <v>575</v>
      </c>
      <c r="D590" s="13">
        <v>87</v>
      </c>
      <c r="E590" s="13">
        <v>3</v>
      </c>
      <c r="F590" s="3">
        <f t="shared" si="45"/>
        <v>0.034482758620689655</v>
      </c>
      <c r="G590" s="13">
        <v>0</v>
      </c>
      <c r="H590" s="3">
        <f t="shared" si="46"/>
        <v>0</v>
      </c>
      <c r="I590" s="13">
        <f t="shared" si="47"/>
        <v>3</v>
      </c>
      <c r="J590" s="3">
        <f t="shared" si="48"/>
        <v>0.034482758620689655</v>
      </c>
      <c r="K590" s="13">
        <f t="shared" si="49"/>
        <v>83</v>
      </c>
      <c r="L590" s="13">
        <v>3</v>
      </c>
      <c r="M590" s="13">
        <v>0</v>
      </c>
      <c r="N590" s="13">
        <v>80</v>
      </c>
    </row>
    <row r="591" spans="1:14" ht="12.75">
      <c r="A591" t="s">
        <v>461</v>
      </c>
      <c r="B591">
        <v>317813</v>
      </c>
      <c r="C591" t="s">
        <v>552</v>
      </c>
      <c r="D591" s="13">
        <v>93</v>
      </c>
      <c r="E591" s="13">
        <v>1</v>
      </c>
      <c r="F591" s="3">
        <f t="shared" si="45"/>
        <v>0.010752688172043012</v>
      </c>
      <c r="G591" s="13">
        <v>3</v>
      </c>
      <c r="H591" s="3">
        <f t="shared" si="46"/>
        <v>0.03225806451612903</v>
      </c>
      <c r="I591" s="13">
        <f t="shared" si="47"/>
        <v>4</v>
      </c>
      <c r="J591" s="3">
        <f t="shared" si="48"/>
        <v>0.043010752688172046</v>
      </c>
      <c r="K591" s="13">
        <f t="shared" si="49"/>
        <v>81</v>
      </c>
      <c r="L591" s="13">
        <v>1</v>
      </c>
      <c r="M591" s="13">
        <v>3</v>
      </c>
      <c r="N591" s="13">
        <v>77</v>
      </c>
    </row>
    <row r="592" spans="1:14" ht="12.75">
      <c r="A592" t="s">
        <v>476</v>
      </c>
      <c r="B592">
        <v>327016</v>
      </c>
      <c r="C592" t="s">
        <v>648</v>
      </c>
      <c r="D592" s="13">
        <v>236</v>
      </c>
      <c r="E592" s="13">
        <v>9</v>
      </c>
      <c r="F592" s="3">
        <f t="shared" si="45"/>
        <v>0.038135593220338986</v>
      </c>
      <c r="G592" s="13">
        <v>3</v>
      </c>
      <c r="H592" s="3">
        <f t="shared" si="46"/>
        <v>0.012711864406779662</v>
      </c>
      <c r="I592" s="13">
        <f t="shared" si="47"/>
        <v>12</v>
      </c>
      <c r="J592" s="3">
        <f t="shared" si="48"/>
        <v>0.05084745762711865</v>
      </c>
      <c r="K592" s="13">
        <f t="shared" si="49"/>
        <v>142</v>
      </c>
      <c r="L592" s="13">
        <v>8</v>
      </c>
      <c r="M592" s="13">
        <v>3</v>
      </c>
      <c r="N592" s="13">
        <v>131</v>
      </c>
    </row>
    <row r="593" spans="1:14" ht="12.75">
      <c r="A593" t="s">
        <v>476</v>
      </c>
      <c r="B593">
        <v>327935</v>
      </c>
      <c r="C593" t="s">
        <v>649</v>
      </c>
      <c r="D593" s="13">
        <v>145</v>
      </c>
      <c r="E593" s="13">
        <v>5</v>
      </c>
      <c r="F593" s="3">
        <f t="shared" si="45"/>
        <v>0.034482758620689655</v>
      </c>
      <c r="G593" s="13">
        <v>6</v>
      </c>
      <c r="H593" s="3">
        <f t="shared" si="46"/>
        <v>0.041379310344827586</v>
      </c>
      <c r="I593" s="13">
        <f t="shared" si="47"/>
        <v>11</v>
      </c>
      <c r="J593" s="3">
        <f t="shared" si="48"/>
        <v>0.07586206896551724</v>
      </c>
      <c r="K593" s="13">
        <f t="shared" si="49"/>
        <v>85</v>
      </c>
      <c r="L593" s="13">
        <v>5</v>
      </c>
      <c r="M593" s="13">
        <v>5</v>
      </c>
      <c r="N593" s="13">
        <v>75</v>
      </c>
    </row>
    <row r="594" spans="1:14" ht="12.75">
      <c r="A594" t="s">
        <v>476</v>
      </c>
      <c r="B594">
        <v>329115</v>
      </c>
      <c r="C594" t="s">
        <v>650</v>
      </c>
      <c r="D594" s="13">
        <v>42</v>
      </c>
      <c r="E594" s="13">
        <v>42</v>
      </c>
      <c r="F594" s="3">
        <f t="shared" si="45"/>
        <v>1</v>
      </c>
      <c r="G594" s="13">
        <v>0</v>
      </c>
      <c r="H594" s="3">
        <f t="shared" si="46"/>
        <v>0</v>
      </c>
      <c r="I594" s="13">
        <f t="shared" si="47"/>
        <v>42</v>
      </c>
      <c r="J594" s="3">
        <f t="shared" si="48"/>
        <v>1</v>
      </c>
      <c r="K594" s="13">
        <f t="shared" si="49"/>
        <v>29</v>
      </c>
      <c r="L594" s="13">
        <v>29</v>
      </c>
      <c r="M594" s="13">
        <v>0</v>
      </c>
      <c r="N594" s="13">
        <v>0</v>
      </c>
    </row>
    <row r="595" spans="1:14" ht="12.75">
      <c r="A595" t="s">
        <v>476</v>
      </c>
      <c r="B595">
        <v>327027</v>
      </c>
      <c r="C595" t="s">
        <v>651</v>
      </c>
      <c r="D595" s="13">
        <v>101</v>
      </c>
      <c r="E595" s="13">
        <v>5</v>
      </c>
      <c r="F595" s="3">
        <f t="shared" si="45"/>
        <v>0.04950495049504951</v>
      </c>
      <c r="G595" s="13">
        <v>8</v>
      </c>
      <c r="H595" s="3">
        <f t="shared" si="46"/>
        <v>0.07920792079207921</v>
      </c>
      <c r="I595" s="13">
        <f t="shared" si="47"/>
        <v>13</v>
      </c>
      <c r="J595" s="3">
        <f t="shared" si="48"/>
        <v>0.12871287128712872</v>
      </c>
      <c r="K595" s="13">
        <f t="shared" si="49"/>
        <v>63</v>
      </c>
      <c r="L595" s="13">
        <v>4</v>
      </c>
      <c r="M595" s="13">
        <v>7</v>
      </c>
      <c r="N595" s="13">
        <v>52</v>
      </c>
    </row>
    <row r="596" spans="1:14" ht="12.75">
      <c r="A596" t="s">
        <v>476</v>
      </c>
      <c r="B596">
        <v>329141</v>
      </c>
      <c r="C596" t="s">
        <v>652</v>
      </c>
      <c r="D596" s="13">
        <v>68</v>
      </c>
      <c r="E596" s="13">
        <v>50</v>
      </c>
      <c r="F596" s="3">
        <f t="shared" si="45"/>
        <v>0.7352941176470589</v>
      </c>
      <c r="G596" s="13">
        <v>0</v>
      </c>
      <c r="H596" s="3">
        <f t="shared" si="46"/>
        <v>0</v>
      </c>
      <c r="I596" s="13">
        <f t="shared" si="47"/>
        <v>50</v>
      </c>
      <c r="J596" s="3">
        <f t="shared" si="48"/>
        <v>0.7352941176470589</v>
      </c>
      <c r="K596" s="13">
        <f t="shared" si="49"/>
        <v>32</v>
      </c>
      <c r="L596" s="13">
        <v>22</v>
      </c>
      <c r="M596" s="13">
        <v>0</v>
      </c>
      <c r="N596" s="13">
        <v>10</v>
      </c>
    </row>
    <row r="597" spans="1:14" ht="12.75">
      <c r="A597" t="s">
        <v>476</v>
      </c>
      <c r="B597">
        <v>327147</v>
      </c>
      <c r="C597" t="s">
        <v>653</v>
      </c>
      <c r="D597" s="13">
        <v>164</v>
      </c>
      <c r="E597" s="13">
        <v>14</v>
      </c>
      <c r="F597" s="3">
        <f t="shared" si="45"/>
        <v>0.08536585365853659</v>
      </c>
      <c r="G597" s="13">
        <v>26</v>
      </c>
      <c r="H597" s="3">
        <f t="shared" si="46"/>
        <v>0.15853658536585366</v>
      </c>
      <c r="I597" s="13">
        <f t="shared" si="47"/>
        <v>40</v>
      </c>
      <c r="J597" s="3">
        <f t="shared" si="48"/>
        <v>0.24390243902439024</v>
      </c>
      <c r="K597" s="13">
        <f t="shared" si="49"/>
        <v>103</v>
      </c>
      <c r="L597" s="13">
        <v>11</v>
      </c>
      <c r="M597" s="13">
        <v>25</v>
      </c>
      <c r="N597" s="13">
        <v>67</v>
      </c>
    </row>
    <row r="598" spans="1:14" ht="12.75">
      <c r="A598" t="s">
        <v>476</v>
      </c>
      <c r="B598">
        <v>329179</v>
      </c>
      <c r="C598" t="s">
        <v>654</v>
      </c>
      <c r="D598" s="13">
        <v>4</v>
      </c>
      <c r="E598" s="13">
        <v>4</v>
      </c>
      <c r="F598" s="3">
        <f t="shared" si="45"/>
        <v>1</v>
      </c>
      <c r="G598" s="13">
        <v>0</v>
      </c>
      <c r="H598" s="3">
        <f t="shared" si="46"/>
        <v>0</v>
      </c>
      <c r="I598" s="13">
        <f t="shared" si="47"/>
        <v>4</v>
      </c>
      <c r="J598" s="3">
        <f t="shared" si="48"/>
        <v>1</v>
      </c>
      <c r="K598" s="13">
        <f t="shared" si="49"/>
        <v>2</v>
      </c>
      <c r="L598" s="13">
        <v>2</v>
      </c>
      <c r="M598" s="13">
        <v>0</v>
      </c>
      <c r="N598" s="13">
        <v>0</v>
      </c>
    </row>
    <row r="599" spans="1:14" ht="12.75">
      <c r="A599" t="s">
        <v>476</v>
      </c>
      <c r="B599">
        <v>327173</v>
      </c>
      <c r="C599" t="s">
        <v>655</v>
      </c>
      <c r="D599" s="13">
        <v>254</v>
      </c>
      <c r="E599" s="13">
        <v>9</v>
      </c>
      <c r="F599" s="3">
        <f t="shared" si="45"/>
        <v>0.03543307086614173</v>
      </c>
      <c r="G599" s="13">
        <v>19</v>
      </c>
      <c r="H599" s="3">
        <f t="shared" si="46"/>
        <v>0.07480314960629922</v>
      </c>
      <c r="I599" s="13">
        <f t="shared" si="47"/>
        <v>28</v>
      </c>
      <c r="J599" s="3">
        <f t="shared" si="48"/>
        <v>0.11023622047244094</v>
      </c>
      <c r="K599" s="13">
        <f t="shared" si="49"/>
        <v>190</v>
      </c>
      <c r="L599" s="13">
        <v>8</v>
      </c>
      <c r="M599" s="13">
        <v>16</v>
      </c>
      <c r="N599" s="13">
        <v>166</v>
      </c>
    </row>
    <row r="600" spans="1:14" ht="12.75">
      <c r="A600" t="s">
        <v>476</v>
      </c>
      <c r="B600">
        <v>327199</v>
      </c>
      <c r="C600" t="s">
        <v>656</v>
      </c>
      <c r="D600" s="13">
        <v>78</v>
      </c>
      <c r="E600" s="13">
        <v>9</v>
      </c>
      <c r="F600" s="3">
        <f t="shared" si="45"/>
        <v>0.11538461538461539</v>
      </c>
      <c r="G600" s="13">
        <v>3</v>
      </c>
      <c r="H600" s="3">
        <f t="shared" si="46"/>
        <v>0.038461538461538464</v>
      </c>
      <c r="I600" s="13">
        <f t="shared" si="47"/>
        <v>12</v>
      </c>
      <c r="J600" s="3">
        <f t="shared" si="48"/>
        <v>0.15384615384615385</v>
      </c>
      <c r="K600" s="13">
        <f t="shared" si="49"/>
        <v>54</v>
      </c>
      <c r="L600" s="13">
        <v>7</v>
      </c>
      <c r="M600" s="13">
        <v>2</v>
      </c>
      <c r="N600" s="13">
        <v>45</v>
      </c>
    </row>
    <row r="601" spans="1:14" ht="12.75">
      <c r="A601" t="s">
        <v>476</v>
      </c>
      <c r="B601">
        <v>327787</v>
      </c>
      <c r="C601" t="s">
        <v>657</v>
      </c>
      <c r="D601" s="13">
        <v>149</v>
      </c>
      <c r="E601" s="13">
        <v>7</v>
      </c>
      <c r="F601" s="3">
        <f t="shared" si="45"/>
        <v>0.04697986577181208</v>
      </c>
      <c r="G601" s="13">
        <v>4</v>
      </c>
      <c r="H601" s="3">
        <f t="shared" si="46"/>
        <v>0.026845637583892617</v>
      </c>
      <c r="I601" s="13">
        <f t="shared" si="47"/>
        <v>11</v>
      </c>
      <c r="J601" s="3">
        <f t="shared" si="48"/>
        <v>0.0738255033557047</v>
      </c>
      <c r="K601" s="13">
        <f t="shared" si="49"/>
        <v>143</v>
      </c>
      <c r="L601" s="13">
        <v>6</v>
      </c>
      <c r="M601" s="13">
        <v>4</v>
      </c>
      <c r="N601" s="13">
        <v>133</v>
      </c>
    </row>
    <row r="602" spans="1:14" ht="12.75">
      <c r="A602" t="s">
        <v>476</v>
      </c>
      <c r="B602">
        <v>327858</v>
      </c>
      <c r="C602" t="s">
        <v>604</v>
      </c>
      <c r="D602" s="13">
        <v>136</v>
      </c>
      <c r="E602" s="13">
        <v>10</v>
      </c>
      <c r="F602" s="3">
        <f t="shared" si="45"/>
        <v>0.07352941176470588</v>
      </c>
      <c r="G602" s="13">
        <v>15</v>
      </c>
      <c r="H602" s="3">
        <f t="shared" si="46"/>
        <v>0.11029411764705882</v>
      </c>
      <c r="I602" s="13">
        <f t="shared" si="47"/>
        <v>25</v>
      </c>
      <c r="J602" s="3">
        <f t="shared" si="48"/>
        <v>0.18382352941176472</v>
      </c>
      <c r="K602" s="13">
        <f t="shared" si="49"/>
        <v>94</v>
      </c>
      <c r="L602" s="13">
        <v>7</v>
      </c>
      <c r="M602" s="13">
        <v>12</v>
      </c>
      <c r="N602" s="13">
        <v>75</v>
      </c>
    </row>
    <row r="603" spans="1:14" ht="12.75">
      <c r="A603" t="s">
        <v>470</v>
      </c>
      <c r="B603">
        <v>337125</v>
      </c>
      <c r="C603" t="s">
        <v>559</v>
      </c>
      <c r="D603" s="13">
        <v>43</v>
      </c>
      <c r="E603" s="13">
        <v>4</v>
      </c>
      <c r="F603" s="3">
        <f t="shared" si="45"/>
        <v>0.09302325581395349</v>
      </c>
      <c r="G603" s="13">
        <v>1</v>
      </c>
      <c r="H603" s="3">
        <f t="shared" si="46"/>
        <v>0.023255813953488372</v>
      </c>
      <c r="I603" s="13">
        <f t="shared" si="47"/>
        <v>5</v>
      </c>
      <c r="J603" s="3">
        <f t="shared" si="48"/>
        <v>0.11627906976744186</v>
      </c>
      <c r="K603" s="13">
        <f t="shared" si="49"/>
        <v>29</v>
      </c>
      <c r="L603" s="13">
        <v>4</v>
      </c>
      <c r="M603" s="13">
        <v>1</v>
      </c>
      <c r="N603" s="13">
        <v>24</v>
      </c>
    </row>
    <row r="604" spans="1:14" ht="12.75">
      <c r="A604" t="s">
        <v>467</v>
      </c>
      <c r="B604">
        <v>347552</v>
      </c>
      <c r="C604" t="s">
        <v>623</v>
      </c>
      <c r="D604" s="13">
        <v>209</v>
      </c>
      <c r="E604" s="13">
        <v>11</v>
      </c>
      <c r="F604" s="3">
        <f t="shared" si="45"/>
        <v>0.05263157894736842</v>
      </c>
      <c r="G604" s="13">
        <v>6</v>
      </c>
      <c r="H604" s="3">
        <f t="shared" si="46"/>
        <v>0.028708133971291867</v>
      </c>
      <c r="I604" s="13">
        <f t="shared" si="47"/>
        <v>17</v>
      </c>
      <c r="J604" s="3">
        <f t="shared" si="48"/>
        <v>0.08133971291866028</v>
      </c>
      <c r="K604" s="13">
        <f t="shared" si="49"/>
        <v>168</v>
      </c>
      <c r="L604" s="13">
        <v>10</v>
      </c>
      <c r="M604" s="13">
        <v>5</v>
      </c>
      <c r="N604" s="13">
        <v>153</v>
      </c>
    </row>
    <row r="605" spans="1:14" ht="12.75">
      <c r="A605" t="s">
        <v>467</v>
      </c>
      <c r="B605">
        <v>347247</v>
      </c>
      <c r="C605" t="s">
        <v>658</v>
      </c>
      <c r="D605" s="13">
        <v>110</v>
      </c>
      <c r="E605" s="13">
        <v>7</v>
      </c>
      <c r="F605" s="3">
        <f t="shared" si="45"/>
        <v>0.06363636363636363</v>
      </c>
      <c r="G605" s="13">
        <v>4</v>
      </c>
      <c r="H605" s="3">
        <f t="shared" si="46"/>
        <v>0.03636363636363636</v>
      </c>
      <c r="I605" s="13">
        <f t="shared" si="47"/>
        <v>11</v>
      </c>
      <c r="J605" s="3">
        <f t="shared" si="48"/>
        <v>0.1</v>
      </c>
      <c r="K605" s="13">
        <f t="shared" si="49"/>
        <v>97</v>
      </c>
      <c r="L605" s="13">
        <v>7</v>
      </c>
      <c r="M605" s="13">
        <v>4</v>
      </c>
      <c r="N605" s="13">
        <v>86</v>
      </c>
    </row>
    <row r="606" spans="1:14" ht="12.75">
      <c r="A606" t="s">
        <v>523</v>
      </c>
      <c r="B606">
        <v>352540</v>
      </c>
      <c r="C606" t="s">
        <v>659</v>
      </c>
      <c r="D606" s="13">
        <v>33</v>
      </c>
      <c r="E606" s="13">
        <v>8</v>
      </c>
      <c r="F606" s="3">
        <f t="shared" si="45"/>
        <v>0.24242424242424243</v>
      </c>
      <c r="G606" s="13">
        <v>4</v>
      </c>
      <c r="H606" s="3">
        <f t="shared" si="46"/>
        <v>0.12121212121212122</v>
      </c>
      <c r="I606" s="13">
        <f t="shared" si="47"/>
        <v>12</v>
      </c>
      <c r="J606" s="3">
        <f t="shared" si="48"/>
        <v>0.36363636363636365</v>
      </c>
      <c r="K606" s="13">
        <f t="shared" si="49"/>
        <v>18</v>
      </c>
      <c r="L606" s="13">
        <v>7</v>
      </c>
      <c r="M606" s="13">
        <v>3</v>
      </c>
      <c r="N606" s="13">
        <v>8</v>
      </c>
    </row>
    <row r="607" spans="1:14" ht="12.75">
      <c r="A607" t="s">
        <v>523</v>
      </c>
      <c r="B607">
        <v>357866</v>
      </c>
      <c r="C607" t="s">
        <v>660</v>
      </c>
      <c r="D607" s="13">
        <v>146</v>
      </c>
      <c r="E607" s="13">
        <v>8</v>
      </c>
      <c r="F607" s="3">
        <f t="shared" si="45"/>
        <v>0.0547945205479452</v>
      </c>
      <c r="G607" s="13">
        <v>9</v>
      </c>
      <c r="H607" s="3">
        <f t="shared" si="46"/>
        <v>0.06164383561643835</v>
      </c>
      <c r="I607" s="13">
        <f t="shared" si="47"/>
        <v>17</v>
      </c>
      <c r="J607" s="3">
        <f t="shared" si="48"/>
        <v>0.11643835616438356</v>
      </c>
      <c r="K607" s="13">
        <f t="shared" si="49"/>
        <v>114</v>
      </c>
      <c r="L607" s="13">
        <v>8</v>
      </c>
      <c r="M607" s="13">
        <v>9</v>
      </c>
      <c r="N607" s="13">
        <v>97</v>
      </c>
    </row>
    <row r="608" spans="1:14" ht="12.75">
      <c r="A608" t="s">
        <v>523</v>
      </c>
      <c r="B608">
        <v>357534</v>
      </c>
      <c r="C608" t="s">
        <v>631</v>
      </c>
      <c r="D608" s="13">
        <v>150</v>
      </c>
      <c r="E608" s="13">
        <v>12</v>
      </c>
      <c r="F608" s="3">
        <f t="shared" si="45"/>
        <v>0.08</v>
      </c>
      <c r="G608" s="13">
        <v>5</v>
      </c>
      <c r="H608" s="3">
        <f t="shared" si="46"/>
        <v>0.03333333333333333</v>
      </c>
      <c r="I608" s="13">
        <f t="shared" si="47"/>
        <v>17</v>
      </c>
      <c r="J608" s="3">
        <f t="shared" si="48"/>
        <v>0.11333333333333333</v>
      </c>
      <c r="K608" s="13">
        <f t="shared" si="49"/>
        <v>137</v>
      </c>
      <c r="L608" s="13">
        <v>11</v>
      </c>
      <c r="M608" s="13">
        <v>5</v>
      </c>
      <c r="N608" s="13">
        <v>121</v>
      </c>
    </row>
    <row r="609" spans="1:14" ht="12.75">
      <c r="A609" t="s">
        <v>523</v>
      </c>
      <c r="B609">
        <v>357712</v>
      </c>
      <c r="C609" t="s">
        <v>575</v>
      </c>
      <c r="D609" s="13">
        <v>83</v>
      </c>
      <c r="E609" s="13">
        <v>6</v>
      </c>
      <c r="F609" s="3">
        <f t="shared" si="45"/>
        <v>0.07228915662650602</v>
      </c>
      <c r="G609" s="13">
        <v>9</v>
      </c>
      <c r="H609" s="3">
        <f t="shared" si="46"/>
        <v>0.10843373493975904</v>
      </c>
      <c r="I609" s="13">
        <f t="shared" si="47"/>
        <v>15</v>
      </c>
      <c r="J609" s="3">
        <f t="shared" si="48"/>
        <v>0.18072289156626506</v>
      </c>
      <c r="K609" s="13">
        <f t="shared" si="49"/>
        <v>60</v>
      </c>
      <c r="L609" s="13">
        <v>5</v>
      </c>
      <c r="M609" s="13">
        <v>8</v>
      </c>
      <c r="N609" s="13">
        <v>47</v>
      </c>
    </row>
    <row r="610" spans="1:14" ht="12.75">
      <c r="A610" t="s">
        <v>523</v>
      </c>
      <c r="B610">
        <v>357955</v>
      </c>
      <c r="C610" t="s">
        <v>564</v>
      </c>
      <c r="D610" s="13">
        <v>119</v>
      </c>
      <c r="E610" s="13">
        <v>15</v>
      </c>
      <c r="F610" s="3">
        <f t="shared" si="45"/>
        <v>0.12605042016806722</v>
      </c>
      <c r="G610" s="13">
        <v>7</v>
      </c>
      <c r="H610" s="3">
        <f t="shared" si="46"/>
        <v>0.058823529411764705</v>
      </c>
      <c r="I610" s="13">
        <f t="shared" si="47"/>
        <v>22</v>
      </c>
      <c r="J610" s="3">
        <f t="shared" si="48"/>
        <v>0.18487394957983194</v>
      </c>
      <c r="K610" s="13">
        <f t="shared" si="49"/>
        <v>99</v>
      </c>
      <c r="L610" s="13">
        <v>14</v>
      </c>
      <c r="M610" s="13">
        <v>6</v>
      </c>
      <c r="N610" s="13">
        <v>79</v>
      </c>
    </row>
    <row r="611" spans="1:14" ht="12.75">
      <c r="A611" t="s">
        <v>516</v>
      </c>
      <c r="B611">
        <v>367081</v>
      </c>
      <c r="C611" t="s">
        <v>661</v>
      </c>
      <c r="D611" s="13">
        <v>40</v>
      </c>
      <c r="E611" s="13">
        <v>0</v>
      </c>
      <c r="F611" s="3">
        <f t="shared" si="45"/>
        <v>0</v>
      </c>
      <c r="G611" s="13">
        <v>3</v>
      </c>
      <c r="H611" s="3">
        <f t="shared" si="46"/>
        <v>0.075</v>
      </c>
      <c r="I611" s="13">
        <f t="shared" si="47"/>
        <v>3</v>
      </c>
      <c r="J611" s="3">
        <f t="shared" si="48"/>
        <v>0.075</v>
      </c>
      <c r="K611" s="13">
        <f t="shared" si="49"/>
        <v>33</v>
      </c>
      <c r="L611" s="13">
        <v>0</v>
      </c>
      <c r="M611" s="13">
        <v>3</v>
      </c>
      <c r="N611" s="13">
        <v>30</v>
      </c>
    </row>
    <row r="612" spans="1:14" ht="12.75">
      <c r="A612" t="s">
        <v>516</v>
      </c>
      <c r="B612">
        <v>367269</v>
      </c>
      <c r="C612" t="s">
        <v>662</v>
      </c>
      <c r="D612" s="13">
        <v>292</v>
      </c>
      <c r="E612" s="13">
        <v>11</v>
      </c>
      <c r="F612" s="3">
        <f t="shared" si="45"/>
        <v>0.03767123287671233</v>
      </c>
      <c r="G612" s="13">
        <v>14</v>
      </c>
      <c r="H612" s="3">
        <f t="shared" si="46"/>
        <v>0.04794520547945205</v>
      </c>
      <c r="I612" s="13">
        <f t="shared" si="47"/>
        <v>25</v>
      </c>
      <c r="J612" s="3">
        <f t="shared" si="48"/>
        <v>0.08561643835616438</v>
      </c>
      <c r="K612" s="13">
        <f t="shared" si="49"/>
        <v>176</v>
      </c>
      <c r="L612" s="13">
        <v>11</v>
      </c>
      <c r="M612" s="13">
        <v>11</v>
      </c>
      <c r="N612" s="13">
        <v>154</v>
      </c>
    </row>
    <row r="613" spans="1:14" ht="12.75">
      <c r="A613" t="s">
        <v>516</v>
      </c>
      <c r="B613">
        <v>367334</v>
      </c>
      <c r="C613" t="s">
        <v>663</v>
      </c>
      <c r="D613" s="13">
        <v>75</v>
      </c>
      <c r="E613" s="13">
        <v>0</v>
      </c>
      <c r="F613" s="3">
        <f t="shared" si="45"/>
        <v>0</v>
      </c>
      <c r="G613" s="13">
        <v>2</v>
      </c>
      <c r="H613" s="3">
        <f t="shared" si="46"/>
        <v>0.02666666666666667</v>
      </c>
      <c r="I613" s="13">
        <f t="shared" si="47"/>
        <v>2</v>
      </c>
      <c r="J613" s="3">
        <f t="shared" si="48"/>
        <v>0.02666666666666667</v>
      </c>
      <c r="K613" s="13">
        <f t="shared" si="49"/>
        <v>60</v>
      </c>
      <c r="L613" s="13">
        <v>0</v>
      </c>
      <c r="M613" s="13">
        <v>2</v>
      </c>
      <c r="N613" s="13">
        <v>58</v>
      </c>
    </row>
    <row r="614" spans="1:14" ht="12.75">
      <c r="A614" t="s">
        <v>516</v>
      </c>
      <c r="B614">
        <v>367098</v>
      </c>
      <c r="C614" t="s">
        <v>664</v>
      </c>
      <c r="D614" s="13">
        <v>209</v>
      </c>
      <c r="E614" s="13">
        <v>9</v>
      </c>
      <c r="F614" s="3">
        <f t="shared" si="45"/>
        <v>0.0430622009569378</v>
      </c>
      <c r="G614" s="13">
        <v>2</v>
      </c>
      <c r="H614" s="3">
        <f t="shared" si="46"/>
        <v>0.009569377990430622</v>
      </c>
      <c r="I614" s="13">
        <f t="shared" si="47"/>
        <v>11</v>
      </c>
      <c r="J614" s="3">
        <f t="shared" si="48"/>
        <v>0.05263157894736842</v>
      </c>
      <c r="K614" s="13">
        <f t="shared" si="49"/>
        <v>193</v>
      </c>
      <c r="L614" s="13">
        <v>8</v>
      </c>
      <c r="M614" s="13">
        <v>2</v>
      </c>
      <c r="N614" s="13">
        <v>183</v>
      </c>
    </row>
    <row r="615" spans="1:14" ht="12.75">
      <c r="A615" t="s">
        <v>516</v>
      </c>
      <c r="B615">
        <v>367469</v>
      </c>
      <c r="C615" t="s">
        <v>665</v>
      </c>
      <c r="D615" s="13">
        <v>67</v>
      </c>
      <c r="E615" s="13">
        <v>16</v>
      </c>
      <c r="F615" s="3">
        <f t="shared" si="45"/>
        <v>0.23880597014925373</v>
      </c>
      <c r="G615" s="13">
        <v>7</v>
      </c>
      <c r="H615" s="3">
        <f t="shared" si="46"/>
        <v>0.1044776119402985</v>
      </c>
      <c r="I615" s="13">
        <f t="shared" si="47"/>
        <v>23</v>
      </c>
      <c r="J615" s="3">
        <f t="shared" si="48"/>
        <v>0.34328358208955223</v>
      </c>
      <c r="K615" s="13">
        <f t="shared" si="49"/>
        <v>56</v>
      </c>
      <c r="L615" s="13">
        <v>14</v>
      </c>
      <c r="M615" s="13">
        <v>7</v>
      </c>
      <c r="N615" s="13">
        <v>35</v>
      </c>
    </row>
    <row r="616" spans="1:14" ht="12.75">
      <c r="A616" t="s">
        <v>516</v>
      </c>
      <c r="B616">
        <v>367492</v>
      </c>
      <c r="C616" t="s">
        <v>666</v>
      </c>
      <c r="D616" s="13">
        <v>41</v>
      </c>
      <c r="E616" s="13">
        <v>5</v>
      </c>
      <c r="F616" s="3">
        <f t="shared" si="45"/>
        <v>0.12195121951219512</v>
      </c>
      <c r="G616" s="13">
        <v>0</v>
      </c>
      <c r="H616" s="3">
        <f t="shared" si="46"/>
        <v>0</v>
      </c>
      <c r="I616" s="13">
        <f t="shared" si="47"/>
        <v>5</v>
      </c>
      <c r="J616" s="3">
        <f t="shared" si="48"/>
        <v>0.12195121951219512</v>
      </c>
      <c r="K616" s="13">
        <f t="shared" si="49"/>
        <v>32</v>
      </c>
      <c r="L616" s="13">
        <v>5</v>
      </c>
      <c r="M616" s="13">
        <v>0</v>
      </c>
      <c r="N616" s="13">
        <v>27</v>
      </c>
    </row>
    <row r="617" spans="1:14" ht="12.75">
      <c r="A617" t="s">
        <v>516</v>
      </c>
      <c r="B617">
        <v>367058</v>
      </c>
      <c r="C617" t="s">
        <v>667</v>
      </c>
      <c r="D617" s="13">
        <v>84</v>
      </c>
      <c r="E617" s="13">
        <v>7</v>
      </c>
      <c r="F617" s="3">
        <f t="shared" si="45"/>
        <v>0.08333333333333333</v>
      </c>
      <c r="G617" s="13">
        <v>5</v>
      </c>
      <c r="H617" s="3">
        <f t="shared" si="46"/>
        <v>0.05952380952380952</v>
      </c>
      <c r="I617" s="13">
        <f t="shared" si="47"/>
        <v>12</v>
      </c>
      <c r="J617" s="3">
        <f t="shared" si="48"/>
        <v>0.14285714285714285</v>
      </c>
      <c r="K617" s="13">
        <f t="shared" si="49"/>
        <v>78</v>
      </c>
      <c r="L617" s="13">
        <v>6</v>
      </c>
      <c r="M617" s="13">
        <v>5</v>
      </c>
      <c r="N617" s="13">
        <v>67</v>
      </c>
    </row>
    <row r="618" spans="1:14" ht="12.75">
      <c r="A618" t="s">
        <v>516</v>
      </c>
      <c r="B618">
        <v>367632</v>
      </c>
      <c r="C618" t="s">
        <v>668</v>
      </c>
      <c r="D618" s="13">
        <v>134</v>
      </c>
      <c r="E618" s="13">
        <v>7</v>
      </c>
      <c r="F618" s="3">
        <f t="shared" si="45"/>
        <v>0.05223880597014925</v>
      </c>
      <c r="G618" s="13">
        <v>10</v>
      </c>
      <c r="H618" s="3">
        <f t="shared" si="46"/>
        <v>0.07462686567164178</v>
      </c>
      <c r="I618" s="13">
        <f t="shared" si="47"/>
        <v>17</v>
      </c>
      <c r="J618" s="3">
        <f t="shared" si="48"/>
        <v>0.12686567164179105</v>
      </c>
      <c r="K618" s="13">
        <f t="shared" si="49"/>
        <v>114</v>
      </c>
      <c r="L618" s="13">
        <v>7</v>
      </c>
      <c r="M618" s="13">
        <v>9</v>
      </c>
      <c r="N618" s="13">
        <v>98</v>
      </c>
    </row>
    <row r="619" spans="1:14" ht="12.75">
      <c r="A619" t="s">
        <v>473</v>
      </c>
      <c r="B619">
        <v>377213</v>
      </c>
      <c r="C619" t="s">
        <v>669</v>
      </c>
      <c r="D619" s="13">
        <v>1009</v>
      </c>
      <c r="E619" s="13">
        <v>50</v>
      </c>
      <c r="F619" s="3">
        <f t="shared" si="45"/>
        <v>0.049554013875123884</v>
      </c>
      <c r="G619" s="13">
        <v>32</v>
      </c>
      <c r="H619" s="3">
        <f t="shared" si="46"/>
        <v>0.031714568880079286</v>
      </c>
      <c r="I619" s="13">
        <f t="shared" si="47"/>
        <v>82</v>
      </c>
      <c r="J619" s="3">
        <f t="shared" si="48"/>
        <v>0.08126858275520317</v>
      </c>
      <c r="K619" s="13">
        <f t="shared" si="49"/>
        <v>575</v>
      </c>
      <c r="L619" s="13">
        <v>32</v>
      </c>
      <c r="M619" s="13">
        <v>22</v>
      </c>
      <c r="N619" s="13">
        <v>521</v>
      </c>
    </row>
    <row r="620" spans="1:14" ht="12.75">
      <c r="A620" t="s">
        <v>473</v>
      </c>
      <c r="B620">
        <v>377239</v>
      </c>
      <c r="C620" t="s">
        <v>670</v>
      </c>
      <c r="D620" s="13">
        <v>66</v>
      </c>
      <c r="E620" s="13">
        <v>8</v>
      </c>
      <c r="F620" s="3">
        <f t="shared" si="45"/>
        <v>0.12121212121212122</v>
      </c>
      <c r="G620" s="13">
        <v>10</v>
      </c>
      <c r="H620" s="3">
        <f t="shared" si="46"/>
        <v>0.15151515151515152</v>
      </c>
      <c r="I620" s="13">
        <f t="shared" si="47"/>
        <v>18</v>
      </c>
      <c r="J620" s="3">
        <f t="shared" si="48"/>
        <v>0.2727272727272727</v>
      </c>
      <c r="K620" s="13">
        <f t="shared" si="49"/>
        <v>52</v>
      </c>
      <c r="L620" s="13">
        <v>8</v>
      </c>
      <c r="M620" s="13">
        <v>8</v>
      </c>
      <c r="N620" s="13">
        <v>36</v>
      </c>
    </row>
    <row r="621" spans="1:14" ht="12.75">
      <c r="A621" t="s">
        <v>473</v>
      </c>
      <c r="B621">
        <v>377374</v>
      </c>
      <c r="C621" t="s">
        <v>573</v>
      </c>
      <c r="D621" s="13">
        <v>104</v>
      </c>
      <c r="E621" s="13">
        <v>8</v>
      </c>
      <c r="F621" s="3">
        <f t="shared" si="45"/>
        <v>0.07692307692307693</v>
      </c>
      <c r="G621" s="13">
        <v>7</v>
      </c>
      <c r="H621" s="3">
        <f t="shared" si="46"/>
        <v>0.0673076923076923</v>
      </c>
      <c r="I621" s="13">
        <f t="shared" si="47"/>
        <v>15</v>
      </c>
      <c r="J621" s="3">
        <f t="shared" si="48"/>
        <v>0.14423076923076922</v>
      </c>
      <c r="K621" s="13">
        <f t="shared" si="49"/>
        <v>90</v>
      </c>
      <c r="L621" s="13">
        <v>8</v>
      </c>
      <c r="M621" s="13">
        <v>6</v>
      </c>
      <c r="N621" s="13">
        <v>76</v>
      </c>
    </row>
    <row r="622" spans="1:14" ht="12.75">
      <c r="A622" t="s">
        <v>473</v>
      </c>
      <c r="B622">
        <v>377554</v>
      </c>
      <c r="C622" t="s">
        <v>591</v>
      </c>
      <c r="D622" s="13">
        <v>97</v>
      </c>
      <c r="E622" s="13">
        <v>10</v>
      </c>
      <c r="F622" s="3">
        <f t="shared" si="45"/>
        <v>0.10309278350515463</v>
      </c>
      <c r="G622" s="13">
        <v>23</v>
      </c>
      <c r="H622" s="3">
        <f t="shared" si="46"/>
        <v>0.23711340206185566</v>
      </c>
      <c r="I622" s="13">
        <f t="shared" si="47"/>
        <v>33</v>
      </c>
      <c r="J622" s="3">
        <f t="shared" si="48"/>
        <v>0.3402061855670103</v>
      </c>
      <c r="K622" s="13">
        <f t="shared" si="49"/>
        <v>81</v>
      </c>
      <c r="L622" s="13">
        <v>9</v>
      </c>
      <c r="M622" s="13">
        <v>21</v>
      </c>
      <c r="N622" s="13">
        <v>51</v>
      </c>
    </row>
    <row r="623" spans="1:14" ht="12.75">
      <c r="A623" t="s">
        <v>473</v>
      </c>
      <c r="B623">
        <v>377583</v>
      </c>
      <c r="C623" t="s">
        <v>671</v>
      </c>
      <c r="D623" s="13">
        <v>159</v>
      </c>
      <c r="E623" s="13">
        <v>2</v>
      </c>
      <c r="F623" s="3">
        <f t="shared" si="45"/>
        <v>0.012578616352201259</v>
      </c>
      <c r="G623" s="13">
        <v>12</v>
      </c>
      <c r="H623" s="3">
        <f t="shared" si="46"/>
        <v>0.07547169811320754</v>
      </c>
      <c r="I623" s="13">
        <f t="shared" si="47"/>
        <v>14</v>
      </c>
      <c r="J623" s="3">
        <f t="shared" si="48"/>
        <v>0.0880503144654088</v>
      </c>
      <c r="K623" s="13">
        <f t="shared" si="49"/>
        <v>131</v>
      </c>
      <c r="L623" s="13">
        <v>2</v>
      </c>
      <c r="M623" s="13">
        <v>9</v>
      </c>
      <c r="N623" s="13">
        <v>120</v>
      </c>
    </row>
    <row r="624" spans="1:14" ht="12.75">
      <c r="A624" t="s">
        <v>473</v>
      </c>
      <c r="B624">
        <v>377714</v>
      </c>
      <c r="C624" t="s">
        <v>575</v>
      </c>
      <c r="D624" s="13">
        <v>181</v>
      </c>
      <c r="E624" s="13">
        <v>3</v>
      </c>
      <c r="F624" s="3">
        <f t="shared" si="45"/>
        <v>0.016574585635359115</v>
      </c>
      <c r="G624" s="13">
        <v>7</v>
      </c>
      <c r="H624" s="3">
        <f t="shared" si="46"/>
        <v>0.03867403314917127</v>
      </c>
      <c r="I624" s="13">
        <f t="shared" si="47"/>
        <v>10</v>
      </c>
      <c r="J624" s="3">
        <f t="shared" si="48"/>
        <v>0.055248618784530384</v>
      </c>
      <c r="K624" s="13">
        <f t="shared" si="49"/>
        <v>177</v>
      </c>
      <c r="L624" s="13">
        <v>3</v>
      </c>
      <c r="M624" s="13">
        <v>6</v>
      </c>
      <c r="N624" s="13">
        <v>168</v>
      </c>
    </row>
    <row r="625" spans="1:14" ht="12.75">
      <c r="A625" t="s">
        <v>473</v>
      </c>
      <c r="B625">
        <v>377826</v>
      </c>
      <c r="C625" t="s">
        <v>672</v>
      </c>
      <c r="D625" s="13">
        <v>111</v>
      </c>
      <c r="E625" s="13">
        <v>9</v>
      </c>
      <c r="F625" s="3">
        <f t="shared" si="45"/>
        <v>0.08108108108108109</v>
      </c>
      <c r="G625" s="13">
        <v>7</v>
      </c>
      <c r="H625" s="3">
        <f t="shared" si="46"/>
        <v>0.06306306306306306</v>
      </c>
      <c r="I625" s="13">
        <f t="shared" si="47"/>
        <v>16</v>
      </c>
      <c r="J625" s="3">
        <f t="shared" si="48"/>
        <v>0.14414414414414414</v>
      </c>
      <c r="K625" s="13">
        <f t="shared" si="49"/>
        <v>89</v>
      </c>
      <c r="L625" s="13">
        <v>7</v>
      </c>
      <c r="M625" s="13">
        <v>6</v>
      </c>
      <c r="N625" s="13">
        <v>76</v>
      </c>
    </row>
    <row r="626" spans="1:14" ht="12.75">
      <c r="A626" t="s">
        <v>473</v>
      </c>
      <c r="B626">
        <v>377833</v>
      </c>
      <c r="C626" t="s">
        <v>563</v>
      </c>
      <c r="D626" s="13">
        <v>73</v>
      </c>
      <c r="E626" s="13">
        <v>2</v>
      </c>
      <c r="F626" s="3">
        <f t="shared" si="45"/>
        <v>0.0273972602739726</v>
      </c>
      <c r="G626" s="13">
        <v>20</v>
      </c>
      <c r="H626" s="3">
        <f t="shared" si="46"/>
        <v>0.273972602739726</v>
      </c>
      <c r="I626" s="13">
        <f t="shared" si="47"/>
        <v>22</v>
      </c>
      <c r="J626" s="3">
        <f t="shared" si="48"/>
        <v>0.3013698630136986</v>
      </c>
      <c r="K626" s="13">
        <f t="shared" si="49"/>
        <v>53</v>
      </c>
      <c r="L626" s="13">
        <v>2</v>
      </c>
      <c r="M626" s="13">
        <v>17</v>
      </c>
      <c r="N626" s="13">
        <v>34</v>
      </c>
    </row>
    <row r="627" spans="1:14" ht="12.75">
      <c r="A627" t="s">
        <v>473</v>
      </c>
      <c r="B627">
        <v>377957</v>
      </c>
      <c r="C627" t="s">
        <v>564</v>
      </c>
      <c r="D627" s="13">
        <v>203</v>
      </c>
      <c r="E627" s="13">
        <v>18</v>
      </c>
      <c r="F627" s="3">
        <f t="shared" si="45"/>
        <v>0.08866995073891626</v>
      </c>
      <c r="G627" s="13">
        <v>20</v>
      </c>
      <c r="H627" s="3">
        <f t="shared" si="46"/>
        <v>0.09852216748768473</v>
      </c>
      <c r="I627" s="13">
        <f t="shared" si="47"/>
        <v>38</v>
      </c>
      <c r="J627" s="3">
        <f t="shared" si="48"/>
        <v>0.18719211822660098</v>
      </c>
      <c r="K627" s="13">
        <f t="shared" si="49"/>
        <v>166</v>
      </c>
      <c r="L627" s="13">
        <v>16</v>
      </c>
      <c r="M627" s="13">
        <v>16</v>
      </c>
      <c r="N627" s="13">
        <v>134</v>
      </c>
    </row>
    <row r="628" spans="1:14" ht="12.75">
      <c r="A628" t="s">
        <v>522</v>
      </c>
      <c r="B628">
        <v>727381</v>
      </c>
      <c r="C628" t="s">
        <v>673</v>
      </c>
      <c r="D628" s="13">
        <v>199</v>
      </c>
      <c r="E628" s="13">
        <v>156</v>
      </c>
      <c r="F628" s="3">
        <f t="shared" si="45"/>
        <v>0.7839195979899497</v>
      </c>
      <c r="G628" s="13">
        <v>28</v>
      </c>
      <c r="H628" s="3">
        <f t="shared" si="46"/>
        <v>0.1407035175879397</v>
      </c>
      <c r="I628" s="13">
        <f t="shared" si="47"/>
        <v>184</v>
      </c>
      <c r="J628" s="3">
        <f t="shared" si="48"/>
        <v>0.9246231155778895</v>
      </c>
      <c r="K628" s="13">
        <f t="shared" si="49"/>
        <v>186</v>
      </c>
      <c r="L628" s="13">
        <v>139</v>
      </c>
      <c r="M628" s="13">
        <v>28</v>
      </c>
      <c r="N628" s="13">
        <v>19</v>
      </c>
    </row>
    <row r="629" spans="1:14" ht="12.75">
      <c r="A629" t="s">
        <v>458</v>
      </c>
      <c r="B629">
        <v>402352</v>
      </c>
      <c r="C629" t="s">
        <v>674</v>
      </c>
      <c r="D629" s="13">
        <v>292</v>
      </c>
      <c r="E629" s="13">
        <v>202</v>
      </c>
      <c r="F629" s="3">
        <f t="shared" si="45"/>
        <v>0.6917808219178082</v>
      </c>
      <c r="G629" s="13">
        <v>14</v>
      </c>
      <c r="H629" s="3">
        <f t="shared" si="46"/>
        <v>0.04794520547945205</v>
      </c>
      <c r="I629" s="13">
        <f t="shared" si="47"/>
        <v>216</v>
      </c>
      <c r="J629" s="3">
        <f t="shared" si="48"/>
        <v>0.7397260273972602</v>
      </c>
      <c r="K629" s="13">
        <f t="shared" si="49"/>
        <v>244</v>
      </c>
      <c r="L629" s="13">
        <v>171</v>
      </c>
      <c r="M629" s="13">
        <v>11</v>
      </c>
      <c r="N629" s="13">
        <v>62</v>
      </c>
    </row>
    <row r="630" spans="1:14" ht="12.75">
      <c r="A630" t="s">
        <v>458</v>
      </c>
      <c r="B630">
        <v>401263</v>
      </c>
      <c r="C630" t="s">
        <v>675</v>
      </c>
      <c r="D630" s="13">
        <v>697</v>
      </c>
      <c r="E630" s="13">
        <v>631</v>
      </c>
      <c r="F630" s="3">
        <f t="shared" si="45"/>
        <v>0.9053084648493543</v>
      </c>
      <c r="G630" s="13">
        <v>51</v>
      </c>
      <c r="H630" s="3">
        <f t="shared" si="46"/>
        <v>0.07317073170731707</v>
      </c>
      <c r="I630" s="13">
        <f t="shared" si="47"/>
        <v>682</v>
      </c>
      <c r="J630" s="3">
        <f t="shared" si="48"/>
        <v>0.9784791965566715</v>
      </c>
      <c r="K630" s="13">
        <f t="shared" si="49"/>
        <v>594</v>
      </c>
      <c r="L630" s="13">
        <v>541</v>
      </c>
      <c r="M630" s="13">
        <v>44</v>
      </c>
      <c r="N630" s="13">
        <v>9</v>
      </c>
    </row>
    <row r="631" spans="1:14" ht="12.75">
      <c r="A631" t="s">
        <v>458</v>
      </c>
      <c r="B631">
        <v>407004</v>
      </c>
      <c r="C631" t="s">
        <v>676</v>
      </c>
      <c r="D631" s="13">
        <v>179</v>
      </c>
      <c r="E631" s="13">
        <v>28</v>
      </c>
      <c r="F631" s="3">
        <f t="shared" si="45"/>
        <v>0.1564245810055866</v>
      </c>
      <c r="G631" s="13">
        <v>15</v>
      </c>
      <c r="H631" s="3">
        <f t="shared" si="46"/>
        <v>0.08379888268156424</v>
      </c>
      <c r="I631" s="13">
        <f t="shared" si="47"/>
        <v>43</v>
      </c>
      <c r="J631" s="3">
        <f t="shared" si="48"/>
        <v>0.24022346368715083</v>
      </c>
      <c r="K631" s="13">
        <f t="shared" si="49"/>
        <v>74</v>
      </c>
      <c r="L631" s="13">
        <v>25</v>
      </c>
      <c r="M631" s="13">
        <v>10</v>
      </c>
      <c r="N631" s="13">
        <v>39</v>
      </c>
    </row>
    <row r="632" spans="1:14" ht="12.75">
      <c r="A632" t="s">
        <v>458</v>
      </c>
      <c r="B632">
        <v>406829</v>
      </c>
      <c r="C632" t="s">
        <v>677</v>
      </c>
      <c r="D632" s="13">
        <v>126</v>
      </c>
      <c r="E632" s="13">
        <v>83</v>
      </c>
      <c r="F632" s="3">
        <f t="shared" si="45"/>
        <v>0.6587301587301587</v>
      </c>
      <c r="G632" s="13">
        <v>5</v>
      </c>
      <c r="H632" s="3">
        <f t="shared" si="46"/>
        <v>0.03968253968253968</v>
      </c>
      <c r="I632" s="13">
        <f t="shared" si="47"/>
        <v>88</v>
      </c>
      <c r="J632" s="3">
        <f t="shared" si="48"/>
        <v>0.6984126984126984</v>
      </c>
      <c r="K632" s="13">
        <f t="shared" si="49"/>
        <v>101</v>
      </c>
      <c r="L632" s="13">
        <v>62</v>
      </c>
      <c r="M632" s="13">
        <v>5</v>
      </c>
      <c r="N632" s="13">
        <v>34</v>
      </c>
    </row>
    <row r="633" spans="1:14" ht="12.75">
      <c r="A633" t="s">
        <v>458</v>
      </c>
      <c r="B633">
        <v>409857</v>
      </c>
      <c r="C633" t="s">
        <v>678</v>
      </c>
      <c r="D633" s="13">
        <v>21</v>
      </c>
      <c r="E633" s="13">
        <v>21</v>
      </c>
      <c r="F633" s="3">
        <f t="shared" si="45"/>
        <v>1</v>
      </c>
      <c r="G633" s="13">
        <v>0</v>
      </c>
      <c r="H633" s="3">
        <f t="shared" si="46"/>
        <v>0</v>
      </c>
      <c r="I633" s="13">
        <f t="shared" si="47"/>
        <v>21</v>
      </c>
      <c r="J633" s="3">
        <f t="shared" si="48"/>
        <v>1</v>
      </c>
      <c r="K633" s="13">
        <f t="shared" si="49"/>
        <v>20</v>
      </c>
      <c r="L633" s="13">
        <v>20</v>
      </c>
      <c r="M633" s="13">
        <v>0</v>
      </c>
      <c r="N633" s="13">
        <v>0</v>
      </c>
    </row>
    <row r="634" spans="1:14" ht="12.75">
      <c r="A634" t="s">
        <v>458</v>
      </c>
      <c r="B634">
        <v>407112</v>
      </c>
      <c r="C634" t="s">
        <v>679</v>
      </c>
      <c r="D634" s="13">
        <v>139</v>
      </c>
      <c r="E634" s="13">
        <v>61</v>
      </c>
      <c r="F634" s="3">
        <f t="shared" si="45"/>
        <v>0.43884892086330934</v>
      </c>
      <c r="G634" s="13">
        <v>18</v>
      </c>
      <c r="H634" s="3">
        <f t="shared" si="46"/>
        <v>0.12949640287769784</v>
      </c>
      <c r="I634" s="13">
        <f t="shared" si="47"/>
        <v>79</v>
      </c>
      <c r="J634" s="3">
        <f t="shared" si="48"/>
        <v>0.5683453237410072</v>
      </c>
      <c r="K634" s="13">
        <f t="shared" si="49"/>
        <v>96</v>
      </c>
      <c r="L634" s="13">
        <v>50</v>
      </c>
      <c r="M634" s="13">
        <v>15</v>
      </c>
      <c r="N634" s="13">
        <v>31</v>
      </c>
    </row>
    <row r="635" spans="1:14" ht="12.75">
      <c r="A635" t="s">
        <v>458</v>
      </c>
      <c r="B635">
        <v>402636</v>
      </c>
      <c r="C635" t="s">
        <v>680</v>
      </c>
      <c r="D635" s="13">
        <v>473</v>
      </c>
      <c r="E635" s="13">
        <v>301</v>
      </c>
      <c r="F635" s="3">
        <f t="shared" si="45"/>
        <v>0.6363636363636364</v>
      </c>
      <c r="G635" s="13">
        <v>0</v>
      </c>
      <c r="H635" s="3">
        <f t="shared" si="46"/>
        <v>0</v>
      </c>
      <c r="I635" s="13">
        <f t="shared" si="47"/>
        <v>301</v>
      </c>
      <c r="J635" s="3">
        <f t="shared" si="48"/>
        <v>0.6363636363636364</v>
      </c>
      <c r="K635" s="13">
        <f t="shared" si="49"/>
        <v>189</v>
      </c>
      <c r="L635" s="13">
        <v>189</v>
      </c>
      <c r="M635" s="13">
        <v>0</v>
      </c>
      <c r="N635" s="13">
        <v>0</v>
      </c>
    </row>
    <row r="636" spans="1:14" ht="12.75">
      <c r="A636" t="s">
        <v>458</v>
      </c>
      <c r="B636">
        <v>407030</v>
      </c>
      <c r="C636" t="s">
        <v>681</v>
      </c>
      <c r="D636" s="13">
        <v>86</v>
      </c>
      <c r="E636" s="13">
        <v>70</v>
      </c>
      <c r="F636" s="3">
        <f t="shared" si="45"/>
        <v>0.813953488372093</v>
      </c>
      <c r="G636" s="13">
        <v>7</v>
      </c>
      <c r="H636" s="3">
        <f t="shared" si="46"/>
        <v>0.08139534883720931</v>
      </c>
      <c r="I636" s="13">
        <f t="shared" si="47"/>
        <v>77</v>
      </c>
      <c r="J636" s="3">
        <f t="shared" si="48"/>
        <v>0.8953488372093024</v>
      </c>
      <c r="K636" s="13">
        <f t="shared" si="49"/>
        <v>76</v>
      </c>
      <c r="L636" s="13">
        <v>63</v>
      </c>
      <c r="M636" s="13">
        <v>6</v>
      </c>
      <c r="N636" s="13">
        <v>7</v>
      </c>
    </row>
    <row r="637" spans="1:14" ht="12.75">
      <c r="A637" t="s">
        <v>458</v>
      </c>
      <c r="B637">
        <v>401384</v>
      </c>
      <c r="C637" t="s">
        <v>682</v>
      </c>
      <c r="D637" s="13">
        <v>154</v>
      </c>
      <c r="E637" s="13">
        <v>154</v>
      </c>
      <c r="F637" s="3">
        <f t="shared" si="45"/>
        <v>1</v>
      </c>
      <c r="G637" s="13">
        <v>0</v>
      </c>
      <c r="H637" s="3">
        <f t="shared" si="46"/>
        <v>0</v>
      </c>
      <c r="I637" s="13">
        <f t="shared" si="47"/>
        <v>154</v>
      </c>
      <c r="J637" s="3">
        <f t="shared" si="48"/>
        <v>1</v>
      </c>
      <c r="K637" s="13">
        <f t="shared" si="49"/>
        <v>115</v>
      </c>
      <c r="L637" s="13">
        <v>115</v>
      </c>
      <c r="M637" s="13">
        <v>0</v>
      </c>
      <c r="N637" s="13">
        <v>0</v>
      </c>
    </row>
    <row r="638" spans="1:14" ht="12.75">
      <c r="A638" t="s">
        <v>458</v>
      </c>
      <c r="B638">
        <v>404024</v>
      </c>
      <c r="C638" t="s">
        <v>683</v>
      </c>
      <c r="D638" s="13">
        <v>132</v>
      </c>
      <c r="E638" s="13">
        <v>104</v>
      </c>
      <c r="F638" s="3">
        <f t="shared" si="45"/>
        <v>0.7878787878787878</v>
      </c>
      <c r="G638" s="13">
        <v>15</v>
      </c>
      <c r="H638" s="3">
        <f t="shared" si="46"/>
        <v>0.11363636363636363</v>
      </c>
      <c r="I638" s="13">
        <f t="shared" si="47"/>
        <v>119</v>
      </c>
      <c r="J638" s="3">
        <f t="shared" si="48"/>
        <v>0.9015151515151515</v>
      </c>
      <c r="K638" s="13">
        <f t="shared" si="49"/>
        <v>99</v>
      </c>
      <c r="L638" s="13">
        <v>84</v>
      </c>
      <c r="M638" s="13">
        <v>13</v>
      </c>
      <c r="N638" s="13">
        <v>2</v>
      </c>
    </row>
    <row r="639" spans="1:14" ht="12.75">
      <c r="A639" t="s">
        <v>458</v>
      </c>
      <c r="B639">
        <v>407105</v>
      </c>
      <c r="C639" t="s">
        <v>684</v>
      </c>
      <c r="D639" s="13">
        <v>189</v>
      </c>
      <c r="E639" s="13">
        <v>160</v>
      </c>
      <c r="F639" s="3">
        <f t="shared" si="45"/>
        <v>0.8465608465608465</v>
      </c>
      <c r="G639" s="13">
        <v>7</v>
      </c>
      <c r="H639" s="3">
        <f t="shared" si="46"/>
        <v>0.037037037037037035</v>
      </c>
      <c r="I639" s="13">
        <f t="shared" si="47"/>
        <v>167</v>
      </c>
      <c r="J639" s="3">
        <f t="shared" si="48"/>
        <v>0.8835978835978836</v>
      </c>
      <c r="K639" s="13">
        <f t="shared" si="49"/>
        <v>150</v>
      </c>
      <c r="L639" s="13">
        <v>142</v>
      </c>
      <c r="M639" s="13">
        <v>7</v>
      </c>
      <c r="N639" s="13">
        <v>1</v>
      </c>
    </row>
    <row r="640" spans="1:14" ht="12.75">
      <c r="A640" t="s">
        <v>458</v>
      </c>
      <c r="B640">
        <v>409862</v>
      </c>
      <c r="C640" t="s">
        <v>685</v>
      </c>
      <c r="D640" s="13">
        <v>116</v>
      </c>
      <c r="E640" s="13">
        <v>65</v>
      </c>
      <c r="F640" s="3">
        <f t="shared" si="45"/>
        <v>0.5603448275862069</v>
      </c>
      <c r="G640" s="13">
        <v>28</v>
      </c>
      <c r="H640" s="3">
        <f t="shared" si="46"/>
        <v>0.2413793103448276</v>
      </c>
      <c r="I640" s="13">
        <f t="shared" si="47"/>
        <v>93</v>
      </c>
      <c r="J640" s="3">
        <f t="shared" si="48"/>
        <v>0.8017241379310345</v>
      </c>
      <c r="K640" s="13">
        <f t="shared" si="49"/>
        <v>96</v>
      </c>
      <c r="L640" s="13">
        <v>55</v>
      </c>
      <c r="M640" s="13">
        <v>23</v>
      </c>
      <c r="N640" s="13">
        <v>18</v>
      </c>
    </row>
    <row r="641" spans="1:14" ht="12.75">
      <c r="A641" t="s">
        <v>458</v>
      </c>
      <c r="B641">
        <v>407036</v>
      </c>
      <c r="C641" t="s">
        <v>600</v>
      </c>
      <c r="D641" s="13">
        <v>156</v>
      </c>
      <c r="E641" s="13">
        <v>110</v>
      </c>
      <c r="F641" s="3">
        <f t="shared" si="45"/>
        <v>0.7051282051282052</v>
      </c>
      <c r="G641" s="13">
        <v>17</v>
      </c>
      <c r="H641" s="3">
        <f t="shared" si="46"/>
        <v>0.10897435897435898</v>
      </c>
      <c r="I641" s="13">
        <f t="shared" si="47"/>
        <v>127</v>
      </c>
      <c r="J641" s="3">
        <f t="shared" si="48"/>
        <v>0.8141025641025641</v>
      </c>
      <c r="K641" s="13">
        <f t="shared" si="49"/>
        <v>138</v>
      </c>
      <c r="L641" s="13">
        <v>100</v>
      </c>
      <c r="M641" s="13">
        <v>16</v>
      </c>
      <c r="N641" s="13">
        <v>22</v>
      </c>
    </row>
    <row r="642" spans="1:14" ht="12.75">
      <c r="A642" t="s">
        <v>458</v>
      </c>
      <c r="B642">
        <v>409863</v>
      </c>
      <c r="C642" t="s">
        <v>686</v>
      </c>
      <c r="D642" s="13">
        <v>105</v>
      </c>
      <c r="E642" s="13">
        <v>77</v>
      </c>
      <c r="F642" s="3">
        <f t="shared" si="45"/>
        <v>0.7333333333333333</v>
      </c>
      <c r="G642" s="13">
        <v>18</v>
      </c>
      <c r="H642" s="3">
        <f t="shared" si="46"/>
        <v>0.17142857142857143</v>
      </c>
      <c r="I642" s="13">
        <f t="shared" si="47"/>
        <v>95</v>
      </c>
      <c r="J642" s="3">
        <f t="shared" si="48"/>
        <v>0.9047619047619048</v>
      </c>
      <c r="K642" s="13">
        <f t="shared" si="49"/>
        <v>75</v>
      </c>
      <c r="L642" s="13">
        <v>60</v>
      </c>
      <c r="M642" s="13">
        <v>11</v>
      </c>
      <c r="N642" s="13">
        <v>4</v>
      </c>
    </row>
    <row r="643" spans="1:14" ht="12.75">
      <c r="A643" t="s">
        <v>458</v>
      </c>
      <c r="B643">
        <v>407336</v>
      </c>
      <c r="C643" t="s">
        <v>687</v>
      </c>
      <c r="D643" s="13">
        <v>289</v>
      </c>
      <c r="E643" s="13">
        <v>10</v>
      </c>
      <c r="F643" s="3">
        <f t="shared" si="45"/>
        <v>0.03460207612456748</v>
      </c>
      <c r="G643" s="13">
        <v>1</v>
      </c>
      <c r="H643" s="3">
        <f t="shared" si="46"/>
        <v>0.0034602076124567475</v>
      </c>
      <c r="I643" s="13">
        <f t="shared" si="47"/>
        <v>11</v>
      </c>
      <c r="J643" s="3">
        <f t="shared" si="48"/>
        <v>0.03806228373702422</v>
      </c>
      <c r="K643" s="13">
        <f t="shared" si="49"/>
        <v>165</v>
      </c>
      <c r="L643" s="13">
        <v>8</v>
      </c>
      <c r="M643" s="13">
        <v>1</v>
      </c>
      <c r="N643" s="13">
        <v>156</v>
      </c>
    </row>
    <row r="644" spans="1:14" ht="12.75">
      <c r="A644" t="s">
        <v>458</v>
      </c>
      <c r="B644">
        <v>402712</v>
      </c>
      <c r="C644" t="s">
        <v>688</v>
      </c>
      <c r="D644" s="13">
        <v>319</v>
      </c>
      <c r="E644" s="13">
        <v>311</v>
      </c>
      <c r="F644" s="3">
        <f t="shared" si="45"/>
        <v>0.9749216300940439</v>
      </c>
      <c r="G644" s="13">
        <v>6</v>
      </c>
      <c r="H644" s="3">
        <f t="shared" si="46"/>
        <v>0.018808777429467086</v>
      </c>
      <c r="I644" s="13">
        <f t="shared" si="47"/>
        <v>317</v>
      </c>
      <c r="J644" s="3">
        <f t="shared" si="48"/>
        <v>0.9937304075235109</v>
      </c>
      <c r="K644" s="13">
        <f t="shared" si="49"/>
        <v>287</v>
      </c>
      <c r="L644" s="13">
        <v>280</v>
      </c>
      <c r="M644" s="13">
        <v>5</v>
      </c>
      <c r="N644" s="13">
        <v>2</v>
      </c>
    </row>
    <row r="645" spans="1:14" ht="12.75">
      <c r="A645" t="s">
        <v>458</v>
      </c>
      <c r="B645">
        <v>407057</v>
      </c>
      <c r="C645" t="s">
        <v>689</v>
      </c>
      <c r="D645" s="13">
        <v>119</v>
      </c>
      <c r="E645" s="13">
        <v>117</v>
      </c>
      <c r="F645" s="3">
        <f t="shared" si="45"/>
        <v>0.9831932773109243</v>
      </c>
      <c r="G645" s="13">
        <v>1</v>
      </c>
      <c r="H645" s="3">
        <f t="shared" si="46"/>
        <v>0.008403361344537815</v>
      </c>
      <c r="I645" s="13">
        <f t="shared" si="47"/>
        <v>118</v>
      </c>
      <c r="J645" s="3">
        <f t="shared" si="48"/>
        <v>0.9915966386554622</v>
      </c>
      <c r="K645" s="13">
        <f t="shared" si="49"/>
        <v>108</v>
      </c>
      <c r="L645" s="13">
        <v>107</v>
      </c>
      <c r="M645" s="13">
        <v>0</v>
      </c>
      <c r="N645" s="13">
        <v>1</v>
      </c>
    </row>
    <row r="646" spans="1:14" ht="12.75">
      <c r="A646" t="s">
        <v>458</v>
      </c>
      <c r="B646">
        <v>401387</v>
      </c>
      <c r="C646" t="s">
        <v>690</v>
      </c>
      <c r="D646" s="13">
        <v>200</v>
      </c>
      <c r="E646" s="13">
        <v>190</v>
      </c>
      <c r="F646" s="3">
        <f aca="true" t="shared" si="50" ref="F646:F709">E646/D646</f>
        <v>0.95</v>
      </c>
      <c r="G646" s="13">
        <v>0</v>
      </c>
      <c r="H646" s="3">
        <f aca="true" t="shared" si="51" ref="H646:H709">G646/D646</f>
        <v>0</v>
      </c>
      <c r="I646" s="13">
        <f aca="true" t="shared" si="52" ref="I646:I709">SUM(E646,G646)</f>
        <v>190</v>
      </c>
      <c r="J646" s="3">
        <f aca="true" t="shared" si="53" ref="J646:J709">I646/D646</f>
        <v>0.95</v>
      </c>
      <c r="K646" s="13">
        <f aca="true" t="shared" si="54" ref="K646:K709">SUM(L646,M646,N646)</f>
        <v>176</v>
      </c>
      <c r="L646" s="13">
        <v>169</v>
      </c>
      <c r="M646" s="13">
        <v>0</v>
      </c>
      <c r="N646" s="13">
        <v>7</v>
      </c>
    </row>
    <row r="647" spans="1:14" ht="12.75">
      <c r="A647" t="s">
        <v>458</v>
      </c>
      <c r="B647">
        <v>409865</v>
      </c>
      <c r="C647" t="s">
        <v>691</v>
      </c>
      <c r="D647" s="13">
        <v>92</v>
      </c>
      <c r="E647" s="13">
        <v>83</v>
      </c>
      <c r="F647" s="3">
        <f t="shared" si="50"/>
        <v>0.9021739130434783</v>
      </c>
      <c r="G647" s="13">
        <v>1</v>
      </c>
      <c r="H647" s="3">
        <f t="shared" si="51"/>
        <v>0.010869565217391304</v>
      </c>
      <c r="I647" s="13">
        <f t="shared" si="52"/>
        <v>84</v>
      </c>
      <c r="J647" s="3">
        <f t="shared" si="53"/>
        <v>0.9130434782608695</v>
      </c>
      <c r="K647" s="13">
        <f t="shared" si="54"/>
        <v>84</v>
      </c>
      <c r="L647" s="13">
        <v>75</v>
      </c>
      <c r="M647" s="13">
        <v>1</v>
      </c>
      <c r="N647" s="13">
        <v>8</v>
      </c>
    </row>
    <row r="648" spans="1:14" ht="12.75">
      <c r="A648" t="s">
        <v>458</v>
      </c>
      <c r="B648">
        <v>402468</v>
      </c>
      <c r="C648" t="s">
        <v>692</v>
      </c>
      <c r="D648" s="13">
        <v>234</v>
      </c>
      <c r="E648" s="13">
        <v>142</v>
      </c>
      <c r="F648" s="3">
        <f t="shared" si="50"/>
        <v>0.6068376068376068</v>
      </c>
      <c r="G648" s="13">
        <v>35</v>
      </c>
      <c r="H648" s="3">
        <f t="shared" si="51"/>
        <v>0.14957264957264957</v>
      </c>
      <c r="I648" s="13">
        <f t="shared" si="52"/>
        <v>177</v>
      </c>
      <c r="J648" s="3">
        <f t="shared" si="53"/>
        <v>0.7564102564102564</v>
      </c>
      <c r="K648" s="13">
        <f t="shared" si="54"/>
        <v>161</v>
      </c>
      <c r="L648" s="13">
        <v>114</v>
      </c>
      <c r="M648" s="13">
        <v>26</v>
      </c>
      <c r="N648" s="13">
        <v>21</v>
      </c>
    </row>
    <row r="649" spans="1:14" ht="12.75">
      <c r="A649" t="s">
        <v>458</v>
      </c>
      <c r="B649">
        <v>401345</v>
      </c>
      <c r="C649" t="s">
        <v>693</v>
      </c>
      <c r="D649" s="13">
        <v>443</v>
      </c>
      <c r="E649" s="13">
        <v>382</v>
      </c>
      <c r="F649" s="3">
        <f t="shared" si="50"/>
        <v>0.8623024830699775</v>
      </c>
      <c r="G649" s="13">
        <v>0</v>
      </c>
      <c r="H649" s="3">
        <f t="shared" si="51"/>
        <v>0</v>
      </c>
      <c r="I649" s="13">
        <f t="shared" si="52"/>
        <v>382</v>
      </c>
      <c r="J649" s="3">
        <f t="shared" si="53"/>
        <v>0.8623024830699775</v>
      </c>
      <c r="K649" s="13">
        <f t="shared" si="54"/>
        <v>411</v>
      </c>
      <c r="L649" s="13">
        <v>357</v>
      </c>
      <c r="M649" s="13">
        <v>0</v>
      </c>
      <c r="N649" s="13">
        <v>54</v>
      </c>
    </row>
    <row r="650" spans="1:14" ht="12.75">
      <c r="A650" t="s">
        <v>458</v>
      </c>
      <c r="B650">
        <v>407076</v>
      </c>
      <c r="C650" t="s">
        <v>694</v>
      </c>
      <c r="D650" s="13">
        <v>544</v>
      </c>
      <c r="E650" s="13">
        <v>14</v>
      </c>
      <c r="F650" s="3">
        <f t="shared" si="50"/>
        <v>0.025735294117647058</v>
      </c>
      <c r="G650" s="13">
        <v>2</v>
      </c>
      <c r="H650" s="3">
        <f t="shared" si="51"/>
        <v>0.003676470588235294</v>
      </c>
      <c r="I650" s="13">
        <f t="shared" si="52"/>
        <v>16</v>
      </c>
      <c r="J650" s="3">
        <f t="shared" si="53"/>
        <v>0.029411764705882353</v>
      </c>
      <c r="K650" s="13">
        <f t="shared" si="54"/>
        <v>211</v>
      </c>
      <c r="L650" s="13">
        <v>8</v>
      </c>
      <c r="M650" s="13">
        <v>1</v>
      </c>
      <c r="N650" s="13">
        <v>202</v>
      </c>
    </row>
    <row r="651" spans="1:14" ht="12.75">
      <c r="A651" t="s">
        <v>458</v>
      </c>
      <c r="B651">
        <v>407434</v>
      </c>
      <c r="C651" t="s">
        <v>695</v>
      </c>
      <c r="D651" s="13">
        <v>435</v>
      </c>
      <c r="E651" s="13">
        <v>404</v>
      </c>
      <c r="F651" s="3">
        <f t="shared" si="50"/>
        <v>0.9287356321839081</v>
      </c>
      <c r="G651" s="13">
        <v>15</v>
      </c>
      <c r="H651" s="3">
        <f t="shared" si="51"/>
        <v>0.034482758620689655</v>
      </c>
      <c r="I651" s="13">
        <f t="shared" si="52"/>
        <v>419</v>
      </c>
      <c r="J651" s="3">
        <f t="shared" si="53"/>
        <v>0.9632183908045977</v>
      </c>
      <c r="K651" s="13">
        <f t="shared" si="54"/>
        <v>393</v>
      </c>
      <c r="L651" s="13">
        <v>365</v>
      </c>
      <c r="M651" s="13">
        <v>13</v>
      </c>
      <c r="N651" s="13">
        <v>15</v>
      </c>
    </row>
    <row r="652" spans="1:14" ht="12.75">
      <c r="A652" t="s">
        <v>458</v>
      </c>
      <c r="B652">
        <v>407115</v>
      </c>
      <c r="C652" t="s">
        <v>696</v>
      </c>
      <c r="D652" s="13">
        <v>654</v>
      </c>
      <c r="E652" s="13">
        <v>596</v>
      </c>
      <c r="F652" s="3">
        <f t="shared" si="50"/>
        <v>0.9113149847094801</v>
      </c>
      <c r="G652" s="13">
        <v>39</v>
      </c>
      <c r="H652" s="3">
        <f t="shared" si="51"/>
        <v>0.05963302752293578</v>
      </c>
      <c r="I652" s="13">
        <f t="shared" si="52"/>
        <v>635</v>
      </c>
      <c r="J652" s="3">
        <f t="shared" si="53"/>
        <v>0.9709480122324159</v>
      </c>
      <c r="K652" s="13">
        <f t="shared" si="54"/>
        <v>549</v>
      </c>
      <c r="L652" s="13">
        <v>530</v>
      </c>
      <c r="M652" s="13">
        <v>14</v>
      </c>
      <c r="N652" s="13">
        <v>5</v>
      </c>
    </row>
    <row r="653" spans="1:14" ht="12.75">
      <c r="A653" t="s">
        <v>458</v>
      </c>
      <c r="B653">
        <v>402850</v>
      </c>
      <c r="C653" t="s">
        <v>697</v>
      </c>
      <c r="D653" s="13">
        <v>269</v>
      </c>
      <c r="E653" s="13">
        <v>149</v>
      </c>
      <c r="F653" s="3">
        <f t="shared" si="50"/>
        <v>0.5539033457249071</v>
      </c>
      <c r="G653" s="13">
        <v>39</v>
      </c>
      <c r="H653" s="3">
        <f t="shared" si="51"/>
        <v>0.1449814126394052</v>
      </c>
      <c r="I653" s="13">
        <f t="shared" si="52"/>
        <v>188</v>
      </c>
      <c r="J653" s="3">
        <f t="shared" si="53"/>
        <v>0.6988847583643123</v>
      </c>
      <c r="K653" s="13">
        <f t="shared" si="54"/>
        <v>234</v>
      </c>
      <c r="L653" s="13">
        <v>140</v>
      </c>
      <c r="M653" s="13">
        <v>35</v>
      </c>
      <c r="N653" s="13">
        <v>59</v>
      </c>
    </row>
    <row r="654" spans="1:14" ht="12.75">
      <c r="A654" t="s">
        <v>458</v>
      </c>
      <c r="B654">
        <v>401315</v>
      </c>
      <c r="C654" t="s">
        <v>698</v>
      </c>
      <c r="D654" s="13">
        <v>234</v>
      </c>
      <c r="E654" s="13">
        <v>230</v>
      </c>
      <c r="F654" s="3">
        <f t="shared" si="50"/>
        <v>0.9829059829059829</v>
      </c>
      <c r="G654" s="13">
        <v>4</v>
      </c>
      <c r="H654" s="3">
        <f t="shared" si="51"/>
        <v>0.017094017094017096</v>
      </c>
      <c r="I654" s="13">
        <f t="shared" si="52"/>
        <v>234</v>
      </c>
      <c r="J654" s="3">
        <f t="shared" si="53"/>
        <v>1</v>
      </c>
      <c r="K654" s="13">
        <f t="shared" si="54"/>
        <v>194</v>
      </c>
      <c r="L654" s="13">
        <v>194</v>
      </c>
      <c r="M654" s="13">
        <v>0</v>
      </c>
      <c r="N654" s="13">
        <v>0</v>
      </c>
    </row>
    <row r="655" spans="1:14" ht="12.75">
      <c r="A655" t="s">
        <v>458</v>
      </c>
      <c r="B655">
        <v>409858</v>
      </c>
      <c r="C655" t="s">
        <v>699</v>
      </c>
      <c r="D655" s="13">
        <v>70</v>
      </c>
      <c r="E655" s="13">
        <v>67</v>
      </c>
      <c r="F655" s="3">
        <f t="shared" si="50"/>
        <v>0.9571428571428572</v>
      </c>
      <c r="G655" s="13">
        <v>3</v>
      </c>
      <c r="H655" s="3">
        <f t="shared" si="51"/>
        <v>0.04285714285714286</v>
      </c>
      <c r="I655" s="13">
        <f t="shared" si="52"/>
        <v>70</v>
      </c>
      <c r="J655" s="3">
        <f t="shared" si="53"/>
        <v>1</v>
      </c>
      <c r="K655" s="13">
        <f t="shared" si="54"/>
        <v>56</v>
      </c>
      <c r="L655" s="13">
        <v>53</v>
      </c>
      <c r="M655" s="13">
        <v>3</v>
      </c>
      <c r="N655" s="13">
        <v>0</v>
      </c>
    </row>
    <row r="656" spans="1:14" ht="12.75">
      <c r="A656" t="s">
        <v>458</v>
      </c>
      <c r="B656">
        <v>407178</v>
      </c>
      <c r="C656" t="s">
        <v>700</v>
      </c>
      <c r="D656" s="13">
        <v>319</v>
      </c>
      <c r="E656" s="13">
        <v>161</v>
      </c>
      <c r="F656" s="3">
        <f t="shared" si="50"/>
        <v>0.5047021943573667</v>
      </c>
      <c r="G656" s="13">
        <v>44</v>
      </c>
      <c r="H656" s="3">
        <f t="shared" si="51"/>
        <v>0.13793103448275862</v>
      </c>
      <c r="I656" s="13">
        <f t="shared" si="52"/>
        <v>205</v>
      </c>
      <c r="J656" s="3">
        <f t="shared" si="53"/>
        <v>0.6426332288401254</v>
      </c>
      <c r="K656" s="13">
        <f t="shared" si="54"/>
        <v>280</v>
      </c>
      <c r="L656" s="13">
        <v>141</v>
      </c>
      <c r="M656" s="13">
        <v>38</v>
      </c>
      <c r="N656" s="13">
        <v>101</v>
      </c>
    </row>
    <row r="657" spans="1:14" ht="12.75">
      <c r="A657" t="s">
        <v>458</v>
      </c>
      <c r="B657">
        <v>404026</v>
      </c>
      <c r="C657" t="s">
        <v>701</v>
      </c>
      <c r="D657" s="13">
        <v>397</v>
      </c>
      <c r="E657" s="13">
        <v>233</v>
      </c>
      <c r="F657" s="3">
        <f t="shared" si="50"/>
        <v>0.5869017632241813</v>
      </c>
      <c r="G657" s="13">
        <v>31</v>
      </c>
      <c r="H657" s="3">
        <f t="shared" si="51"/>
        <v>0.07808564231738035</v>
      </c>
      <c r="I657" s="13">
        <f t="shared" si="52"/>
        <v>264</v>
      </c>
      <c r="J657" s="3">
        <f t="shared" si="53"/>
        <v>0.6649874055415617</v>
      </c>
      <c r="K657" s="13">
        <f t="shared" si="54"/>
        <v>92</v>
      </c>
      <c r="L657" s="13">
        <v>75</v>
      </c>
      <c r="M657" s="13">
        <v>7</v>
      </c>
      <c r="N657" s="13">
        <v>10</v>
      </c>
    </row>
    <row r="658" spans="1:14" ht="12.75">
      <c r="A658" t="s">
        <v>458</v>
      </c>
      <c r="B658">
        <v>401323</v>
      </c>
      <c r="C658" t="s">
        <v>702</v>
      </c>
      <c r="D658" s="13">
        <v>239</v>
      </c>
      <c r="E658" s="13">
        <v>229</v>
      </c>
      <c r="F658" s="3">
        <f t="shared" si="50"/>
        <v>0.9581589958158996</v>
      </c>
      <c r="G658" s="13">
        <v>8</v>
      </c>
      <c r="H658" s="3">
        <f t="shared" si="51"/>
        <v>0.03347280334728033</v>
      </c>
      <c r="I658" s="13">
        <f t="shared" si="52"/>
        <v>237</v>
      </c>
      <c r="J658" s="3">
        <f t="shared" si="53"/>
        <v>0.9916317991631799</v>
      </c>
      <c r="K658" s="13">
        <f t="shared" si="54"/>
        <v>217</v>
      </c>
      <c r="L658" s="13">
        <v>209</v>
      </c>
      <c r="M658" s="13">
        <v>7</v>
      </c>
      <c r="N658" s="13">
        <v>1</v>
      </c>
    </row>
    <row r="659" spans="1:14" ht="12.75">
      <c r="A659" t="s">
        <v>458</v>
      </c>
      <c r="B659">
        <v>409859</v>
      </c>
      <c r="C659" t="s">
        <v>703</v>
      </c>
      <c r="D659" s="13">
        <v>182</v>
      </c>
      <c r="E659" s="13">
        <v>73</v>
      </c>
      <c r="F659" s="3">
        <f t="shared" si="50"/>
        <v>0.4010989010989011</v>
      </c>
      <c r="G659" s="13">
        <v>26</v>
      </c>
      <c r="H659" s="3">
        <f t="shared" si="51"/>
        <v>0.14285714285714285</v>
      </c>
      <c r="I659" s="13">
        <f t="shared" si="52"/>
        <v>99</v>
      </c>
      <c r="J659" s="3">
        <f t="shared" si="53"/>
        <v>0.5439560439560439</v>
      </c>
      <c r="K659" s="13">
        <f t="shared" si="54"/>
        <v>151</v>
      </c>
      <c r="L659" s="13">
        <v>67</v>
      </c>
      <c r="M659" s="13">
        <v>21</v>
      </c>
      <c r="N659" s="13">
        <v>63</v>
      </c>
    </row>
    <row r="660" spans="1:14" ht="12.75">
      <c r="A660" t="s">
        <v>458</v>
      </c>
      <c r="B660">
        <v>407037</v>
      </c>
      <c r="C660" t="s">
        <v>704</v>
      </c>
      <c r="D660" s="13">
        <v>100</v>
      </c>
      <c r="E660" s="13">
        <v>89</v>
      </c>
      <c r="F660" s="3">
        <f t="shared" si="50"/>
        <v>0.89</v>
      </c>
      <c r="G660" s="13">
        <v>7</v>
      </c>
      <c r="H660" s="3">
        <f t="shared" si="51"/>
        <v>0.07</v>
      </c>
      <c r="I660" s="13">
        <f t="shared" si="52"/>
        <v>96</v>
      </c>
      <c r="J660" s="3">
        <f t="shared" si="53"/>
        <v>0.96</v>
      </c>
      <c r="K660" s="13">
        <f t="shared" si="54"/>
        <v>64</v>
      </c>
      <c r="L660" s="13">
        <v>56</v>
      </c>
      <c r="M660" s="13">
        <v>6</v>
      </c>
      <c r="N660" s="13">
        <v>2</v>
      </c>
    </row>
    <row r="661" spans="1:14" ht="12.75">
      <c r="A661" t="s">
        <v>458</v>
      </c>
      <c r="B661">
        <v>409146</v>
      </c>
      <c r="C661" t="s">
        <v>705</v>
      </c>
      <c r="D661" s="13">
        <v>31</v>
      </c>
      <c r="E661" s="13">
        <v>31</v>
      </c>
      <c r="F661" s="3">
        <f t="shared" si="50"/>
        <v>1</v>
      </c>
      <c r="G661" s="13">
        <v>0</v>
      </c>
      <c r="H661" s="3">
        <f t="shared" si="51"/>
        <v>0</v>
      </c>
      <c r="I661" s="13">
        <f t="shared" si="52"/>
        <v>31</v>
      </c>
      <c r="J661" s="3">
        <f t="shared" si="53"/>
        <v>1</v>
      </c>
      <c r="K661" s="13">
        <f t="shared" si="54"/>
        <v>12</v>
      </c>
      <c r="L661" s="13">
        <v>12</v>
      </c>
      <c r="M661" s="13">
        <v>0</v>
      </c>
      <c r="N661" s="13">
        <v>0</v>
      </c>
    </row>
    <row r="662" spans="1:14" ht="12.75">
      <c r="A662" t="s">
        <v>458</v>
      </c>
      <c r="B662">
        <v>407197</v>
      </c>
      <c r="C662" t="s">
        <v>706</v>
      </c>
      <c r="D662" s="13">
        <v>245</v>
      </c>
      <c r="E662" s="13">
        <v>193</v>
      </c>
      <c r="F662" s="3">
        <f t="shared" si="50"/>
        <v>0.7877551020408163</v>
      </c>
      <c r="G662" s="13">
        <v>37</v>
      </c>
      <c r="H662" s="3">
        <f t="shared" si="51"/>
        <v>0.1510204081632653</v>
      </c>
      <c r="I662" s="13">
        <f t="shared" si="52"/>
        <v>230</v>
      </c>
      <c r="J662" s="3">
        <f t="shared" si="53"/>
        <v>0.9387755102040817</v>
      </c>
      <c r="K662" s="13">
        <f t="shared" si="54"/>
        <v>220</v>
      </c>
      <c r="L662" s="13">
        <v>174</v>
      </c>
      <c r="M662" s="13">
        <v>32</v>
      </c>
      <c r="N662" s="13">
        <v>14</v>
      </c>
    </row>
    <row r="663" spans="1:14" ht="12.75">
      <c r="A663" t="s">
        <v>458</v>
      </c>
      <c r="B663">
        <v>407862</v>
      </c>
      <c r="C663" t="s">
        <v>707</v>
      </c>
      <c r="D663" s="13">
        <v>282</v>
      </c>
      <c r="E663" s="13">
        <v>23</v>
      </c>
      <c r="F663" s="3">
        <f t="shared" si="50"/>
        <v>0.08156028368794327</v>
      </c>
      <c r="G663" s="13">
        <v>18</v>
      </c>
      <c r="H663" s="3">
        <f t="shared" si="51"/>
        <v>0.06382978723404255</v>
      </c>
      <c r="I663" s="13">
        <f t="shared" si="52"/>
        <v>41</v>
      </c>
      <c r="J663" s="3">
        <f t="shared" si="53"/>
        <v>0.1453900709219858</v>
      </c>
      <c r="K663" s="13">
        <f t="shared" si="54"/>
        <v>163</v>
      </c>
      <c r="L663" s="13">
        <v>19</v>
      </c>
      <c r="M663" s="13">
        <v>15</v>
      </c>
      <c r="N663" s="13">
        <v>129</v>
      </c>
    </row>
    <row r="664" spans="1:14" ht="12.75">
      <c r="A664" t="s">
        <v>458</v>
      </c>
      <c r="B664">
        <v>407186</v>
      </c>
      <c r="C664" t="s">
        <v>708</v>
      </c>
      <c r="D664" s="13">
        <v>611</v>
      </c>
      <c r="E664" s="13">
        <v>337</v>
      </c>
      <c r="F664" s="3">
        <f t="shared" si="50"/>
        <v>0.5515548281505729</v>
      </c>
      <c r="G664" s="13">
        <v>107</v>
      </c>
      <c r="H664" s="3">
        <f t="shared" si="51"/>
        <v>0.1751227495908347</v>
      </c>
      <c r="I664" s="13">
        <f t="shared" si="52"/>
        <v>444</v>
      </c>
      <c r="J664" s="3">
        <f t="shared" si="53"/>
        <v>0.7266775777414075</v>
      </c>
      <c r="K664" s="13">
        <f t="shared" si="54"/>
        <v>365</v>
      </c>
      <c r="L664" s="13">
        <v>236</v>
      </c>
      <c r="M664" s="13">
        <v>71</v>
      </c>
      <c r="N664" s="13">
        <v>58</v>
      </c>
    </row>
    <row r="665" spans="1:14" ht="12.75">
      <c r="A665" t="s">
        <v>458</v>
      </c>
      <c r="B665">
        <v>407751</v>
      </c>
      <c r="C665" t="s">
        <v>709</v>
      </c>
      <c r="D665" s="13">
        <v>428</v>
      </c>
      <c r="E665" s="13">
        <v>247</v>
      </c>
      <c r="F665" s="3">
        <f t="shared" si="50"/>
        <v>0.5771028037383178</v>
      </c>
      <c r="G665" s="13">
        <v>68</v>
      </c>
      <c r="H665" s="3">
        <f t="shared" si="51"/>
        <v>0.1588785046728972</v>
      </c>
      <c r="I665" s="13">
        <f t="shared" si="52"/>
        <v>315</v>
      </c>
      <c r="J665" s="3">
        <f t="shared" si="53"/>
        <v>0.735981308411215</v>
      </c>
      <c r="K665" s="13">
        <f t="shared" si="54"/>
        <v>373</v>
      </c>
      <c r="L665" s="13">
        <v>222</v>
      </c>
      <c r="M665" s="13">
        <v>60</v>
      </c>
      <c r="N665" s="13">
        <v>91</v>
      </c>
    </row>
    <row r="666" spans="1:14" ht="12.75">
      <c r="A666" t="s">
        <v>458</v>
      </c>
      <c r="B666">
        <v>407944</v>
      </c>
      <c r="C666" t="s">
        <v>710</v>
      </c>
      <c r="D666" s="13">
        <v>110</v>
      </c>
      <c r="E666" s="13">
        <v>71</v>
      </c>
      <c r="F666" s="3">
        <f t="shared" si="50"/>
        <v>0.6454545454545455</v>
      </c>
      <c r="G666" s="13">
        <v>2</v>
      </c>
      <c r="H666" s="3">
        <f t="shared" si="51"/>
        <v>0.01818181818181818</v>
      </c>
      <c r="I666" s="13">
        <f t="shared" si="52"/>
        <v>73</v>
      </c>
      <c r="J666" s="3">
        <f t="shared" si="53"/>
        <v>0.6636363636363637</v>
      </c>
      <c r="K666" s="13">
        <f t="shared" si="54"/>
        <v>43</v>
      </c>
      <c r="L666" s="13">
        <v>42</v>
      </c>
      <c r="M666" s="13">
        <v>1</v>
      </c>
      <c r="N666" s="13">
        <v>0</v>
      </c>
    </row>
    <row r="667" spans="1:14" ht="12.75">
      <c r="A667" t="s">
        <v>458</v>
      </c>
      <c r="B667">
        <v>407196</v>
      </c>
      <c r="C667" t="s">
        <v>711</v>
      </c>
      <c r="D667" s="13">
        <v>272</v>
      </c>
      <c r="E667" s="13">
        <v>107</v>
      </c>
      <c r="F667" s="3">
        <f t="shared" si="50"/>
        <v>0.39338235294117646</v>
      </c>
      <c r="G667" s="13">
        <v>37</v>
      </c>
      <c r="H667" s="3">
        <f t="shared" si="51"/>
        <v>0.13602941176470587</v>
      </c>
      <c r="I667" s="13">
        <f t="shared" si="52"/>
        <v>144</v>
      </c>
      <c r="J667" s="3">
        <f t="shared" si="53"/>
        <v>0.5294117647058824</v>
      </c>
      <c r="K667" s="13">
        <f t="shared" si="54"/>
        <v>209</v>
      </c>
      <c r="L667" s="13">
        <v>91</v>
      </c>
      <c r="M667" s="13">
        <v>31</v>
      </c>
      <c r="N667" s="13">
        <v>87</v>
      </c>
    </row>
    <row r="668" spans="1:14" ht="12.75">
      <c r="A668" t="s">
        <v>458</v>
      </c>
      <c r="B668">
        <v>407200</v>
      </c>
      <c r="C668" t="s">
        <v>712</v>
      </c>
      <c r="D668" s="13">
        <v>181</v>
      </c>
      <c r="E668" s="13">
        <v>111</v>
      </c>
      <c r="F668" s="3">
        <f t="shared" si="50"/>
        <v>0.6132596685082873</v>
      </c>
      <c r="G668" s="13">
        <v>34</v>
      </c>
      <c r="H668" s="3">
        <f t="shared" si="51"/>
        <v>0.1878453038674033</v>
      </c>
      <c r="I668" s="13">
        <f t="shared" si="52"/>
        <v>145</v>
      </c>
      <c r="J668" s="3">
        <f t="shared" si="53"/>
        <v>0.8011049723756906</v>
      </c>
      <c r="K668" s="13">
        <f t="shared" si="54"/>
        <v>150</v>
      </c>
      <c r="L668" s="13">
        <v>102</v>
      </c>
      <c r="M668" s="13">
        <v>33</v>
      </c>
      <c r="N668" s="13">
        <v>15</v>
      </c>
    </row>
    <row r="669" spans="1:14" ht="12.75">
      <c r="A669" t="s">
        <v>458</v>
      </c>
      <c r="B669">
        <v>409864</v>
      </c>
      <c r="C669" t="s">
        <v>713</v>
      </c>
      <c r="D669" s="13">
        <v>69</v>
      </c>
      <c r="E669" s="13">
        <v>0</v>
      </c>
      <c r="F669" s="3">
        <f t="shared" si="50"/>
        <v>0</v>
      </c>
      <c r="G669" s="13">
        <v>0</v>
      </c>
      <c r="H669" s="3">
        <f t="shared" si="51"/>
        <v>0</v>
      </c>
      <c r="I669" s="13">
        <f t="shared" si="52"/>
        <v>0</v>
      </c>
      <c r="J669" s="3">
        <f t="shared" si="53"/>
        <v>0</v>
      </c>
      <c r="K669" s="13">
        <f t="shared" si="54"/>
        <v>6</v>
      </c>
      <c r="L669" s="13">
        <v>0</v>
      </c>
      <c r="M669" s="13">
        <v>0</v>
      </c>
      <c r="N669" s="13">
        <v>6</v>
      </c>
    </row>
    <row r="670" spans="1:14" ht="12.75">
      <c r="A670" t="s">
        <v>458</v>
      </c>
      <c r="B670">
        <v>404027</v>
      </c>
      <c r="C670" t="s">
        <v>714</v>
      </c>
      <c r="D670" s="13">
        <v>144</v>
      </c>
      <c r="E670" s="13">
        <v>143</v>
      </c>
      <c r="F670" s="3">
        <f t="shared" si="50"/>
        <v>0.9930555555555556</v>
      </c>
      <c r="G670" s="13">
        <v>0</v>
      </c>
      <c r="H670" s="3">
        <f t="shared" si="51"/>
        <v>0</v>
      </c>
      <c r="I670" s="13">
        <f t="shared" si="52"/>
        <v>143</v>
      </c>
      <c r="J670" s="3">
        <f t="shared" si="53"/>
        <v>0.9930555555555556</v>
      </c>
      <c r="K670" s="13">
        <f t="shared" si="54"/>
        <v>120</v>
      </c>
      <c r="L670" s="13">
        <v>119</v>
      </c>
      <c r="M670" s="13">
        <v>0</v>
      </c>
      <c r="N670" s="13">
        <v>1</v>
      </c>
    </row>
    <row r="671" spans="1:14" ht="12.75">
      <c r="A671" t="s">
        <v>458</v>
      </c>
      <c r="B671">
        <v>407205</v>
      </c>
      <c r="C671" t="s">
        <v>715</v>
      </c>
      <c r="D671" s="13">
        <v>153</v>
      </c>
      <c r="E671" s="13">
        <v>48</v>
      </c>
      <c r="F671" s="3">
        <f t="shared" si="50"/>
        <v>0.3137254901960784</v>
      </c>
      <c r="G671" s="13">
        <v>24</v>
      </c>
      <c r="H671" s="3">
        <f t="shared" si="51"/>
        <v>0.1568627450980392</v>
      </c>
      <c r="I671" s="13">
        <f t="shared" si="52"/>
        <v>72</v>
      </c>
      <c r="J671" s="3">
        <f t="shared" si="53"/>
        <v>0.47058823529411764</v>
      </c>
      <c r="K671" s="13">
        <f t="shared" si="54"/>
        <v>93</v>
      </c>
      <c r="L671" s="13">
        <v>36</v>
      </c>
      <c r="M671" s="13">
        <v>19</v>
      </c>
      <c r="N671" s="13">
        <v>38</v>
      </c>
    </row>
    <row r="672" spans="1:14" ht="12.75">
      <c r="A672" t="s">
        <v>458</v>
      </c>
      <c r="B672">
        <v>401095</v>
      </c>
      <c r="C672" t="s">
        <v>568</v>
      </c>
      <c r="D672" s="13">
        <v>104</v>
      </c>
      <c r="E672" s="13">
        <v>72</v>
      </c>
      <c r="F672" s="3">
        <f t="shared" si="50"/>
        <v>0.6923076923076923</v>
      </c>
      <c r="G672" s="13">
        <v>19</v>
      </c>
      <c r="H672" s="3">
        <f t="shared" si="51"/>
        <v>0.18269230769230768</v>
      </c>
      <c r="I672" s="13">
        <f t="shared" si="52"/>
        <v>91</v>
      </c>
      <c r="J672" s="3">
        <f t="shared" si="53"/>
        <v>0.875</v>
      </c>
      <c r="K672" s="13">
        <f t="shared" si="54"/>
        <v>88</v>
      </c>
      <c r="L672" s="13">
        <v>61</v>
      </c>
      <c r="M672" s="13">
        <v>17</v>
      </c>
      <c r="N672" s="13">
        <v>10</v>
      </c>
    </row>
    <row r="673" spans="1:14" ht="12.75">
      <c r="A673" t="s">
        <v>458</v>
      </c>
      <c r="B673">
        <v>407225</v>
      </c>
      <c r="C673" t="s">
        <v>716</v>
      </c>
      <c r="D673" s="13">
        <v>31</v>
      </c>
      <c r="E673" s="13">
        <v>18</v>
      </c>
      <c r="F673" s="3">
        <f t="shared" si="50"/>
        <v>0.5806451612903226</v>
      </c>
      <c r="G673" s="13">
        <v>8</v>
      </c>
      <c r="H673" s="3">
        <f t="shared" si="51"/>
        <v>0.25806451612903225</v>
      </c>
      <c r="I673" s="13">
        <f t="shared" si="52"/>
        <v>26</v>
      </c>
      <c r="J673" s="3">
        <f t="shared" si="53"/>
        <v>0.8387096774193549</v>
      </c>
      <c r="K673" s="13">
        <f t="shared" si="54"/>
        <v>26</v>
      </c>
      <c r="L673" s="13">
        <v>16</v>
      </c>
      <c r="M673" s="13">
        <v>6</v>
      </c>
      <c r="N673" s="13">
        <v>4</v>
      </c>
    </row>
    <row r="674" spans="1:14" ht="12.75">
      <c r="A674" t="s">
        <v>458</v>
      </c>
      <c r="B674">
        <v>407215</v>
      </c>
      <c r="C674" t="s">
        <v>717</v>
      </c>
      <c r="D674" s="13">
        <v>129</v>
      </c>
      <c r="E674" s="13">
        <v>54</v>
      </c>
      <c r="F674" s="3">
        <f t="shared" si="50"/>
        <v>0.4186046511627907</v>
      </c>
      <c r="G674" s="13">
        <v>9</v>
      </c>
      <c r="H674" s="3">
        <f t="shared" si="51"/>
        <v>0.06976744186046512</v>
      </c>
      <c r="I674" s="13">
        <f t="shared" si="52"/>
        <v>63</v>
      </c>
      <c r="J674" s="3">
        <f t="shared" si="53"/>
        <v>0.4883720930232558</v>
      </c>
      <c r="K674" s="13">
        <f t="shared" si="54"/>
        <v>94</v>
      </c>
      <c r="L674" s="13">
        <v>39</v>
      </c>
      <c r="M674" s="13">
        <v>5</v>
      </c>
      <c r="N674" s="13">
        <v>50</v>
      </c>
    </row>
    <row r="675" spans="1:14" ht="12.75">
      <c r="A675" t="s">
        <v>458</v>
      </c>
      <c r="B675">
        <v>407227</v>
      </c>
      <c r="C675" t="s">
        <v>718</v>
      </c>
      <c r="D675" s="13">
        <v>172</v>
      </c>
      <c r="E675" s="13">
        <v>128</v>
      </c>
      <c r="F675" s="3">
        <f t="shared" si="50"/>
        <v>0.7441860465116279</v>
      </c>
      <c r="G675" s="13">
        <v>14</v>
      </c>
      <c r="H675" s="3">
        <f t="shared" si="51"/>
        <v>0.08139534883720931</v>
      </c>
      <c r="I675" s="13">
        <f t="shared" si="52"/>
        <v>142</v>
      </c>
      <c r="J675" s="3">
        <f t="shared" si="53"/>
        <v>0.8255813953488372</v>
      </c>
      <c r="K675" s="13">
        <f t="shared" si="54"/>
        <v>147</v>
      </c>
      <c r="L675" s="13">
        <v>116</v>
      </c>
      <c r="M675" s="13">
        <v>13</v>
      </c>
      <c r="N675" s="13">
        <v>18</v>
      </c>
    </row>
    <row r="676" spans="1:14" ht="12.75">
      <c r="A676" t="s">
        <v>458</v>
      </c>
      <c r="B676">
        <v>407236</v>
      </c>
      <c r="C676" t="s">
        <v>586</v>
      </c>
      <c r="D676" s="13">
        <v>196</v>
      </c>
      <c r="E676" s="13">
        <v>86</v>
      </c>
      <c r="F676" s="3">
        <f t="shared" si="50"/>
        <v>0.4387755102040816</v>
      </c>
      <c r="G676" s="13">
        <v>23</v>
      </c>
      <c r="H676" s="3">
        <f t="shared" si="51"/>
        <v>0.11734693877551021</v>
      </c>
      <c r="I676" s="13">
        <f t="shared" si="52"/>
        <v>109</v>
      </c>
      <c r="J676" s="3">
        <f t="shared" si="53"/>
        <v>0.5561224489795918</v>
      </c>
      <c r="K676" s="13">
        <f t="shared" si="54"/>
        <v>153</v>
      </c>
      <c r="L676" s="13">
        <v>78</v>
      </c>
      <c r="M676" s="13">
        <v>22</v>
      </c>
      <c r="N676" s="13">
        <v>53</v>
      </c>
    </row>
    <row r="677" spans="1:14" ht="12.75">
      <c r="A677" t="s">
        <v>458</v>
      </c>
      <c r="B677">
        <v>407240</v>
      </c>
      <c r="C677" t="s">
        <v>719</v>
      </c>
      <c r="D677" s="13">
        <v>262</v>
      </c>
      <c r="E677" s="13">
        <v>4</v>
      </c>
      <c r="F677" s="3">
        <f t="shared" si="50"/>
        <v>0.015267175572519083</v>
      </c>
      <c r="G677" s="13">
        <v>3</v>
      </c>
      <c r="H677" s="3">
        <f t="shared" si="51"/>
        <v>0.011450381679389313</v>
      </c>
      <c r="I677" s="13">
        <f t="shared" si="52"/>
        <v>7</v>
      </c>
      <c r="J677" s="3">
        <f t="shared" si="53"/>
        <v>0.026717557251908396</v>
      </c>
      <c r="K677" s="13">
        <f t="shared" si="54"/>
        <v>163</v>
      </c>
      <c r="L677" s="13">
        <v>3</v>
      </c>
      <c r="M677" s="13">
        <v>1</v>
      </c>
      <c r="N677" s="13">
        <v>159</v>
      </c>
    </row>
    <row r="678" spans="1:14" ht="12.75">
      <c r="A678" t="s">
        <v>458</v>
      </c>
      <c r="B678">
        <v>402873</v>
      </c>
      <c r="C678" t="s">
        <v>720</v>
      </c>
      <c r="D678" s="13">
        <v>237</v>
      </c>
      <c r="E678" s="13">
        <v>225</v>
      </c>
      <c r="F678" s="3">
        <f t="shared" si="50"/>
        <v>0.9493670886075949</v>
      </c>
      <c r="G678" s="13">
        <v>8</v>
      </c>
      <c r="H678" s="3">
        <f t="shared" si="51"/>
        <v>0.03375527426160337</v>
      </c>
      <c r="I678" s="13">
        <f t="shared" si="52"/>
        <v>233</v>
      </c>
      <c r="J678" s="3">
        <f t="shared" si="53"/>
        <v>0.9831223628691983</v>
      </c>
      <c r="K678" s="13">
        <f t="shared" si="54"/>
        <v>214</v>
      </c>
      <c r="L678" s="13">
        <v>204</v>
      </c>
      <c r="M678" s="13">
        <v>7</v>
      </c>
      <c r="N678" s="13">
        <v>3</v>
      </c>
    </row>
    <row r="679" spans="1:14" ht="12.75">
      <c r="A679" t="s">
        <v>458</v>
      </c>
      <c r="B679">
        <v>409110</v>
      </c>
      <c r="C679" t="s">
        <v>721</v>
      </c>
      <c r="D679" s="13">
        <v>8</v>
      </c>
      <c r="E679" s="13">
        <v>8</v>
      </c>
      <c r="F679" s="3">
        <f t="shared" si="50"/>
        <v>1</v>
      </c>
      <c r="G679" s="13">
        <v>0</v>
      </c>
      <c r="H679" s="3">
        <f t="shared" si="51"/>
        <v>0</v>
      </c>
      <c r="I679" s="13">
        <f t="shared" si="52"/>
        <v>8</v>
      </c>
      <c r="J679" s="3">
        <f t="shared" si="53"/>
        <v>1</v>
      </c>
      <c r="K679" s="13">
        <f t="shared" si="54"/>
        <v>1</v>
      </c>
      <c r="L679" s="13">
        <v>1</v>
      </c>
      <c r="M679" s="13">
        <v>0</v>
      </c>
      <c r="N679" s="13">
        <v>0</v>
      </c>
    </row>
    <row r="680" spans="1:14" ht="12.75">
      <c r="A680" t="s">
        <v>458</v>
      </c>
      <c r="B680">
        <v>407249</v>
      </c>
      <c r="C680" t="s">
        <v>722</v>
      </c>
      <c r="D680" s="13">
        <v>52</v>
      </c>
      <c r="E680" s="13">
        <v>12</v>
      </c>
      <c r="F680" s="3">
        <f t="shared" si="50"/>
        <v>0.23076923076923078</v>
      </c>
      <c r="G680" s="13">
        <v>8</v>
      </c>
      <c r="H680" s="3">
        <f t="shared" si="51"/>
        <v>0.15384615384615385</v>
      </c>
      <c r="I680" s="13">
        <f t="shared" si="52"/>
        <v>20</v>
      </c>
      <c r="J680" s="3">
        <f t="shared" si="53"/>
        <v>0.38461538461538464</v>
      </c>
      <c r="K680" s="13">
        <f t="shared" si="54"/>
        <v>21</v>
      </c>
      <c r="L680" s="13">
        <v>9</v>
      </c>
      <c r="M680" s="13">
        <v>5</v>
      </c>
      <c r="N680" s="13">
        <v>7</v>
      </c>
    </row>
    <row r="681" spans="1:14" ht="12.75">
      <c r="A681" t="s">
        <v>458</v>
      </c>
      <c r="B681">
        <v>407618</v>
      </c>
      <c r="C681" t="s">
        <v>723</v>
      </c>
      <c r="D681" s="13">
        <v>385</v>
      </c>
      <c r="E681" s="13">
        <v>268</v>
      </c>
      <c r="F681" s="3">
        <f t="shared" si="50"/>
        <v>0.6961038961038961</v>
      </c>
      <c r="G681" s="13">
        <v>32</v>
      </c>
      <c r="H681" s="3">
        <f t="shared" si="51"/>
        <v>0.08311688311688312</v>
      </c>
      <c r="I681" s="13">
        <f t="shared" si="52"/>
        <v>300</v>
      </c>
      <c r="J681" s="3">
        <f t="shared" si="53"/>
        <v>0.7792207792207793</v>
      </c>
      <c r="K681" s="13">
        <f t="shared" si="54"/>
        <v>316</v>
      </c>
      <c r="L681" s="13">
        <v>227</v>
      </c>
      <c r="M681" s="13">
        <v>24</v>
      </c>
      <c r="N681" s="13">
        <v>65</v>
      </c>
    </row>
    <row r="682" spans="1:14" ht="12.75">
      <c r="A682" t="s">
        <v>458</v>
      </c>
      <c r="B682">
        <v>401351</v>
      </c>
      <c r="C682" t="s">
        <v>724</v>
      </c>
      <c r="D682" s="13">
        <v>138</v>
      </c>
      <c r="E682" s="13">
        <v>137</v>
      </c>
      <c r="F682" s="3">
        <f t="shared" si="50"/>
        <v>0.9927536231884058</v>
      </c>
      <c r="G682" s="13">
        <v>0</v>
      </c>
      <c r="H682" s="3">
        <f t="shared" si="51"/>
        <v>0</v>
      </c>
      <c r="I682" s="13">
        <f t="shared" si="52"/>
        <v>137</v>
      </c>
      <c r="J682" s="3">
        <f t="shared" si="53"/>
        <v>0.9927536231884058</v>
      </c>
      <c r="K682" s="13">
        <f t="shared" si="54"/>
        <v>127</v>
      </c>
      <c r="L682" s="13">
        <v>126</v>
      </c>
      <c r="M682" s="13">
        <v>0</v>
      </c>
      <c r="N682" s="13">
        <v>1</v>
      </c>
    </row>
    <row r="683" spans="1:14" ht="12.75">
      <c r="A683" t="s">
        <v>458</v>
      </c>
      <c r="B683">
        <v>407299</v>
      </c>
      <c r="C683" t="s">
        <v>725</v>
      </c>
      <c r="D683" s="13">
        <v>56</v>
      </c>
      <c r="E683" s="13">
        <v>34</v>
      </c>
      <c r="F683" s="3">
        <f t="shared" si="50"/>
        <v>0.6071428571428571</v>
      </c>
      <c r="G683" s="13">
        <v>11</v>
      </c>
      <c r="H683" s="3">
        <f t="shared" si="51"/>
        <v>0.19642857142857142</v>
      </c>
      <c r="I683" s="13">
        <f t="shared" si="52"/>
        <v>45</v>
      </c>
      <c r="J683" s="3">
        <f t="shared" si="53"/>
        <v>0.8035714285714286</v>
      </c>
      <c r="K683" s="13">
        <f t="shared" si="54"/>
        <v>52</v>
      </c>
      <c r="L683" s="13">
        <v>31</v>
      </c>
      <c r="M683" s="13">
        <v>11</v>
      </c>
      <c r="N683" s="13">
        <v>10</v>
      </c>
    </row>
    <row r="684" spans="1:14" ht="12.75">
      <c r="A684" t="s">
        <v>458</v>
      </c>
      <c r="B684">
        <v>407311</v>
      </c>
      <c r="C684" t="s">
        <v>726</v>
      </c>
      <c r="D684" s="13">
        <v>197</v>
      </c>
      <c r="E684" s="13">
        <v>129</v>
      </c>
      <c r="F684" s="3">
        <f t="shared" si="50"/>
        <v>0.6548223350253807</v>
      </c>
      <c r="G684" s="13">
        <v>15</v>
      </c>
      <c r="H684" s="3">
        <f t="shared" si="51"/>
        <v>0.07614213197969544</v>
      </c>
      <c r="I684" s="13">
        <f t="shared" si="52"/>
        <v>144</v>
      </c>
      <c r="J684" s="3">
        <f t="shared" si="53"/>
        <v>0.7309644670050761</v>
      </c>
      <c r="K684" s="13">
        <f t="shared" si="54"/>
        <v>137</v>
      </c>
      <c r="L684" s="13">
        <v>110</v>
      </c>
      <c r="M684" s="13">
        <v>12</v>
      </c>
      <c r="N684" s="13">
        <v>15</v>
      </c>
    </row>
    <row r="685" spans="1:14" ht="12.75">
      <c r="A685" t="s">
        <v>458</v>
      </c>
      <c r="B685">
        <v>409175</v>
      </c>
      <c r="C685" t="s">
        <v>727</v>
      </c>
      <c r="D685" s="13">
        <v>24</v>
      </c>
      <c r="E685" s="13">
        <v>24</v>
      </c>
      <c r="F685" s="3">
        <f t="shared" si="50"/>
        <v>1</v>
      </c>
      <c r="G685" s="13">
        <v>0</v>
      </c>
      <c r="H685" s="3">
        <f t="shared" si="51"/>
        <v>0</v>
      </c>
      <c r="I685" s="13">
        <f t="shared" si="52"/>
        <v>24</v>
      </c>
      <c r="J685" s="3">
        <f t="shared" si="53"/>
        <v>1</v>
      </c>
      <c r="K685" s="13">
        <f t="shared" si="54"/>
        <v>5</v>
      </c>
      <c r="L685" s="13">
        <v>5</v>
      </c>
      <c r="M685" s="13">
        <v>0</v>
      </c>
      <c r="N685" s="13">
        <v>0</v>
      </c>
    </row>
    <row r="686" spans="1:14" ht="12.75">
      <c r="A686" t="s">
        <v>458</v>
      </c>
      <c r="B686">
        <v>407330</v>
      </c>
      <c r="C686" t="s">
        <v>728</v>
      </c>
      <c r="D686" s="13">
        <v>434</v>
      </c>
      <c r="E686" s="13">
        <v>367</v>
      </c>
      <c r="F686" s="3">
        <f t="shared" si="50"/>
        <v>0.8456221198156681</v>
      </c>
      <c r="G686" s="13">
        <v>56</v>
      </c>
      <c r="H686" s="3">
        <f t="shared" si="51"/>
        <v>0.12903225806451613</v>
      </c>
      <c r="I686" s="13">
        <f t="shared" si="52"/>
        <v>423</v>
      </c>
      <c r="J686" s="3">
        <f t="shared" si="53"/>
        <v>0.9746543778801844</v>
      </c>
      <c r="K686" s="13">
        <f t="shared" si="54"/>
        <v>403</v>
      </c>
      <c r="L686" s="13">
        <v>342</v>
      </c>
      <c r="M686" s="13">
        <v>53</v>
      </c>
      <c r="N686" s="13">
        <v>8</v>
      </c>
    </row>
    <row r="687" spans="1:14" ht="12.75">
      <c r="A687" t="s">
        <v>458</v>
      </c>
      <c r="B687">
        <v>409144</v>
      </c>
      <c r="C687" t="s">
        <v>729</v>
      </c>
      <c r="D687" s="13">
        <v>58</v>
      </c>
      <c r="E687" s="13">
        <v>34</v>
      </c>
      <c r="F687" s="3">
        <f t="shared" si="50"/>
        <v>0.5862068965517241</v>
      </c>
      <c r="G687" s="13">
        <v>2</v>
      </c>
      <c r="H687" s="3">
        <f t="shared" si="51"/>
        <v>0.034482758620689655</v>
      </c>
      <c r="I687" s="13">
        <f t="shared" si="52"/>
        <v>36</v>
      </c>
      <c r="J687" s="3">
        <f t="shared" si="53"/>
        <v>0.6206896551724138</v>
      </c>
      <c r="K687" s="13">
        <f t="shared" si="54"/>
        <v>30</v>
      </c>
      <c r="L687" s="13">
        <v>15</v>
      </c>
      <c r="M687" s="13">
        <v>1</v>
      </c>
      <c r="N687" s="13">
        <v>14</v>
      </c>
    </row>
    <row r="688" spans="1:14" ht="12.75">
      <c r="A688" t="s">
        <v>458</v>
      </c>
      <c r="B688">
        <v>407405</v>
      </c>
      <c r="C688" t="s">
        <v>730</v>
      </c>
      <c r="D688" s="13">
        <v>130</v>
      </c>
      <c r="E688" s="13">
        <v>48</v>
      </c>
      <c r="F688" s="3">
        <f t="shared" si="50"/>
        <v>0.36923076923076925</v>
      </c>
      <c r="G688" s="13">
        <v>18</v>
      </c>
      <c r="H688" s="3">
        <f t="shared" si="51"/>
        <v>0.13846153846153847</v>
      </c>
      <c r="I688" s="13">
        <f t="shared" si="52"/>
        <v>66</v>
      </c>
      <c r="J688" s="3">
        <f t="shared" si="53"/>
        <v>0.5076923076923077</v>
      </c>
      <c r="K688" s="13">
        <f t="shared" si="54"/>
        <v>101</v>
      </c>
      <c r="L688" s="13">
        <v>44</v>
      </c>
      <c r="M688" s="13">
        <v>13</v>
      </c>
      <c r="N688" s="13">
        <v>44</v>
      </c>
    </row>
    <row r="689" spans="1:14" ht="12.75">
      <c r="A689" t="s">
        <v>458</v>
      </c>
      <c r="B689">
        <v>407856</v>
      </c>
      <c r="C689" t="s">
        <v>731</v>
      </c>
      <c r="D689" s="13">
        <v>144</v>
      </c>
      <c r="E689" s="13">
        <v>112</v>
      </c>
      <c r="F689" s="3">
        <f t="shared" si="50"/>
        <v>0.7777777777777778</v>
      </c>
      <c r="G689" s="13">
        <v>22</v>
      </c>
      <c r="H689" s="3">
        <f t="shared" si="51"/>
        <v>0.1527777777777778</v>
      </c>
      <c r="I689" s="13">
        <f t="shared" si="52"/>
        <v>134</v>
      </c>
      <c r="J689" s="3">
        <f t="shared" si="53"/>
        <v>0.9305555555555556</v>
      </c>
      <c r="K689" s="13">
        <f t="shared" si="54"/>
        <v>122</v>
      </c>
      <c r="L689" s="13">
        <v>102</v>
      </c>
      <c r="M689" s="13">
        <v>17</v>
      </c>
      <c r="N689" s="13">
        <v>3</v>
      </c>
    </row>
    <row r="690" spans="1:14" ht="12.75">
      <c r="A690" t="s">
        <v>458</v>
      </c>
      <c r="B690">
        <v>409177</v>
      </c>
      <c r="C690" t="s">
        <v>732</v>
      </c>
      <c r="D690" s="13">
        <v>24</v>
      </c>
      <c r="E690" s="13">
        <v>24</v>
      </c>
      <c r="F690" s="3">
        <f t="shared" si="50"/>
        <v>1</v>
      </c>
      <c r="G690" s="13">
        <v>0</v>
      </c>
      <c r="H690" s="3">
        <f t="shared" si="51"/>
        <v>0</v>
      </c>
      <c r="I690" s="13">
        <f t="shared" si="52"/>
        <v>24</v>
      </c>
      <c r="J690" s="3">
        <f t="shared" si="53"/>
        <v>1</v>
      </c>
      <c r="K690" s="13">
        <f t="shared" si="54"/>
        <v>12</v>
      </c>
      <c r="L690" s="13">
        <v>12</v>
      </c>
      <c r="M690" s="13">
        <v>0</v>
      </c>
      <c r="N690" s="13">
        <v>0</v>
      </c>
    </row>
    <row r="691" spans="1:14" ht="12.75">
      <c r="A691" t="s">
        <v>458</v>
      </c>
      <c r="B691">
        <v>407359</v>
      </c>
      <c r="C691" t="s">
        <v>644</v>
      </c>
      <c r="D691" s="13">
        <v>331</v>
      </c>
      <c r="E691" s="13">
        <v>0</v>
      </c>
      <c r="F691" s="3">
        <f t="shared" si="50"/>
        <v>0</v>
      </c>
      <c r="G691" s="13">
        <v>0</v>
      </c>
      <c r="H691" s="3">
        <f t="shared" si="51"/>
        <v>0</v>
      </c>
      <c r="I691" s="13">
        <f t="shared" si="52"/>
        <v>0</v>
      </c>
      <c r="J691" s="3">
        <f t="shared" si="53"/>
        <v>0</v>
      </c>
      <c r="K691" s="13">
        <f t="shared" si="54"/>
        <v>137</v>
      </c>
      <c r="L691" s="13">
        <v>0</v>
      </c>
      <c r="M691" s="13">
        <v>0</v>
      </c>
      <c r="N691" s="13">
        <v>137</v>
      </c>
    </row>
    <row r="692" spans="1:14" ht="12.75">
      <c r="A692" t="s">
        <v>458</v>
      </c>
      <c r="B692">
        <v>407375</v>
      </c>
      <c r="C692" t="s">
        <v>733</v>
      </c>
      <c r="D692" s="13">
        <v>973</v>
      </c>
      <c r="E692" s="13">
        <v>888</v>
      </c>
      <c r="F692" s="3">
        <f t="shared" si="50"/>
        <v>0.9126413155190134</v>
      </c>
      <c r="G692" s="13">
        <v>67</v>
      </c>
      <c r="H692" s="3">
        <f t="shared" si="51"/>
        <v>0.06885919835560124</v>
      </c>
      <c r="I692" s="13">
        <f t="shared" si="52"/>
        <v>955</v>
      </c>
      <c r="J692" s="3">
        <f t="shared" si="53"/>
        <v>0.9815005138746146</v>
      </c>
      <c r="K692" s="13">
        <f t="shared" si="54"/>
        <v>926</v>
      </c>
      <c r="L692" s="13">
        <v>846</v>
      </c>
      <c r="M692" s="13">
        <v>65</v>
      </c>
      <c r="N692" s="13">
        <v>15</v>
      </c>
    </row>
    <row r="693" spans="1:14" ht="12.75">
      <c r="A693" t="s">
        <v>458</v>
      </c>
      <c r="B693">
        <v>407390</v>
      </c>
      <c r="C693" t="s">
        <v>734</v>
      </c>
      <c r="D693" s="13">
        <v>163</v>
      </c>
      <c r="E693" s="13">
        <v>59</v>
      </c>
      <c r="F693" s="3">
        <f t="shared" si="50"/>
        <v>0.3619631901840491</v>
      </c>
      <c r="G693" s="13">
        <v>22</v>
      </c>
      <c r="H693" s="3">
        <f t="shared" si="51"/>
        <v>0.13496932515337423</v>
      </c>
      <c r="I693" s="13">
        <f t="shared" si="52"/>
        <v>81</v>
      </c>
      <c r="J693" s="3">
        <f t="shared" si="53"/>
        <v>0.49693251533742333</v>
      </c>
      <c r="K693" s="13">
        <f t="shared" si="54"/>
        <v>131</v>
      </c>
      <c r="L693" s="13">
        <v>50</v>
      </c>
      <c r="M693" s="13">
        <v>17</v>
      </c>
      <c r="N693" s="13">
        <v>64</v>
      </c>
    </row>
    <row r="694" spans="1:14" ht="12.75">
      <c r="A694" t="s">
        <v>458</v>
      </c>
      <c r="B694">
        <v>407410</v>
      </c>
      <c r="C694" t="s">
        <v>735</v>
      </c>
      <c r="D694" s="13">
        <v>193</v>
      </c>
      <c r="E694" s="13">
        <v>13</v>
      </c>
      <c r="F694" s="3">
        <f t="shared" si="50"/>
        <v>0.06735751295336788</v>
      </c>
      <c r="G694" s="13">
        <v>1</v>
      </c>
      <c r="H694" s="3">
        <f t="shared" si="51"/>
        <v>0.0051813471502590676</v>
      </c>
      <c r="I694" s="13">
        <f t="shared" si="52"/>
        <v>14</v>
      </c>
      <c r="J694" s="3">
        <f t="shared" si="53"/>
        <v>0.07253886010362694</v>
      </c>
      <c r="K694" s="13">
        <f t="shared" si="54"/>
        <v>82</v>
      </c>
      <c r="L694" s="13">
        <v>4</v>
      </c>
      <c r="M694" s="13">
        <v>1</v>
      </c>
      <c r="N694" s="13">
        <v>77</v>
      </c>
    </row>
    <row r="695" spans="1:14" ht="12.75">
      <c r="A695" t="s">
        <v>458</v>
      </c>
      <c r="B695">
        <v>409173</v>
      </c>
      <c r="C695" t="s">
        <v>736</v>
      </c>
      <c r="D695" s="13">
        <v>237</v>
      </c>
      <c r="E695" s="13">
        <v>182</v>
      </c>
      <c r="F695" s="3">
        <f t="shared" si="50"/>
        <v>0.7679324894514767</v>
      </c>
      <c r="G695" s="13">
        <v>3</v>
      </c>
      <c r="H695" s="3">
        <f t="shared" si="51"/>
        <v>0.012658227848101266</v>
      </c>
      <c r="I695" s="13">
        <f t="shared" si="52"/>
        <v>185</v>
      </c>
      <c r="J695" s="3">
        <f t="shared" si="53"/>
        <v>0.7805907172995781</v>
      </c>
      <c r="K695" s="13">
        <f t="shared" si="54"/>
        <v>110</v>
      </c>
      <c r="L695" s="13">
        <v>94</v>
      </c>
      <c r="M695" s="13">
        <v>2</v>
      </c>
      <c r="N695" s="13">
        <v>14</v>
      </c>
    </row>
    <row r="696" spans="1:14" ht="12.75">
      <c r="A696" t="s">
        <v>458</v>
      </c>
      <c r="B696">
        <v>407435</v>
      </c>
      <c r="C696" t="s">
        <v>737</v>
      </c>
      <c r="D696" s="13">
        <v>208</v>
      </c>
      <c r="E696" s="13">
        <v>0</v>
      </c>
      <c r="F696" s="3">
        <f t="shared" si="50"/>
        <v>0</v>
      </c>
      <c r="G696" s="13">
        <v>2</v>
      </c>
      <c r="H696" s="3">
        <f t="shared" si="51"/>
        <v>0.009615384615384616</v>
      </c>
      <c r="I696" s="13">
        <f t="shared" si="52"/>
        <v>2</v>
      </c>
      <c r="J696" s="3">
        <f t="shared" si="53"/>
        <v>0.009615384615384616</v>
      </c>
      <c r="K696" s="13">
        <f t="shared" si="54"/>
        <v>65</v>
      </c>
      <c r="L696" s="13">
        <v>0</v>
      </c>
      <c r="M696" s="13">
        <v>2</v>
      </c>
      <c r="N696" s="13">
        <v>63</v>
      </c>
    </row>
    <row r="697" spans="1:14" ht="12.75">
      <c r="A697" t="s">
        <v>458</v>
      </c>
      <c r="B697">
        <v>407442</v>
      </c>
      <c r="C697" t="s">
        <v>738</v>
      </c>
      <c r="D697" s="13">
        <v>151</v>
      </c>
      <c r="E697" s="13">
        <v>19</v>
      </c>
      <c r="F697" s="3">
        <f t="shared" si="50"/>
        <v>0.12582781456953643</v>
      </c>
      <c r="G697" s="13">
        <v>3</v>
      </c>
      <c r="H697" s="3">
        <f t="shared" si="51"/>
        <v>0.019867549668874173</v>
      </c>
      <c r="I697" s="13">
        <f t="shared" si="52"/>
        <v>22</v>
      </c>
      <c r="J697" s="3">
        <f t="shared" si="53"/>
        <v>0.1456953642384106</v>
      </c>
      <c r="K697" s="13">
        <f t="shared" si="54"/>
        <v>81</v>
      </c>
      <c r="L697" s="13">
        <v>6</v>
      </c>
      <c r="M697" s="13">
        <v>1</v>
      </c>
      <c r="N697" s="13">
        <v>74</v>
      </c>
    </row>
    <row r="698" spans="1:14" ht="12.75">
      <c r="A698" t="s">
        <v>458</v>
      </c>
      <c r="B698">
        <v>407466</v>
      </c>
      <c r="C698" t="s">
        <v>739</v>
      </c>
      <c r="D698" s="13">
        <v>355</v>
      </c>
      <c r="E698" s="13">
        <v>44</v>
      </c>
      <c r="F698" s="3">
        <f t="shared" si="50"/>
        <v>0.12394366197183099</v>
      </c>
      <c r="G698" s="13">
        <v>16</v>
      </c>
      <c r="H698" s="3">
        <f t="shared" si="51"/>
        <v>0.04507042253521127</v>
      </c>
      <c r="I698" s="13">
        <f t="shared" si="52"/>
        <v>60</v>
      </c>
      <c r="J698" s="3">
        <f t="shared" si="53"/>
        <v>0.16901408450704225</v>
      </c>
      <c r="K698" s="13">
        <f t="shared" si="54"/>
        <v>204</v>
      </c>
      <c r="L698" s="13">
        <v>36</v>
      </c>
      <c r="M698" s="13">
        <v>13</v>
      </c>
      <c r="N698" s="13">
        <v>155</v>
      </c>
    </row>
    <row r="699" spans="1:14" ht="12.75">
      <c r="A699" t="s">
        <v>458</v>
      </c>
      <c r="B699">
        <v>407483</v>
      </c>
      <c r="C699" t="s">
        <v>740</v>
      </c>
      <c r="D699" s="13">
        <v>247</v>
      </c>
      <c r="E699" s="13">
        <v>17</v>
      </c>
      <c r="F699" s="3">
        <f t="shared" si="50"/>
        <v>0.06882591093117409</v>
      </c>
      <c r="G699" s="13">
        <v>8</v>
      </c>
      <c r="H699" s="3">
        <f t="shared" si="51"/>
        <v>0.032388663967611336</v>
      </c>
      <c r="I699" s="13">
        <f t="shared" si="52"/>
        <v>25</v>
      </c>
      <c r="J699" s="3">
        <f t="shared" si="53"/>
        <v>0.10121457489878542</v>
      </c>
      <c r="K699" s="13">
        <f t="shared" si="54"/>
        <v>110</v>
      </c>
      <c r="L699" s="13">
        <v>14</v>
      </c>
      <c r="M699" s="13">
        <v>4</v>
      </c>
      <c r="N699" s="13">
        <v>92</v>
      </c>
    </row>
    <row r="700" spans="1:14" ht="12.75">
      <c r="A700" t="s">
        <v>458</v>
      </c>
      <c r="B700">
        <v>407501</v>
      </c>
      <c r="C700" t="s">
        <v>741</v>
      </c>
      <c r="D700" s="13">
        <v>364</v>
      </c>
      <c r="E700" s="13">
        <v>245</v>
      </c>
      <c r="F700" s="3">
        <f t="shared" si="50"/>
        <v>0.6730769230769231</v>
      </c>
      <c r="G700" s="13">
        <v>52</v>
      </c>
      <c r="H700" s="3">
        <f t="shared" si="51"/>
        <v>0.14285714285714285</v>
      </c>
      <c r="I700" s="13">
        <f t="shared" si="52"/>
        <v>297</v>
      </c>
      <c r="J700" s="3">
        <f t="shared" si="53"/>
        <v>0.8159340659340659</v>
      </c>
      <c r="K700" s="13">
        <f t="shared" si="54"/>
        <v>251</v>
      </c>
      <c r="L700" s="13">
        <v>197</v>
      </c>
      <c r="M700" s="13">
        <v>41</v>
      </c>
      <c r="N700" s="13">
        <v>13</v>
      </c>
    </row>
    <row r="701" spans="1:14" ht="12.75">
      <c r="A701" t="s">
        <v>458</v>
      </c>
      <c r="B701">
        <v>407560</v>
      </c>
      <c r="C701" t="s">
        <v>742</v>
      </c>
      <c r="D701" s="13">
        <v>165</v>
      </c>
      <c r="E701" s="13">
        <v>115</v>
      </c>
      <c r="F701" s="3">
        <f t="shared" si="50"/>
        <v>0.696969696969697</v>
      </c>
      <c r="G701" s="13">
        <v>14</v>
      </c>
      <c r="H701" s="3">
        <f t="shared" si="51"/>
        <v>0.08484848484848485</v>
      </c>
      <c r="I701" s="13">
        <f t="shared" si="52"/>
        <v>129</v>
      </c>
      <c r="J701" s="3">
        <f t="shared" si="53"/>
        <v>0.7818181818181819</v>
      </c>
      <c r="K701" s="13">
        <f t="shared" si="54"/>
        <v>134</v>
      </c>
      <c r="L701" s="13">
        <v>103</v>
      </c>
      <c r="M701" s="13">
        <v>12</v>
      </c>
      <c r="N701" s="13">
        <v>19</v>
      </c>
    </row>
    <row r="702" spans="1:14" ht="12.75">
      <c r="A702" t="s">
        <v>458</v>
      </c>
      <c r="B702">
        <v>407505</v>
      </c>
      <c r="C702" t="s">
        <v>743</v>
      </c>
      <c r="D702" s="13">
        <v>179</v>
      </c>
      <c r="E702" s="13">
        <v>6</v>
      </c>
      <c r="F702" s="3">
        <f t="shared" si="50"/>
        <v>0.0335195530726257</v>
      </c>
      <c r="G702" s="13">
        <v>1</v>
      </c>
      <c r="H702" s="3">
        <f t="shared" si="51"/>
        <v>0.00558659217877095</v>
      </c>
      <c r="I702" s="13">
        <f t="shared" si="52"/>
        <v>7</v>
      </c>
      <c r="J702" s="3">
        <f t="shared" si="53"/>
        <v>0.03910614525139665</v>
      </c>
      <c r="K702" s="13">
        <f t="shared" si="54"/>
        <v>82</v>
      </c>
      <c r="L702" s="13">
        <v>4</v>
      </c>
      <c r="M702" s="13">
        <v>0</v>
      </c>
      <c r="N702" s="13">
        <v>78</v>
      </c>
    </row>
    <row r="703" spans="1:14" ht="12.75">
      <c r="A703" t="s">
        <v>458</v>
      </c>
      <c r="B703">
        <v>407536</v>
      </c>
      <c r="C703" t="s">
        <v>574</v>
      </c>
      <c r="D703" s="13">
        <v>142</v>
      </c>
      <c r="E703" s="13">
        <v>9</v>
      </c>
      <c r="F703" s="3">
        <f t="shared" si="50"/>
        <v>0.06338028169014084</v>
      </c>
      <c r="G703" s="13">
        <v>12</v>
      </c>
      <c r="H703" s="3">
        <f t="shared" si="51"/>
        <v>0.08450704225352113</v>
      </c>
      <c r="I703" s="13">
        <f t="shared" si="52"/>
        <v>21</v>
      </c>
      <c r="J703" s="3">
        <f t="shared" si="53"/>
        <v>0.14788732394366197</v>
      </c>
      <c r="K703" s="13">
        <f t="shared" si="54"/>
        <v>77</v>
      </c>
      <c r="L703" s="13">
        <v>8</v>
      </c>
      <c r="M703" s="13">
        <v>11</v>
      </c>
      <c r="N703" s="13">
        <v>58</v>
      </c>
    </row>
    <row r="704" spans="1:14" ht="12.75">
      <c r="A704" t="s">
        <v>458</v>
      </c>
      <c r="B704">
        <v>407525</v>
      </c>
      <c r="C704" t="s">
        <v>574</v>
      </c>
      <c r="D704" s="13">
        <v>84</v>
      </c>
      <c r="E704" s="13">
        <v>15</v>
      </c>
      <c r="F704" s="3">
        <f t="shared" si="50"/>
        <v>0.17857142857142858</v>
      </c>
      <c r="G704" s="13">
        <v>7</v>
      </c>
      <c r="H704" s="3">
        <f t="shared" si="51"/>
        <v>0.08333333333333333</v>
      </c>
      <c r="I704" s="13">
        <f t="shared" si="52"/>
        <v>22</v>
      </c>
      <c r="J704" s="3">
        <f t="shared" si="53"/>
        <v>0.2619047619047619</v>
      </c>
      <c r="K704" s="13">
        <f t="shared" si="54"/>
        <v>48</v>
      </c>
      <c r="L704" s="13">
        <v>12</v>
      </c>
      <c r="M704" s="13">
        <v>6</v>
      </c>
      <c r="N704" s="13">
        <v>30</v>
      </c>
    </row>
    <row r="705" spans="1:14" ht="12.75">
      <c r="A705" t="s">
        <v>458</v>
      </c>
      <c r="B705">
        <v>407562</v>
      </c>
      <c r="C705" t="s">
        <v>744</v>
      </c>
      <c r="D705" s="13">
        <v>214</v>
      </c>
      <c r="E705" s="13">
        <v>157</v>
      </c>
      <c r="F705" s="3">
        <f t="shared" si="50"/>
        <v>0.7336448598130841</v>
      </c>
      <c r="G705" s="13">
        <v>39</v>
      </c>
      <c r="H705" s="3">
        <f t="shared" si="51"/>
        <v>0.1822429906542056</v>
      </c>
      <c r="I705" s="13">
        <f t="shared" si="52"/>
        <v>196</v>
      </c>
      <c r="J705" s="3">
        <f t="shared" si="53"/>
        <v>0.9158878504672897</v>
      </c>
      <c r="K705" s="13">
        <f t="shared" si="54"/>
        <v>188</v>
      </c>
      <c r="L705" s="13">
        <v>139</v>
      </c>
      <c r="M705" s="13">
        <v>35</v>
      </c>
      <c r="N705" s="13">
        <v>14</v>
      </c>
    </row>
    <row r="706" spans="1:14" ht="12.75">
      <c r="A706" t="s">
        <v>458</v>
      </c>
      <c r="B706">
        <v>407621</v>
      </c>
      <c r="C706" t="s">
        <v>745</v>
      </c>
      <c r="D706" s="13">
        <v>172</v>
      </c>
      <c r="E706" s="13">
        <v>162</v>
      </c>
      <c r="F706" s="3">
        <f t="shared" si="50"/>
        <v>0.9418604651162791</v>
      </c>
      <c r="G706" s="13">
        <v>4</v>
      </c>
      <c r="H706" s="3">
        <f t="shared" si="51"/>
        <v>0.023255813953488372</v>
      </c>
      <c r="I706" s="13">
        <f t="shared" si="52"/>
        <v>166</v>
      </c>
      <c r="J706" s="3">
        <f t="shared" si="53"/>
        <v>0.9651162790697675</v>
      </c>
      <c r="K706" s="13">
        <f t="shared" si="54"/>
        <v>153</v>
      </c>
      <c r="L706" s="13">
        <v>145</v>
      </c>
      <c r="M706" s="13">
        <v>4</v>
      </c>
      <c r="N706" s="13">
        <v>4</v>
      </c>
    </row>
    <row r="707" spans="1:14" ht="12.75">
      <c r="A707" t="s">
        <v>458</v>
      </c>
      <c r="B707">
        <v>407646</v>
      </c>
      <c r="C707" t="s">
        <v>746</v>
      </c>
      <c r="D707" s="13">
        <v>276</v>
      </c>
      <c r="E707" s="13">
        <v>183</v>
      </c>
      <c r="F707" s="3">
        <f t="shared" si="50"/>
        <v>0.6630434782608695</v>
      </c>
      <c r="G707" s="13">
        <v>26</v>
      </c>
      <c r="H707" s="3">
        <f t="shared" si="51"/>
        <v>0.09420289855072464</v>
      </c>
      <c r="I707" s="13">
        <f t="shared" si="52"/>
        <v>209</v>
      </c>
      <c r="J707" s="3">
        <f t="shared" si="53"/>
        <v>0.7572463768115942</v>
      </c>
      <c r="K707" s="13">
        <f t="shared" si="54"/>
        <v>219</v>
      </c>
      <c r="L707" s="13">
        <v>154</v>
      </c>
      <c r="M707" s="13">
        <v>23</v>
      </c>
      <c r="N707" s="13">
        <v>42</v>
      </c>
    </row>
    <row r="708" spans="1:14" ht="12.75">
      <c r="A708" t="s">
        <v>458</v>
      </c>
      <c r="B708">
        <v>407636</v>
      </c>
      <c r="C708" t="s">
        <v>747</v>
      </c>
      <c r="D708" s="13">
        <v>248</v>
      </c>
      <c r="E708" s="13">
        <v>58</v>
      </c>
      <c r="F708" s="3">
        <f t="shared" si="50"/>
        <v>0.23387096774193547</v>
      </c>
      <c r="G708" s="13">
        <v>20</v>
      </c>
      <c r="H708" s="3">
        <f t="shared" si="51"/>
        <v>0.08064516129032258</v>
      </c>
      <c r="I708" s="13">
        <f t="shared" si="52"/>
        <v>78</v>
      </c>
      <c r="J708" s="3">
        <f t="shared" si="53"/>
        <v>0.31451612903225806</v>
      </c>
      <c r="K708" s="13">
        <f t="shared" si="54"/>
        <v>116</v>
      </c>
      <c r="L708" s="13">
        <v>53</v>
      </c>
      <c r="M708" s="13">
        <v>15</v>
      </c>
      <c r="N708" s="13">
        <v>48</v>
      </c>
    </row>
    <row r="709" spans="1:14" ht="12.75">
      <c r="A709" t="s">
        <v>458</v>
      </c>
      <c r="B709">
        <v>407312</v>
      </c>
      <c r="C709" t="s">
        <v>748</v>
      </c>
      <c r="D709" s="13">
        <v>154</v>
      </c>
      <c r="E709" s="13">
        <v>0</v>
      </c>
      <c r="F709" s="3">
        <f t="shared" si="50"/>
        <v>0</v>
      </c>
      <c r="G709" s="13">
        <v>0</v>
      </c>
      <c r="H709" s="3">
        <f t="shared" si="51"/>
        <v>0</v>
      </c>
      <c r="I709" s="13">
        <f t="shared" si="52"/>
        <v>0</v>
      </c>
      <c r="J709" s="3">
        <f t="shared" si="53"/>
        <v>0</v>
      </c>
      <c r="K709" s="13">
        <f t="shared" si="54"/>
        <v>45</v>
      </c>
      <c r="L709" s="13">
        <v>0</v>
      </c>
      <c r="M709" s="13">
        <v>0</v>
      </c>
      <c r="N709" s="13">
        <v>45</v>
      </c>
    </row>
    <row r="710" spans="1:14" ht="12.75">
      <c r="A710" t="s">
        <v>458</v>
      </c>
      <c r="B710">
        <v>407716</v>
      </c>
      <c r="C710" t="s">
        <v>749</v>
      </c>
      <c r="D710" s="13">
        <v>402</v>
      </c>
      <c r="E710" s="13">
        <v>2</v>
      </c>
      <c r="F710" s="3">
        <f aca="true" t="shared" si="55" ref="F710:F773">E710/D710</f>
        <v>0.004975124378109453</v>
      </c>
      <c r="G710" s="13">
        <v>1</v>
      </c>
      <c r="H710" s="3">
        <f aca="true" t="shared" si="56" ref="H710:H773">G710/D710</f>
        <v>0.0024875621890547263</v>
      </c>
      <c r="I710" s="13">
        <f aca="true" t="shared" si="57" ref="I710:I773">SUM(E710,G710)</f>
        <v>3</v>
      </c>
      <c r="J710" s="3">
        <f aca="true" t="shared" si="58" ref="J710:J773">I710/D710</f>
        <v>0.007462686567164179</v>
      </c>
      <c r="K710" s="13">
        <f aca="true" t="shared" si="59" ref="K710:K773">SUM(L710,M710,N710)</f>
        <v>176</v>
      </c>
      <c r="L710" s="13">
        <v>2</v>
      </c>
      <c r="M710" s="13">
        <v>1</v>
      </c>
      <c r="N710" s="13">
        <v>173</v>
      </c>
    </row>
    <row r="711" spans="1:14" ht="12.75">
      <c r="A711" t="s">
        <v>458</v>
      </c>
      <c r="B711">
        <v>407733</v>
      </c>
      <c r="C711" t="s">
        <v>750</v>
      </c>
      <c r="D711" s="13">
        <v>237</v>
      </c>
      <c r="E711" s="13">
        <v>0</v>
      </c>
      <c r="F711" s="3">
        <f t="shared" si="55"/>
        <v>0</v>
      </c>
      <c r="G711" s="13">
        <v>1</v>
      </c>
      <c r="H711" s="3">
        <f t="shared" si="56"/>
        <v>0.004219409282700422</v>
      </c>
      <c r="I711" s="13">
        <f t="shared" si="57"/>
        <v>1</v>
      </c>
      <c r="J711" s="3">
        <f t="shared" si="58"/>
        <v>0.004219409282700422</v>
      </c>
      <c r="K711" s="13">
        <f t="shared" si="59"/>
        <v>182</v>
      </c>
      <c r="L711" s="13">
        <v>0</v>
      </c>
      <c r="M711" s="13">
        <v>1</v>
      </c>
      <c r="N711" s="13">
        <v>181</v>
      </c>
    </row>
    <row r="712" spans="1:14" ht="12.75">
      <c r="A712" t="s">
        <v>458</v>
      </c>
      <c r="B712">
        <v>407735</v>
      </c>
      <c r="C712" t="s">
        <v>751</v>
      </c>
      <c r="D712" s="13">
        <v>524</v>
      </c>
      <c r="E712" s="13">
        <v>3</v>
      </c>
      <c r="F712" s="3">
        <f t="shared" si="55"/>
        <v>0.0057251908396946565</v>
      </c>
      <c r="G712" s="13">
        <v>7</v>
      </c>
      <c r="H712" s="3">
        <f t="shared" si="56"/>
        <v>0.013358778625954198</v>
      </c>
      <c r="I712" s="13">
        <f t="shared" si="57"/>
        <v>10</v>
      </c>
      <c r="J712" s="3">
        <f t="shared" si="58"/>
        <v>0.019083969465648856</v>
      </c>
      <c r="K712" s="13">
        <f t="shared" si="59"/>
        <v>254</v>
      </c>
      <c r="L712" s="13">
        <v>3</v>
      </c>
      <c r="M712" s="13">
        <v>6</v>
      </c>
      <c r="N712" s="13">
        <v>245</v>
      </c>
    </row>
    <row r="713" spans="1:14" ht="12.75">
      <c r="A713" t="s">
        <v>458</v>
      </c>
      <c r="B713">
        <v>407747</v>
      </c>
      <c r="C713" t="s">
        <v>752</v>
      </c>
      <c r="D713" s="13">
        <v>417</v>
      </c>
      <c r="E713" s="13">
        <v>5</v>
      </c>
      <c r="F713" s="3">
        <f t="shared" si="55"/>
        <v>0.011990407673860911</v>
      </c>
      <c r="G713" s="13">
        <v>0</v>
      </c>
      <c r="H713" s="3">
        <f t="shared" si="56"/>
        <v>0</v>
      </c>
      <c r="I713" s="13">
        <f t="shared" si="57"/>
        <v>5</v>
      </c>
      <c r="J713" s="3">
        <f t="shared" si="58"/>
        <v>0.011990407673860911</v>
      </c>
      <c r="K713" s="13">
        <f t="shared" si="59"/>
        <v>82</v>
      </c>
      <c r="L713" s="13">
        <v>4</v>
      </c>
      <c r="M713" s="13">
        <v>0</v>
      </c>
      <c r="N713" s="13">
        <v>78</v>
      </c>
    </row>
    <row r="714" spans="1:14" ht="12.75">
      <c r="A714" t="s">
        <v>458</v>
      </c>
      <c r="B714">
        <v>407808</v>
      </c>
      <c r="C714" t="s">
        <v>604</v>
      </c>
      <c r="D714" s="13">
        <v>278</v>
      </c>
      <c r="E714" s="13">
        <v>5</v>
      </c>
      <c r="F714" s="3">
        <f t="shared" si="55"/>
        <v>0.017985611510791366</v>
      </c>
      <c r="G714" s="13">
        <v>11</v>
      </c>
      <c r="H714" s="3">
        <f t="shared" si="56"/>
        <v>0.039568345323741004</v>
      </c>
      <c r="I714" s="13">
        <f t="shared" si="57"/>
        <v>16</v>
      </c>
      <c r="J714" s="3">
        <f t="shared" si="58"/>
        <v>0.05755395683453238</v>
      </c>
      <c r="K714" s="13">
        <f t="shared" si="59"/>
        <v>93</v>
      </c>
      <c r="L714" s="13">
        <v>4</v>
      </c>
      <c r="M714" s="13">
        <v>8</v>
      </c>
      <c r="N714" s="13">
        <v>81</v>
      </c>
    </row>
    <row r="715" spans="1:14" ht="12.75">
      <c r="A715" t="s">
        <v>458</v>
      </c>
      <c r="B715">
        <v>407834</v>
      </c>
      <c r="C715" t="s">
        <v>753</v>
      </c>
      <c r="D715" s="13">
        <v>147</v>
      </c>
      <c r="E715" s="13">
        <v>72</v>
      </c>
      <c r="F715" s="3">
        <f t="shared" si="55"/>
        <v>0.4897959183673469</v>
      </c>
      <c r="G715" s="13">
        <v>16</v>
      </c>
      <c r="H715" s="3">
        <f t="shared" si="56"/>
        <v>0.10884353741496598</v>
      </c>
      <c r="I715" s="13">
        <f t="shared" si="57"/>
        <v>88</v>
      </c>
      <c r="J715" s="3">
        <f t="shared" si="58"/>
        <v>0.5986394557823129</v>
      </c>
      <c r="K715" s="13">
        <f t="shared" si="59"/>
        <v>116</v>
      </c>
      <c r="L715" s="13">
        <v>65</v>
      </c>
      <c r="M715" s="13">
        <v>12</v>
      </c>
      <c r="N715" s="13">
        <v>39</v>
      </c>
    </row>
    <row r="716" spans="1:14" ht="12.75">
      <c r="A716" t="s">
        <v>458</v>
      </c>
      <c r="B716">
        <v>407038</v>
      </c>
      <c r="C716" t="s">
        <v>754</v>
      </c>
      <c r="D716" s="13">
        <v>101</v>
      </c>
      <c r="E716" s="13">
        <v>82</v>
      </c>
      <c r="F716" s="3">
        <f t="shared" si="55"/>
        <v>0.8118811881188119</v>
      </c>
      <c r="G716" s="13">
        <v>13</v>
      </c>
      <c r="H716" s="3">
        <f t="shared" si="56"/>
        <v>0.12871287128712872</v>
      </c>
      <c r="I716" s="13">
        <f t="shared" si="57"/>
        <v>95</v>
      </c>
      <c r="J716" s="3">
        <f t="shared" si="58"/>
        <v>0.9405940594059405</v>
      </c>
      <c r="K716" s="13">
        <f t="shared" si="59"/>
        <v>94</v>
      </c>
      <c r="L716" s="13">
        <v>77</v>
      </c>
      <c r="M716" s="13">
        <v>12</v>
      </c>
      <c r="N716" s="13">
        <v>5</v>
      </c>
    </row>
    <row r="717" spans="1:14" ht="12.75">
      <c r="A717" t="s">
        <v>458</v>
      </c>
      <c r="B717">
        <v>407852</v>
      </c>
      <c r="C717" t="s">
        <v>755</v>
      </c>
      <c r="D717" s="13">
        <v>89</v>
      </c>
      <c r="E717" s="13">
        <v>10</v>
      </c>
      <c r="F717" s="3">
        <f t="shared" si="55"/>
        <v>0.11235955056179775</v>
      </c>
      <c r="G717" s="13">
        <v>5</v>
      </c>
      <c r="H717" s="3">
        <f t="shared" si="56"/>
        <v>0.056179775280898875</v>
      </c>
      <c r="I717" s="13">
        <f t="shared" si="57"/>
        <v>15</v>
      </c>
      <c r="J717" s="3">
        <f t="shared" si="58"/>
        <v>0.16853932584269662</v>
      </c>
      <c r="K717" s="13">
        <f t="shared" si="59"/>
        <v>75</v>
      </c>
      <c r="L717" s="13">
        <v>10</v>
      </c>
      <c r="M717" s="13">
        <v>4</v>
      </c>
      <c r="N717" s="13">
        <v>61</v>
      </c>
    </row>
    <row r="718" spans="1:14" ht="12.75">
      <c r="A718" t="s">
        <v>458</v>
      </c>
      <c r="B718">
        <v>407096</v>
      </c>
      <c r="C718" t="s">
        <v>756</v>
      </c>
      <c r="D718" s="13">
        <v>284</v>
      </c>
      <c r="E718" s="13">
        <v>234</v>
      </c>
      <c r="F718" s="3">
        <f t="shared" si="55"/>
        <v>0.823943661971831</v>
      </c>
      <c r="G718" s="13">
        <v>36</v>
      </c>
      <c r="H718" s="3">
        <f t="shared" si="56"/>
        <v>0.1267605633802817</v>
      </c>
      <c r="I718" s="13">
        <f t="shared" si="57"/>
        <v>270</v>
      </c>
      <c r="J718" s="3">
        <f t="shared" si="58"/>
        <v>0.9507042253521126</v>
      </c>
      <c r="K718" s="13">
        <f t="shared" si="59"/>
        <v>163</v>
      </c>
      <c r="L718" s="13">
        <v>141</v>
      </c>
      <c r="M718" s="13">
        <v>19</v>
      </c>
      <c r="N718" s="13">
        <v>3</v>
      </c>
    </row>
    <row r="719" spans="1:14" ht="12.75">
      <c r="A719" t="s">
        <v>458</v>
      </c>
      <c r="B719">
        <v>407869</v>
      </c>
      <c r="C719" t="s">
        <v>757</v>
      </c>
      <c r="D719" s="13">
        <v>297</v>
      </c>
      <c r="E719" s="13">
        <v>4</v>
      </c>
      <c r="F719" s="3">
        <f t="shared" si="55"/>
        <v>0.013468013468013467</v>
      </c>
      <c r="G719" s="13">
        <v>0</v>
      </c>
      <c r="H719" s="3">
        <f t="shared" si="56"/>
        <v>0</v>
      </c>
      <c r="I719" s="13">
        <f t="shared" si="57"/>
        <v>4</v>
      </c>
      <c r="J719" s="3">
        <f t="shared" si="58"/>
        <v>0.013468013468013467</v>
      </c>
      <c r="K719" s="13">
        <f t="shared" si="59"/>
        <v>107</v>
      </c>
      <c r="L719" s="13">
        <v>4</v>
      </c>
      <c r="M719" s="13">
        <v>0</v>
      </c>
      <c r="N719" s="13">
        <v>103</v>
      </c>
    </row>
    <row r="720" spans="1:14" ht="12.75">
      <c r="A720" t="s">
        <v>458</v>
      </c>
      <c r="B720">
        <v>407875</v>
      </c>
      <c r="C720" t="s">
        <v>758</v>
      </c>
      <c r="D720" s="13">
        <v>305</v>
      </c>
      <c r="E720" s="13">
        <v>37</v>
      </c>
      <c r="F720" s="3">
        <f t="shared" si="55"/>
        <v>0.12131147540983607</v>
      </c>
      <c r="G720" s="13">
        <v>10</v>
      </c>
      <c r="H720" s="3">
        <f t="shared" si="56"/>
        <v>0.03278688524590164</v>
      </c>
      <c r="I720" s="13">
        <f t="shared" si="57"/>
        <v>47</v>
      </c>
      <c r="J720" s="3">
        <f t="shared" si="58"/>
        <v>0.1540983606557377</v>
      </c>
      <c r="K720" s="13">
        <f t="shared" si="59"/>
        <v>198</v>
      </c>
      <c r="L720" s="13">
        <v>30</v>
      </c>
      <c r="M720" s="13">
        <v>4</v>
      </c>
      <c r="N720" s="13">
        <v>164</v>
      </c>
    </row>
    <row r="721" spans="1:14" ht="12.75">
      <c r="A721" t="s">
        <v>458</v>
      </c>
      <c r="B721">
        <v>407886</v>
      </c>
      <c r="C721" t="s">
        <v>759</v>
      </c>
      <c r="D721" s="13">
        <v>363</v>
      </c>
      <c r="E721" s="13">
        <v>64</v>
      </c>
      <c r="F721" s="3">
        <f t="shared" si="55"/>
        <v>0.1763085399449036</v>
      </c>
      <c r="G721" s="13">
        <v>32</v>
      </c>
      <c r="H721" s="3">
        <f t="shared" si="56"/>
        <v>0.0881542699724518</v>
      </c>
      <c r="I721" s="13">
        <f t="shared" si="57"/>
        <v>96</v>
      </c>
      <c r="J721" s="3">
        <f t="shared" si="58"/>
        <v>0.2644628099173554</v>
      </c>
      <c r="K721" s="13">
        <f t="shared" si="59"/>
        <v>222</v>
      </c>
      <c r="L721" s="13">
        <v>48</v>
      </c>
      <c r="M721" s="13">
        <v>14</v>
      </c>
      <c r="N721" s="13">
        <v>160</v>
      </c>
    </row>
    <row r="722" spans="1:14" ht="12.75">
      <c r="A722" t="s">
        <v>458</v>
      </c>
      <c r="B722">
        <v>407924</v>
      </c>
      <c r="C722" t="s">
        <v>760</v>
      </c>
      <c r="D722" s="13">
        <v>310</v>
      </c>
      <c r="E722" s="13">
        <v>47</v>
      </c>
      <c r="F722" s="3">
        <f t="shared" si="55"/>
        <v>0.15161290322580645</v>
      </c>
      <c r="G722" s="13">
        <v>17</v>
      </c>
      <c r="H722" s="3">
        <f t="shared" si="56"/>
        <v>0.054838709677419356</v>
      </c>
      <c r="I722" s="13">
        <f t="shared" si="57"/>
        <v>64</v>
      </c>
      <c r="J722" s="3">
        <f t="shared" si="58"/>
        <v>0.2064516129032258</v>
      </c>
      <c r="K722" s="13">
        <f t="shared" si="59"/>
        <v>185</v>
      </c>
      <c r="L722" s="13">
        <v>44</v>
      </c>
      <c r="M722" s="13">
        <v>13</v>
      </c>
      <c r="N722" s="13">
        <v>128</v>
      </c>
    </row>
    <row r="723" spans="1:14" ht="12.75">
      <c r="A723" t="s">
        <v>458</v>
      </c>
      <c r="B723">
        <v>407370</v>
      </c>
      <c r="C723" t="s">
        <v>761</v>
      </c>
      <c r="D723" s="13">
        <v>149</v>
      </c>
      <c r="E723" s="13">
        <v>49</v>
      </c>
      <c r="F723" s="3">
        <f t="shared" si="55"/>
        <v>0.3288590604026846</v>
      </c>
      <c r="G723" s="13">
        <v>27</v>
      </c>
      <c r="H723" s="3">
        <f t="shared" si="56"/>
        <v>0.18120805369127516</v>
      </c>
      <c r="I723" s="13">
        <f t="shared" si="57"/>
        <v>76</v>
      </c>
      <c r="J723" s="3">
        <f t="shared" si="58"/>
        <v>0.5100671140939598</v>
      </c>
      <c r="K723" s="13">
        <f t="shared" si="59"/>
        <v>103</v>
      </c>
      <c r="L723" s="13">
        <v>41</v>
      </c>
      <c r="M723" s="13">
        <v>23</v>
      </c>
      <c r="N723" s="13">
        <v>39</v>
      </c>
    </row>
    <row r="724" spans="1:14" ht="12.75">
      <c r="A724" t="s">
        <v>458</v>
      </c>
      <c r="B724">
        <v>407883</v>
      </c>
      <c r="C724" t="s">
        <v>762</v>
      </c>
      <c r="D724" s="13">
        <v>175</v>
      </c>
      <c r="E724" s="13">
        <v>132</v>
      </c>
      <c r="F724" s="3">
        <f t="shared" si="55"/>
        <v>0.7542857142857143</v>
      </c>
      <c r="G724" s="13">
        <v>28</v>
      </c>
      <c r="H724" s="3">
        <f t="shared" si="56"/>
        <v>0.16</v>
      </c>
      <c r="I724" s="13">
        <f t="shared" si="57"/>
        <v>160</v>
      </c>
      <c r="J724" s="3">
        <f t="shared" si="58"/>
        <v>0.9142857142857143</v>
      </c>
      <c r="K724" s="13">
        <f t="shared" si="59"/>
        <v>158</v>
      </c>
      <c r="L724" s="13">
        <v>118</v>
      </c>
      <c r="M724" s="13">
        <v>26</v>
      </c>
      <c r="N724" s="13">
        <v>14</v>
      </c>
    </row>
    <row r="725" spans="1:14" ht="12.75">
      <c r="A725" t="s">
        <v>458</v>
      </c>
      <c r="B725">
        <v>401408</v>
      </c>
      <c r="C725" t="s">
        <v>763</v>
      </c>
      <c r="D725" s="13">
        <v>267</v>
      </c>
      <c r="E725" s="13">
        <v>221</v>
      </c>
      <c r="F725" s="3">
        <f t="shared" si="55"/>
        <v>0.8277153558052435</v>
      </c>
      <c r="G725" s="13">
        <v>29</v>
      </c>
      <c r="H725" s="3">
        <f t="shared" si="56"/>
        <v>0.10861423220973783</v>
      </c>
      <c r="I725" s="13">
        <f t="shared" si="57"/>
        <v>250</v>
      </c>
      <c r="J725" s="3">
        <f t="shared" si="58"/>
        <v>0.9363295880149812</v>
      </c>
      <c r="K725" s="13">
        <f t="shared" si="59"/>
        <v>189</v>
      </c>
      <c r="L725" s="13">
        <v>152</v>
      </c>
      <c r="M725" s="13">
        <v>24</v>
      </c>
      <c r="N725" s="13">
        <v>13</v>
      </c>
    </row>
    <row r="726" spans="1:14" ht="12.75">
      <c r="A726" t="s">
        <v>458</v>
      </c>
      <c r="B726">
        <v>407742</v>
      </c>
      <c r="C726" t="s">
        <v>764</v>
      </c>
      <c r="D726" s="13">
        <v>624</v>
      </c>
      <c r="E726" s="13">
        <v>498</v>
      </c>
      <c r="F726" s="3">
        <f t="shared" si="55"/>
        <v>0.7980769230769231</v>
      </c>
      <c r="G726" s="13">
        <v>64</v>
      </c>
      <c r="H726" s="3">
        <f t="shared" si="56"/>
        <v>0.10256410256410256</v>
      </c>
      <c r="I726" s="13">
        <f t="shared" si="57"/>
        <v>562</v>
      </c>
      <c r="J726" s="3">
        <f t="shared" si="58"/>
        <v>0.9006410256410257</v>
      </c>
      <c r="K726" s="13">
        <f t="shared" si="59"/>
        <v>514</v>
      </c>
      <c r="L726" s="13">
        <v>418</v>
      </c>
      <c r="M726" s="13">
        <v>54</v>
      </c>
      <c r="N726" s="13">
        <v>42</v>
      </c>
    </row>
    <row r="727" spans="1:14" ht="12.75">
      <c r="A727" t="s">
        <v>458</v>
      </c>
      <c r="B727">
        <v>407253</v>
      </c>
      <c r="C727" t="s">
        <v>765</v>
      </c>
      <c r="D727" s="13">
        <v>58</v>
      </c>
      <c r="E727" s="13">
        <v>45</v>
      </c>
      <c r="F727" s="3">
        <f t="shared" si="55"/>
        <v>0.7758620689655172</v>
      </c>
      <c r="G727" s="13">
        <v>8</v>
      </c>
      <c r="H727" s="3">
        <f t="shared" si="56"/>
        <v>0.13793103448275862</v>
      </c>
      <c r="I727" s="13">
        <f t="shared" si="57"/>
        <v>53</v>
      </c>
      <c r="J727" s="3">
        <f t="shared" si="58"/>
        <v>0.9137931034482759</v>
      </c>
      <c r="K727" s="13">
        <f t="shared" si="59"/>
        <v>52</v>
      </c>
      <c r="L727" s="13">
        <v>42</v>
      </c>
      <c r="M727" s="13">
        <v>6</v>
      </c>
      <c r="N727" s="13">
        <v>4</v>
      </c>
    </row>
    <row r="728" spans="1:14" ht="12.75">
      <c r="A728" t="s">
        <v>458</v>
      </c>
      <c r="B728">
        <v>409191</v>
      </c>
      <c r="C728" t="s">
        <v>766</v>
      </c>
      <c r="D728" s="13">
        <v>15</v>
      </c>
      <c r="E728" s="13">
        <v>15</v>
      </c>
      <c r="F728" s="3">
        <f t="shared" si="55"/>
        <v>1</v>
      </c>
      <c r="G728" s="13">
        <v>0</v>
      </c>
      <c r="H728" s="3">
        <f t="shared" si="56"/>
        <v>0</v>
      </c>
      <c r="I728" s="13">
        <f t="shared" si="57"/>
        <v>15</v>
      </c>
      <c r="J728" s="3">
        <f t="shared" si="58"/>
        <v>1</v>
      </c>
      <c r="K728" s="13">
        <f t="shared" si="59"/>
        <v>3</v>
      </c>
      <c r="L728" s="13">
        <v>3</v>
      </c>
      <c r="M728" s="13">
        <v>0</v>
      </c>
      <c r="N728" s="13">
        <v>0</v>
      </c>
    </row>
    <row r="729" spans="1:14" ht="12.75">
      <c r="A729" t="s">
        <v>458</v>
      </c>
      <c r="B729">
        <v>407992</v>
      </c>
      <c r="C729" t="s">
        <v>579</v>
      </c>
      <c r="D729" s="13">
        <v>177</v>
      </c>
      <c r="E729" s="13">
        <v>17</v>
      </c>
      <c r="F729" s="3">
        <f t="shared" si="55"/>
        <v>0.096045197740113</v>
      </c>
      <c r="G729" s="13">
        <v>21</v>
      </c>
      <c r="H729" s="3">
        <f t="shared" si="56"/>
        <v>0.11864406779661017</v>
      </c>
      <c r="I729" s="13">
        <f t="shared" si="57"/>
        <v>38</v>
      </c>
      <c r="J729" s="3">
        <f t="shared" si="58"/>
        <v>0.21468926553672316</v>
      </c>
      <c r="K729" s="13">
        <f t="shared" si="59"/>
        <v>74</v>
      </c>
      <c r="L729" s="13">
        <v>5</v>
      </c>
      <c r="M729" s="13">
        <v>12</v>
      </c>
      <c r="N729" s="13">
        <v>57</v>
      </c>
    </row>
    <row r="730" spans="1:14" ht="12.75">
      <c r="A730" t="s">
        <v>497</v>
      </c>
      <c r="B730">
        <v>419150</v>
      </c>
      <c r="C730" t="s">
        <v>767</v>
      </c>
      <c r="D730" s="13">
        <v>8</v>
      </c>
      <c r="E730" s="13">
        <v>8</v>
      </c>
      <c r="F730" s="3">
        <f t="shared" si="55"/>
        <v>1</v>
      </c>
      <c r="G730" s="13">
        <v>0</v>
      </c>
      <c r="H730" s="3">
        <f t="shared" si="56"/>
        <v>0</v>
      </c>
      <c r="I730" s="13">
        <f t="shared" si="57"/>
        <v>8</v>
      </c>
      <c r="J730" s="3">
        <f t="shared" si="58"/>
        <v>1</v>
      </c>
      <c r="K730" s="13">
        <f t="shared" si="59"/>
        <v>3</v>
      </c>
      <c r="L730" s="13">
        <v>3</v>
      </c>
      <c r="M730" s="13">
        <v>0</v>
      </c>
      <c r="N730" s="13">
        <v>0</v>
      </c>
    </row>
    <row r="731" spans="1:14" ht="12.75">
      <c r="A731" t="s">
        <v>497</v>
      </c>
      <c r="B731">
        <v>417315</v>
      </c>
      <c r="C731" t="s">
        <v>768</v>
      </c>
      <c r="D731" s="13">
        <v>51</v>
      </c>
      <c r="E731" s="13">
        <v>20</v>
      </c>
      <c r="F731" s="3">
        <f t="shared" si="55"/>
        <v>0.39215686274509803</v>
      </c>
      <c r="G731" s="13">
        <v>0</v>
      </c>
      <c r="H731" s="3">
        <f t="shared" si="56"/>
        <v>0</v>
      </c>
      <c r="I731" s="13">
        <f t="shared" si="57"/>
        <v>20</v>
      </c>
      <c r="J731" s="3">
        <f t="shared" si="58"/>
        <v>0.39215686274509803</v>
      </c>
      <c r="K731" s="13">
        <f t="shared" si="59"/>
        <v>45</v>
      </c>
      <c r="L731" s="13">
        <v>19</v>
      </c>
      <c r="M731" s="13">
        <v>0</v>
      </c>
      <c r="N731" s="13">
        <v>26</v>
      </c>
    </row>
    <row r="732" spans="1:14" ht="12.75">
      <c r="A732" t="s">
        <v>497</v>
      </c>
      <c r="B732">
        <v>417518</v>
      </c>
      <c r="C732" t="s">
        <v>769</v>
      </c>
      <c r="D732" s="13">
        <v>62</v>
      </c>
      <c r="E732" s="13">
        <v>11</v>
      </c>
      <c r="F732" s="3">
        <f t="shared" si="55"/>
        <v>0.1774193548387097</v>
      </c>
      <c r="G732" s="13">
        <v>8</v>
      </c>
      <c r="H732" s="3">
        <f t="shared" si="56"/>
        <v>0.12903225806451613</v>
      </c>
      <c r="I732" s="13">
        <f t="shared" si="57"/>
        <v>19</v>
      </c>
      <c r="J732" s="3">
        <f t="shared" si="58"/>
        <v>0.3064516129032258</v>
      </c>
      <c r="K732" s="13">
        <f t="shared" si="59"/>
        <v>35</v>
      </c>
      <c r="L732" s="13">
        <v>10</v>
      </c>
      <c r="M732" s="13">
        <v>5</v>
      </c>
      <c r="N732" s="13">
        <v>20</v>
      </c>
    </row>
    <row r="733" spans="1:14" ht="12.75">
      <c r="A733" t="s">
        <v>497</v>
      </c>
      <c r="B733">
        <v>417685</v>
      </c>
      <c r="C733" t="s">
        <v>770</v>
      </c>
      <c r="D733" s="13">
        <v>33</v>
      </c>
      <c r="E733" s="13">
        <v>13</v>
      </c>
      <c r="F733" s="3">
        <f t="shared" si="55"/>
        <v>0.3939393939393939</v>
      </c>
      <c r="G733" s="13">
        <v>3</v>
      </c>
      <c r="H733" s="3">
        <f t="shared" si="56"/>
        <v>0.09090909090909091</v>
      </c>
      <c r="I733" s="13">
        <f t="shared" si="57"/>
        <v>16</v>
      </c>
      <c r="J733" s="3">
        <f t="shared" si="58"/>
        <v>0.48484848484848486</v>
      </c>
      <c r="K733" s="13">
        <f t="shared" si="59"/>
        <v>31</v>
      </c>
      <c r="L733" s="13">
        <v>13</v>
      </c>
      <c r="M733" s="13">
        <v>3</v>
      </c>
      <c r="N733" s="13">
        <v>15</v>
      </c>
    </row>
    <row r="734" spans="1:14" ht="12.75">
      <c r="A734" t="s">
        <v>497</v>
      </c>
      <c r="B734">
        <v>417815</v>
      </c>
      <c r="C734" t="s">
        <v>771</v>
      </c>
      <c r="D734" s="13">
        <v>182</v>
      </c>
      <c r="E734" s="13">
        <v>12</v>
      </c>
      <c r="F734" s="3">
        <f t="shared" si="55"/>
        <v>0.06593406593406594</v>
      </c>
      <c r="G734" s="13">
        <v>22</v>
      </c>
      <c r="H734" s="3">
        <f t="shared" si="56"/>
        <v>0.12087912087912088</v>
      </c>
      <c r="I734" s="13">
        <f t="shared" si="57"/>
        <v>34</v>
      </c>
      <c r="J734" s="3">
        <f t="shared" si="58"/>
        <v>0.18681318681318682</v>
      </c>
      <c r="K734" s="13">
        <f t="shared" si="59"/>
        <v>158</v>
      </c>
      <c r="L734" s="13">
        <v>10</v>
      </c>
      <c r="M734" s="13">
        <v>18</v>
      </c>
      <c r="N734" s="13">
        <v>130</v>
      </c>
    </row>
    <row r="735" spans="1:14" ht="12.75">
      <c r="A735" t="s">
        <v>497</v>
      </c>
      <c r="B735">
        <v>417670</v>
      </c>
      <c r="C735" t="s">
        <v>645</v>
      </c>
      <c r="D735" s="13">
        <v>193</v>
      </c>
      <c r="E735" s="13">
        <v>9</v>
      </c>
      <c r="F735" s="3">
        <f t="shared" si="55"/>
        <v>0.046632124352331605</v>
      </c>
      <c r="G735" s="13">
        <v>10</v>
      </c>
      <c r="H735" s="3">
        <f t="shared" si="56"/>
        <v>0.05181347150259067</v>
      </c>
      <c r="I735" s="13">
        <f t="shared" si="57"/>
        <v>19</v>
      </c>
      <c r="J735" s="3">
        <f t="shared" si="58"/>
        <v>0.09844559585492228</v>
      </c>
      <c r="K735" s="13">
        <f t="shared" si="59"/>
        <v>139</v>
      </c>
      <c r="L735" s="13">
        <v>8</v>
      </c>
      <c r="M735" s="13">
        <v>9</v>
      </c>
      <c r="N735" s="13">
        <v>122</v>
      </c>
    </row>
    <row r="736" spans="1:14" ht="12.75">
      <c r="A736" t="s">
        <v>497</v>
      </c>
      <c r="B736">
        <v>417782</v>
      </c>
      <c r="C736" t="s">
        <v>772</v>
      </c>
      <c r="D736" s="13">
        <v>122</v>
      </c>
      <c r="E736" s="13">
        <v>5</v>
      </c>
      <c r="F736" s="3">
        <f t="shared" si="55"/>
        <v>0.040983606557377046</v>
      </c>
      <c r="G736" s="13">
        <v>4</v>
      </c>
      <c r="H736" s="3">
        <f t="shared" si="56"/>
        <v>0.03278688524590164</v>
      </c>
      <c r="I736" s="13">
        <f t="shared" si="57"/>
        <v>9</v>
      </c>
      <c r="J736" s="3">
        <f t="shared" si="58"/>
        <v>0.07377049180327869</v>
      </c>
      <c r="K736" s="13">
        <f t="shared" si="59"/>
        <v>107</v>
      </c>
      <c r="L736" s="13">
        <v>5</v>
      </c>
      <c r="M736" s="13">
        <v>4</v>
      </c>
      <c r="N736" s="13">
        <v>98</v>
      </c>
    </row>
    <row r="737" spans="1:14" ht="12.75">
      <c r="A737" t="s">
        <v>510</v>
      </c>
      <c r="B737">
        <v>427376</v>
      </c>
      <c r="C737" t="s">
        <v>573</v>
      </c>
      <c r="D737" s="13">
        <v>23</v>
      </c>
      <c r="E737" s="13">
        <v>3</v>
      </c>
      <c r="F737" s="3">
        <f t="shared" si="55"/>
        <v>0.13043478260869565</v>
      </c>
      <c r="G737" s="13">
        <v>3</v>
      </c>
      <c r="H737" s="3">
        <f t="shared" si="56"/>
        <v>0.13043478260869565</v>
      </c>
      <c r="I737" s="13">
        <f t="shared" si="57"/>
        <v>6</v>
      </c>
      <c r="J737" s="3">
        <f t="shared" si="58"/>
        <v>0.2608695652173913</v>
      </c>
      <c r="K737" s="13">
        <f t="shared" si="59"/>
        <v>21</v>
      </c>
      <c r="L737" s="13">
        <v>3</v>
      </c>
      <c r="M737" s="13">
        <v>3</v>
      </c>
      <c r="N737" s="13">
        <v>15</v>
      </c>
    </row>
    <row r="738" spans="1:14" ht="12.75">
      <c r="A738" t="s">
        <v>518</v>
      </c>
      <c r="B738">
        <v>437267</v>
      </c>
      <c r="C738" t="s">
        <v>773</v>
      </c>
      <c r="D738" s="13">
        <v>246</v>
      </c>
      <c r="E738" s="13">
        <v>14</v>
      </c>
      <c r="F738" s="3">
        <f t="shared" si="55"/>
        <v>0.056910569105691054</v>
      </c>
      <c r="G738" s="13">
        <v>7</v>
      </c>
      <c r="H738" s="3">
        <f t="shared" si="56"/>
        <v>0.028455284552845527</v>
      </c>
      <c r="I738" s="13">
        <f t="shared" si="57"/>
        <v>21</v>
      </c>
      <c r="J738" s="3">
        <f t="shared" si="58"/>
        <v>0.08536585365853659</v>
      </c>
      <c r="K738" s="13">
        <f t="shared" si="59"/>
        <v>205</v>
      </c>
      <c r="L738" s="13">
        <v>13</v>
      </c>
      <c r="M738" s="13">
        <v>7</v>
      </c>
      <c r="N738" s="13">
        <v>185</v>
      </c>
    </row>
    <row r="739" spans="1:14" ht="12.75">
      <c r="A739" t="s">
        <v>468</v>
      </c>
      <c r="B739">
        <v>447012</v>
      </c>
      <c r="C739" t="s">
        <v>774</v>
      </c>
      <c r="D739" s="13">
        <v>145</v>
      </c>
      <c r="E739" s="13">
        <v>5</v>
      </c>
      <c r="F739" s="3">
        <f t="shared" si="55"/>
        <v>0.034482758620689655</v>
      </c>
      <c r="G739" s="13">
        <v>14</v>
      </c>
      <c r="H739" s="3">
        <f t="shared" si="56"/>
        <v>0.09655172413793103</v>
      </c>
      <c r="I739" s="13">
        <f t="shared" si="57"/>
        <v>19</v>
      </c>
      <c r="J739" s="3">
        <f t="shared" si="58"/>
        <v>0.1310344827586207</v>
      </c>
      <c r="K739" s="13">
        <f t="shared" si="59"/>
        <v>112</v>
      </c>
      <c r="L739" s="13">
        <v>4</v>
      </c>
      <c r="M739" s="13">
        <v>8</v>
      </c>
      <c r="N739" s="13">
        <v>100</v>
      </c>
    </row>
    <row r="740" spans="1:14" ht="12.75">
      <c r="A740" t="s">
        <v>468</v>
      </c>
      <c r="B740">
        <v>447720</v>
      </c>
      <c r="C740" t="s">
        <v>775</v>
      </c>
      <c r="D740" s="13">
        <v>162</v>
      </c>
      <c r="E740" s="13">
        <v>12</v>
      </c>
      <c r="F740" s="3">
        <f t="shared" si="55"/>
        <v>0.07407407407407407</v>
      </c>
      <c r="G740" s="13">
        <v>10</v>
      </c>
      <c r="H740" s="3">
        <f t="shared" si="56"/>
        <v>0.06172839506172839</v>
      </c>
      <c r="I740" s="13">
        <f t="shared" si="57"/>
        <v>22</v>
      </c>
      <c r="J740" s="3">
        <f t="shared" si="58"/>
        <v>0.13580246913580246</v>
      </c>
      <c r="K740" s="13">
        <f t="shared" si="59"/>
        <v>107</v>
      </c>
      <c r="L740" s="13">
        <v>10</v>
      </c>
      <c r="M740" s="13">
        <v>8</v>
      </c>
      <c r="N740" s="13">
        <v>89</v>
      </c>
    </row>
    <row r="741" spans="1:14" ht="12.75">
      <c r="A741" t="s">
        <v>468</v>
      </c>
      <c r="B741">
        <v>447067</v>
      </c>
      <c r="C741" t="s">
        <v>776</v>
      </c>
      <c r="D741" s="13">
        <v>627</v>
      </c>
      <c r="E741" s="13">
        <v>21</v>
      </c>
      <c r="F741" s="3">
        <f t="shared" si="55"/>
        <v>0.03349282296650718</v>
      </c>
      <c r="G741" s="13">
        <v>19</v>
      </c>
      <c r="H741" s="3">
        <f t="shared" si="56"/>
        <v>0.030303030303030304</v>
      </c>
      <c r="I741" s="13">
        <f t="shared" si="57"/>
        <v>40</v>
      </c>
      <c r="J741" s="3">
        <f t="shared" si="58"/>
        <v>0.06379585326953748</v>
      </c>
      <c r="K741" s="13">
        <f t="shared" si="59"/>
        <v>393</v>
      </c>
      <c r="L741" s="13">
        <v>16</v>
      </c>
      <c r="M741" s="13">
        <v>15</v>
      </c>
      <c r="N741" s="13">
        <v>362</v>
      </c>
    </row>
    <row r="742" spans="1:14" ht="12.75">
      <c r="A742" t="s">
        <v>468</v>
      </c>
      <c r="B742">
        <v>447074</v>
      </c>
      <c r="C742" t="s">
        <v>777</v>
      </c>
      <c r="D742" s="13">
        <v>270</v>
      </c>
      <c r="E742" s="13">
        <v>3</v>
      </c>
      <c r="F742" s="3">
        <f t="shared" si="55"/>
        <v>0.011111111111111112</v>
      </c>
      <c r="G742" s="13">
        <v>4</v>
      </c>
      <c r="H742" s="3">
        <f t="shared" si="56"/>
        <v>0.014814814814814815</v>
      </c>
      <c r="I742" s="13">
        <f t="shared" si="57"/>
        <v>7</v>
      </c>
      <c r="J742" s="3">
        <f t="shared" si="58"/>
        <v>0.025925925925925925</v>
      </c>
      <c r="K742" s="13">
        <f t="shared" si="59"/>
        <v>208</v>
      </c>
      <c r="L742" s="13">
        <v>3</v>
      </c>
      <c r="M742" s="13">
        <v>4</v>
      </c>
      <c r="N742" s="13">
        <v>201</v>
      </c>
    </row>
    <row r="743" spans="1:14" ht="12.75">
      <c r="A743" t="s">
        <v>468</v>
      </c>
      <c r="B743">
        <v>447351</v>
      </c>
      <c r="C743" t="s">
        <v>778</v>
      </c>
      <c r="D743" s="13">
        <v>364</v>
      </c>
      <c r="E743" s="13">
        <v>8</v>
      </c>
      <c r="F743" s="3">
        <f t="shared" si="55"/>
        <v>0.02197802197802198</v>
      </c>
      <c r="G743" s="13">
        <v>37</v>
      </c>
      <c r="H743" s="3">
        <f t="shared" si="56"/>
        <v>0.10164835164835165</v>
      </c>
      <c r="I743" s="13">
        <f t="shared" si="57"/>
        <v>45</v>
      </c>
      <c r="J743" s="3">
        <f t="shared" si="58"/>
        <v>0.12362637362637363</v>
      </c>
      <c r="K743" s="13">
        <f t="shared" si="59"/>
        <v>332</v>
      </c>
      <c r="L743" s="13">
        <v>8</v>
      </c>
      <c r="M743" s="13">
        <v>37</v>
      </c>
      <c r="N743" s="13">
        <v>287</v>
      </c>
    </row>
    <row r="744" spans="1:14" ht="12.75">
      <c r="A744" t="s">
        <v>468</v>
      </c>
      <c r="B744">
        <v>447223</v>
      </c>
      <c r="C744" t="s">
        <v>779</v>
      </c>
      <c r="D744" s="13">
        <v>410</v>
      </c>
      <c r="E744" s="13">
        <v>250</v>
      </c>
      <c r="F744" s="3">
        <f t="shared" si="55"/>
        <v>0.6097560975609756</v>
      </c>
      <c r="G744" s="13">
        <v>45</v>
      </c>
      <c r="H744" s="3">
        <f t="shared" si="56"/>
        <v>0.10975609756097561</v>
      </c>
      <c r="I744" s="13">
        <f t="shared" si="57"/>
        <v>295</v>
      </c>
      <c r="J744" s="3">
        <f t="shared" si="58"/>
        <v>0.7195121951219512</v>
      </c>
      <c r="K744" s="13">
        <f t="shared" si="59"/>
        <v>355</v>
      </c>
      <c r="L744" s="13">
        <v>221</v>
      </c>
      <c r="M744" s="13">
        <v>35</v>
      </c>
      <c r="N744" s="13">
        <v>99</v>
      </c>
    </row>
    <row r="745" spans="1:14" ht="12.75">
      <c r="A745" t="s">
        <v>468</v>
      </c>
      <c r="B745">
        <v>447260</v>
      </c>
      <c r="C745" t="s">
        <v>780</v>
      </c>
      <c r="D745" s="13">
        <v>121</v>
      </c>
      <c r="E745" s="13">
        <v>11</v>
      </c>
      <c r="F745" s="3">
        <f t="shared" si="55"/>
        <v>0.09090909090909091</v>
      </c>
      <c r="G745" s="13">
        <v>7</v>
      </c>
      <c r="H745" s="3">
        <f t="shared" si="56"/>
        <v>0.05785123966942149</v>
      </c>
      <c r="I745" s="13">
        <f t="shared" si="57"/>
        <v>18</v>
      </c>
      <c r="J745" s="3">
        <f t="shared" si="58"/>
        <v>0.1487603305785124</v>
      </c>
      <c r="K745" s="13">
        <f t="shared" si="59"/>
        <v>70</v>
      </c>
      <c r="L745" s="13">
        <v>10</v>
      </c>
      <c r="M745" s="13">
        <v>5</v>
      </c>
      <c r="N745" s="13">
        <v>55</v>
      </c>
    </row>
    <row r="746" spans="1:14" ht="12.75">
      <c r="A746" t="s">
        <v>468</v>
      </c>
      <c r="B746">
        <v>447388</v>
      </c>
      <c r="C746" t="s">
        <v>734</v>
      </c>
      <c r="D746" s="13">
        <v>141</v>
      </c>
      <c r="E746" s="13">
        <v>3</v>
      </c>
      <c r="F746" s="3">
        <f t="shared" si="55"/>
        <v>0.02127659574468085</v>
      </c>
      <c r="G746" s="13">
        <v>3</v>
      </c>
      <c r="H746" s="3">
        <f t="shared" si="56"/>
        <v>0.02127659574468085</v>
      </c>
      <c r="I746" s="13">
        <f t="shared" si="57"/>
        <v>6</v>
      </c>
      <c r="J746" s="3">
        <f t="shared" si="58"/>
        <v>0.0425531914893617</v>
      </c>
      <c r="K746" s="13">
        <f t="shared" si="59"/>
        <v>89</v>
      </c>
      <c r="L746" s="13">
        <v>2</v>
      </c>
      <c r="M746" s="13">
        <v>2</v>
      </c>
      <c r="N746" s="13">
        <v>85</v>
      </c>
    </row>
    <row r="747" spans="1:14" ht="12.75">
      <c r="A747" t="s">
        <v>468</v>
      </c>
      <c r="B747">
        <v>447604</v>
      </c>
      <c r="C747" t="s">
        <v>781</v>
      </c>
      <c r="D747" s="13">
        <v>439</v>
      </c>
      <c r="E747" s="13">
        <v>8</v>
      </c>
      <c r="F747" s="3">
        <f t="shared" si="55"/>
        <v>0.018223234624145785</v>
      </c>
      <c r="G747" s="13">
        <v>7</v>
      </c>
      <c r="H747" s="3">
        <f t="shared" si="56"/>
        <v>0.015945330296127564</v>
      </c>
      <c r="I747" s="13">
        <f t="shared" si="57"/>
        <v>15</v>
      </c>
      <c r="J747" s="3">
        <f t="shared" si="58"/>
        <v>0.03416856492027335</v>
      </c>
      <c r="K747" s="13">
        <f t="shared" si="59"/>
        <v>329</v>
      </c>
      <c r="L747" s="13">
        <v>7</v>
      </c>
      <c r="M747" s="13">
        <v>6</v>
      </c>
      <c r="N747" s="13">
        <v>316</v>
      </c>
    </row>
    <row r="748" spans="1:14" ht="12.75">
      <c r="A748" t="s">
        <v>468</v>
      </c>
      <c r="B748">
        <v>447667</v>
      </c>
      <c r="C748" t="s">
        <v>782</v>
      </c>
      <c r="D748" s="13">
        <v>150</v>
      </c>
      <c r="E748" s="13">
        <v>0</v>
      </c>
      <c r="F748" s="3">
        <f t="shared" si="55"/>
        <v>0</v>
      </c>
      <c r="G748" s="13">
        <v>0</v>
      </c>
      <c r="H748" s="3">
        <f t="shared" si="56"/>
        <v>0</v>
      </c>
      <c r="I748" s="13">
        <f t="shared" si="57"/>
        <v>0</v>
      </c>
      <c r="J748" s="3">
        <f t="shared" si="58"/>
        <v>0</v>
      </c>
      <c r="K748" s="13">
        <f t="shared" si="59"/>
        <v>99</v>
      </c>
      <c r="L748" s="13">
        <v>0</v>
      </c>
      <c r="M748" s="13">
        <v>0</v>
      </c>
      <c r="N748" s="13">
        <v>99</v>
      </c>
    </row>
    <row r="749" spans="1:14" ht="12.75">
      <c r="A749" t="s">
        <v>468</v>
      </c>
      <c r="B749">
        <v>447736</v>
      </c>
      <c r="C749" t="s">
        <v>783</v>
      </c>
      <c r="D749" s="13">
        <v>66</v>
      </c>
      <c r="E749" s="13">
        <v>18</v>
      </c>
      <c r="F749" s="3">
        <f t="shared" si="55"/>
        <v>0.2727272727272727</v>
      </c>
      <c r="G749" s="13">
        <v>8</v>
      </c>
      <c r="H749" s="3">
        <f t="shared" si="56"/>
        <v>0.12121212121212122</v>
      </c>
      <c r="I749" s="13">
        <f t="shared" si="57"/>
        <v>26</v>
      </c>
      <c r="J749" s="3">
        <f t="shared" si="58"/>
        <v>0.3939393939393939</v>
      </c>
      <c r="K749" s="13">
        <f t="shared" si="59"/>
        <v>57</v>
      </c>
      <c r="L749" s="13">
        <v>16</v>
      </c>
      <c r="M749" s="13">
        <v>7</v>
      </c>
      <c r="N749" s="13">
        <v>34</v>
      </c>
    </row>
    <row r="750" spans="1:14" ht="12.75">
      <c r="A750" t="s">
        <v>468</v>
      </c>
      <c r="B750">
        <v>447752</v>
      </c>
      <c r="C750" t="s">
        <v>784</v>
      </c>
      <c r="D750" s="13">
        <v>154</v>
      </c>
      <c r="E750" s="13">
        <v>0</v>
      </c>
      <c r="F750" s="3">
        <f t="shared" si="55"/>
        <v>0</v>
      </c>
      <c r="G750" s="13">
        <v>4</v>
      </c>
      <c r="H750" s="3">
        <f t="shared" si="56"/>
        <v>0.025974025974025976</v>
      </c>
      <c r="I750" s="13">
        <f t="shared" si="57"/>
        <v>4</v>
      </c>
      <c r="J750" s="3">
        <f t="shared" si="58"/>
        <v>0.025974025974025976</v>
      </c>
      <c r="K750" s="13">
        <f t="shared" si="59"/>
        <v>104</v>
      </c>
      <c r="L750" s="13">
        <v>0</v>
      </c>
      <c r="M750" s="13">
        <v>4</v>
      </c>
      <c r="N750" s="13">
        <v>100</v>
      </c>
    </row>
    <row r="751" spans="1:14" ht="12.75">
      <c r="A751" t="s">
        <v>468</v>
      </c>
      <c r="B751">
        <v>447801</v>
      </c>
      <c r="C751" t="s">
        <v>604</v>
      </c>
      <c r="D751" s="13">
        <v>92</v>
      </c>
      <c r="E751" s="13">
        <v>11</v>
      </c>
      <c r="F751" s="3">
        <f t="shared" si="55"/>
        <v>0.11956521739130435</v>
      </c>
      <c r="G751" s="13">
        <v>8</v>
      </c>
      <c r="H751" s="3">
        <f t="shared" si="56"/>
        <v>0.08695652173913043</v>
      </c>
      <c r="I751" s="13">
        <f t="shared" si="57"/>
        <v>19</v>
      </c>
      <c r="J751" s="3">
        <f t="shared" si="58"/>
        <v>0.20652173913043478</v>
      </c>
      <c r="K751" s="13">
        <f t="shared" si="59"/>
        <v>81</v>
      </c>
      <c r="L751" s="13">
        <v>11</v>
      </c>
      <c r="M751" s="13">
        <v>8</v>
      </c>
      <c r="N751" s="13">
        <v>62</v>
      </c>
    </row>
    <row r="752" spans="1:14" ht="12.75">
      <c r="A752" t="s">
        <v>468</v>
      </c>
      <c r="B752">
        <v>447853</v>
      </c>
      <c r="C752" t="s">
        <v>785</v>
      </c>
      <c r="D752" s="13">
        <v>465</v>
      </c>
      <c r="E752" s="13">
        <v>7</v>
      </c>
      <c r="F752" s="3">
        <f t="shared" si="55"/>
        <v>0.015053763440860216</v>
      </c>
      <c r="G752" s="13">
        <v>12</v>
      </c>
      <c r="H752" s="3">
        <f t="shared" si="56"/>
        <v>0.025806451612903226</v>
      </c>
      <c r="I752" s="13">
        <f t="shared" si="57"/>
        <v>19</v>
      </c>
      <c r="J752" s="3">
        <f t="shared" si="58"/>
        <v>0.04086021505376344</v>
      </c>
      <c r="K752" s="13">
        <f t="shared" si="59"/>
        <v>267</v>
      </c>
      <c r="L752" s="13">
        <v>4</v>
      </c>
      <c r="M752" s="13">
        <v>9</v>
      </c>
      <c r="N752" s="13">
        <v>254</v>
      </c>
    </row>
    <row r="753" spans="1:14" ht="12.75">
      <c r="A753" t="s">
        <v>468</v>
      </c>
      <c r="B753">
        <v>447990</v>
      </c>
      <c r="C753" t="s">
        <v>786</v>
      </c>
      <c r="D753" s="13">
        <v>495</v>
      </c>
      <c r="E753" s="13">
        <v>5</v>
      </c>
      <c r="F753" s="3">
        <f t="shared" si="55"/>
        <v>0.010101010101010102</v>
      </c>
      <c r="G753" s="13">
        <v>6</v>
      </c>
      <c r="H753" s="3">
        <f t="shared" si="56"/>
        <v>0.012121212121212121</v>
      </c>
      <c r="I753" s="13">
        <f t="shared" si="57"/>
        <v>11</v>
      </c>
      <c r="J753" s="3">
        <f t="shared" si="58"/>
        <v>0.022222222222222223</v>
      </c>
      <c r="K753" s="13">
        <f t="shared" si="59"/>
        <v>179</v>
      </c>
      <c r="L753" s="13">
        <v>4</v>
      </c>
      <c r="M753" s="13">
        <v>5</v>
      </c>
      <c r="N753" s="13">
        <v>170</v>
      </c>
    </row>
    <row r="754" spans="1:14" ht="12.75">
      <c r="A754" t="s">
        <v>499</v>
      </c>
      <c r="B754">
        <v>457062</v>
      </c>
      <c r="C754" t="s">
        <v>787</v>
      </c>
      <c r="D754" s="13">
        <v>280</v>
      </c>
      <c r="E754" s="13">
        <v>7</v>
      </c>
      <c r="F754" s="3">
        <f t="shared" si="55"/>
        <v>0.025</v>
      </c>
      <c r="G754" s="13">
        <v>4</v>
      </c>
      <c r="H754" s="3">
        <f t="shared" si="56"/>
        <v>0.014285714285714285</v>
      </c>
      <c r="I754" s="13">
        <f t="shared" si="57"/>
        <v>11</v>
      </c>
      <c r="J754" s="3">
        <f t="shared" si="58"/>
        <v>0.039285714285714285</v>
      </c>
      <c r="K754" s="13">
        <f t="shared" si="59"/>
        <v>141</v>
      </c>
      <c r="L754" s="13">
        <v>5</v>
      </c>
      <c r="M754" s="13">
        <v>4</v>
      </c>
      <c r="N754" s="13">
        <v>132</v>
      </c>
    </row>
    <row r="755" spans="1:14" ht="12.75">
      <c r="A755" t="s">
        <v>499</v>
      </c>
      <c r="B755">
        <v>457721</v>
      </c>
      <c r="C755" t="s">
        <v>788</v>
      </c>
      <c r="D755" s="13">
        <v>194</v>
      </c>
      <c r="E755" s="13">
        <v>1</v>
      </c>
      <c r="F755" s="3">
        <f t="shared" si="55"/>
        <v>0.005154639175257732</v>
      </c>
      <c r="G755" s="13">
        <v>2</v>
      </c>
      <c r="H755" s="3">
        <f t="shared" si="56"/>
        <v>0.010309278350515464</v>
      </c>
      <c r="I755" s="13">
        <f t="shared" si="57"/>
        <v>3</v>
      </c>
      <c r="J755" s="3">
        <f t="shared" si="58"/>
        <v>0.015463917525773196</v>
      </c>
      <c r="K755" s="13">
        <f t="shared" si="59"/>
        <v>125</v>
      </c>
      <c r="L755" s="13">
        <v>1</v>
      </c>
      <c r="M755" s="13">
        <v>1</v>
      </c>
      <c r="N755" s="13">
        <v>123</v>
      </c>
    </row>
    <row r="756" spans="1:14" ht="12.75">
      <c r="A756" t="s">
        <v>499</v>
      </c>
      <c r="B756">
        <v>457580</v>
      </c>
      <c r="C756" t="s">
        <v>570</v>
      </c>
      <c r="D756" s="13">
        <v>150</v>
      </c>
      <c r="E756" s="13">
        <v>3</v>
      </c>
      <c r="F756" s="3">
        <f t="shared" si="55"/>
        <v>0.02</v>
      </c>
      <c r="G756" s="13">
        <v>0</v>
      </c>
      <c r="H756" s="3">
        <f t="shared" si="56"/>
        <v>0</v>
      </c>
      <c r="I756" s="13">
        <f t="shared" si="57"/>
        <v>3</v>
      </c>
      <c r="J756" s="3">
        <f t="shared" si="58"/>
        <v>0.02</v>
      </c>
      <c r="K756" s="13">
        <f t="shared" si="59"/>
        <v>96</v>
      </c>
      <c r="L756" s="13">
        <v>3</v>
      </c>
      <c r="M756" s="13">
        <v>0</v>
      </c>
      <c r="N756" s="13">
        <v>93</v>
      </c>
    </row>
    <row r="757" spans="1:14" ht="12.75">
      <c r="A757" t="s">
        <v>499</v>
      </c>
      <c r="B757">
        <v>457961</v>
      </c>
      <c r="C757" t="s">
        <v>564</v>
      </c>
      <c r="D757" s="13">
        <v>150</v>
      </c>
      <c r="E757" s="13">
        <v>4</v>
      </c>
      <c r="F757" s="3">
        <f t="shared" si="55"/>
        <v>0.02666666666666667</v>
      </c>
      <c r="G757" s="13">
        <v>6</v>
      </c>
      <c r="H757" s="3">
        <f t="shared" si="56"/>
        <v>0.04</v>
      </c>
      <c r="I757" s="13">
        <f t="shared" si="57"/>
        <v>10</v>
      </c>
      <c r="J757" s="3">
        <f t="shared" si="58"/>
        <v>0.06666666666666667</v>
      </c>
      <c r="K757" s="13">
        <f t="shared" si="59"/>
        <v>76</v>
      </c>
      <c r="L757" s="13">
        <v>4</v>
      </c>
      <c r="M757" s="13">
        <v>6</v>
      </c>
      <c r="N757" s="13">
        <v>66</v>
      </c>
    </row>
    <row r="758" spans="1:14" ht="12.75">
      <c r="A758" t="s">
        <v>503</v>
      </c>
      <c r="B758">
        <v>467277</v>
      </c>
      <c r="C758" t="s">
        <v>559</v>
      </c>
      <c r="D758" s="13">
        <v>64</v>
      </c>
      <c r="E758" s="13">
        <v>0</v>
      </c>
      <c r="F758" s="3">
        <f t="shared" si="55"/>
        <v>0</v>
      </c>
      <c r="G758" s="13">
        <v>3</v>
      </c>
      <c r="H758" s="3">
        <f t="shared" si="56"/>
        <v>0.046875</v>
      </c>
      <c r="I758" s="13">
        <f t="shared" si="57"/>
        <v>3</v>
      </c>
      <c r="J758" s="3">
        <f t="shared" si="58"/>
        <v>0.046875</v>
      </c>
      <c r="K758" s="13">
        <f t="shared" si="59"/>
        <v>57</v>
      </c>
      <c r="L758" s="13">
        <v>0</v>
      </c>
      <c r="M758" s="13">
        <v>3</v>
      </c>
      <c r="N758" s="13">
        <v>54</v>
      </c>
    </row>
    <row r="759" spans="1:14" ht="12.75">
      <c r="A759" t="s">
        <v>503</v>
      </c>
      <c r="B759">
        <v>467722</v>
      </c>
      <c r="C759" t="s">
        <v>575</v>
      </c>
      <c r="D759" s="13">
        <v>90</v>
      </c>
      <c r="E759" s="13">
        <v>1</v>
      </c>
      <c r="F759" s="3">
        <f t="shared" si="55"/>
        <v>0.011111111111111112</v>
      </c>
      <c r="G759" s="13">
        <v>3</v>
      </c>
      <c r="H759" s="3">
        <f t="shared" si="56"/>
        <v>0.03333333333333333</v>
      </c>
      <c r="I759" s="13">
        <f t="shared" si="57"/>
        <v>4</v>
      </c>
      <c r="J759" s="3">
        <f t="shared" si="58"/>
        <v>0.044444444444444446</v>
      </c>
      <c r="K759" s="13">
        <f t="shared" si="59"/>
        <v>76</v>
      </c>
      <c r="L759" s="13">
        <v>1</v>
      </c>
      <c r="M759" s="13">
        <v>3</v>
      </c>
      <c r="N759" s="13">
        <v>72</v>
      </c>
    </row>
    <row r="760" spans="1:14" ht="12.75">
      <c r="A760" t="s">
        <v>504</v>
      </c>
      <c r="B760">
        <v>477400</v>
      </c>
      <c r="C760" t="s">
        <v>789</v>
      </c>
      <c r="D760" s="13">
        <v>85</v>
      </c>
      <c r="E760" s="13">
        <v>2</v>
      </c>
      <c r="F760" s="3">
        <f t="shared" si="55"/>
        <v>0.023529411764705882</v>
      </c>
      <c r="G760" s="13">
        <v>3</v>
      </c>
      <c r="H760" s="3">
        <f t="shared" si="56"/>
        <v>0.03529411764705882</v>
      </c>
      <c r="I760" s="13">
        <f t="shared" si="57"/>
        <v>5</v>
      </c>
      <c r="J760" s="3">
        <f t="shared" si="58"/>
        <v>0.058823529411764705</v>
      </c>
      <c r="K760" s="13">
        <f t="shared" si="59"/>
        <v>66</v>
      </c>
      <c r="L760" s="13">
        <v>2</v>
      </c>
      <c r="M760" s="13">
        <v>3</v>
      </c>
      <c r="N760" s="13">
        <v>61</v>
      </c>
    </row>
    <row r="761" spans="1:14" ht="12.75">
      <c r="A761" t="s">
        <v>504</v>
      </c>
      <c r="B761">
        <v>477445</v>
      </c>
      <c r="C761" t="s">
        <v>790</v>
      </c>
      <c r="D761" s="13">
        <v>142</v>
      </c>
      <c r="E761" s="13">
        <v>0</v>
      </c>
      <c r="F761" s="3">
        <f t="shared" si="55"/>
        <v>0</v>
      </c>
      <c r="G761" s="13">
        <v>10</v>
      </c>
      <c r="H761" s="3">
        <f t="shared" si="56"/>
        <v>0.07042253521126761</v>
      </c>
      <c r="I761" s="13">
        <f t="shared" si="57"/>
        <v>10</v>
      </c>
      <c r="J761" s="3">
        <f t="shared" si="58"/>
        <v>0.07042253521126761</v>
      </c>
      <c r="K761" s="13">
        <f t="shared" si="59"/>
        <v>128</v>
      </c>
      <c r="L761" s="13">
        <v>0</v>
      </c>
      <c r="M761" s="13">
        <v>10</v>
      </c>
      <c r="N761" s="13">
        <v>118</v>
      </c>
    </row>
    <row r="762" spans="1:14" ht="12.75">
      <c r="A762" t="s">
        <v>504</v>
      </c>
      <c r="B762">
        <v>477577</v>
      </c>
      <c r="C762" t="s">
        <v>671</v>
      </c>
      <c r="D762" s="13">
        <v>128</v>
      </c>
      <c r="E762" s="13">
        <v>1</v>
      </c>
      <c r="F762" s="3">
        <f t="shared" si="55"/>
        <v>0.0078125</v>
      </c>
      <c r="G762" s="13">
        <v>0</v>
      </c>
      <c r="H762" s="3">
        <f t="shared" si="56"/>
        <v>0</v>
      </c>
      <c r="I762" s="13">
        <f t="shared" si="57"/>
        <v>1</v>
      </c>
      <c r="J762" s="3">
        <f t="shared" si="58"/>
        <v>0.0078125</v>
      </c>
      <c r="K762" s="13">
        <f t="shared" si="59"/>
        <v>112</v>
      </c>
      <c r="L762" s="13">
        <v>1</v>
      </c>
      <c r="M762" s="13">
        <v>0</v>
      </c>
      <c r="N762" s="13">
        <v>111</v>
      </c>
    </row>
    <row r="763" spans="1:14" ht="12.75">
      <c r="A763" t="s">
        <v>466</v>
      </c>
      <c r="B763">
        <v>489106</v>
      </c>
      <c r="C763" t="s">
        <v>791</v>
      </c>
      <c r="D763" s="13">
        <v>8</v>
      </c>
      <c r="E763" s="13">
        <v>8</v>
      </c>
      <c r="F763" s="3">
        <f t="shared" si="55"/>
        <v>1</v>
      </c>
      <c r="G763" s="13">
        <v>0</v>
      </c>
      <c r="H763" s="3">
        <f t="shared" si="56"/>
        <v>0</v>
      </c>
      <c r="I763" s="13">
        <f t="shared" si="57"/>
        <v>8</v>
      </c>
      <c r="J763" s="3">
        <f t="shared" si="58"/>
        <v>1</v>
      </c>
      <c r="K763" s="13">
        <f t="shared" si="59"/>
        <v>5</v>
      </c>
      <c r="L763" s="13">
        <v>5</v>
      </c>
      <c r="M763" s="13">
        <v>0</v>
      </c>
      <c r="N763" s="13">
        <v>0</v>
      </c>
    </row>
    <row r="764" spans="1:14" ht="12.75">
      <c r="A764" t="s">
        <v>464</v>
      </c>
      <c r="B764">
        <v>497295</v>
      </c>
      <c r="C764" t="s">
        <v>768</v>
      </c>
      <c r="D764" s="13">
        <v>45</v>
      </c>
      <c r="E764" s="13">
        <v>0</v>
      </c>
      <c r="F764" s="3">
        <f t="shared" si="55"/>
        <v>0</v>
      </c>
      <c r="G764" s="13">
        <v>7</v>
      </c>
      <c r="H764" s="3">
        <f t="shared" si="56"/>
        <v>0.15555555555555556</v>
      </c>
      <c r="I764" s="13">
        <f t="shared" si="57"/>
        <v>7</v>
      </c>
      <c r="J764" s="3">
        <f t="shared" si="58"/>
        <v>0.15555555555555556</v>
      </c>
      <c r="K764" s="13">
        <f t="shared" si="59"/>
        <v>38</v>
      </c>
      <c r="L764" s="13">
        <v>0</v>
      </c>
      <c r="M764" s="13">
        <v>5</v>
      </c>
      <c r="N764" s="13">
        <v>33</v>
      </c>
    </row>
    <row r="765" spans="1:14" ht="12.75">
      <c r="A765" t="s">
        <v>464</v>
      </c>
      <c r="B765">
        <v>497332</v>
      </c>
      <c r="C765" t="s">
        <v>792</v>
      </c>
      <c r="D765" s="13">
        <v>36</v>
      </c>
      <c r="E765" s="13">
        <v>9</v>
      </c>
      <c r="F765" s="3">
        <f t="shared" si="55"/>
        <v>0.25</v>
      </c>
      <c r="G765" s="13">
        <v>2</v>
      </c>
      <c r="H765" s="3">
        <f t="shared" si="56"/>
        <v>0.05555555555555555</v>
      </c>
      <c r="I765" s="13">
        <f t="shared" si="57"/>
        <v>11</v>
      </c>
      <c r="J765" s="3">
        <f t="shared" si="58"/>
        <v>0.3055555555555556</v>
      </c>
      <c r="K765" s="13">
        <f t="shared" si="59"/>
        <v>30</v>
      </c>
      <c r="L765" s="13">
        <v>8</v>
      </c>
      <c r="M765" s="13">
        <v>2</v>
      </c>
      <c r="N765" s="13">
        <v>20</v>
      </c>
    </row>
    <row r="766" spans="1:14" ht="12.75">
      <c r="A766" t="s">
        <v>464</v>
      </c>
      <c r="B766">
        <v>497803</v>
      </c>
      <c r="C766" t="s">
        <v>552</v>
      </c>
      <c r="D766" s="13">
        <v>121</v>
      </c>
      <c r="E766" s="13">
        <v>3</v>
      </c>
      <c r="F766" s="3">
        <f t="shared" si="55"/>
        <v>0.024793388429752067</v>
      </c>
      <c r="G766" s="13">
        <v>8</v>
      </c>
      <c r="H766" s="3">
        <f t="shared" si="56"/>
        <v>0.06611570247933884</v>
      </c>
      <c r="I766" s="13">
        <f t="shared" si="57"/>
        <v>11</v>
      </c>
      <c r="J766" s="3">
        <f t="shared" si="58"/>
        <v>0.09090909090909091</v>
      </c>
      <c r="K766" s="13">
        <f t="shared" si="59"/>
        <v>92</v>
      </c>
      <c r="L766" s="13">
        <v>3</v>
      </c>
      <c r="M766" s="13">
        <v>5</v>
      </c>
      <c r="N766" s="13">
        <v>84</v>
      </c>
    </row>
    <row r="767" spans="1:14" ht="12.75">
      <c r="A767" t="s">
        <v>464</v>
      </c>
      <c r="B767">
        <v>497241</v>
      </c>
      <c r="C767" t="s">
        <v>793</v>
      </c>
      <c r="D767" s="13">
        <v>897</v>
      </c>
      <c r="E767" s="13">
        <v>16</v>
      </c>
      <c r="F767" s="3">
        <f t="shared" si="55"/>
        <v>0.017837235228539576</v>
      </c>
      <c r="G767" s="13">
        <v>27</v>
      </c>
      <c r="H767" s="3">
        <f t="shared" si="56"/>
        <v>0.030100334448160536</v>
      </c>
      <c r="I767" s="13">
        <f t="shared" si="57"/>
        <v>43</v>
      </c>
      <c r="J767" s="3">
        <f t="shared" si="58"/>
        <v>0.04793756967670011</v>
      </c>
      <c r="K767" s="13">
        <f t="shared" si="59"/>
        <v>613</v>
      </c>
      <c r="L767" s="13">
        <v>12</v>
      </c>
      <c r="M767" s="13">
        <v>21</v>
      </c>
      <c r="N767" s="13">
        <v>580</v>
      </c>
    </row>
    <row r="768" spans="1:14" ht="12.75">
      <c r="A768" t="s">
        <v>464</v>
      </c>
      <c r="B768">
        <v>495010</v>
      </c>
      <c r="C768" t="s">
        <v>794</v>
      </c>
      <c r="D768" s="13">
        <v>33</v>
      </c>
      <c r="E768" s="13">
        <v>5</v>
      </c>
      <c r="F768" s="3">
        <f t="shared" si="55"/>
        <v>0.15151515151515152</v>
      </c>
      <c r="G768" s="13">
        <v>4</v>
      </c>
      <c r="H768" s="3">
        <f t="shared" si="56"/>
        <v>0.12121212121212122</v>
      </c>
      <c r="I768" s="13">
        <f t="shared" si="57"/>
        <v>9</v>
      </c>
      <c r="J768" s="3">
        <f t="shared" si="58"/>
        <v>0.2727272727272727</v>
      </c>
      <c r="K768" s="13">
        <f t="shared" si="59"/>
        <v>23</v>
      </c>
      <c r="L768" s="13">
        <v>4</v>
      </c>
      <c r="M768" s="13">
        <v>4</v>
      </c>
      <c r="N768" s="13">
        <v>15</v>
      </c>
    </row>
    <row r="769" spans="1:14" ht="12.75">
      <c r="A769" t="s">
        <v>526</v>
      </c>
      <c r="B769">
        <v>507378</v>
      </c>
      <c r="C769" t="s">
        <v>795</v>
      </c>
      <c r="D769" s="13">
        <v>118</v>
      </c>
      <c r="E769" s="13">
        <v>14</v>
      </c>
      <c r="F769" s="3">
        <f t="shared" si="55"/>
        <v>0.11864406779661017</v>
      </c>
      <c r="G769" s="13">
        <v>15</v>
      </c>
      <c r="H769" s="3">
        <f t="shared" si="56"/>
        <v>0.1271186440677966</v>
      </c>
      <c r="I769" s="13">
        <f t="shared" si="57"/>
        <v>29</v>
      </c>
      <c r="J769" s="3">
        <f t="shared" si="58"/>
        <v>0.2457627118644068</v>
      </c>
      <c r="K769" s="13">
        <f t="shared" si="59"/>
        <v>106</v>
      </c>
      <c r="L769" s="13">
        <v>12</v>
      </c>
      <c r="M769" s="13">
        <v>14</v>
      </c>
      <c r="N769" s="13">
        <v>80</v>
      </c>
    </row>
    <row r="770" spans="1:14" ht="12.75">
      <c r="A770" t="s">
        <v>456</v>
      </c>
      <c r="B770">
        <v>517453</v>
      </c>
      <c r="C770" t="s">
        <v>796</v>
      </c>
      <c r="D770" s="13">
        <v>84</v>
      </c>
      <c r="E770" s="13">
        <v>5</v>
      </c>
      <c r="F770" s="3">
        <f t="shared" si="55"/>
        <v>0.05952380952380952</v>
      </c>
      <c r="G770" s="13">
        <v>2</v>
      </c>
      <c r="H770" s="3">
        <f t="shared" si="56"/>
        <v>0.023809523809523808</v>
      </c>
      <c r="I770" s="13">
        <f t="shared" si="57"/>
        <v>7</v>
      </c>
      <c r="J770" s="3">
        <f t="shared" si="58"/>
        <v>0.08333333333333333</v>
      </c>
      <c r="K770" s="13">
        <f t="shared" si="59"/>
        <v>69</v>
      </c>
      <c r="L770" s="13">
        <v>5</v>
      </c>
      <c r="M770" s="13">
        <v>2</v>
      </c>
      <c r="N770" s="13">
        <v>62</v>
      </c>
    </row>
    <row r="771" spans="1:14" ht="12.75">
      <c r="A771" t="s">
        <v>456</v>
      </c>
      <c r="B771">
        <v>517297</v>
      </c>
      <c r="C771" t="s">
        <v>797</v>
      </c>
      <c r="D771" s="13">
        <v>156</v>
      </c>
      <c r="E771" s="13">
        <v>1</v>
      </c>
      <c r="F771" s="3">
        <f t="shared" si="55"/>
        <v>0.00641025641025641</v>
      </c>
      <c r="G771" s="13">
        <v>1</v>
      </c>
      <c r="H771" s="3">
        <f t="shared" si="56"/>
        <v>0.00641025641025641</v>
      </c>
      <c r="I771" s="13">
        <f t="shared" si="57"/>
        <v>2</v>
      </c>
      <c r="J771" s="3">
        <f t="shared" si="58"/>
        <v>0.01282051282051282</v>
      </c>
      <c r="K771" s="13">
        <f t="shared" si="59"/>
        <v>106</v>
      </c>
      <c r="L771" s="13">
        <v>1</v>
      </c>
      <c r="M771" s="13">
        <v>1</v>
      </c>
      <c r="N771" s="13">
        <v>104</v>
      </c>
    </row>
    <row r="772" spans="1:14" ht="12.75">
      <c r="A772" t="s">
        <v>456</v>
      </c>
      <c r="B772">
        <v>515714</v>
      </c>
      <c r="C772" t="s">
        <v>798</v>
      </c>
      <c r="D772" s="13">
        <v>69</v>
      </c>
      <c r="E772" s="13">
        <v>48</v>
      </c>
      <c r="F772" s="3">
        <f t="shared" si="55"/>
        <v>0.6956521739130435</v>
      </c>
      <c r="G772" s="13">
        <v>13</v>
      </c>
      <c r="H772" s="3">
        <f t="shared" si="56"/>
        <v>0.18840579710144928</v>
      </c>
      <c r="I772" s="13">
        <f t="shared" si="57"/>
        <v>61</v>
      </c>
      <c r="J772" s="3">
        <f t="shared" si="58"/>
        <v>0.8840579710144928</v>
      </c>
      <c r="K772" s="13">
        <f t="shared" si="59"/>
        <v>63</v>
      </c>
      <c r="L772" s="13">
        <v>43</v>
      </c>
      <c r="M772" s="13">
        <v>12</v>
      </c>
      <c r="N772" s="13">
        <v>8</v>
      </c>
    </row>
    <row r="773" spans="1:14" ht="12.75">
      <c r="A773" t="s">
        <v>456</v>
      </c>
      <c r="B773">
        <v>514027</v>
      </c>
      <c r="C773" t="s">
        <v>799</v>
      </c>
      <c r="D773" s="13">
        <v>351</v>
      </c>
      <c r="E773" s="13">
        <v>8</v>
      </c>
      <c r="F773" s="3">
        <f t="shared" si="55"/>
        <v>0.022792022792022793</v>
      </c>
      <c r="G773" s="13">
        <v>10</v>
      </c>
      <c r="H773" s="3">
        <f t="shared" si="56"/>
        <v>0.02849002849002849</v>
      </c>
      <c r="I773" s="13">
        <f t="shared" si="57"/>
        <v>18</v>
      </c>
      <c r="J773" s="3">
        <f t="shared" si="58"/>
        <v>0.05128205128205128</v>
      </c>
      <c r="K773" s="13">
        <f t="shared" si="59"/>
        <v>105</v>
      </c>
      <c r="L773" s="13">
        <v>5</v>
      </c>
      <c r="M773" s="13">
        <v>6</v>
      </c>
      <c r="N773" s="13">
        <v>94</v>
      </c>
    </row>
    <row r="774" spans="1:14" ht="12.75">
      <c r="A774" t="s">
        <v>456</v>
      </c>
      <c r="B774">
        <v>517415</v>
      </c>
      <c r="C774" t="s">
        <v>800</v>
      </c>
      <c r="D774" s="13">
        <v>182</v>
      </c>
      <c r="E774" s="13">
        <v>14</v>
      </c>
      <c r="F774" s="3">
        <f aca="true" t="shared" si="60" ref="F774:F837">E774/D774</f>
        <v>0.07692307692307693</v>
      </c>
      <c r="G774" s="13">
        <v>12</v>
      </c>
      <c r="H774" s="3">
        <f aca="true" t="shared" si="61" ref="H774:H837">G774/D774</f>
        <v>0.06593406593406594</v>
      </c>
      <c r="I774" s="13">
        <f aca="true" t="shared" si="62" ref="I774:I837">SUM(E774,G774)</f>
        <v>26</v>
      </c>
      <c r="J774" s="3">
        <f aca="true" t="shared" si="63" ref="J774:J837">I774/D774</f>
        <v>0.14285714285714285</v>
      </c>
      <c r="K774" s="13">
        <f aca="true" t="shared" si="64" ref="K774:K837">SUM(L774,M774,N774)</f>
        <v>172</v>
      </c>
      <c r="L774" s="13">
        <v>11</v>
      </c>
      <c r="M774" s="13">
        <v>10</v>
      </c>
      <c r="N774" s="13">
        <v>151</v>
      </c>
    </row>
    <row r="775" spans="1:14" ht="12.75">
      <c r="A775" t="s">
        <v>456</v>
      </c>
      <c r="B775">
        <v>517538</v>
      </c>
      <c r="C775" t="s">
        <v>631</v>
      </c>
      <c r="D775" s="13">
        <v>135</v>
      </c>
      <c r="E775" s="13">
        <v>10</v>
      </c>
      <c r="F775" s="3">
        <f t="shared" si="60"/>
        <v>0.07407407407407407</v>
      </c>
      <c r="G775" s="13">
        <v>3</v>
      </c>
      <c r="H775" s="3">
        <f t="shared" si="61"/>
        <v>0.022222222222222223</v>
      </c>
      <c r="I775" s="13">
        <f t="shared" si="62"/>
        <v>13</v>
      </c>
      <c r="J775" s="3">
        <f t="shared" si="63"/>
        <v>0.0962962962962963</v>
      </c>
      <c r="K775" s="13">
        <f t="shared" si="64"/>
        <v>101</v>
      </c>
      <c r="L775" s="13">
        <v>8</v>
      </c>
      <c r="M775" s="13">
        <v>1</v>
      </c>
      <c r="N775" s="13">
        <v>92</v>
      </c>
    </row>
    <row r="776" spans="1:14" ht="12.75">
      <c r="A776" t="s">
        <v>456</v>
      </c>
      <c r="B776">
        <v>517496</v>
      </c>
      <c r="C776" t="s">
        <v>801</v>
      </c>
      <c r="D776" s="13">
        <v>107</v>
      </c>
      <c r="E776" s="13">
        <v>4</v>
      </c>
      <c r="F776" s="3">
        <f t="shared" si="60"/>
        <v>0.037383177570093455</v>
      </c>
      <c r="G776" s="13">
        <v>2</v>
      </c>
      <c r="H776" s="3">
        <f t="shared" si="61"/>
        <v>0.018691588785046728</v>
      </c>
      <c r="I776" s="13">
        <f t="shared" si="62"/>
        <v>6</v>
      </c>
      <c r="J776" s="3">
        <f t="shared" si="63"/>
        <v>0.056074766355140186</v>
      </c>
      <c r="K776" s="13">
        <f t="shared" si="64"/>
        <v>25</v>
      </c>
      <c r="L776" s="13">
        <v>4</v>
      </c>
      <c r="M776" s="13">
        <v>1</v>
      </c>
      <c r="N776" s="13">
        <v>20</v>
      </c>
    </row>
    <row r="777" spans="1:14" ht="12.75">
      <c r="A777" t="s">
        <v>456</v>
      </c>
      <c r="B777">
        <v>517628</v>
      </c>
      <c r="C777" t="s">
        <v>802</v>
      </c>
      <c r="D777" s="13">
        <v>270</v>
      </c>
      <c r="E777" s="13">
        <v>4</v>
      </c>
      <c r="F777" s="3">
        <f t="shared" si="60"/>
        <v>0.014814814814814815</v>
      </c>
      <c r="G777" s="13">
        <v>23</v>
      </c>
      <c r="H777" s="3">
        <f t="shared" si="61"/>
        <v>0.08518518518518518</v>
      </c>
      <c r="I777" s="13">
        <f t="shared" si="62"/>
        <v>27</v>
      </c>
      <c r="J777" s="3">
        <f t="shared" si="63"/>
        <v>0.1</v>
      </c>
      <c r="K777" s="13">
        <f t="shared" si="64"/>
        <v>224</v>
      </c>
      <c r="L777" s="13">
        <v>4</v>
      </c>
      <c r="M777" s="13">
        <v>14</v>
      </c>
      <c r="N777" s="13">
        <v>206</v>
      </c>
    </row>
    <row r="778" spans="1:14" ht="12.75">
      <c r="A778" t="s">
        <v>456</v>
      </c>
      <c r="B778">
        <v>517676</v>
      </c>
      <c r="C778" t="s">
        <v>803</v>
      </c>
      <c r="D778" s="13">
        <v>464</v>
      </c>
      <c r="E778" s="13">
        <v>12</v>
      </c>
      <c r="F778" s="3">
        <f t="shared" si="60"/>
        <v>0.02586206896551724</v>
      </c>
      <c r="G778" s="13">
        <v>7</v>
      </c>
      <c r="H778" s="3">
        <f t="shared" si="61"/>
        <v>0.015086206896551725</v>
      </c>
      <c r="I778" s="13">
        <f t="shared" si="62"/>
        <v>19</v>
      </c>
      <c r="J778" s="3">
        <f t="shared" si="63"/>
        <v>0.040948275862068964</v>
      </c>
      <c r="K778" s="13">
        <f t="shared" si="64"/>
        <v>353</v>
      </c>
      <c r="L778" s="13">
        <v>9</v>
      </c>
      <c r="M778" s="13">
        <v>5</v>
      </c>
      <c r="N778" s="13">
        <v>339</v>
      </c>
    </row>
    <row r="779" spans="1:14" ht="12.75">
      <c r="A779" t="s">
        <v>456</v>
      </c>
      <c r="B779">
        <v>517110</v>
      </c>
      <c r="C779" t="s">
        <v>804</v>
      </c>
      <c r="D779" s="13">
        <v>144</v>
      </c>
      <c r="E779" s="13">
        <v>9</v>
      </c>
      <c r="F779" s="3">
        <f t="shared" si="60"/>
        <v>0.0625</v>
      </c>
      <c r="G779" s="13">
        <v>4</v>
      </c>
      <c r="H779" s="3">
        <f t="shared" si="61"/>
        <v>0.027777777777777776</v>
      </c>
      <c r="I779" s="13">
        <f t="shared" si="62"/>
        <v>13</v>
      </c>
      <c r="J779" s="3">
        <f t="shared" si="63"/>
        <v>0.09027777777777778</v>
      </c>
      <c r="K779" s="13">
        <f t="shared" si="64"/>
        <v>132</v>
      </c>
      <c r="L779" s="13">
        <v>8</v>
      </c>
      <c r="M779" s="13">
        <v>3</v>
      </c>
      <c r="N779" s="13">
        <v>121</v>
      </c>
    </row>
    <row r="780" spans="1:14" ht="12.75">
      <c r="A780" t="s">
        <v>456</v>
      </c>
      <c r="B780">
        <v>517864</v>
      </c>
      <c r="C780" t="s">
        <v>805</v>
      </c>
      <c r="D780" s="13">
        <v>257</v>
      </c>
      <c r="E780" s="13">
        <v>2</v>
      </c>
      <c r="F780" s="3">
        <f t="shared" si="60"/>
        <v>0.007782101167315175</v>
      </c>
      <c r="G780" s="13">
        <v>6</v>
      </c>
      <c r="H780" s="3">
        <f t="shared" si="61"/>
        <v>0.023346303501945526</v>
      </c>
      <c r="I780" s="13">
        <f t="shared" si="62"/>
        <v>8</v>
      </c>
      <c r="J780" s="3">
        <f t="shared" si="63"/>
        <v>0.0311284046692607</v>
      </c>
      <c r="K780" s="13">
        <f t="shared" si="64"/>
        <v>163</v>
      </c>
      <c r="L780" s="13">
        <v>2</v>
      </c>
      <c r="M780" s="13">
        <v>6</v>
      </c>
      <c r="N780" s="13">
        <v>155</v>
      </c>
    </row>
    <row r="781" spans="1:14" ht="12.75">
      <c r="A781" t="s">
        <v>456</v>
      </c>
      <c r="B781">
        <v>517888</v>
      </c>
      <c r="C781" t="s">
        <v>759</v>
      </c>
      <c r="D781" s="13">
        <v>141</v>
      </c>
      <c r="E781" s="13">
        <v>7</v>
      </c>
      <c r="F781" s="3">
        <f t="shared" si="60"/>
        <v>0.04964539007092199</v>
      </c>
      <c r="G781" s="13">
        <v>0</v>
      </c>
      <c r="H781" s="3">
        <f t="shared" si="61"/>
        <v>0</v>
      </c>
      <c r="I781" s="13">
        <f t="shared" si="62"/>
        <v>7</v>
      </c>
      <c r="J781" s="3">
        <f t="shared" si="63"/>
        <v>0.04964539007092199</v>
      </c>
      <c r="K781" s="13">
        <f t="shared" si="64"/>
        <v>89</v>
      </c>
      <c r="L781" s="13">
        <v>6</v>
      </c>
      <c r="M781" s="13">
        <v>0</v>
      </c>
      <c r="N781" s="13">
        <v>83</v>
      </c>
    </row>
    <row r="782" spans="1:14" ht="12.75">
      <c r="A782" t="s">
        <v>456</v>
      </c>
      <c r="B782">
        <v>517917</v>
      </c>
      <c r="C782" t="s">
        <v>806</v>
      </c>
      <c r="D782" s="13">
        <v>203</v>
      </c>
      <c r="E782" s="13">
        <v>5</v>
      </c>
      <c r="F782" s="3">
        <f t="shared" si="60"/>
        <v>0.024630541871921183</v>
      </c>
      <c r="G782" s="13">
        <v>3</v>
      </c>
      <c r="H782" s="3">
        <f t="shared" si="61"/>
        <v>0.014778325123152709</v>
      </c>
      <c r="I782" s="13">
        <f t="shared" si="62"/>
        <v>8</v>
      </c>
      <c r="J782" s="3">
        <f t="shared" si="63"/>
        <v>0.03940886699507389</v>
      </c>
      <c r="K782" s="13">
        <f t="shared" si="64"/>
        <v>148</v>
      </c>
      <c r="L782" s="13">
        <v>4</v>
      </c>
      <c r="M782" s="13">
        <v>3</v>
      </c>
      <c r="N782" s="13">
        <v>141</v>
      </c>
    </row>
    <row r="783" spans="1:14" ht="12.75">
      <c r="A783" t="s">
        <v>456</v>
      </c>
      <c r="B783">
        <v>517963</v>
      </c>
      <c r="C783" t="s">
        <v>564</v>
      </c>
      <c r="D783" s="13">
        <v>183</v>
      </c>
      <c r="E783" s="13">
        <v>12</v>
      </c>
      <c r="F783" s="3">
        <f t="shared" si="60"/>
        <v>0.06557377049180328</v>
      </c>
      <c r="G783" s="13">
        <v>4</v>
      </c>
      <c r="H783" s="3">
        <f t="shared" si="61"/>
        <v>0.02185792349726776</v>
      </c>
      <c r="I783" s="13">
        <f t="shared" si="62"/>
        <v>16</v>
      </c>
      <c r="J783" s="3">
        <f t="shared" si="63"/>
        <v>0.08743169398907104</v>
      </c>
      <c r="K783" s="13">
        <f t="shared" si="64"/>
        <v>133</v>
      </c>
      <c r="L783" s="13">
        <v>10</v>
      </c>
      <c r="M783" s="13">
        <v>4</v>
      </c>
      <c r="N783" s="13">
        <v>119</v>
      </c>
    </row>
    <row r="784" spans="1:14" ht="12.75">
      <c r="A784" t="s">
        <v>456</v>
      </c>
      <c r="B784">
        <v>517064</v>
      </c>
      <c r="C784" t="s">
        <v>807</v>
      </c>
      <c r="D784" s="13">
        <v>72</v>
      </c>
      <c r="E784" s="13">
        <v>5</v>
      </c>
      <c r="F784" s="3">
        <f t="shared" si="60"/>
        <v>0.06944444444444445</v>
      </c>
      <c r="G784" s="13">
        <v>1</v>
      </c>
      <c r="H784" s="3">
        <f t="shared" si="61"/>
        <v>0.013888888888888888</v>
      </c>
      <c r="I784" s="13">
        <f t="shared" si="62"/>
        <v>6</v>
      </c>
      <c r="J784" s="3">
        <f t="shared" si="63"/>
        <v>0.08333333333333333</v>
      </c>
      <c r="K784" s="13">
        <f t="shared" si="64"/>
        <v>35</v>
      </c>
      <c r="L784" s="13">
        <v>3</v>
      </c>
      <c r="M784" s="13">
        <v>1</v>
      </c>
      <c r="N784" s="13">
        <v>31</v>
      </c>
    </row>
    <row r="785" spans="1:14" ht="12.75">
      <c r="A785" t="s">
        <v>515</v>
      </c>
      <c r="B785">
        <v>527052</v>
      </c>
      <c r="C785" t="s">
        <v>808</v>
      </c>
      <c r="D785" s="13">
        <v>90</v>
      </c>
      <c r="E785" s="13">
        <v>38</v>
      </c>
      <c r="F785" s="3">
        <f t="shared" si="60"/>
        <v>0.4222222222222222</v>
      </c>
      <c r="G785" s="13">
        <v>22</v>
      </c>
      <c r="H785" s="3">
        <f t="shared" si="61"/>
        <v>0.24444444444444444</v>
      </c>
      <c r="I785" s="13">
        <f t="shared" si="62"/>
        <v>60</v>
      </c>
      <c r="J785" s="3">
        <f t="shared" si="63"/>
        <v>0.6666666666666666</v>
      </c>
      <c r="K785" s="13">
        <f t="shared" si="64"/>
        <v>60</v>
      </c>
      <c r="L785" s="13">
        <v>29</v>
      </c>
      <c r="M785" s="13">
        <v>14</v>
      </c>
      <c r="N785" s="13">
        <v>17</v>
      </c>
    </row>
    <row r="786" spans="1:14" ht="12.75">
      <c r="A786" t="s">
        <v>515</v>
      </c>
      <c r="B786">
        <v>527684</v>
      </c>
      <c r="C786" t="s">
        <v>621</v>
      </c>
      <c r="D786" s="13">
        <v>126</v>
      </c>
      <c r="E786" s="13">
        <v>6</v>
      </c>
      <c r="F786" s="3">
        <f t="shared" si="60"/>
        <v>0.047619047619047616</v>
      </c>
      <c r="G786" s="13">
        <v>2</v>
      </c>
      <c r="H786" s="3">
        <f t="shared" si="61"/>
        <v>0.015873015873015872</v>
      </c>
      <c r="I786" s="13">
        <f t="shared" si="62"/>
        <v>8</v>
      </c>
      <c r="J786" s="3">
        <f t="shared" si="63"/>
        <v>0.06349206349206349</v>
      </c>
      <c r="K786" s="13">
        <f t="shared" si="64"/>
        <v>106</v>
      </c>
      <c r="L786" s="13">
        <v>5</v>
      </c>
      <c r="M786" s="13">
        <v>2</v>
      </c>
      <c r="N786" s="13">
        <v>99</v>
      </c>
    </row>
    <row r="787" spans="1:14" ht="12.75">
      <c r="A787" t="s">
        <v>484</v>
      </c>
      <c r="B787">
        <v>537020</v>
      </c>
      <c r="C787" t="s">
        <v>809</v>
      </c>
      <c r="D787" s="13">
        <v>100</v>
      </c>
      <c r="E787" s="13">
        <v>28</v>
      </c>
      <c r="F787" s="3">
        <f t="shared" si="60"/>
        <v>0.28</v>
      </c>
      <c r="G787" s="13">
        <v>18</v>
      </c>
      <c r="H787" s="3">
        <f t="shared" si="61"/>
        <v>0.18</v>
      </c>
      <c r="I787" s="13">
        <f t="shared" si="62"/>
        <v>46</v>
      </c>
      <c r="J787" s="3">
        <f t="shared" si="63"/>
        <v>0.46</v>
      </c>
      <c r="K787" s="13">
        <f t="shared" si="64"/>
        <v>57</v>
      </c>
      <c r="L787" s="13">
        <v>27</v>
      </c>
      <c r="M787" s="13">
        <v>17</v>
      </c>
      <c r="N787" s="13">
        <v>13</v>
      </c>
    </row>
    <row r="788" spans="1:14" ht="12.75">
      <c r="A788" t="s">
        <v>484</v>
      </c>
      <c r="B788">
        <v>537214</v>
      </c>
      <c r="C788" t="s">
        <v>810</v>
      </c>
      <c r="D788" s="13">
        <v>142</v>
      </c>
      <c r="E788" s="13">
        <v>9</v>
      </c>
      <c r="F788" s="3">
        <f t="shared" si="60"/>
        <v>0.06338028169014084</v>
      </c>
      <c r="G788" s="13">
        <v>0</v>
      </c>
      <c r="H788" s="3">
        <f t="shared" si="61"/>
        <v>0</v>
      </c>
      <c r="I788" s="13">
        <f t="shared" si="62"/>
        <v>9</v>
      </c>
      <c r="J788" s="3">
        <f t="shared" si="63"/>
        <v>0.06338028169014084</v>
      </c>
      <c r="K788" s="13">
        <f t="shared" si="64"/>
        <v>73</v>
      </c>
      <c r="L788" s="13">
        <v>9</v>
      </c>
      <c r="M788" s="13">
        <v>0</v>
      </c>
      <c r="N788" s="13">
        <v>64</v>
      </c>
    </row>
    <row r="789" spans="1:14" ht="12.75">
      <c r="A789" t="s">
        <v>484</v>
      </c>
      <c r="B789">
        <v>537540</v>
      </c>
      <c r="C789" t="s">
        <v>574</v>
      </c>
      <c r="D789" s="13">
        <v>46</v>
      </c>
      <c r="E789" s="13">
        <v>10</v>
      </c>
      <c r="F789" s="3">
        <f t="shared" si="60"/>
        <v>0.21739130434782608</v>
      </c>
      <c r="G789" s="13">
        <v>7</v>
      </c>
      <c r="H789" s="3">
        <f t="shared" si="61"/>
        <v>0.15217391304347827</v>
      </c>
      <c r="I789" s="13">
        <f t="shared" si="62"/>
        <v>17</v>
      </c>
      <c r="J789" s="3">
        <f t="shared" si="63"/>
        <v>0.3695652173913043</v>
      </c>
      <c r="K789" s="13">
        <f t="shared" si="64"/>
        <v>32</v>
      </c>
      <c r="L789" s="13">
        <v>10</v>
      </c>
      <c r="M789" s="13">
        <v>6</v>
      </c>
      <c r="N789" s="13">
        <v>16</v>
      </c>
    </row>
    <row r="790" spans="1:14" ht="12.75">
      <c r="A790" t="s">
        <v>484</v>
      </c>
      <c r="B790">
        <v>537804</v>
      </c>
      <c r="C790" t="s">
        <v>552</v>
      </c>
      <c r="D790" s="13">
        <v>259</v>
      </c>
      <c r="E790" s="13">
        <v>1</v>
      </c>
      <c r="F790" s="3">
        <f t="shared" si="60"/>
        <v>0.003861003861003861</v>
      </c>
      <c r="G790" s="13">
        <v>6</v>
      </c>
      <c r="H790" s="3">
        <f t="shared" si="61"/>
        <v>0.023166023166023165</v>
      </c>
      <c r="I790" s="13">
        <f t="shared" si="62"/>
        <v>7</v>
      </c>
      <c r="J790" s="3">
        <f t="shared" si="63"/>
        <v>0.02702702702702703</v>
      </c>
      <c r="K790" s="13">
        <f t="shared" si="64"/>
        <v>201</v>
      </c>
      <c r="L790" s="13">
        <v>1</v>
      </c>
      <c r="M790" s="13">
        <v>4</v>
      </c>
      <c r="N790" s="13">
        <v>196</v>
      </c>
    </row>
    <row r="791" spans="1:14" ht="12.75">
      <c r="A791" t="s">
        <v>484</v>
      </c>
      <c r="B791">
        <v>537934</v>
      </c>
      <c r="C791" t="s">
        <v>811</v>
      </c>
      <c r="D791" s="13">
        <v>195</v>
      </c>
      <c r="E791" s="13">
        <v>6</v>
      </c>
      <c r="F791" s="3">
        <f t="shared" si="60"/>
        <v>0.03076923076923077</v>
      </c>
      <c r="G791" s="13">
        <v>3</v>
      </c>
      <c r="H791" s="3">
        <f t="shared" si="61"/>
        <v>0.015384615384615385</v>
      </c>
      <c r="I791" s="13">
        <f t="shared" si="62"/>
        <v>9</v>
      </c>
      <c r="J791" s="3">
        <f t="shared" si="63"/>
        <v>0.046153846153846156</v>
      </c>
      <c r="K791" s="13">
        <f t="shared" si="64"/>
        <v>94</v>
      </c>
      <c r="L791" s="13">
        <v>4</v>
      </c>
      <c r="M791" s="13">
        <v>3</v>
      </c>
      <c r="N791" s="13">
        <v>87</v>
      </c>
    </row>
    <row r="792" spans="1:14" ht="12.75">
      <c r="A792" t="s">
        <v>494</v>
      </c>
      <c r="B792">
        <v>547230</v>
      </c>
      <c r="C792" t="s">
        <v>812</v>
      </c>
      <c r="D792" s="13">
        <v>104</v>
      </c>
      <c r="E792" s="13">
        <v>10</v>
      </c>
      <c r="F792" s="3">
        <f t="shared" si="60"/>
        <v>0.09615384615384616</v>
      </c>
      <c r="G792" s="13">
        <v>9</v>
      </c>
      <c r="H792" s="3">
        <f t="shared" si="61"/>
        <v>0.08653846153846154</v>
      </c>
      <c r="I792" s="13">
        <f t="shared" si="62"/>
        <v>19</v>
      </c>
      <c r="J792" s="3">
        <f t="shared" si="63"/>
        <v>0.18269230769230768</v>
      </c>
      <c r="K792" s="13">
        <f t="shared" si="64"/>
        <v>83</v>
      </c>
      <c r="L792" s="13">
        <v>8</v>
      </c>
      <c r="M792" s="13">
        <v>8</v>
      </c>
      <c r="N792" s="13">
        <v>67</v>
      </c>
    </row>
    <row r="793" spans="1:14" ht="12.75">
      <c r="A793" t="s">
        <v>477</v>
      </c>
      <c r="B793">
        <v>567274</v>
      </c>
      <c r="C793" t="s">
        <v>813</v>
      </c>
      <c r="D793" s="13">
        <v>127</v>
      </c>
      <c r="E793" s="13">
        <v>4</v>
      </c>
      <c r="F793" s="3">
        <f t="shared" si="60"/>
        <v>0.031496062992125984</v>
      </c>
      <c r="G793" s="13">
        <v>4</v>
      </c>
      <c r="H793" s="3">
        <f t="shared" si="61"/>
        <v>0.031496062992125984</v>
      </c>
      <c r="I793" s="13">
        <f t="shared" si="62"/>
        <v>8</v>
      </c>
      <c r="J793" s="3">
        <f t="shared" si="63"/>
        <v>0.06299212598425197</v>
      </c>
      <c r="K793" s="13">
        <f t="shared" si="64"/>
        <v>97</v>
      </c>
      <c r="L793" s="13">
        <v>3</v>
      </c>
      <c r="M793" s="13">
        <v>4</v>
      </c>
      <c r="N793" s="13">
        <v>90</v>
      </c>
    </row>
    <row r="794" spans="1:14" ht="12.75">
      <c r="A794" t="s">
        <v>477</v>
      </c>
      <c r="B794">
        <v>567524</v>
      </c>
      <c r="C794" t="s">
        <v>814</v>
      </c>
      <c r="D794" s="13">
        <v>65</v>
      </c>
      <c r="E794" s="13">
        <v>5</v>
      </c>
      <c r="F794" s="3">
        <f t="shared" si="60"/>
        <v>0.07692307692307693</v>
      </c>
      <c r="G794" s="13">
        <v>3</v>
      </c>
      <c r="H794" s="3">
        <f t="shared" si="61"/>
        <v>0.046153846153846156</v>
      </c>
      <c r="I794" s="13">
        <f t="shared" si="62"/>
        <v>8</v>
      </c>
      <c r="J794" s="3">
        <f t="shared" si="63"/>
        <v>0.12307692307692308</v>
      </c>
      <c r="K794" s="13">
        <f t="shared" si="64"/>
        <v>53</v>
      </c>
      <c r="L794" s="13">
        <v>4</v>
      </c>
      <c r="M794" s="13">
        <v>3</v>
      </c>
      <c r="N794" s="13">
        <v>46</v>
      </c>
    </row>
    <row r="795" spans="1:14" ht="12.75">
      <c r="A795" t="s">
        <v>477</v>
      </c>
      <c r="B795">
        <v>567350</v>
      </c>
      <c r="C795" t="s">
        <v>815</v>
      </c>
      <c r="D795" s="13">
        <v>81</v>
      </c>
      <c r="E795" s="13">
        <v>6</v>
      </c>
      <c r="F795" s="3">
        <f t="shared" si="60"/>
        <v>0.07407407407407407</v>
      </c>
      <c r="G795" s="13">
        <v>2</v>
      </c>
      <c r="H795" s="3">
        <f t="shared" si="61"/>
        <v>0.024691358024691357</v>
      </c>
      <c r="I795" s="13">
        <f t="shared" si="62"/>
        <v>8</v>
      </c>
      <c r="J795" s="3">
        <f t="shared" si="63"/>
        <v>0.09876543209876543</v>
      </c>
      <c r="K795" s="13">
        <f t="shared" si="64"/>
        <v>69</v>
      </c>
      <c r="L795" s="13">
        <v>6</v>
      </c>
      <c r="M795" s="13">
        <v>2</v>
      </c>
      <c r="N795" s="13">
        <v>61</v>
      </c>
    </row>
    <row r="796" spans="1:14" ht="12.75">
      <c r="A796" t="s">
        <v>477</v>
      </c>
      <c r="B796">
        <v>567542</v>
      </c>
      <c r="C796" t="s">
        <v>574</v>
      </c>
      <c r="D796" s="13">
        <v>177</v>
      </c>
      <c r="E796" s="13">
        <v>13</v>
      </c>
      <c r="F796" s="3">
        <f t="shared" si="60"/>
        <v>0.07344632768361582</v>
      </c>
      <c r="G796" s="13">
        <v>8</v>
      </c>
      <c r="H796" s="3">
        <f t="shared" si="61"/>
        <v>0.04519774011299435</v>
      </c>
      <c r="I796" s="13">
        <f t="shared" si="62"/>
        <v>21</v>
      </c>
      <c r="J796" s="3">
        <f t="shared" si="63"/>
        <v>0.11864406779661017</v>
      </c>
      <c r="K796" s="13">
        <f t="shared" si="64"/>
        <v>140</v>
      </c>
      <c r="L796" s="13">
        <v>12</v>
      </c>
      <c r="M796" s="13">
        <v>5</v>
      </c>
      <c r="N796" s="13">
        <v>123</v>
      </c>
    </row>
    <row r="797" spans="1:14" ht="12.75">
      <c r="A797" t="s">
        <v>477</v>
      </c>
      <c r="B797">
        <v>567579</v>
      </c>
      <c r="C797" t="s">
        <v>536</v>
      </c>
      <c r="D797" s="13">
        <v>129</v>
      </c>
      <c r="E797" s="13">
        <v>12</v>
      </c>
      <c r="F797" s="3">
        <f t="shared" si="60"/>
        <v>0.09302325581395349</v>
      </c>
      <c r="G797" s="13">
        <v>2</v>
      </c>
      <c r="H797" s="3">
        <f t="shared" si="61"/>
        <v>0.015503875968992248</v>
      </c>
      <c r="I797" s="13">
        <f t="shared" si="62"/>
        <v>14</v>
      </c>
      <c r="J797" s="3">
        <f t="shared" si="63"/>
        <v>0.10852713178294573</v>
      </c>
      <c r="K797" s="13">
        <f t="shared" si="64"/>
        <v>88</v>
      </c>
      <c r="L797" s="13">
        <v>10</v>
      </c>
      <c r="M797" s="13">
        <v>2</v>
      </c>
      <c r="N797" s="13">
        <v>76</v>
      </c>
    </row>
    <row r="798" spans="1:14" ht="12.75">
      <c r="A798" t="s">
        <v>477</v>
      </c>
      <c r="B798">
        <v>567631</v>
      </c>
      <c r="C798" t="s">
        <v>816</v>
      </c>
      <c r="D798" s="13">
        <v>97</v>
      </c>
      <c r="E798" s="13">
        <v>3</v>
      </c>
      <c r="F798" s="3">
        <f t="shared" si="60"/>
        <v>0.030927835051546393</v>
      </c>
      <c r="G798" s="13">
        <v>7</v>
      </c>
      <c r="H798" s="3">
        <f t="shared" si="61"/>
        <v>0.07216494845360824</v>
      </c>
      <c r="I798" s="13">
        <f t="shared" si="62"/>
        <v>10</v>
      </c>
      <c r="J798" s="3">
        <f t="shared" si="63"/>
        <v>0.10309278350515463</v>
      </c>
      <c r="K798" s="13">
        <f t="shared" si="64"/>
        <v>89</v>
      </c>
      <c r="L798" s="13">
        <v>3</v>
      </c>
      <c r="M798" s="13">
        <v>7</v>
      </c>
      <c r="N798" s="13">
        <v>79</v>
      </c>
    </row>
    <row r="799" spans="1:14" ht="12.75">
      <c r="A799" t="s">
        <v>477</v>
      </c>
      <c r="B799">
        <v>567847</v>
      </c>
      <c r="C799" t="s">
        <v>563</v>
      </c>
      <c r="D799" s="13">
        <v>129</v>
      </c>
      <c r="E799" s="13">
        <v>10</v>
      </c>
      <c r="F799" s="3">
        <f t="shared" si="60"/>
        <v>0.07751937984496124</v>
      </c>
      <c r="G799" s="13">
        <v>10</v>
      </c>
      <c r="H799" s="3">
        <f t="shared" si="61"/>
        <v>0.07751937984496124</v>
      </c>
      <c r="I799" s="13">
        <f t="shared" si="62"/>
        <v>20</v>
      </c>
      <c r="J799" s="3">
        <f t="shared" si="63"/>
        <v>0.15503875968992248</v>
      </c>
      <c r="K799" s="13">
        <f t="shared" si="64"/>
        <v>99</v>
      </c>
      <c r="L799" s="13">
        <v>8</v>
      </c>
      <c r="M799" s="13">
        <v>7</v>
      </c>
      <c r="N799" s="13">
        <v>84</v>
      </c>
    </row>
    <row r="800" spans="1:14" ht="12.75">
      <c r="A800" t="s">
        <v>513</v>
      </c>
      <c r="B800">
        <v>577169</v>
      </c>
      <c r="C800" t="s">
        <v>817</v>
      </c>
      <c r="D800" s="13">
        <v>271</v>
      </c>
      <c r="E800" s="13">
        <v>160</v>
      </c>
      <c r="F800" s="3">
        <f t="shared" si="60"/>
        <v>0.5904059040590406</v>
      </c>
      <c r="G800" s="13">
        <v>11</v>
      </c>
      <c r="H800" s="3">
        <f t="shared" si="61"/>
        <v>0.04059040590405904</v>
      </c>
      <c r="I800" s="13">
        <f t="shared" si="62"/>
        <v>171</v>
      </c>
      <c r="J800" s="3">
        <f t="shared" si="63"/>
        <v>0.6309963099630996</v>
      </c>
      <c r="K800" s="13">
        <f t="shared" si="64"/>
        <v>170</v>
      </c>
      <c r="L800" s="13">
        <v>100</v>
      </c>
      <c r="M800" s="13">
        <v>7</v>
      </c>
      <c r="N800" s="13">
        <v>63</v>
      </c>
    </row>
    <row r="801" spans="1:14" ht="12.75">
      <c r="A801" t="s">
        <v>513</v>
      </c>
      <c r="B801">
        <v>577447</v>
      </c>
      <c r="C801" t="s">
        <v>818</v>
      </c>
      <c r="D801" s="13">
        <v>34</v>
      </c>
      <c r="E801" s="13">
        <v>32</v>
      </c>
      <c r="F801" s="3">
        <f t="shared" si="60"/>
        <v>0.9411764705882353</v>
      </c>
      <c r="G801" s="13">
        <v>0</v>
      </c>
      <c r="H801" s="3">
        <f t="shared" si="61"/>
        <v>0</v>
      </c>
      <c r="I801" s="13">
        <f t="shared" si="62"/>
        <v>32</v>
      </c>
      <c r="J801" s="3">
        <f t="shared" si="63"/>
        <v>0.9411764705882353</v>
      </c>
      <c r="K801" s="13">
        <f t="shared" si="64"/>
        <v>30</v>
      </c>
      <c r="L801" s="13">
        <v>28</v>
      </c>
      <c r="M801" s="13">
        <v>0</v>
      </c>
      <c r="N801" s="13">
        <v>2</v>
      </c>
    </row>
    <row r="802" spans="1:14" ht="12.75">
      <c r="A802" t="s">
        <v>489</v>
      </c>
      <c r="B802">
        <v>587066</v>
      </c>
      <c r="C802" t="s">
        <v>819</v>
      </c>
      <c r="D802" s="13">
        <v>31</v>
      </c>
      <c r="E802" s="13">
        <v>2</v>
      </c>
      <c r="F802" s="3">
        <f t="shared" si="60"/>
        <v>0.06451612903225806</v>
      </c>
      <c r="G802" s="13">
        <v>2</v>
      </c>
      <c r="H802" s="3">
        <f t="shared" si="61"/>
        <v>0.06451612903225806</v>
      </c>
      <c r="I802" s="13">
        <f t="shared" si="62"/>
        <v>4</v>
      </c>
      <c r="J802" s="3">
        <f t="shared" si="63"/>
        <v>0.12903225806451613</v>
      </c>
      <c r="K802" s="13">
        <f t="shared" si="64"/>
        <v>20</v>
      </c>
      <c r="L802" s="13">
        <v>2</v>
      </c>
      <c r="M802" s="13">
        <v>2</v>
      </c>
      <c r="N802" s="13">
        <v>16</v>
      </c>
    </row>
    <row r="803" spans="1:14" ht="12.75">
      <c r="A803" t="s">
        <v>489</v>
      </c>
      <c r="B803">
        <v>589129</v>
      </c>
      <c r="C803" t="s">
        <v>820</v>
      </c>
      <c r="D803" s="13">
        <v>84</v>
      </c>
      <c r="E803" s="13">
        <v>82</v>
      </c>
      <c r="F803" s="3">
        <f t="shared" si="60"/>
        <v>0.9761904761904762</v>
      </c>
      <c r="G803" s="13">
        <v>0</v>
      </c>
      <c r="H803" s="3">
        <f t="shared" si="61"/>
        <v>0</v>
      </c>
      <c r="I803" s="13">
        <f t="shared" si="62"/>
        <v>82</v>
      </c>
      <c r="J803" s="3">
        <f t="shared" si="63"/>
        <v>0.9761904761904762</v>
      </c>
      <c r="K803" s="13">
        <f t="shared" si="64"/>
        <v>74</v>
      </c>
      <c r="L803" s="13">
        <v>73</v>
      </c>
      <c r="M803" s="13">
        <v>0</v>
      </c>
      <c r="N803" s="13">
        <v>1</v>
      </c>
    </row>
    <row r="804" spans="1:14" ht="12.75">
      <c r="A804" t="s">
        <v>489</v>
      </c>
      <c r="B804">
        <v>587282</v>
      </c>
      <c r="C804" t="s">
        <v>768</v>
      </c>
      <c r="D804" s="13">
        <v>132</v>
      </c>
      <c r="E804" s="13">
        <v>52</v>
      </c>
      <c r="F804" s="3">
        <f t="shared" si="60"/>
        <v>0.3939393939393939</v>
      </c>
      <c r="G804" s="13">
        <v>13</v>
      </c>
      <c r="H804" s="3">
        <f t="shared" si="61"/>
        <v>0.09848484848484848</v>
      </c>
      <c r="I804" s="13">
        <f t="shared" si="62"/>
        <v>65</v>
      </c>
      <c r="J804" s="3">
        <f t="shared" si="63"/>
        <v>0.49242424242424243</v>
      </c>
      <c r="K804" s="13">
        <f t="shared" si="64"/>
        <v>124</v>
      </c>
      <c r="L804" s="13">
        <v>48</v>
      </c>
      <c r="M804" s="13">
        <v>13</v>
      </c>
      <c r="N804" s="13">
        <v>63</v>
      </c>
    </row>
    <row r="805" spans="1:14" ht="12.75">
      <c r="A805" t="s">
        <v>489</v>
      </c>
      <c r="B805">
        <v>587484</v>
      </c>
      <c r="C805" t="s">
        <v>821</v>
      </c>
      <c r="D805" s="13">
        <v>199</v>
      </c>
      <c r="E805" s="13">
        <v>8</v>
      </c>
      <c r="F805" s="3">
        <f t="shared" si="60"/>
        <v>0.04020100502512563</v>
      </c>
      <c r="G805" s="13">
        <v>18</v>
      </c>
      <c r="H805" s="3">
        <f t="shared" si="61"/>
        <v>0.09045226130653267</v>
      </c>
      <c r="I805" s="13">
        <f t="shared" si="62"/>
        <v>26</v>
      </c>
      <c r="J805" s="3">
        <f t="shared" si="63"/>
        <v>0.1306532663316583</v>
      </c>
      <c r="K805" s="13">
        <f t="shared" si="64"/>
        <v>175</v>
      </c>
      <c r="L805" s="13">
        <v>6</v>
      </c>
      <c r="M805" s="13">
        <v>15</v>
      </c>
      <c r="N805" s="13">
        <v>154</v>
      </c>
    </row>
    <row r="806" spans="1:14" ht="12.75">
      <c r="A806" t="s">
        <v>489</v>
      </c>
      <c r="B806">
        <v>587850</v>
      </c>
      <c r="C806" t="s">
        <v>552</v>
      </c>
      <c r="D806" s="13">
        <v>145</v>
      </c>
      <c r="E806" s="13">
        <v>14</v>
      </c>
      <c r="F806" s="3">
        <f t="shared" si="60"/>
        <v>0.09655172413793103</v>
      </c>
      <c r="G806" s="13">
        <v>10</v>
      </c>
      <c r="H806" s="3">
        <f t="shared" si="61"/>
        <v>0.06896551724137931</v>
      </c>
      <c r="I806" s="13">
        <f t="shared" si="62"/>
        <v>24</v>
      </c>
      <c r="J806" s="3">
        <f t="shared" si="63"/>
        <v>0.16551724137931034</v>
      </c>
      <c r="K806" s="13">
        <f t="shared" si="64"/>
        <v>113</v>
      </c>
      <c r="L806" s="13">
        <v>13</v>
      </c>
      <c r="M806" s="13">
        <v>10</v>
      </c>
      <c r="N806" s="13">
        <v>90</v>
      </c>
    </row>
    <row r="807" spans="1:14" ht="12.75">
      <c r="A807" t="s">
        <v>498</v>
      </c>
      <c r="B807">
        <v>597121</v>
      </c>
      <c r="C807" t="s">
        <v>774</v>
      </c>
      <c r="D807" s="13">
        <v>155</v>
      </c>
      <c r="E807" s="13">
        <v>20</v>
      </c>
      <c r="F807" s="3">
        <f t="shared" si="60"/>
        <v>0.12903225806451613</v>
      </c>
      <c r="G807" s="13">
        <v>8</v>
      </c>
      <c r="H807" s="3">
        <f t="shared" si="61"/>
        <v>0.05161290322580645</v>
      </c>
      <c r="I807" s="13">
        <f t="shared" si="62"/>
        <v>28</v>
      </c>
      <c r="J807" s="3">
        <f t="shared" si="63"/>
        <v>0.18064516129032257</v>
      </c>
      <c r="K807" s="13">
        <f t="shared" si="64"/>
        <v>70</v>
      </c>
      <c r="L807" s="13">
        <v>14</v>
      </c>
      <c r="M807" s="13">
        <v>5</v>
      </c>
      <c r="N807" s="13">
        <v>51</v>
      </c>
    </row>
    <row r="808" spans="1:14" ht="12.75">
      <c r="A808" t="s">
        <v>498</v>
      </c>
      <c r="B808">
        <v>597855</v>
      </c>
      <c r="C808" t="s">
        <v>822</v>
      </c>
      <c r="D808" s="13">
        <v>130</v>
      </c>
      <c r="E808" s="13">
        <v>6</v>
      </c>
      <c r="F808" s="3">
        <f t="shared" si="60"/>
        <v>0.046153846153846156</v>
      </c>
      <c r="G808" s="13">
        <v>0</v>
      </c>
      <c r="H808" s="3">
        <f t="shared" si="61"/>
        <v>0</v>
      </c>
      <c r="I808" s="13">
        <f t="shared" si="62"/>
        <v>6</v>
      </c>
      <c r="J808" s="3">
        <f t="shared" si="63"/>
        <v>0.046153846153846156</v>
      </c>
      <c r="K808" s="13">
        <f t="shared" si="64"/>
        <v>34</v>
      </c>
      <c r="L808" s="13">
        <v>4</v>
      </c>
      <c r="M808" s="13">
        <v>0</v>
      </c>
      <c r="N808" s="13">
        <v>30</v>
      </c>
    </row>
    <row r="809" spans="1:14" ht="12.75">
      <c r="A809" t="s">
        <v>498</v>
      </c>
      <c r="B809">
        <v>597109</v>
      </c>
      <c r="C809" t="s">
        <v>542</v>
      </c>
      <c r="D809" s="13">
        <v>173</v>
      </c>
      <c r="E809" s="13">
        <v>1</v>
      </c>
      <c r="F809" s="3">
        <f t="shared" si="60"/>
        <v>0.005780346820809248</v>
      </c>
      <c r="G809" s="13">
        <v>5</v>
      </c>
      <c r="H809" s="3">
        <f t="shared" si="61"/>
        <v>0.028901734104046242</v>
      </c>
      <c r="I809" s="13">
        <f t="shared" si="62"/>
        <v>6</v>
      </c>
      <c r="J809" s="3">
        <f t="shared" si="63"/>
        <v>0.03468208092485549</v>
      </c>
      <c r="K809" s="13">
        <f t="shared" si="64"/>
        <v>91</v>
      </c>
      <c r="L809" s="13">
        <v>1</v>
      </c>
      <c r="M809" s="13">
        <v>4</v>
      </c>
      <c r="N809" s="13">
        <v>86</v>
      </c>
    </row>
    <row r="810" spans="1:14" ht="12.75">
      <c r="A810" t="s">
        <v>498</v>
      </c>
      <c r="B810">
        <v>597082</v>
      </c>
      <c r="C810" t="s">
        <v>823</v>
      </c>
      <c r="D810" s="13">
        <v>66</v>
      </c>
      <c r="E810" s="13">
        <v>10</v>
      </c>
      <c r="F810" s="3">
        <f t="shared" si="60"/>
        <v>0.15151515151515152</v>
      </c>
      <c r="G810" s="13">
        <v>22</v>
      </c>
      <c r="H810" s="3">
        <f t="shared" si="61"/>
        <v>0.3333333333333333</v>
      </c>
      <c r="I810" s="13">
        <f t="shared" si="62"/>
        <v>32</v>
      </c>
      <c r="J810" s="3">
        <f t="shared" si="63"/>
        <v>0.48484848484848486</v>
      </c>
      <c r="K810" s="13">
        <f t="shared" si="64"/>
        <v>31</v>
      </c>
      <c r="L810" s="13">
        <v>6</v>
      </c>
      <c r="M810" s="13">
        <v>15</v>
      </c>
      <c r="N810" s="13">
        <v>10</v>
      </c>
    </row>
    <row r="811" spans="1:14" ht="12.75">
      <c r="A811" t="s">
        <v>498</v>
      </c>
      <c r="B811">
        <v>597675</v>
      </c>
      <c r="C811" t="s">
        <v>824</v>
      </c>
      <c r="D811" s="13">
        <v>77</v>
      </c>
      <c r="E811" s="13">
        <v>2</v>
      </c>
      <c r="F811" s="3">
        <f t="shared" si="60"/>
        <v>0.025974025974025976</v>
      </c>
      <c r="G811" s="13">
        <v>3</v>
      </c>
      <c r="H811" s="3">
        <f t="shared" si="61"/>
        <v>0.03896103896103896</v>
      </c>
      <c r="I811" s="13">
        <f t="shared" si="62"/>
        <v>5</v>
      </c>
      <c r="J811" s="3">
        <f t="shared" si="63"/>
        <v>0.06493506493506493</v>
      </c>
      <c r="K811" s="13">
        <f t="shared" si="64"/>
        <v>45</v>
      </c>
      <c r="L811" s="13">
        <v>2</v>
      </c>
      <c r="M811" s="13">
        <v>2</v>
      </c>
      <c r="N811" s="13">
        <v>41</v>
      </c>
    </row>
    <row r="812" spans="1:14" ht="12.75">
      <c r="A812" t="s">
        <v>498</v>
      </c>
      <c r="B812">
        <v>597429</v>
      </c>
      <c r="C812" t="s">
        <v>825</v>
      </c>
      <c r="D812" s="13">
        <v>143</v>
      </c>
      <c r="E812" s="13">
        <v>4</v>
      </c>
      <c r="F812" s="3">
        <f t="shared" si="60"/>
        <v>0.027972027972027972</v>
      </c>
      <c r="G812" s="13">
        <v>0</v>
      </c>
      <c r="H812" s="3">
        <f t="shared" si="61"/>
        <v>0</v>
      </c>
      <c r="I812" s="13">
        <f t="shared" si="62"/>
        <v>4</v>
      </c>
      <c r="J812" s="3">
        <f t="shared" si="63"/>
        <v>0.027972027972027972</v>
      </c>
      <c r="K812" s="13">
        <f t="shared" si="64"/>
        <v>48</v>
      </c>
      <c r="L812" s="13">
        <v>3</v>
      </c>
      <c r="M812" s="13">
        <v>0</v>
      </c>
      <c r="N812" s="13">
        <v>45</v>
      </c>
    </row>
    <row r="813" spans="1:14" ht="12.75">
      <c r="A813" t="s">
        <v>498</v>
      </c>
      <c r="B813">
        <v>597506</v>
      </c>
      <c r="C813" t="s">
        <v>631</v>
      </c>
      <c r="D813" s="13">
        <v>149</v>
      </c>
      <c r="E813" s="13">
        <v>9</v>
      </c>
      <c r="F813" s="3">
        <f t="shared" si="60"/>
        <v>0.06040268456375839</v>
      </c>
      <c r="G813" s="13">
        <v>6</v>
      </c>
      <c r="H813" s="3">
        <f t="shared" si="61"/>
        <v>0.040268456375838924</v>
      </c>
      <c r="I813" s="13">
        <f t="shared" si="62"/>
        <v>15</v>
      </c>
      <c r="J813" s="3">
        <f t="shared" si="63"/>
        <v>0.10067114093959731</v>
      </c>
      <c r="K813" s="13">
        <f t="shared" si="64"/>
        <v>122</v>
      </c>
      <c r="L813" s="13">
        <v>9</v>
      </c>
      <c r="M813" s="13">
        <v>6</v>
      </c>
      <c r="N813" s="13">
        <v>107</v>
      </c>
    </row>
    <row r="814" spans="1:14" ht="12.75">
      <c r="A814" t="s">
        <v>498</v>
      </c>
      <c r="B814">
        <v>597491</v>
      </c>
      <c r="C814" t="s">
        <v>631</v>
      </c>
      <c r="D814" s="13">
        <v>64</v>
      </c>
      <c r="E814" s="13">
        <v>1</v>
      </c>
      <c r="F814" s="3">
        <f t="shared" si="60"/>
        <v>0.015625</v>
      </c>
      <c r="G814" s="13">
        <v>11</v>
      </c>
      <c r="H814" s="3">
        <f t="shared" si="61"/>
        <v>0.171875</v>
      </c>
      <c r="I814" s="13">
        <f t="shared" si="62"/>
        <v>12</v>
      </c>
      <c r="J814" s="3">
        <f t="shared" si="63"/>
        <v>0.1875</v>
      </c>
      <c r="K814" s="13">
        <f t="shared" si="64"/>
        <v>26</v>
      </c>
      <c r="L814" s="13">
        <v>0</v>
      </c>
      <c r="M814" s="13">
        <v>7</v>
      </c>
      <c r="N814" s="13">
        <v>19</v>
      </c>
    </row>
    <row r="815" spans="1:14" ht="12.75">
      <c r="A815" t="s">
        <v>498</v>
      </c>
      <c r="B815">
        <v>597545</v>
      </c>
      <c r="C815" t="s">
        <v>549</v>
      </c>
      <c r="D815" s="13">
        <v>240</v>
      </c>
      <c r="E815" s="13">
        <v>5</v>
      </c>
      <c r="F815" s="3">
        <f t="shared" si="60"/>
        <v>0.020833333333333332</v>
      </c>
      <c r="G815" s="13">
        <v>8</v>
      </c>
      <c r="H815" s="3">
        <f t="shared" si="61"/>
        <v>0.03333333333333333</v>
      </c>
      <c r="I815" s="13">
        <f t="shared" si="62"/>
        <v>13</v>
      </c>
      <c r="J815" s="3">
        <f t="shared" si="63"/>
        <v>0.05416666666666667</v>
      </c>
      <c r="K815" s="13">
        <f t="shared" si="64"/>
        <v>176</v>
      </c>
      <c r="L815" s="13">
        <v>5</v>
      </c>
      <c r="M815" s="13">
        <v>6</v>
      </c>
      <c r="N815" s="13">
        <v>165</v>
      </c>
    </row>
    <row r="816" spans="1:14" ht="12.75">
      <c r="A816" t="s">
        <v>498</v>
      </c>
      <c r="B816">
        <v>597822</v>
      </c>
      <c r="C816" t="s">
        <v>552</v>
      </c>
      <c r="D816" s="13">
        <v>79</v>
      </c>
      <c r="E816" s="13">
        <v>11</v>
      </c>
      <c r="F816" s="3">
        <f t="shared" si="60"/>
        <v>0.13924050632911392</v>
      </c>
      <c r="G816" s="13">
        <v>0</v>
      </c>
      <c r="H816" s="3">
        <f t="shared" si="61"/>
        <v>0</v>
      </c>
      <c r="I816" s="13">
        <f t="shared" si="62"/>
        <v>11</v>
      </c>
      <c r="J816" s="3">
        <f t="shared" si="63"/>
        <v>0.13924050632911392</v>
      </c>
      <c r="K816" s="13">
        <f t="shared" si="64"/>
        <v>34</v>
      </c>
      <c r="L816" s="13">
        <v>7</v>
      </c>
      <c r="M816" s="13">
        <v>0</v>
      </c>
      <c r="N816" s="13">
        <v>27</v>
      </c>
    </row>
    <row r="817" spans="1:14" ht="12.75">
      <c r="A817" t="s">
        <v>498</v>
      </c>
      <c r="B817">
        <v>597956</v>
      </c>
      <c r="C817" t="s">
        <v>564</v>
      </c>
      <c r="D817" s="13">
        <v>165</v>
      </c>
      <c r="E817" s="13">
        <v>8</v>
      </c>
      <c r="F817" s="3">
        <f t="shared" si="60"/>
        <v>0.048484848484848485</v>
      </c>
      <c r="G817" s="13">
        <v>10</v>
      </c>
      <c r="H817" s="3">
        <f t="shared" si="61"/>
        <v>0.06060606060606061</v>
      </c>
      <c r="I817" s="13">
        <f t="shared" si="62"/>
        <v>18</v>
      </c>
      <c r="J817" s="3">
        <f t="shared" si="63"/>
        <v>0.10909090909090909</v>
      </c>
      <c r="K817" s="13">
        <f t="shared" si="64"/>
        <v>62</v>
      </c>
      <c r="L817" s="13">
        <v>5</v>
      </c>
      <c r="M817" s="13">
        <v>6</v>
      </c>
      <c r="N817" s="13">
        <v>51</v>
      </c>
    </row>
    <row r="818" spans="1:14" ht="12.75">
      <c r="A818" t="s">
        <v>475</v>
      </c>
      <c r="B818">
        <v>557321</v>
      </c>
      <c r="C818" t="s">
        <v>826</v>
      </c>
      <c r="D818" s="13">
        <v>36</v>
      </c>
      <c r="E818" s="13">
        <v>0</v>
      </c>
      <c r="F818" s="3">
        <f t="shared" si="60"/>
        <v>0</v>
      </c>
      <c r="G818" s="13">
        <v>4</v>
      </c>
      <c r="H818" s="3">
        <f t="shared" si="61"/>
        <v>0.1111111111111111</v>
      </c>
      <c r="I818" s="13">
        <f t="shared" si="62"/>
        <v>4</v>
      </c>
      <c r="J818" s="3">
        <f t="shared" si="63"/>
        <v>0.1111111111111111</v>
      </c>
      <c r="K818" s="13">
        <f t="shared" si="64"/>
        <v>18</v>
      </c>
      <c r="L818" s="13">
        <v>0</v>
      </c>
      <c r="M818" s="13">
        <v>4</v>
      </c>
      <c r="N818" s="13">
        <v>14</v>
      </c>
    </row>
    <row r="819" spans="1:14" ht="12.75">
      <c r="A819" t="s">
        <v>475</v>
      </c>
      <c r="B819">
        <v>557369</v>
      </c>
      <c r="C819" t="s">
        <v>827</v>
      </c>
      <c r="D819" s="13">
        <v>150</v>
      </c>
      <c r="E819" s="13">
        <v>2</v>
      </c>
      <c r="F819" s="3">
        <f t="shared" si="60"/>
        <v>0.013333333333333334</v>
      </c>
      <c r="G819" s="13">
        <v>9</v>
      </c>
      <c r="H819" s="3">
        <f t="shared" si="61"/>
        <v>0.06</v>
      </c>
      <c r="I819" s="13">
        <f t="shared" si="62"/>
        <v>11</v>
      </c>
      <c r="J819" s="3">
        <f t="shared" si="63"/>
        <v>0.07333333333333333</v>
      </c>
      <c r="K819" s="13">
        <f t="shared" si="64"/>
        <v>111</v>
      </c>
      <c r="L819" s="13">
        <v>2</v>
      </c>
      <c r="M819" s="13">
        <v>9</v>
      </c>
      <c r="N819" s="13">
        <v>100</v>
      </c>
    </row>
    <row r="820" spans="1:14" ht="12.75">
      <c r="A820" t="s">
        <v>475</v>
      </c>
      <c r="B820">
        <v>557678</v>
      </c>
      <c r="C820" t="s">
        <v>828</v>
      </c>
      <c r="D820" s="13">
        <v>135</v>
      </c>
      <c r="E820" s="13">
        <v>5</v>
      </c>
      <c r="F820" s="3">
        <f t="shared" si="60"/>
        <v>0.037037037037037035</v>
      </c>
      <c r="G820" s="13">
        <v>8</v>
      </c>
      <c r="H820" s="3">
        <f t="shared" si="61"/>
        <v>0.05925925925925926</v>
      </c>
      <c r="I820" s="13">
        <f t="shared" si="62"/>
        <v>13</v>
      </c>
      <c r="J820" s="3">
        <f t="shared" si="63"/>
        <v>0.0962962962962963</v>
      </c>
      <c r="K820" s="13">
        <f t="shared" si="64"/>
        <v>101</v>
      </c>
      <c r="L820" s="13">
        <v>4</v>
      </c>
      <c r="M820" s="13">
        <v>7</v>
      </c>
      <c r="N820" s="13">
        <v>90</v>
      </c>
    </row>
    <row r="821" spans="1:14" ht="12.75">
      <c r="A821" t="s">
        <v>475</v>
      </c>
      <c r="B821">
        <v>557789</v>
      </c>
      <c r="C821" t="s">
        <v>829</v>
      </c>
      <c r="D821" s="13">
        <v>321</v>
      </c>
      <c r="E821" s="13">
        <v>3</v>
      </c>
      <c r="F821" s="3">
        <f t="shared" si="60"/>
        <v>0.009345794392523364</v>
      </c>
      <c r="G821" s="13">
        <v>4</v>
      </c>
      <c r="H821" s="3">
        <f t="shared" si="61"/>
        <v>0.012461059190031152</v>
      </c>
      <c r="I821" s="13">
        <f t="shared" si="62"/>
        <v>7</v>
      </c>
      <c r="J821" s="3">
        <f t="shared" si="63"/>
        <v>0.021806853582554516</v>
      </c>
      <c r="K821" s="13">
        <f t="shared" si="64"/>
        <v>191</v>
      </c>
      <c r="L821" s="13">
        <v>1</v>
      </c>
      <c r="M821" s="13">
        <v>2</v>
      </c>
      <c r="N821" s="13">
        <v>188</v>
      </c>
    </row>
    <row r="822" spans="1:14" ht="12.75">
      <c r="A822" t="s">
        <v>475</v>
      </c>
      <c r="B822">
        <v>558877</v>
      </c>
      <c r="C822" t="s">
        <v>564</v>
      </c>
      <c r="D822" s="13">
        <v>87</v>
      </c>
      <c r="E822" s="13">
        <v>0</v>
      </c>
      <c r="F822" s="3">
        <f t="shared" si="60"/>
        <v>0</v>
      </c>
      <c r="G822" s="13">
        <v>3</v>
      </c>
      <c r="H822" s="3">
        <f t="shared" si="61"/>
        <v>0.034482758620689655</v>
      </c>
      <c r="I822" s="13">
        <f t="shared" si="62"/>
        <v>3</v>
      </c>
      <c r="J822" s="3">
        <f t="shared" si="63"/>
        <v>0.034482758620689655</v>
      </c>
      <c r="K822" s="13">
        <f t="shared" si="64"/>
        <v>63</v>
      </c>
      <c r="L822" s="13">
        <v>0</v>
      </c>
      <c r="M822" s="13">
        <v>3</v>
      </c>
      <c r="N822" s="13">
        <v>60</v>
      </c>
    </row>
    <row r="823" spans="1:14" ht="12.75">
      <c r="A823" t="s">
        <v>511</v>
      </c>
      <c r="B823">
        <v>607129</v>
      </c>
      <c r="C823" t="s">
        <v>559</v>
      </c>
      <c r="D823" s="13">
        <v>116</v>
      </c>
      <c r="E823" s="13">
        <v>12</v>
      </c>
      <c r="F823" s="3">
        <f t="shared" si="60"/>
        <v>0.10344827586206896</v>
      </c>
      <c r="G823" s="13">
        <v>2</v>
      </c>
      <c r="H823" s="3">
        <f t="shared" si="61"/>
        <v>0.017241379310344827</v>
      </c>
      <c r="I823" s="13">
        <f t="shared" si="62"/>
        <v>14</v>
      </c>
      <c r="J823" s="3">
        <f t="shared" si="63"/>
        <v>0.1206896551724138</v>
      </c>
      <c r="K823" s="13">
        <f t="shared" si="64"/>
        <v>108</v>
      </c>
      <c r="L823" s="13">
        <v>12</v>
      </c>
      <c r="M823" s="13">
        <v>2</v>
      </c>
      <c r="N823" s="13">
        <v>94</v>
      </c>
    </row>
    <row r="824" spans="1:14" ht="12.75">
      <c r="A824" t="s">
        <v>511</v>
      </c>
      <c r="B824">
        <v>607161</v>
      </c>
      <c r="C824" t="s">
        <v>830</v>
      </c>
      <c r="D824" s="13">
        <v>75</v>
      </c>
      <c r="E824" s="13">
        <v>17</v>
      </c>
      <c r="F824" s="3">
        <f t="shared" si="60"/>
        <v>0.22666666666666666</v>
      </c>
      <c r="G824" s="13">
        <v>8</v>
      </c>
      <c r="H824" s="3">
        <f t="shared" si="61"/>
        <v>0.10666666666666667</v>
      </c>
      <c r="I824" s="13">
        <f t="shared" si="62"/>
        <v>25</v>
      </c>
      <c r="J824" s="3">
        <f t="shared" si="63"/>
        <v>0.3333333333333333</v>
      </c>
      <c r="K824" s="13">
        <f t="shared" si="64"/>
        <v>64</v>
      </c>
      <c r="L824" s="13">
        <v>15</v>
      </c>
      <c r="M824" s="13">
        <v>8</v>
      </c>
      <c r="N824" s="13">
        <v>41</v>
      </c>
    </row>
    <row r="825" spans="1:14" ht="12.75">
      <c r="A825" t="s">
        <v>469</v>
      </c>
      <c r="B825">
        <v>617354</v>
      </c>
      <c r="C825" t="s">
        <v>831</v>
      </c>
      <c r="D825" s="13">
        <v>110</v>
      </c>
      <c r="E825" s="13">
        <v>14</v>
      </c>
      <c r="F825" s="3">
        <f t="shared" si="60"/>
        <v>0.12727272727272726</v>
      </c>
      <c r="G825" s="13">
        <v>4</v>
      </c>
      <c r="H825" s="3">
        <f t="shared" si="61"/>
        <v>0.03636363636363636</v>
      </c>
      <c r="I825" s="13">
        <f t="shared" si="62"/>
        <v>18</v>
      </c>
      <c r="J825" s="3">
        <f t="shared" si="63"/>
        <v>0.16363636363636364</v>
      </c>
      <c r="K825" s="13">
        <f t="shared" si="64"/>
        <v>96</v>
      </c>
      <c r="L825" s="13">
        <v>12</v>
      </c>
      <c r="M825" s="13">
        <v>4</v>
      </c>
      <c r="N825" s="13">
        <v>80</v>
      </c>
    </row>
    <row r="826" spans="1:14" ht="12.75">
      <c r="A826" t="s">
        <v>469</v>
      </c>
      <c r="B826">
        <v>617828</v>
      </c>
      <c r="C826" t="s">
        <v>663</v>
      </c>
      <c r="D826" s="13">
        <v>104</v>
      </c>
      <c r="E826" s="13">
        <v>4</v>
      </c>
      <c r="F826" s="3">
        <f t="shared" si="60"/>
        <v>0.038461538461538464</v>
      </c>
      <c r="G826" s="13">
        <v>8</v>
      </c>
      <c r="H826" s="3">
        <f t="shared" si="61"/>
        <v>0.07692307692307693</v>
      </c>
      <c r="I826" s="13">
        <f t="shared" si="62"/>
        <v>12</v>
      </c>
      <c r="J826" s="3">
        <f t="shared" si="63"/>
        <v>0.11538461538461539</v>
      </c>
      <c r="K826" s="13">
        <f t="shared" si="64"/>
        <v>103</v>
      </c>
      <c r="L826" s="13">
        <v>4</v>
      </c>
      <c r="M826" s="13">
        <v>8</v>
      </c>
      <c r="N826" s="13">
        <v>91</v>
      </c>
    </row>
    <row r="827" spans="1:14" ht="12.75">
      <c r="A827" t="s">
        <v>502</v>
      </c>
      <c r="B827">
        <v>621406</v>
      </c>
      <c r="C827" t="s">
        <v>832</v>
      </c>
      <c r="D827" s="13">
        <v>37</v>
      </c>
      <c r="E827" s="13">
        <v>10</v>
      </c>
      <c r="F827" s="3">
        <f t="shared" si="60"/>
        <v>0.2702702702702703</v>
      </c>
      <c r="G827" s="13">
        <v>5</v>
      </c>
      <c r="H827" s="3">
        <f t="shared" si="61"/>
        <v>0.13513513513513514</v>
      </c>
      <c r="I827" s="13">
        <f t="shared" si="62"/>
        <v>15</v>
      </c>
      <c r="J827" s="3">
        <f t="shared" si="63"/>
        <v>0.40540540540540543</v>
      </c>
      <c r="K827" s="13">
        <f t="shared" si="64"/>
        <v>20</v>
      </c>
      <c r="L827" s="13">
        <v>8</v>
      </c>
      <c r="M827" s="13">
        <v>4</v>
      </c>
      <c r="N827" s="13">
        <v>8</v>
      </c>
    </row>
    <row r="828" spans="1:14" ht="12.75">
      <c r="A828" t="s">
        <v>502</v>
      </c>
      <c r="B828">
        <v>627417</v>
      </c>
      <c r="C828" t="s">
        <v>800</v>
      </c>
      <c r="D828" s="13">
        <v>48</v>
      </c>
      <c r="E828" s="13">
        <v>7</v>
      </c>
      <c r="F828" s="3">
        <f t="shared" si="60"/>
        <v>0.14583333333333334</v>
      </c>
      <c r="G828" s="13">
        <v>8</v>
      </c>
      <c r="H828" s="3">
        <f t="shared" si="61"/>
        <v>0.16666666666666666</v>
      </c>
      <c r="I828" s="13">
        <f t="shared" si="62"/>
        <v>15</v>
      </c>
      <c r="J828" s="3">
        <f t="shared" si="63"/>
        <v>0.3125</v>
      </c>
      <c r="K828" s="13">
        <f t="shared" si="64"/>
        <v>41</v>
      </c>
      <c r="L828" s="13">
        <v>6</v>
      </c>
      <c r="M828" s="13">
        <v>7</v>
      </c>
      <c r="N828" s="13">
        <v>28</v>
      </c>
    </row>
    <row r="829" spans="1:14" ht="12.75">
      <c r="A829" t="s">
        <v>502</v>
      </c>
      <c r="B829">
        <v>627738</v>
      </c>
      <c r="C829" t="s">
        <v>833</v>
      </c>
      <c r="D829" s="13">
        <v>54</v>
      </c>
      <c r="E829" s="13">
        <v>6</v>
      </c>
      <c r="F829" s="3">
        <f t="shared" si="60"/>
        <v>0.1111111111111111</v>
      </c>
      <c r="G829" s="13">
        <v>12</v>
      </c>
      <c r="H829" s="3">
        <f t="shared" si="61"/>
        <v>0.2222222222222222</v>
      </c>
      <c r="I829" s="13">
        <f t="shared" si="62"/>
        <v>18</v>
      </c>
      <c r="J829" s="3">
        <f t="shared" si="63"/>
        <v>0.3333333333333333</v>
      </c>
      <c r="K829" s="13">
        <f t="shared" si="64"/>
        <v>36</v>
      </c>
      <c r="L829" s="13">
        <v>5</v>
      </c>
      <c r="M829" s="13">
        <v>10</v>
      </c>
      <c r="N829" s="13">
        <v>21</v>
      </c>
    </row>
    <row r="830" spans="1:14" ht="12.75">
      <c r="A830" t="s">
        <v>486</v>
      </c>
      <c r="B830">
        <v>647041</v>
      </c>
      <c r="C830" t="s">
        <v>834</v>
      </c>
      <c r="D830" s="13">
        <v>102</v>
      </c>
      <c r="E830" s="13">
        <v>5</v>
      </c>
      <c r="F830" s="3">
        <f t="shared" si="60"/>
        <v>0.049019607843137254</v>
      </c>
      <c r="G830" s="13">
        <v>5</v>
      </c>
      <c r="H830" s="3">
        <f t="shared" si="61"/>
        <v>0.049019607843137254</v>
      </c>
      <c r="I830" s="13">
        <f t="shared" si="62"/>
        <v>10</v>
      </c>
      <c r="J830" s="3">
        <f t="shared" si="63"/>
        <v>0.09803921568627451</v>
      </c>
      <c r="K830" s="13">
        <f t="shared" si="64"/>
        <v>29</v>
      </c>
      <c r="L830" s="13">
        <v>2</v>
      </c>
      <c r="M830" s="13">
        <v>3</v>
      </c>
      <c r="N830" s="13">
        <v>24</v>
      </c>
    </row>
    <row r="831" spans="1:14" ht="12.75">
      <c r="A831" t="s">
        <v>486</v>
      </c>
      <c r="B831">
        <v>644027</v>
      </c>
      <c r="C831" t="s">
        <v>835</v>
      </c>
      <c r="D831" s="13">
        <v>40</v>
      </c>
      <c r="E831" s="13">
        <v>1</v>
      </c>
      <c r="F831" s="3">
        <f t="shared" si="60"/>
        <v>0.025</v>
      </c>
      <c r="G831" s="13">
        <v>2</v>
      </c>
      <c r="H831" s="3">
        <f t="shared" si="61"/>
        <v>0.05</v>
      </c>
      <c r="I831" s="13">
        <f t="shared" si="62"/>
        <v>3</v>
      </c>
      <c r="J831" s="3">
        <f t="shared" si="63"/>
        <v>0.075</v>
      </c>
      <c r="K831" s="13">
        <f t="shared" si="64"/>
        <v>26</v>
      </c>
      <c r="L831" s="13">
        <v>1</v>
      </c>
      <c r="M831" s="13">
        <v>1</v>
      </c>
      <c r="N831" s="13">
        <v>24</v>
      </c>
    </row>
    <row r="832" spans="1:14" ht="12.75">
      <c r="A832" t="s">
        <v>486</v>
      </c>
      <c r="B832">
        <v>647237</v>
      </c>
      <c r="C832" t="s">
        <v>719</v>
      </c>
      <c r="D832" s="13">
        <v>166</v>
      </c>
      <c r="E832" s="13">
        <v>3</v>
      </c>
      <c r="F832" s="3">
        <f t="shared" si="60"/>
        <v>0.018072289156626505</v>
      </c>
      <c r="G832" s="13">
        <v>3</v>
      </c>
      <c r="H832" s="3">
        <f t="shared" si="61"/>
        <v>0.018072289156626505</v>
      </c>
      <c r="I832" s="13">
        <f t="shared" si="62"/>
        <v>6</v>
      </c>
      <c r="J832" s="3">
        <f t="shared" si="63"/>
        <v>0.03614457831325301</v>
      </c>
      <c r="K832" s="13">
        <f t="shared" si="64"/>
        <v>121</v>
      </c>
      <c r="L832" s="13">
        <v>3</v>
      </c>
      <c r="M832" s="13">
        <v>2</v>
      </c>
      <c r="N832" s="13">
        <v>116</v>
      </c>
    </row>
    <row r="833" spans="1:14" ht="12.75">
      <c r="A833" t="s">
        <v>486</v>
      </c>
      <c r="B833">
        <v>647364</v>
      </c>
      <c r="C833" t="s">
        <v>836</v>
      </c>
      <c r="D833" s="13">
        <v>146</v>
      </c>
      <c r="E833" s="13">
        <v>13</v>
      </c>
      <c r="F833" s="3">
        <f t="shared" si="60"/>
        <v>0.08904109589041095</v>
      </c>
      <c r="G833" s="13">
        <v>9</v>
      </c>
      <c r="H833" s="3">
        <f t="shared" si="61"/>
        <v>0.06164383561643835</v>
      </c>
      <c r="I833" s="13">
        <f t="shared" si="62"/>
        <v>22</v>
      </c>
      <c r="J833" s="3">
        <f t="shared" si="63"/>
        <v>0.1506849315068493</v>
      </c>
      <c r="K833" s="13">
        <f t="shared" si="64"/>
        <v>99</v>
      </c>
      <c r="L833" s="13">
        <v>13</v>
      </c>
      <c r="M833" s="13">
        <v>8</v>
      </c>
      <c r="N833" s="13">
        <v>78</v>
      </c>
    </row>
    <row r="834" spans="1:14" ht="12.75">
      <c r="A834" t="s">
        <v>486</v>
      </c>
      <c r="B834">
        <v>647441</v>
      </c>
      <c r="C834" t="s">
        <v>664</v>
      </c>
      <c r="D834" s="13">
        <v>173</v>
      </c>
      <c r="E834" s="13">
        <v>0</v>
      </c>
      <c r="F834" s="3">
        <f t="shared" si="60"/>
        <v>0</v>
      </c>
      <c r="G834" s="13">
        <v>1</v>
      </c>
      <c r="H834" s="3">
        <f t="shared" si="61"/>
        <v>0.005780346820809248</v>
      </c>
      <c r="I834" s="13">
        <f t="shared" si="62"/>
        <v>1</v>
      </c>
      <c r="J834" s="3">
        <f t="shared" si="63"/>
        <v>0.005780346820809248</v>
      </c>
      <c r="K834" s="13">
        <f t="shared" si="64"/>
        <v>53</v>
      </c>
      <c r="L834" s="13">
        <v>0</v>
      </c>
      <c r="M834" s="13">
        <v>1</v>
      </c>
      <c r="N834" s="13">
        <v>52</v>
      </c>
    </row>
    <row r="835" spans="1:14" ht="12.75">
      <c r="A835" t="s">
        <v>486</v>
      </c>
      <c r="B835">
        <v>647786</v>
      </c>
      <c r="C835" t="s">
        <v>772</v>
      </c>
      <c r="D835" s="13">
        <v>113</v>
      </c>
      <c r="E835" s="13">
        <v>2</v>
      </c>
      <c r="F835" s="3">
        <f t="shared" si="60"/>
        <v>0.017699115044247787</v>
      </c>
      <c r="G835" s="13">
        <v>4</v>
      </c>
      <c r="H835" s="3">
        <f t="shared" si="61"/>
        <v>0.035398230088495575</v>
      </c>
      <c r="I835" s="13">
        <f t="shared" si="62"/>
        <v>6</v>
      </c>
      <c r="J835" s="3">
        <f t="shared" si="63"/>
        <v>0.05309734513274336</v>
      </c>
      <c r="K835" s="13">
        <f t="shared" si="64"/>
        <v>83</v>
      </c>
      <c r="L835" s="13">
        <v>2</v>
      </c>
      <c r="M835" s="13">
        <v>4</v>
      </c>
      <c r="N835" s="13">
        <v>77</v>
      </c>
    </row>
    <row r="836" spans="1:14" ht="12.75">
      <c r="A836" t="s">
        <v>486</v>
      </c>
      <c r="B836">
        <v>647845</v>
      </c>
      <c r="C836" t="s">
        <v>593</v>
      </c>
      <c r="D836" s="13">
        <v>113</v>
      </c>
      <c r="E836" s="13">
        <v>2</v>
      </c>
      <c r="F836" s="3">
        <f t="shared" si="60"/>
        <v>0.017699115044247787</v>
      </c>
      <c r="G836" s="13">
        <v>8</v>
      </c>
      <c r="H836" s="3">
        <f t="shared" si="61"/>
        <v>0.07079646017699115</v>
      </c>
      <c r="I836" s="13">
        <f t="shared" si="62"/>
        <v>10</v>
      </c>
      <c r="J836" s="3">
        <f t="shared" si="63"/>
        <v>0.08849557522123894</v>
      </c>
      <c r="K836" s="13">
        <f t="shared" si="64"/>
        <v>60</v>
      </c>
      <c r="L836" s="13">
        <v>1</v>
      </c>
      <c r="M836" s="13">
        <v>5</v>
      </c>
      <c r="N836" s="13">
        <v>54</v>
      </c>
    </row>
    <row r="837" spans="1:14" ht="12.75">
      <c r="A837" t="s">
        <v>487</v>
      </c>
      <c r="B837">
        <v>657443</v>
      </c>
      <c r="C837" t="s">
        <v>664</v>
      </c>
      <c r="D837" s="13">
        <v>77</v>
      </c>
      <c r="E837" s="13">
        <v>10</v>
      </c>
      <c r="F837" s="3">
        <f t="shared" si="60"/>
        <v>0.12987012987012986</v>
      </c>
      <c r="G837" s="13">
        <v>10</v>
      </c>
      <c r="H837" s="3">
        <f t="shared" si="61"/>
        <v>0.12987012987012986</v>
      </c>
      <c r="I837" s="13">
        <f t="shared" si="62"/>
        <v>20</v>
      </c>
      <c r="J837" s="3">
        <f t="shared" si="63"/>
        <v>0.2597402597402597</v>
      </c>
      <c r="K837" s="13">
        <f t="shared" si="64"/>
        <v>59</v>
      </c>
      <c r="L837" s="13">
        <v>7</v>
      </c>
      <c r="M837" s="13">
        <v>9</v>
      </c>
      <c r="N837" s="13">
        <v>43</v>
      </c>
    </row>
    <row r="838" spans="1:14" ht="12.75">
      <c r="A838" t="s">
        <v>506</v>
      </c>
      <c r="B838">
        <v>667039</v>
      </c>
      <c r="C838" t="s">
        <v>837</v>
      </c>
      <c r="D838" s="13">
        <v>163</v>
      </c>
      <c r="E838" s="13">
        <v>4</v>
      </c>
      <c r="F838" s="3">
        <f aca="true" t="shared" si="65" ref="F838:F890">E838/D838</f>
        <v>0.024539877300613498</v>
      </c>
      <c r="G838" s="13">
        <v>6</v>
      </c>
      <c r="H838" s="3">
        <f aca="true" t="shared" si="66" ref="H838:H890">G838/D838</f>
        <v>0.03680981595092025</v>
      </c>
      <c r="I838" s="13">
        <f aca="true" t="shared" si="67" ref="I838:I890">SUM(E838,G838)</f>
        <v>10</v>
      </c>
      <c r="J838" s="3">
        <f aca="true" t="shared" si="68" ref="J838:J890">I838/D838</f>
        <v>0.06134969325153374</v>
      </c>
      <c r="K838" s="13">
        <f aca="true" t="shared" si="69" ref="K838:K890">SUM(L838,M838,N838)</f>
        <v>55</v>
      </c>
      <c r="L838" s="13">
        <v>2</v>
      </c>
      <c r="M838" s="13">
        <v>4</v>
      </c>
      <c r="N838" s="13">
        <v>49</v>
      </c>
    </row>
    <row r="839" spans="1:14" ht="12.75">
      <c r="A839" t="s">
        <v>506</v>
      </c>
      <c r="B839">
        <v>667080</v>
      </c>
      <c r="C839" t="s">
        <v>835</v>
      </c>
      <c r="D839" s="13">
        <v>165</v>
      </c>
      <c r="E839" s="13">
        <v>6</v>
      </c>
      <c r="F839" s="3">
        <f t="shared" si="65"/>
        <v>0.03636363636363636</v>
      </c>
      <c r="G839" s="13">
        <v>2</v>
      </c>
      <c r="H839" s="3">
        <f t="shared" si="66"/>
        <v>0.012121212121212121</v>
      </c>
      <c r="I839" s="13">
        <f t="shared" si="67"/>
        <v>8</v>
      </c>
      <c r="J839" s="3">
        <f t="shared" si="68"/>
        <v>0.048484848484848485</v>
      </c>
      <c r="K839" s="13">
        <f t="shared" si="69"/>
        <v>92</v>
      </c>
      <c r="L839" s="13">
        <v>5</v>
      </c>
      <c r="M839" s="13">
        <v>2</v>
      </c>
      <c r="N839" s="13">
        <v>85</v>
      </c>
    </row>
    <row r="840" spans="1:14" ht="12.75">
      <c r="A840" t="s">
        <v>506</v>
      </c>
      <c r="B840">
        <v>667138</v>
      </c>
      <c r="C840" t="s">
        <v>838</v>
      </c>
      <c r="D840" s="13">
        <v>145</v>
      </c>
      <c r="E840" s="13">
        <v>2</v>
      </c>
      <c r="F840" s="3">
        <f t="shared" si="65"/>
        <v>0.013793103448275862</v>
      </c>
      <c r="G840" s="13">
        <v>6</v>
      </c>
      <c r="H840" s="3">
        <f t="shared" si="66"/>
        <v>0.041379310344827586</v>
      </c>
      <c r="I840" s="13">
        <f t="shared" si="67"/>
        <v>8</v>
      </c>
      <c r="J840" s="3">
        <f t="shared" si="68"/>
        <v>0.05517241379310345</v>
      </c>
      <c r="K840" s="13">
        <f t="shared" si="69"/>
        <v>120</v>
      </c>
      <c r="L840" s="13">
        <v>2</v>
      </c>
      <c r="M840" s="13">
        <v>6</v>
      </c>
      <c r="N840" s="13">
        <v>112</v>
      </c>
    </row>
    <row r="841" spans="1:14" ht="12.75">
      <c r="A841" t="s">
        <v>506</v>
      </c>
      <c r="B841">
        <v>667247</v>
      </c>
      <c r="C841" t="s">
        <v>658</v>
      </c>
      <c r="D841" s="13">
        <v>162</v>
      </c>
      <c r="E841" s="13">
        <v>8</v>
      </c>
      <c r="F841" s="3">
        <f t="shared" si="65"/>
        <v>0.04938271604938271</v>
      </c>
      <c r="G841" s="13">
        <v>0</v>
      </c>
      <c r="H841" s="3">
        <f t="shared" si="66"/>
        <v>0</v>
      </c>
      <c r="I841" s="13">
        <f t="shared" si="67"/>
        <v>8</v>
      </c>
      <c r="J841" s="3">
        <f t="shared" si="68"/>
        <v>0.04938271604938271</v>
      </c>
      <c r="K841" s="13">
        <f t="shared" si="69"/>
        <v>82</v>
      </c>
      <c r="L841" s="13">
        <v>7</v>
      </c>
      <c r="M841" s="13">
        <v>0</v>
      </c>
      <c r="N841" s="13">
        <v>75</v>
      </c>
    </row>
    <row r="842" spans="1:14" ht="12.75">
      <c r="A842" t="s">
        <v>506</v>
      </c>
      <c r="B842">
        <v>667395</v>
      </c>
      <c r="C842" t="s">
        <v>839</v>
      </c>
      <c r="D842" s="13">
        <v>316</v>
      </c>
      <c r="E842" s="13">
        <v>0</v>
      </c>
      <c r="F842" s="3">
        <f t="shared" si="65"/>
        <v>0</v>
      </c>
      <c r="G842" s="13">
        <v>3</v>
      </c>
      <c r="H842" s="3">
        <f t="shared" si="66"/>
        <v>0.00949367088607595</v>
      </c>
      <c r="I842" s="13">
        <f t="shared" si="67"/>
        <v>3</v>
      </c>
      <c r="J842" s="3">
        <f t="shared" si="68"/>
        <v>0.00949367088607595</v>
      </c>
      <c r="K842" s="13">
        <f t="shared" si="69"/>
        <v>155</v>
      </c>
      <c r="L842" s="13">
        <v>0</v>
      </c>
      <c r="M842" s="13">
        <v>2</v>
      </c>
      <c r="N842" s="13">
        <v>153</v>
      </c>
    </row>
    <row r="843" spans="1:14" ht="12.75">
      <c r="A843" t="s">
        <v>506</v>
      </c>
      <c r="B843">
        <v>667446</v>
      </c>
      <c r="C843" t="s">
        <v>840</v>
      </c>
      <c r="D843" s="13">
        <v>405</v>
      </c>
      <c r="E843" s="13">
        <v>8</v>
      </c>
      <c r="F843" s="3">
        <f t="shared" si="65"/>
        <v>0.019753086419753086</v>
      </c>
      <c r="G843" s="13">
        <v>6</v>
      </c>
      <c r="H843" s="3">
        <f t="shared" si="66"/>
        <v>0.014814814814814815</v>
      </c>
      <c r="I843" s="13">
        <f t="shared" si="67"/>
        <v>14</v>
      </c>
      <c r="J843" s="3">
        <f t="shared" si="68"/>
        <v>0.0345679012345679</v>
      </c>
      <c r="K843" s="13">
        <f t="shared" si="69"/>
        <v>153</v>
      </c>
      <c r="L843" s="13">
        <v>6</v>
      </c>
      <c r="M843" s="13">
        <v>6</v>
      </c>
      <c r="N843" s="13">
        <v>141</v>
      </c>
    </row>
    <row r="844" spans="1:14" ht="12.75">
      <c r="A844" t="s">
        <v>506</v>
      </c>
      <c r="B844">
        <v>669660</v>
      </c>
      <c r="C844" t="s">
        <v>841</v>
      </c>
      <c r="D844" s="13">
        <v>118</v>
      </c>
      <c r="E844" s="13">
        <v>1</v>
      </c>
      <c r="F844" s="3">
        <f t="shared" si="65"/>
        <v>0.00847457627118644</v>
      </c>
      <c r="G844" s="13">
        <v>5</v>
      </c>
      <c r="H844" s="3">
        <f t="shared" si="66"/>
        <v>0.0423728813559322</v>
      </c>
      <c r="I844" s="13">
        <f t="shared" si="67"/>
        <v>6</v>
      </c>
      <c r="J844" s="3">
        <f t="shared" si="68"/>
        <v>0.05084745762711865</v>
      </c>
      <c r="K844" s="13">
        <f t="shared" si="69"/>
        <v>73</v>
      </c>
      <c r="L844" s="13">
        <v>1</v>
      </c>
      <c r="M844" s="13">
        <v>4</v>
      </c>
      <c r="N844" s="13">
        <v>68</v>
      </c>
    </row>
    <row r="845" spans="1:14" ht="12.75">
      <c r="A845" t="s">
        <v>506</v>
      </c>
      <c r="B845">
        <v>667520</v>
      </c>
      <c r="C845" t="s">
        <v>842</v>
      </c>
      <c r="D845" s="13">
        <v>166</v>
      </c>
      <c r="E845" s="13">
        <v>6</v>
      </c>
      <c r="F845" s="3">
        <f t="shared" si="65"/>
        <v>0.03614457831325301</v>
      </c>
      <c r="G845" s="13">
        <v>6</v>
      </c>
      <c r="H845" s="3">
        <f t="shared" si="66"/>
        <v>0.03614457831325301</v>
      </c>
      <c r="I845" s="13">
        <f t="shared" si="67"/>
        <v>12</v>
      </c>
      <c r="J845" s="3">
        <f t="shared" si="68"/>
        <v>0.07228915662650602</v>
      </c>
      <c r="K845" s="13">
        <f t="shared" si="69"/>
        <v>73</v>
      </c>
      <c r="L845" s="13">
        <v>4</v>
      </c>
      <c r="M845" s="13">
        <v>4</v>
      </c>
      <c r="N845" s="13">
        <v>65</v>
      </c>
    </row>
    <row r="846" spans="1:14" ht="12.75">
      <c r="A846" t="s">
        <v>506</v>
      </c>
      <c r="B846">
        <v>667612</v>
      </c>
      <c r="C846" t="s">
        <v>843</v>
      </c>
      <c r="D846" s="13">
        <v>158</v>
      </c>
      <c r="E846" s="13">
        <v>4</v>
      </c>
      <c r="F846" s="3">
        <f t="shared" si="65"/>
        <v>0.02531645569620253</v>
      </c>
      <c r="G846" s="13">
        <v>9</v>
      </c>
      <c r="H846" s="3">
        <f t="shared" si="66"/>
        <v>0.056962025316455694</v>
      </c>
      <c r="I846" s="13">
        <f t="shared" si="67"/>
        <v>13</v>
      </c>
      <c r="J846" s="3">
        <f t="shared" si="68"/>
        <v>0.08227848101265822</v>
      </c>
      <c r="K846" s="13">
        <f t="shared" si="69"/>
        <v>117</v>
      </c>
      <c r="L846" s="13">
        <v>4</v>
      </c>
      <c r="M846" s="13">
        <v>8</v>
      </c>
      <c r="N846" s="13">
        <v>105</v>
      </c>
    </row>
    <row r="847" spans="1:14" ht="12.75">
      <c r="A847" t="s">
        <v>506</v>
      </c>
      <c r="B847">
        <v>667659</v>
      </c>
      <c r="C847" t="s">
        <v>844</v>
      </c>
      <c r="D847" s="13">
        <v>106</v>
      </c>
      <c r="E847" s="13">
        <v>7</v>
      </c>
      <c r="F847" s="3">
        <f t="shared" si="65"/>
        <v>0.0660377358490566</v>
      </c>
      <c r="G847" s="13">
        <v>4</v>
      </c>
      <c r="H847" s="3">
        <f t="shared" si="66"/>
        <v>0.03773584905660377</v>
      </c>
      <c r="I847" s="13">
        <f t="shared" si="67"/>
        <v>11</v>
      </c>
      <c r="J847" s="3">
        <f t="shared" si="68"/>
        <v>0.10377358490566038</v>
      </c>
      <c r="K847" s="13">
        <f t="shared" si="69"/>
        <v>70</v>
      </c>
      <c r="L847" s="13">
        <v>5</v>
      </c>
      <c r="M847" s="13">
        <v>3</v>
      </c>
      <c r="N847" s="13">
        <v>62</v>
      </c>
    </row>
    <row r="848" spans="1:14" ht="12.75">
      <c r="A848" t="s">
        <v>505</v>
      </c>
      <c r="B848">
        <v>677048</v>
      </c>
      <c r="C848" t="s">
        <v>845</v>
      </c>
      <c r="D848" s="13">
        <v>363</v>
      </c>
      <c r="E848" s="13">
        <v>0</v>
      </c>
      <c r="F848" s="3">
        <f t="shared" si="65"/>
        <v>0</v>
      </c>
      <c r="G848" s="13">
        <v>0</v>
      </c>
      <c r="H848" s="3">
        <f t="shared" si="66"/>
        <v>0</v>
      </c>
      <c r="I848" s="13">
        <f t="shared" si="67"/>
        <v>0</v>
      </c>
      <c r="J848" s="3">
        <f t="shared" si="68"/>
        <v>0</v>
      </c>
      <c r="K848" s="13">
        <f t="shared" si="69"/>
        <v>170</v>
      </c>
      <c r="L848" s="13">
        <v>0</v>
      </c>
      <c r="M848" s="13">
        <v>0</v>
      </c>
      <c r="N848" s="13">
        <v>170</v>
      </c>
    </row>
    <row r="849" spans="1:14" ht="12.75">
      <c r="A849" t="s">
        <v>505</v>
      </c>
      <c r="B849">
        <v>677055</v>
      </c>
      <c r="C849" t="s">
        <v>846</v>
      </c>
      <c r="D849" s="13">
        <v>147</v>
      </c>
      <c r="E849" s="13">
        <v>3</v>
      </c>
      <c r="F849" s="3">
        <f t="shared" si="65"/>
        <v>0.02040816326530612</v>
      </c>
      <c r="G849" s="13">
        <v>1</v>
      </c>
      <c r="H849" s="3">
        <f t="shared" si="66"/>
        <v>0.006802721088435374</v>
      </c>
      <c r="I849" s="13">
        <f t="shared" si="67"/>
        <v>4</v>
      </c>
      <c r="J849" s="3">
        <f t="shared" si="68"/>
        <v>0.027210884353741496</v>
      </c>
      <c r="K849" s="13">
        <f t="shared" si="69"/>
        <v>74</v>
      </c>
      <c r="L849" s="13">
        <v>1</v>
      </c>
      <c r="M849" s="13">
        <v>1</v>
      </c>
      <c r="N849" s="13">
        <v>72</v>
      </c>
    </row>
    <row r="850" spans="1:14" ht="12.75">
      <c r="A850" t="s">
        <v>505</v>
      </c>
      <c r="B850">
        <v>677075</v>
      </c>
      <c r="C850" t="s">
        <v>847</v>
      </c>
      <c r="D850" s="13">
        <v>421</v>
      </c>
      <c r="E850" s="13">
        <v>1</v>
      </c>
      <c r="F850" s="3">
        <f t="shared" si="65"/>
        <v>0.0023752969121140144</v>
      </c>
      <c r="G850" s="13">
        <v>0</v>
      </c>
      <c r="H850" s="3">
        <f t="shared" si="66"/>
        <v>0</v>
      </c>
      <c r="I850" s="13">
        <f t="shared" si="67"/>
        <v>1</v>
      </c>
      <c r="J850" s="3">
        <f t="shared" si="68"/>
        <v>0.0023752969121140144</v>
      </c>
      <c r="K850" s="13">
        <f t="shared" si="69"/>
        <v>249</v>
      </c>
      <c r="L850" s="13">
        <v>1</v>
      </c>
      <c r="M850" s="13">
        <v>0</v>
      </c>
      <c r="N850" s="13">
        <v>248</v>
      </c>
    </row>
    <row r="851" spans="1:14" ht="12.75">
      <c r="A851" t="s">
        <v>505</v>
      </c>
      <c r="B851">
        <v>677164</v>
      </c>
      <c r="C851" t="s">
        <v>830</v>
      </c>
      <c r="D851" s="13">
        <v>143</v>
      </c>
      <c r="E851" s="13">
        <v>6</v>
      </c>
      <c r="F851" s="3">
        <f t="shared" si="65"/>
        <v>0.04195804195804196</v>
      </c>
      <c r="G851" s="13">
        <v>6</v>
      </c>
      <c r="H851" s="3">
        <f t="shared" si="66"/>
        <v>0.04195804195804196</v>
      </c>
      <c r="I851" s="13">
        <f t="shared" si="67"/>
        <v>12</v>
      </c>
      <c r="J851" s="3">
        <f t="shared" si="68"/>
        <v>0.08391608391608392</v>
      </c>
      <c r="K851" s="13">
        <f t="shared" si="69"/>
        <v>89</v>
      </c>
      <c r="L851" s="13">
        <v>5</v>
      </c>
      <c r="M851" s="13">
        <v>4</v>
      </c>
      <c r="N851" s="13">
        <v>80</v>
      </c>
    </row>
    <row r="852" spans="1:14" ht="12.75">
      <c r="A852" t="s">
        <v>505</v>
      </c>
      <c r="B852">
        <v>679143</v>
      </c>
      <c r="C852" t="s">
        <v>848</v>
      </c>
      <c r="D852" s="13">
        <v>129</v>
      </c>
      <c r="E852" s="13">
        <v>77</v>
      </c>
      <c r="F852" s="3">
        <f t="shared" si="65"/>
        <v>0.5968992248062015</v>
      </c>
      <c r="G852" s="13">
        <v>0</v>
      </c>
      <c r="H852" s="3">
        <f t="shared" si="66"/>
        <v>0</v>
      </c>
      <c r="I852" s="13">
        <f t="shared" si="67"/>
        <v>77</v>
      </c>
      <c r="J852" s="3">
        <f t="shared" si="68"/>
        <v>0.5968992248062015</v>
      </c>
      <c r="K852" s="13">
        <f t="shared" si="69"/>
        <v>76</v>
      </c>
      <c r="L852" s="13">
        <v>45</v>
      </c>
      <c r="M852" s="13">
        <v>0</v>
      </c>
      <c r="N852" s="13">
        <v>31</v>
      </c>
    </row>
    <row r="853" spans="1:14" ht="12.75">
      <c r="A853" t="s">
        <v>505</v>
      </c>
      <c r="B853">
        <v>679156</v>
      </c>
      <c r="C853" t="s">
        <v>849</v>
      </c>
      <c r="D853" s="13">
        <v>102</v>
      </c>
      <c r="E853" s="13">
        <v>68</v>
      </c>
      <c r="F853" s="3">
        <f t="shared" si="65"/>
        <v>0.6666666666666666</v>
      </c>
      <c r="G853" s="13">
        <v>0</v>
      </c>
      <c r="H853" s="3">
        <f t="shared" si="66"/>
        <v>0</v>
      </c>
      <c r="I853" s="13">
        <f t="shared" si="67"/>
        <v>68</v>
      </c>
      <c r="J853" s="3">
        <f t="shared" si="68"/>
        <v>0.6666666666666666</v>
      </c>
      <c r="K853" s="13">
        <f t="shared" si="69"/>
        <v>63</v>
      </c>
      <c r="L853" s="13">
        <v>47</v>
      </c>
      <c r="M853" s="13">
        <v>0</v>
      </c>
      <c r="N853" s="13">
        <v>16</v>
      </c>
    </row>
    <row r="854" spans="1:14" ht="12.75">
      <c r="A854" t="s">
        <v>505</v>
      </c>
      <c r="B854">
        <v>677377</v>
      </c>
      <c r="C854" t="s">
        <v>733</v>
      </c>
      <c r="D854" s="13">
        <v>191</v>
      </c>
      <c r="E854" s="13">
        <v>0</v>
      </c>
      <c r="F854" s="3">
        <f t="shared" si="65"/>
        <v>0</v>
      </c>
      <c r="G854" s="13">
        <v>0</v>
      </c>
      <c r="H854" s="3">
        <f t="shared" si="66"/>
        <v>0</v>
      </c>
      <c r="I854" s="13">
        <f t="shared" si="67"/>
        <v>0</v>
      </c>
      <c r="J854" s="3">
        <f t="shared" si="68"/>
        <v>0</v>
      </c>
      <c r="K854" s="13">
        <f t="shared" si="69"/>
        <v>106</v>
      </c>
      <c r="L854" s="13">
        <v>0</v>
      </c>
      <c r="M854" s="13">
        <v>0</v>
      </c>
      <c r="N854" s="13">
        <v>106</v>
      </c>
    </row>
    <row r="855" spans="1:14" ht="12.75">
      <c r="A855" t="s">
        <v>505</v>
      </c>
      <c r="B855">
        <v>677401</v>
      </c>
      <c r="C855" t="s">
        <v>850</v>
      </c>
      <c r="D855" s="13">
        <v>116</v>
      </c>
      <c r="E855" s="13">
        <v>0</v>
      </c>
      <c r="F855" s="3">
        <f t="shared" si="65"/>
        <v>0</v>
      </c>
      <c r="G855" s="13">
        <v>0</v>
      </c>
      <c r="H855" s="3">
        <f t="shared" si="66"/>
        <v>0</v>
      </c>
      <c r="I855" s="13">
        <f t="shared" si="67"/>
        <v>0</v>
      </c>
      <c r="J855" s="3">
        <f t="shared" si="68"/>
        <v>0</v>
      </c>
      <c r="K855" s="13">
        <f t="shared" si="69"/>
        <v>39</v>
      </c>
      <c r="L855" s="13">
        <v>0</v>
      </c>
      <c r="M855" s="13">
        <v>0</v>
      </c>
      <c r="N855" s="13">
        <v>39</v>
      </c>
    </row>
    <row r="856" spans="1:14" ht="12.75">
      <c r="A856" t="s">
        <v>505</v>
      </c>
      <c r="B856">
        <v>677419</v>
      </c>
      <c r="C856" t="s">
        <v>851</v>
      </c>
      <c r="D856" s="13">
        <v>208</v>
      </c>
      <c r="E856" s="13">
        <v>0</v>
      </c>
      <c r="F856" s="3">
        <f t="shared" si="65"/>
        <v>0</v>
      </c>
      <c r="G856" s="13">
        <v>0</v>
      </c>
      <c r="H856" s="3">
        <f t="shared" si="66"/>
        <v>0</v>
      </c>
      <c r="I856" s="13">
        <f t="shared" si="67"/>
        <v>0</v>
      </c>
      <c r="J856" s="3">
        <f t="shared" si="68"/>
        <v>0</v>
      </c>
      <c r="K856" s="13">
        <f t="shared" si="69"/>
        <v>124</v>
      </c>
      <c r="L856" s="13">
        <v>0</v>
      </c>
      <c r="M856" s="13">
        <v>0</v>
      </c>
      <c r="N856" s="13">
        <v>124</v>
      </c>
    </row>
    <row r="857" spans="1:14" ht="12.75">
      <c r="A857" t="s">
        <v>505</v>
      </c>
      <c r="B857">
        <v>677493</v>
      </c>
      <c r="C857" t="s">
        <v>852</v>
      </c>
      <c r="D857" s="13">
        <v>128</v>
      </c>
      <c r="E857" s="13">
        <v>3</v>
      </c>
      <c r="F857" s="3">
        <f t="shared" si="65"/>
        <v>0.0234375</v>
      </c>
      <c r="G857" s="13">
        <v>0</v>
      </c>
      <c r="H857" s="3">
        <f t="shared" si="66"/>
        <v>0</v>
      </c>
      <c r="I857" s="13">
        <f t="shared" si="67"/>
        <v>3</v>
      </c>
      <c r="J857" s="3">
        <f t="shared" si="68"/>
        <v>0.0234375</v>
      </c>
      <c r="K857" s="13">
        <f t="shared" si="69"/>
        <v>87</v>
      </c>
      <c r="L857" s="13">
        <v>2</v>
      </c>
      <c r="M857" s="13">
        <v>0</v>
      </c>
      <c r="N857" s="13">
        <v>85</v>
      </c>
    </row>
    <row r="858" spans="1:14" ht="12.75">
      <c r="A858" t="s">
        <v>505</v>
      </c>
      <c r="B858">
        <v>677495</v>
      </c>
      <c r="C858" t="s">
        <v>853</v>
      </c>
      <c r="D858" s="13">
        <v>289</v>
      </c>
      <c r="E858" s="13">
        <v>2</v>
      </c>
      <c r="F858" s="3">
        <f t="shared" si="65"/>
        <v>0.006920415224913495</v>
      </c>
      <c r="G858" s="13">
        <v>0</v>
      </c>
      <c r="H858" s="3">
        <f t="shared" si="66"/>
        <v>0</v>
      </c>
      <c r="I858" s="13">
        <f t="shared" si="67"/>
        <v>2</v>
      </c>
      <c r="J858" s="3">
        <f t="shared" si="68"/>
        <v>0.006920415224913495</v>
      </c>
      <c r="K858" s="13">
        <f t="shared" si="69"/>
        <v>160</v>
      </c>
      <c r="L858" s="13">
        <v>1</v>
      </c>
      <c r="M858" s="13">
        <v>0</v>
      </c>
      <c r="N858" s="13">
        <v>159</v>
      </c>
    </row>
    <row r="859" spans="1:14" ht="12.75">
      <c r="A859" t="s">
        <v>505</v>
      </c>
      <c r="B859">
        <v>677498</v>
      </c>
      <c r="C859" t="s">
        <v>854</v>
      </c>
      <c r="D859" s="13">
        <v>500</v>
      </c>
      <c r="E859" s="13">
        <v>4</v>
      </c>
      <c r="F859" s="3">
        <f t="shared" si="65"/>
        <v>0.008</v>
      </c>
      <c r="G859" s="13">
        <v>0</v>
      </c>
      <c r="H859" s="3">
        <f t="shared" si="66"/>
        <v>0</v>
      </c>
      <c r="I859" s="13">
        <f t="shared" si="67"/>
        <v>4</v>
      </c>
      <c r="J859" s="3">
        <f t="shared" si="68"/>
        <v>0.008</v>
      </c>
      <c r="K859" s="13">
        <f t="shared" si="69"/>
        <v>234</v>
      </c>
      <c r="L859" s="13">
        <v>4</v>
      </c>
      <c r="M859" s="13">
        <v>0</v>
      </c>
      <c r="N859" s="13">
        <v>230</v>
      </c>
    </row>
    <row r="860" spans="1:14" ht="12.75">
      <c r="A860" t="s">
        <v>505</v>
      </c>
      <c r="B860">
        <v>677533</v>
      </c>
      <c r="C860" t="s">
        <v>855</v>
      </c>
      <c r="D860" s="13">
        <v>149</v>
      </c>
      <c r="E860" s="13">
        <v>8</v>
      </c>
      <c r="F860" s="3">
        <f t="shared" si="65"/>
        <v>0.053691275167785234</v>
      </c>
      <c r="G860" s="13">
        <v>7</v>
      </c>
      <c r="H860" s="3">
        <f t="shared" si="66"/>
        <v>0.04697986577181208</v>
      </c>
      <c r="I860" s="13">
        <f t="shared" si="67"/>
        <v>15</v>
      </c>
      <c r="J860" s="3">
        <f t="shared" si="68"/>
        <v>0.10067114093959731</v>
      </c>
      <c r="K860" s="13">
        <f t="shared" si="69"/>
        <v>87</v>
      </c>
      <c r="L860" s="13">
        <v>8</v>
      </c>
      <c r="M860" s="13">
        <v>7</v>
      </c>
      <c r="N860" s="13">
        <v>72</v>
      </c>
    </row>
    <row r="861" spans="1:14" ht="12.75">
      <c r="A861" t="s">
        <v>505</v>
      </c>
      <c r="B861">
        <v>677588</v>
      </c>
      <c r="C861" t="s">
        <v>856</v>
      </c>
      <c r="D861" s="13">
        <v>138</v>
      </c>
      <c r="E861" s="13">
        <v>2</v>
      </c>
      <c r="F861" s="3">
        <f t="shared" si="65"/>
        <v>0.014492753623188406</v>
      </c>
      <c r="G861" s="13">
        <v>0</v>
      </c>
      <c r="H861" s="3">
        <f t="shared" si="66"/>
        <v>0</v>
      </c>
      <c r="I861" s="13">
        <f t="shared" si="67"/>
        <v>2</v>
      </c>
      <c r="J861" s="3">
        <f t="shared" si="68"/>
        <v>0.014492753623188406</v>
      </c>
      <c r="K861" s="13">
        <f t="shared" si="69"/>
        <v>102</v>
      </c>
      <c r="L861" s="13">
        <v>1</v>
      </c>
      <c r="M861" s="13">
        <v>0</v>
      </c>
      <c r="N861" s="13">
        <v>101</v>
      </c>
    </row>
    <row r="862" spans="1:14" ht="12.75">
      <c r="A862" t="s">
        <v>505</v>
      </c>
      <c r="B862">
        <v>677622</v>
      </c>
      <c r="C862" t="s">
        <v>857</v>
      </c>
      <c r="D862" s="13">
        <v>202</v>
      </c>
      <c r="E862" s="13">
        <v>3</v>
      </c>
      <c r="F862" s="3">
        <f t="shared" si="65"/>
        <v>0.01485148514851485</v>
      </c>
      <c r="G862" s="13">
        <v>0</v>
      </c>
      <c r="H862" s="3">
        <f t="shared" si="66"/>
        <v>0</v>
      </c>
      <c r="I862" s="13">
        <f t="shared" si="67"/>
        <v>3</v>
      </c>
      <c r="J862" s="3">
        <f t="shared" si="68"/>
        <v>0.01485148514851485</v>
      </c>
      <c r="K862" s="13">
        <f t="shared" si="69"/>
        <v>111</v>
      </c>
      <c r="L862" s="13">
        <v>3</v>
      </c>
      <c r="M862" s="13">
        <v>0</v>
      </c>
      <c r="N862" s="13">
        <v>108</v>
      </c>
    </row>
    <row r="863" spans="1:14" ht="12.75">
      <c r="A863" t="s">
        <v>505</v>
      </c>
      <c r="B863">
        <v>677617</v>
      </c>
      <c r="C863" t="s">
        <v>816</v>
      </c>
      <c r="D863" s="13">
        <v>168</v>
      </c>
      <c r="E863" s="13">
        <v>1</v>
      </c>
      <c r="F863" s="3">
        <f t="shared" si="65"/>
        <v>0.005952380952380952</v>
      </c>
      <c r="G863" s="13">
        <v>1</v>
      </c>
      <c r="H863" s="3">
        <f t="shared" si="66"/>
        <v>0.005952380952380952</v>
      </c>
      <c r="I863" s="13">
        <f t="shared" si="67"/>
        <v>2</v>
      </c>
      <c r="J863" s="3">
        <f t="shared" si="68"/>
        <v>0.011904761904761904</v>
      </c>
      <c r="K863" s="13">
        <f t="shared" si="69"/>
        <v>98</v>
      </c>
      <c r="L863" s="13">
        <v>1</v>
      </c>
      <c r="M863" s="13">
        <v>1</v>
      </c>
      <c r="N863" s="13">
        <v>96</v>
      </c>
    </row>
    <row r="864" spans="1:14" ht="12.75">
      <c r="A864" t="s">
        <v>505</v>
      </c>
      <c r="B864">
        <v>677674</v>
      </c>
      <c r="C864" t="s">
        <v>575</v>
      </c>
      <c r="D864" s="13">
        <v>321</v>
      </c>
      <c r="E864" s="13">
        <v>0</v>
      </c>
      <c r="F864" s="3">
        <f t="shared" si="65"/>
        <v>0</v>
      </c>
      <c r="G864" s="13">
        <v>0</v>
      </c>
      <c r="H864" s="3">
        <f t="shared" si="66"/>
        <v>0</v>
      </c>
      <c r="I864" s="13">
        <f t="shared" si="67"/>
        <v>0</v>
      </c>
      <c r="J864" s="3">
        <f t="shared" si="68"/>
        <v>0</v>
      </c>
      <c r="K864" s="13">
        <f t="shared" si="69"/>
        <v>164</v>
      </c>
      <c r="L864" s="13">
        <v>0</v>
      </c>
      <c r="M864" s="13">
        <v>0</v>
      </c>
      <c r="N864" s="13">
        <v>164</v>
      </c>
    </row>
    <row r="865" spans="1:14" ht="12.75">
      <c r="A865" t="s">
        <v>505</v>
      </c>
      <c r="B865">
        <v>677728</v>
      </c>
      <c r="C865" t="s">
        <v>783</v>
      </c>
      <c r="D865" s="13">
        <v>150</v>
      </c>
      <c r="E865" s="13">
        <v>0</v>
      </c>
      <c r="F865" s="3">
        <f t="shared" si="65"/>
        <v>0</v>
      </c>
      <c r="G865" s="13">
        <v>9</v>
      </c>
      <c r="H865" s="3">
        <f t="shared" si="66"/>
        <v>0.06</v>
      </c>
      <c r="I865" s="13">
        <f t="shared" si="67"/>
        <v>9</v>
      </c>
      <c r="J865" s="3">
        <f t="shared" si="68"/>
        <v>0.06</v>
      </c>
      <c r="K865" s="13">
        <f t="shared" si="69"/>
        <v>89</v>
      </c>
      <c r="L865" s="13">
        <v>0</v>
      </c>
      <c r="M865" s="13">
        <v>8</v>
      </c>
      <c r="N865" s="13">
        <v>81</v>
      </c>
    </row>
    <row r="866" spans="1:14" ht="12.75">
      <c r="A866" t="s">
        <v>505</v>
      </c>
      <c r="B866">
        <v>677806</v>
      </c>
      <c r="C866" t="s">
        <v>553</v>
      </c>
      <c r="D866" s="13">
        <v>166</v>
      </c>
      <c r="E866" s="13">
        <v>2</v>
      </c>
      <c r="F866" s="3">
        <f t="shared" si="65"/>
        <v>0.012048192771084338</v>
      </c>
      <c r="G866" s="13">
        <v>0</v>
      </c>
      <c r="H866" s="3">
        <f t="shared" si="66"/>
        <v>0</v>
      </c>
      <c r="I866" s="13">
        <f t="shared" si="67"/>
        <v>2</v>
      </c>
      <c r="J866" s="3">
        <f t="shared" si="68"/>
        <v>0.012048192771084338</v>
      </c>
      <c r="K866" s="13">
        <f t="shared" si="69"/>
        <v>43</v>
      </c>
      <c r="L866" s="13">
        <v>1</v>
      </c>
      <c r="M866" s="13">
        <v>0</v>
      </c>
      <c r="N866" s="13">
        <v>42</v>
      </c>
    </row>
    <row r="867" spans="1:14" ht="12.75">
      <c r="A867" t="s">
        <v>505</v>
      </c>
      <c r="B867">
        <v>677819</v>
      </c>
      <c r="C867" t="s">
        <v>635</v>
      </c>
      <c r="D867" s="13">
        <v>188</v>
      </c>
      <c r="E867" s="13">
        <v>3</v>
      </c>
      <c r="F867" s="3">
        <f t="shared" si="65"/>
        <v>0.015957446808510637</v>
      </c>
      <c r="G867" s="13">
        <v>5</v>
      </c>
      <c r="H867" s="3">
        <f t="shared" si="66"/>
        <v>0.026595744680851064</v>
      </c>
      <c r="I867" s="13">
        <f t="shared" si="67"/>
        <v>8</v>
      </c>
      <c r="J867" s="3">
        <f t="shared" si="68"/>
        <v>0.0425531914893617</v>
      </c>
      <c r="K867" s="13">
        <f t="shared" si="69"/>
        <v>128</v>
      </c>
      <c r="L867" s="13">
        <v>2</v>
      </c>
      <c r="M867" s="13">
        <v>5</v>
      </c>
      <c r="N867" s="13">
        <v>121</v>
      </c>
    </row>
    <row r="868" spans="1:14" ht="12.75">
      <c r="A868" t="s">
        <v>505</v>
      </c>
      <c r="B868">
        <v>677964</v>
      </c>
      <c r="C868" t="s">
        <v>564</v>
      </c>
      <c r="D868" s="13">
        <v>178</v>
      </c>
      <c r="E868" s="13">
        <v>7</v>
      </c>
      <c r="F868" s="3">
        <f t="shared" si="65"/>
        <v>0.03932584269662921</v>
      </c>
      <c r="G868" s="13">
        <v>6</v>
      </c>
      <c r="H868" s="3">
        <f t="shared" si="66"/>
        <v>0.033707865168539325</v>
      </c>
      <c r="I868" s="13">
        <f t="shared" si="67"/>
        <v>13</v>
      </c>
      <c r="J868" s="3">
        <f t="shared" si="68"/>
        <v>0.07303370786516854</v>
      </c>
      <c r="K868" s="13">
        <f t="shared" si="69"/>
        <v>91</v>
      </c>
      <c r="L868" s="13">
        <v>6</v>
      </c>
      <c r="M868" s="13">
        <v>5</v>
      </c>
      <c r="N868" s="13">
        <v>80</v>
      </c>
    </row>
    <row r="869" spans="1:14" ht="12.75">
      <c r="A869" t="s">
        <v>500</v>
      </c>
      <c r="B869">
        <v>687056</v>
      </c>
      <c r="C869" t="s">
        <v>858</v>
      </c>
      <c r="D869" s="13">
        <v>198</v>
      </c>
      <c r="E869" s="13">
        <v>10</v>
      </c>
      <c r="F869" s="3">
        <f t="shared" si="65"/>
        <v>0.050505050505050504</v>
      </c>
      <c r="G869" s="13">
        <v>9</v>
      </c>
      <c r="H869" s="3">
        <f t="shared" si="66"/>
        <v>0.045454545454545456</v>
      </c>
      <c r="I869" s="13">
        <f t="shared" si="67"/>
        <v>19</v>
      </c>
      <c r="J869" s="3">
        <f t="shared" si="68"/>
        <v>0.09595959595959595</v>
      </c>
      <c r="K869" s="13">
        <f t="shared" si="69"/>
        <v>113</v>
      </c>
      <c r="L869" s="13">
        <v>6</v>
      </c>
      <c r="M869" s="13">
        <v>7</v>
      </c>
      <c r="N869" s="13">
        <v>100</v>
      </c>
    </row>
    <row r="870" spans="1:14" ht="12.75">
      <c r="A870" t="s">
        <v>500</v>
      </c>
      <c r="B870">
        <v>687155</v>
      </c>
      <c r="C870" t="s">
        <v>823</v>
      </c>
      <c r="D870" s="13">
        <v>58</v>
      </c>
      <c r="E870" s="13">
        <v>5</v>
      </c>
      <c r="F870" s="3">
        <f t="shared" si="65"/>
        <v>0.08620689655172414</v>
      </c>
      <c r="G870" s="13">
        <v>11</v>
      </c>
      <c r="H870" s="3">
        <f t="shared" si="66"/>
        <v>0.1896551724137931</v>
      </c>
      <c r="I870" s="13">
        <f t="shared" si="67"/>
        <v>16</v>
      </c>
      <c r="J870" s="3">
        <f t="shared" si="68"/>
        <v>0.27586206896551724</v>
      </c>
      <c r="K870" s="13">
        <f t="shared" si="69"/>
        <v>30</v>
      </c>
      <c r="L870" s="13">
        <v>4</v>
      </c>
      <c r="M870" s="13">
        <v>7</v>
      </c>
      <c r="N870" s="13">
        <v>19</v>
      </c>
    </row>
    <row r="871" spans="1:14" ht="12.75">
      <c r="A871" t="s">
        <v>500</v>
      </c>
      <c r="B871">
        <v>687216</v>
      </c>
      <c r="C871" t="s">
        <v>859</v>
      </c>
      <c r="D871" s="13">
        <v>69</v>
      </c>
      <c r="E871" s="13">
        <v>2</v>
      </c>
      <c r="F871" s="3">
        <f t="shared" si="65"/>
        <v>0.028985507246376812</v>
      </c>
      <c r="G871" s="13">
        <v>5</v>
      </c>
      <c r="H871" s="3">
        <f t="shared" si="66"/>
        <v>0.07246376811594203</v>
      </c>
      <c r="I871" s="13">
        <f t="shared" si="67"/>
        <v>7</v>
      </c>
      <c r="J871" s="3">
        <f t="shared" si="68"/>
        <v>0.10144927536231885</v>
      </c>
      <c r="K871" s="13">
        <f t="shared" si="69"/>
        <v>34</v>
      </c>
      <c r="L871" s="13">
        <v>2</v>
      </c>
      <c r="M871" s="13">
        <v>5</v>
      </c>
      <c r="N871" s="13">
        <v>27</v>
      </c>
    </row>
    <row r="872" spans="1:14" ht="12.75">
      <c r="A872" t="s">
        <v>500</v>
      </c>
      <c r="B872">
        <v>687643</v>
      </c>
      <c r="C872" t="s">
        <v>860</v>
      </c>
      <c r="D872" s="13">
        <v>173</v>
      </c>
      <c r="E872" s="13">
        <v>14</v>
      </c>
      <c r="F872" s="3">
        <f t="shared" si="65"/>
        <v>0.08092485549132948</v>
      </c>
      <c r="G872" s="13">
        <v>8</v>
      </c>
      <c r="H872" s="3">
        <f t="shared" si="66"/>
        <v>0.046242774566473986</v>
      </c>
      <c r="I872" s="13">
        <f t="shared" si="67"/>
        <v>22</v>
      </c>
      <c r="J872" s="3">
        <f t="shared" si="68"/>
        <v>0.12716763005780346</v>
      </c>
      <c r="K872" s="13">
        <f t="shared" si="69"/>
        <v>137</v>
      </c>
      <c r="L872" s="13">
        <v>12</v>
      </c>
      <c r="M872" s="13">
        <v>8</v>
      </c>
      <c r="N872" s="13">
        <v>117</v>
      </c>
    </row>
    <row r="873" spans="1:14" ht="12.75">
      <c r="A873" t="s">
        <v>500</v>
      </c>
      <c r="B873">
        <v>687821</v>
      </c>
      <c r="C873" t="s">
        <v>552</v>
      </c>
      <c r="D873" s="13">
        <v>97</v>
      </c>
      <c r="E873" s="13">
        <v>17</v>
      </c>
      <c r="F873" s="3">
        <f t="shared" si="65"/>
        <v>0.17525773195876287</v>
      </c>
      <c r="G873" s="13">
        <v>9</v>
      </c>
      <c r="H873" s="3">
        <f t="shared" si="66"/>
        <v>0.09278350515463918</v>
      </c>
      <c r="I873" s="13">
        <f t="shared" si="67"/>
        <v>26</v>
      </c>
      <c r="J873" s="3">
        <f t="shared" si="68"/>
        <v>0.26804123711340205</v>
      </c>
      <c r="K873" s="13">
        <f t="shared" si="69"/>
        <v>83</v>
      </c>
      <c r="L873" s="13">
        <v>15</v>
      </c>
      <c r="M873" s="13">
        <v>7</v>
      </c>
      <c r="N873" s="13">
        <v>61</v>
      </c>
    </row>
    <row r="874" spans="1:14" ht="12.75">
      <c r="A874" t="s">
        <v>500</v>
      </c>
      <c r="B874">
        <v>687842</v>
      </c>
      <c r="C874" t="s">
        <v>861</v>
      </c>
      <c r="D874" s="13">
        <v>99</v>
      </c>
      <c r="E874" s="13">
        <v>14</v>
      </c>
      <c r="F874" s="3">
        <f t="shared" si="65"/>
        <v>0.1414141414141414</v>
      </c>
      <c r="G874" s="13">
        <v>0</v>
      </c>
      <c r="H874" s="3">
        <f t="shared" si="66"/>
        <v>0</v>
      </c>
      <c r="I874" s="13">
        <f t="shared" si="67"/>
        <v>14</v>
      </c>
      <c r="J874" s="3">
        <f t="shared" si="68"/>
        <v>0.1414141414141414</v>
      </c>
      <c r="K874" s="13">
        <f t="shared" si="69"/>
        <v>88</v>
      </c>
      <c r="L874" s="13">
        <v>14</v>
      </c>
      <c r="M874" s="13">
        <v>0</v>
      </c>
      <c r="N874" s="13">
        <v>74</v>
      </c>
    </row>
    <row r="875" spans="1:14" ht="12.75">
      <c r="A875" t="s">
        <v>500</v>
      </c>
      <c r="B875">
        <v>687881</v>
      </c>
      <c r="C875" t="s">
        <v>862</v>
      </c>
      <c r="D875" s="13">
        <v>78</v>
      </c>
      <c r="E875" s="13">
        <v>9</v>
      </c>
      <c r="F875" s="3">
        <f t="shared" si="65"/>
        <v>0.11538461538461539</v>
      </c>
      <c r="G875" s="13">
        <v>8</v>
      </c>
      <c r="H875" s="3">
        <f t="shared" si="66"/>
        <v>0.10256410256410256</v>
      </c>
      <c r="I875" s="13">
        <f t="shared" si="67"/>
        <v>17</v>
      </c>
      <c r="J875" s="3">
        <f t="shared" si="68"/>
        <v>0.21794871794871795</v>
      </c>
      <c r="K875" s="13">
        <f t="shared" si="69"/>
        <v>52</v>
      </c>
      <c r="L875" s="13">
        <v>8</v>
      </c>
      <c r="M875" s="13">
        <v>6</v>
      </c>
      <c r="N875" s="13">
        <v>38</v>
      </c>
    </row>
    <row r="876" spans="1:14" ht="12.75">
      <c r="A876" t="s">
        <v>521</v>
      </c>
      <c r="B876">
        <v>707072</v>
      </c>
      <c r="C876" t="s">
        <v>863</v>
      </c>
      <c r="D876" s="13">
        <v>162</v>
      </c>
      <c r="E876" s="13">
        <v>6</v>
      </c>
      <c r="F876" s="3">
        <f t="shared" si="65"/>
        <v>0.037037037037037035</v>
      </c>
      <c r="G876" s="13">
        <v>16</v>
      </c>
      <c r="H876" s="3">
        <f t="shared" si="66"/>
        <v>0.09876543209876543</v>
      </c>
      <c r="I876" s="13">
        <f t="shared" si="67"/>
        <v>22</v>
      </c>
      <c r="J876" s="3">
        <f t="shared" si="68"/>
        <v>0.13580246913580246</v>
      </c>
      <c r="K876" s="13">
        <f t="shared" si="69"/>
        <v>69</v>
      </c>
      <c r="L876" s="13">
        <v>5</v>
      </c>
      <c r="M876" s="13">
        <v>14</v>
      </c>
      <c r="N876" s="13">
        <v>50</v>
      </c>
    </row>
    <row r="877" spans="1:14" ht="12.75">
      <c r="A877" t="s">
        <v>521</v>
      </c>
      <c r="B877">
        <v>707189</v>
      </c>
      <c r="C877" t="s">
        <v>864</v>
      </c>
      <c r="D877" s="13">
        <v>70</v>
      </c>
      <c r="E877" s="13">
        <v>5</v>
      </c>
      <c r="F877" s="3">
        <f t="shared" si="65"/>
        <v>0.07142857142857142</v>
      </c>
      <c r="G877" s="13">
        <v>1</v>
      </c>
      <c r="H877" s="3">
        <f t="shared" si="66"/>
        <v>0.014285714285714285</v>
      </c>
      <c r="I877" s="13">
        <f t="shared" si="67"/>
        <v>6</v>
      </c>
      <c r="J877" s="3">
        <f t="shared" si="68"/>
        <v>0.08571428571428572</v>
      </c>
      <c r="K877" s="13">
        <f t="shared" si="69"/>
        <v>46</v>
      </c>
      <c r="L877" s="13">
        <v>4</v>
      </c>
      <c r="M877" s="13">
        <v>1</v>
      </c>
      <c r="N877" s="13">
        <v>41</v>
      </c>
    </row>
    <row r="878" spans="1:14" ht="12.75">
      <c r="A878" t="s">
        <v>521</v>
      </c>
      <c r="B878">
        <v>709176</v>
      </c>
      <c r="C878" t="s">
        <v>865</v>
      </c>
      <c r="D878" s="13">
        <v>8</v>
      </c>
      <c r="E878" s="13">
        <v>8</v>
      </c>
      <c r="F878" s="3">
        <f t="shared" si="65"/>
        <v>1</v>
      </c>
      <c r="G878" s="13">
        <v>0</v>
      </c>
      <c r="H878" s="3">
        <f t="shared" si="66"/>
        <v>0</v>
      </c>
      <c r="I878" s="13">
        <f t="shared" si="67"/>
        <v>8</v>
      </c>
      <c r="J878" s="3">
        <f t="shared" si="68"/>
        <v>1</v>
      </c>
      <c r="K878" s="13">
        <f t="shared" si="69"/>
        <v>1</v>
      </c>
      <c r="L878" s="13">
        <v>1</v>
      </c>
      <c r="M878" s="13">
        <v>0</v>
      </c>
      <c r="N878" s="13">
        <v>0</v>
      </c>
    </row>
    <row r="879" spans="1:14" ht="12.75">
      <c r="A879" t="s">
        <v>521</v>
      </c>
      <c r="B879">
        <v>707967</v>
      </c>
      <c r="C879" t="s">
        <v>564</v>
      </c>
      <c r="D879" s="13">
        <v>56</v>
      </c>
      <c r="E879" s="13">
        <v>4</v>
      </c>
      <c r="F879" s="3">
        <f t="shared" si="65"/>
        <v>0.07142857142857142</v>
      </c>
      <c r="G879" s="13">
        <v>3</v>
      </c>
      <c r="H879" s="3">
        <f t="shared" si="66"/>
        <v>0.05357142857142857</v>
      </c>
      <c r="I879" s="13">
        <f t="shared" si="67"/>
        <v>7</v>
      </c>
      <c r="J879" s="3">
        <f t="shared" si="68"/>
        <v>0.125</v>
      </c>
      <c r="K879" s="13">
        <f t="shared" si="69"/>
        <v>37</v>
      </c>
      <c r="L879" s="13">
        <v>3</v>
      </c>
      <c r="M879" s="13">
        <v>3</v>
      </c>
      <c r="N879" s="13">
        <v>31</v>
      </c>
    </row>
    <row r="880" spans="1:14" ht="12.75">
      <c r="A880" t="s">
        <v>521</v>
      </c>
      <c r="B880">
        <v>707965</v>
      </c>
      <c r="C880" t="s">
        <v>564</v>
      </c>
      <c r="D880" s="13">
        <v>143</v>
      </c>
      <c r="E880" s="13">
        <v>12</v>
      </c>
      <c r="F880" s="3">
        <f t="shared" si="65"/>
        <v>0.08391608391608392</v>
      </c>
      <c r="G880" s="13">
        <v>11</v>
      </c>
      <c r="H880" s="3">
        <f t="shared" si="66"/>
        <v>0.07692307692307693</v>
      </c>
      <c r="I880" s="13">
        <f t="shared" si="67"/>
        <v>23</v>
      </c>
      <c r="J880" s="3">
        <f t="shared" si="68"/>
        <v>0.16083916083916083</v>
      </c>
      <c r="K880" s="13">
        <f t="shared" si="69"/>
        <v>93</v>
      </c>
      <c r="L880" s="13">
        <v>11</v>
      </c>
      <c r="M880" s="13">
        <v>9</v>
      </c>
      <c r="N880" s="13">
        <v>73</v>
      </c>
    </row>
    <row r="881" spans="1:14" ht="12.75">
      <c r="A881" t="s">
        <v>521</v>
      </c>
      <c r="B881">
        <v>707958</v>
      </c>
      <c r="C881" t="s">
        <v>564</v>
      </c>
      <c r="D881" s="13">
        <v>71</v>
      </c>
      <c r="E881" s="13">
        <v>12</v>
      </c>
      <c r="F881" s="3">
        <f t="shared" si="65"/>
        <v>0.16901408450704225</v>
      </c>
      <c r="G881" s="13">
        <v>8</v>
      </c>
      <c r="H881" s="3">
        <f t="shared" si="66"/>
        <v>0.11267605633802817</v>
      </c>
      <c r="I881" s="13">
        <f t="shared" si="67"/>
        <v>20</v>
      </c>
      <c r="J881" s="3">
        <f t="shared" si="68"/>
        <v>0.28169014084507044</v>
      </c>
      <c r="K881" s="13">
        <f t="shared" si="69"/>
        <v>35</v>
      </c>
      <c r="L881" s="13">
        <v>11</v>
      </c>
      <c r="M881" s="13">
        <v>6</v>
      </c>
      <c r="N881" s="13">
        <v>18</v>
      </c>
    </row>
    <row r="882" spans="1:14" ht="12.75">
      <c r="A882" t="s">
        <v>521</v>
      </c>
      <c r="B882">
        <v>707457</v>
      </c>
      <c r="C882" t="s">
        <v>866</v>
      </c>
      <c r="D882" s="13">
        <v>876</v>
      </c>
      <c r="E882" s="13">
        <v>35</v>
      </c>
      <c r="F882" s="3">
        <f t="shared" si="65"/>
        <v>0.03995433789954338</v>
      </c>
      <c r="G882" s="13">
        <v>16</v>
      </c>
      <c r="H882" s="3">
        <f t="shared" si="66"/>
        <v>0.0182648401826484</v>
      </c>
      <c r="I882" s="13">
        <f t="shared" si="67"/>
        <v>51</v>
      </c>
      <c r="J882" s="3">
        <f t="shared" si="68"/>
        <v>0.05821917808219178</v>
      </c>
      <c r="K882" s="13">
        <f t="shared" si="69"/>
        <v>331</v>
      </c>
      <c r="L882" s="13">
        <v>21</v>
      </c>
      <c r="M882" s="13">
        <v>7</v>
      </c>
      <c r="N882" s="13">
        <v>303</v>
      </c>
    </row>
    <row r="883" spans="1:14" ht="12.75">
      <c r="A883" t="s">
        <v>521</v>
      </c>
      <c r="B883">
        <v>707171</v>
      </c>
      <c r="C883" t="s">
        <v>867</v>
      </c>
      <c r="D883" s="13">
        <v>758</v>
      </c>
      <c r="E883" s="13">
        <v>27</v>
      </c>
      <c r="F883" s="3">
        <f t="shared" si="65"/>
        <v>0.03562005277044855</v>
      </c>
      <c r="G883" s="13">
        <v>16</v>
      </c>
      <c r="H883" s="3">
        <f t="shared" si="66"/>
        <v>0.021108179419525065</v>
      </c>
      <c r="I883" s="13">
        <f t="shared" si="67"/>
        <v>43</v>
      </c>
      <c r="J883" s="3">
        <f t="shared" si="68"/>
        <v>0.05672823218997362</v>
      </c>
      <c r="K883" s="13">
        <f t="shared" si="69"/>
        <v>447</v>
      </c>
      <c r="L883" s="13">
        <v>21</v>
      </c>
      <c r="M883" s="13">
        <v>13</v>
      </c>
      <c r="N883" s="13">
        <v>413</v>
      </c>
    </row>
    <row r="884" spans="1:14" ht="12.75">
      <c r="A884" t="s">
        <v>474</v>
      </c>
      <c r="B884">
        <v>717163</v>
      </c>
      <c r="C884" t="s">
        <v>830</v>
      </c>
      <c r="D884" s="13">
        <v>157</v>
      </c>
      <c r="E884" s="13">
        <v>4</v>
      </c>
      <c r="F884" s="3">
        <f t="shared" si="65"/>
        <v>0.025477707006369428</v>
      </c>
      <c r="G884" s="13">
        <v>8</v>
      </c>
      <c r="H884" s="3">
        <f t="shared" si="66"/>
        <v>0.050955414012738856</v>
      </c>
      <c r="I884" s="13">
        <f t="shared" si="67"/>
        <v>12</v>
      </c>
      <c r="J884" s="3">
        <f t="shared" si="68"/>
        <v>0.07643312101910828</v>
      </c>
      <c r="K884" s="13">
        <f t="shared" si="69"/>
        <v>136</v>
      </c>
      <c r="L884" s="13">
        <v>4</v>
      </c>
      <c r="M884" s="13">
        <v>7</v>
      </c>
      <c r="N884" s="13">
        <v>125</v>
      </c>
    </row>
    <row r="885" spans="1:14" ht="12.75">
      <c r="A885" t="s">
        <v>474</v>
      </c>
      <c r="B885">
        <v>717160</v>
      </c>
      <c r="C885" t="s">
        <v>830</v>
      </c>
      <c r="D885" s="13">
        <v>118</v>
      </c>
      <c r="E885" s="13">
        <v>6</v>
      </c>
      <c r="F885" s="3">
        <f t="shared" si="65"/>
        <v>0.05084745762711865</v>
      </c>
      <c r="G885" s="13">
        <v>3</v>
      </c>
      <c r="H885" s="3">
        <f t="shared" si="66"/>
        <v>0.025423728813559324</v>
      </c>
      <c r="I885" s="13">
        <f t="shared" si="67"/>
        <v>9</v>
      </c>
      <c r="J885" s="3">
        <f t="shared" si="68"/>
        <v>0.07627118644067797</v>
      </c>
      <c r="K885" s="13">
        <f t="shared" si="69"/>
        <v>79</v>
      </c>
      <c r="L885" s="13">
        <v>5</v>
      </c>
      <c r="M885" s="13">
        <v>2</v>
      </c>
      <c r="N885" s="13">
        <v>72</v>
      </c>
    </row>
    <row r="886" spans="1:14" ht="12.75">
      <c r="A886" t="s">
        <v>474</v>
      </c>
      <c r="B886">
        <v>717033</v>
      </c>
      <c r="C886" t="s">
        <v>868</v>
      </c>
      <c r="D886" s="13">
        <v>575</v>
      </c>
      <c r="E886" s="13">
        <v>20</v>
      </c>
      <c r="F886" s="3">
        <f t="shared" si="65"/>
        <v>0.034782608695652174</v>
      </c>
      <c r="G886" s="13">
        <v>14</v>
      </c>
      <c r="H886" s="3">
        <f t="shared" si="66"/>
        <v>0.02434782608695652</v>
      </c>
      <c r="I886" s="13">
        <f t="shared" si="67"/>
        <v>34</v>
      </c>
      <c r="J886" s="3">
        <f t="shared" si="68"/>
        <v>0.059130434782608696</v>
      </c>
      <c r="K886" s="13">
        <f t="shared" si="69"/>
        <v>427</v>
      </c>
      <c r="L886" s="13">
        <v>17</v>
      </c>
      <c r="M886" s="13">
        <v>13</v>
      </c>
      <c r="N886" s="13">
        <v>397</v>
      </c>
    </row>
    <row r="887" spans="1:14" ht="12.75">
      <c r="A887" t="s">
        <v>474</v>
      </c>
      <c r="B887">
        <v>717978</v>
      </c>
      <c r="C887" t="s">
        <v>869</v>
      </c>
      <c r="D887" s="13">
        <v>48</v>
      </c>
      <c r="E887" s="13">
        <v>7</v>
      </c>
      <c r="F887" s="3">
        <f t="shared" si="65"/>
        <v>0.14583333333333334</v>
      </c>
      <c r="G887" s="13">
        <v>7</v>
      </c>
      <c r="H887" s="3">
        <f t="shared" si="66"/>
        <v>0.14583333333333334</v>
      </c>
      <c r="I887" s="13">
        <f t="shared" si="67"/>
        <v>14</v>
      </c>
      <c r="J887" s="3">
        <f t="shared" si="68"/>
        <v>0.2916666666666667</v>
      </c>
      <c r="K887" s="13">
        <f t="shared" si="69"/>
        <v>31</v>
      </c>
      <c r="L887" s="13">
        <v>5</v>
      </c>
      <c r="M887" s="13">
        <v>4</v>
      </c>
      <c r="N887" s="13">
        <v>22</v>
      </c>
    </row>
    <row r="888" spans="1:14" ht="12.75">
      <c r="A888" t="s">
        <v>474</v>
      </c>
      <c r="B888">
        <v>717726</v>
      </c>
      <c r="C888" t="s">
        <v>844</v>
      </c>
      <c r="D888" s="13">
        <v>55</v>
      </c>
      <c r="E888" s="13">
        <v>5</v>
      </c>
      <c r="F888" s="3">
        <f t="shared" si="65"/>
        <v>0.09090909090909091</v>
      </c>
      <c r="G888" s="13">
        <v>3</v>
      </c>
      <c r="H888" s="3">
        <f t="shared" si="66"/>
        <v>0.05454545454545454</v>
      </c>
      <c r="I888" s="13">
        <f t="shared" si="67"/>
        <v>8</v>
      </c>
      <c r="J888" s="3">
        <f t="shared" si="68"/>
        <v>0.14545454545454545</v>
      </c>
      <c r="K888" s="13">
        <f t="shared" si="69"/>
        <v>36</v>
      </c>
      <c r="L888" s="13">
        <v>4</v>
      </c>
      <c r="M888" s="13">
        <v>3</v>
      </c>
      <c r="N888" s="13">
        <v>29</v>
      </c>
    </row>
    <row r="889" spans="1:14" ht="12.75">
      <c r="A889" t="s">
        <v>474</v>
      </c>
      <c r="B889">
        <v>717807</v>
      </c>
      <c r="C889" t="s">
        <v>634</v>
      </c>
      <c r="D889" s="13">
        <v>137</v>
      </c>
      <c r="E889" s="13">
        <v>10</v>
      </c>
      <c r="F889" s="3">
        <f t="shared" si="65"/>
        <v>0.072992700729927</v>
      </c>
      <c r="G889" s="13">
        <v>9</v>
      </c>
      <c r="H889" s="3">
        <f t="shared" si="66"/>
        <v>0.06569343065693431</v>
      </c>
      <c r="I889" s="13">
        <f t="shared" si="67"/>
        <v>19</v>
      </c>
      <c r="J889" s="3">
        <f t="shared" si="68"/>
        <v>0.1386861313868613</v>
      </c>
      <c r="K889" s="13">
        <f t="shared" si="69"/>
        <v>95</v>
      </c>
      <c r="L889" s="13">
        <v>9</v>
      </c>
      <c r="M889" s="13">
        <v>6</v>
      </c>
      <c r="N889" s="13">
        <v>80</v>
      </c>
    </row>
    <row r="890" spans="1:14" ht="12.75">
      <c r="A890" t="s">
        <v>474</v>
      </c>
      <c r="B890">
        <v>717002</v>
      </c>
      <c r="C890" t="s">
        <v>870</v>
      </c>
      <c r="D890" s="13">
        <v>694</v>
      </c>
      <c r="E890" s="13">
        <v>39</v>
      </c>
      <c r="F890" s="3">
        <f t="shared" si="65"/>
        <v>0.056195965417867436</v>
      </c>
      <c r="G890" s="13">
        <v>28</v>
      </c>
      <c r="H890" s="3">
        <f t="shared" si="66"/>
        <v>0.040345821325648415</v>
      </c>
      <c r="I890" s="13">
        <f t="shared" si="67"/>
        <v>67</v>
      </c>
      <c r="J890" s="3">
        <f t="shared" si="68"/>
        <v>0.09654178674351585</v>
      </c>
      <c r="K890" s="13">
        <f t="shared" si="69"/>
        <v>477</v>
      </c>
      <c r="L890" s="13">
        <v>28</v>
      </c>
      <c r="M890" s="13">
        <v>23</v>
      </c>
      <c r="N890" s="13">
        <v>426</v>
      </c>
    </row>
    <row r="891" spans="4:14" ht="12.75">
      <c r="D891" s="13"/>
      <c r="E891" s="13"/>
      <c r="G891" s="13"/>
      <c r="I891" s="13"/>
      <c r="K891" s="13"/>
      <c r="L891" s="13"/>
      <c r="M891" s="13"/>
      <c r="N891" s="13"/>
    </row>
    <row r="892" spans="1:14" ht="12.75">
      <c r="A892" s="1" t="s">
        <v>871</v>
      </c>
      <c r="B892" s="1"/>
      <c r="C892" s="1"/>
      <c r="D892" s="12">
        <f>SUM(D453:D891)</f>
        <v>75610</v>
      </c>
      <c r="E892" s="12">
        <f>SUM(E453:E891)</f>
        <v>15978</v>
      </c>
      <c r="F892" s="2">
        <f>AVERAGE(F453:F890)</f>
        <v>0.22523511946967642</v>
      </c>
      <c r="G892" s="12">
        <f>SUM(G453:G891)</f>
        <v>3795</v>
      </c>
      <c r="H892" s="2">
        <f>AVERAGE(H453:H890)</f>
        <v>0.056549305187146244</v>
      </c>
      <c r="I892" s="12">
        <f>SUM(I453:I891)</f>
        <v>19773</v>
      </c>
      <c r="J892" s="2">
        <f>AVERAGE(J453:J890)</f>
        <v>0.2817844246568227</v>
      </c>
      <c r="K892" s="12">
        <f>SUM(K453:K891)</f>
        <v>51062</v>
      </c>
      <c r="L892" s="12">
        <f>SUM(L453:L891)</f>
        <v>13233</v>
      </c>
      <c r="M892" s="12">
        <f>SUM(M453:M891)</f>
        <v>3097</v>
      </c>
      <c r="N892" s="12">
        <f>SUM(N453:N891)</f>
        <v>34732</v>
      </c>
    </row>
  </sheetData>
  <printOptions/>
  <pageMargins left="0.75" right="0.75" top="1" bottom="1" header="0.5" footer="0.5"/>
  <pageSetup horizontalDpi="600" verticalDpi="600" orientation="landscape" paperSize="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NSL Enrollment and Participation Report - October 2006 </dc:title>
  <dc:subject>National School Lunch - Enrollment and Participation</dc:subject>
  <dc:creator>Antonio D. Ante</dc:creator>
  <cp:keywords>nsl, enrollment, participation, school, lunch</cp:keywords>
  <dc:description/>
  <cp:lastModifiedBy>Antonio Ante</cp:lastModifiedBy>
  <cp:lastPrinted>2007-01-05T16:10:56Z</cp:lastPrinted>
  <dcterms:created xsi:type="dcterms:W3CDTF">2007-01-08T15:31:43Z</dcterms:created>
  <dcterms:modified xsi:type="dcterms:W3CDTF">2007-01-08T16:23:49Z</dcterms:modified>
  <cp:category/>
  <cp:version/>
  <cp:contentType/>
  <cp:contentStatus/>
</cp:coreProperties>
</file>