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2" windowHeight="115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<sst xmlns="http://schemas.openxmlformats.org/spreadsheetml/2006/main" count="37" uniqueCount="28">
  <si>
    <t>Racine Parental Choice Program Headcount and FTE</t>
  </si>
  <si>
    <t>(FTE stands for full-time equivalent.  For example, a 4 year-old kindergarten student may be counted as 0.5 FTE or 0.6 FTE)</t>
  </si>
  <si>
    <t>3rd Friday in September</t>
  </si>
  <si>
    <t>School Name</t>
  </si>
  <si>
    <t>Headcount</t>
  </si>
  <si>
    <t>FTE</t>
  </si>
  <si>
    <t>Concordia Lutheran School</t>
  </si>
  <si>
    <t>Evergreen Elementary</t>
  </si>
  <si>
    <t>John Paul II Academy</t>
  </si>
  <si>
    <t>Lutheran High School Assn of Racine</t>
  </si>
  <si>
    <t>Our Lady of Grace Academy</t>
  </si>
  <si>
    <t>Renaissance School</t>
  </si>
  <si>
    <t>Saint Catherine's High School</t>
  </si>
  <si>
    <t>Saint John's Lutheran School</t>
  </si>
  <si>
    <t>Saint Joseph Grade School</t>
  </si>
  <si>
    <t>Saint Matthew Elementary School</t>
  </si>
  <si>
    <t>Shoreland Lutheran High</t>
  </si>
  <si>
    <t>Trinity Lutheran School Missouri Synod</t>
  </si>
  <si>
    <t>Wisconsin Lutheran School</t>
  </si>
  <si>
    <t>Grand Total</t>
  </si>
  <si>
    <t>Choice Students</t>
  </si>
  <si>
    <t>All Students</t>
  </si>
  <si>
    <t xml:space="preserve">% Choice </t>
  </si>
  <si>
    <t xml:space="preserve"> 2nd Friday in January</t>
  </si>
  <si>
    <t>These are unaudited numbers as of March 12, 2014 and are subject to change.</t>
  </si>
  <si>
    <t>*</t>
  </si>
  <si>
    <t>*New to the program in 2013-14.</t>
  </si>
  <si>
    <t>2013-14 School Year*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</si>
</sst>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Arial"/>
      <family val="2"/>
    </font>
    <font>
      <sz val="10"/>
      <name val="LinePrinte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6" fontId="10" fillId="0" borderId="0" xfId="42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NumberFormat="1" applyFont="1" applyBorder="1" applyAlignment="1">
      <alignment/>
    </xf>
    <xf numFmtId="9" fontId="48" fillId="0" borderId="0" xfId="57" applyFont="1" applyBorder="1" applyAlignment="1">
      <alignment/>
    </xf>
    <xf numFmtId="9" fontId="48" fillId="0" borderId="0" xfId="57" applyFont="1" applyBorder="1" applyAlignment="1">
      <alignment wrapText="1"/>
    </xf>
    <xf numFmtId="0" fontId="49" fillId="0" borderId="0" xfId="0" applyFont="1" applyAlignment="1">
      <alignment horizontal="left"/>
    </xf>
    <xf numFmtId="166" fontId="49" fillId="0" borderId="0" xfId="42" applyNumberFormat="1" applyFont="1" applyAlignment="1">
      <alignment/>
    </xf>
    <xf numFmtId="165" fontId="49" fillId="0" borderId="0" xfId="42" applyNumberFormat="1" applyFont="1" applyAlignment="1">
      <alignment/>
    </xf>
    <xf numFmtId="9" fontId="49" fillId="0" borderId="0" xfId="57" applyFont="1" applyBorder="1" applyAlignment="1">
      <alignment/>
    </xf>
    <xf numFmtId="9" fontId="49" fillId="0" borderId="0" xfId="57" applyFont="1" applyBorder="1" applyAlignment="1">
      <alignment wrapText="1"/>
    </xf>
    <xf numFmtId="2" fontId="8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3.00390625" style="0" bestFit="1" customWidth="1"/>
    <col min="2" max="2" width="3.00390625" style="11" customWidth="1"/>
    <col min="3" max="3" width="33.8515625" style="0" customWidth="1"/>
    <col min="4" max="4" width="12.28125" style="0" customWidth="1"/>
    <col min="5" max="5" width="9.57421875" style="0" bestFit="1" customWidth="1"/>
    <col min="6" max="6" width="11.28125" style="0" customWidth="1"/>
    <col min="7" max="7" width="9.57421875" style="0" bestFit="1" customWidth="1"/>
    <col min="8" max="8" width="13.421875" style="0" customWidth="1"/>
    <col min="9" max="9" width="14.140625" style="0" customWidth="1"/>
    <col min="10" max="10" width="12.8515625" style="0" customWidth="1"/>
    <col min="11" max="11" width="11.57421875" style="0" bestFit="1" customWidth="1"/>
  </cols>
  <sheetData>
    <row r="1" spans="1:11" ht="18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7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.25">
      <c r="A4" s="1"/>
      <c r="B4" s="1"/>
      <c r="C4" s="3"/>
      <c r="D4" s="27" t="s">
        <v>20</v>
      </c>
      <c r="E4" s="27"/>
      <c r="F4" s="27"/>
      <c r="G4" s="27"/>
      <c r="H4" s="27" t="s">
        <v>21</v>
      </c>
      <c r="I4" s="27"/>
      <c r="J4" s="27" t="s">
        <v>22</v>
      </c>
      <c r="K4" s="27"/>
    </row>
    <row r="5" spans="1:11" ht="27.75">
      <c r="A5" s="2"/>
      <c r="B5" s="2"/>
      <c r="C5" s="4"/>
      <c r="D5" s="32" t="s">
        <v>2</v>
      </c>
      <c r="E5" s="32"/>
      <c r="F5" s="32" t="s">
        <v>23</v>
      </c>
      <c r="G5" s="32"/>
      <c r="H5" s="5" t="s">
        <v>2</v>
      </c>
      <c r="I5" s="5" t="s">
        <v>23</v>
      </c>
      <c r="J5" s="5" t="s">
        <v>2</v>
      </c>
      <c r="K5" s="5" t="s">
        <v>23</v>
      </c>
    </row>
    <row r="6" spans="1:9" ht="14.25">
      <c r="A6" s="2"/>
      <c r="B6" s="2"/>
      <c r="C6" s="6" t="s">
        <v>3</v>
      </c>
      <c r="D6" s="7" t="s">
        <v>4</v>
      </c>
      <c r="E6" s="8" t="s">
        <v>5</v>
      </c>
      <c r="F6" s="9" t="s">
        <v>4</v>
      </c>
      <c r="G6" s="10" t="s">
        <v>5</v>
      </c>
      <c r="H6" s="9" t="s">
        <v>4</v>
      </c>
      <c r="I6" s="9" t="s">
        <v>4</v>
      </c>
    </row>
    <row r="7" spans="1:11" ht="14.25">
      <c r="A7">
        <v>1</v>
      </c>
      <c r="C7" s="18" t="s">
        <v>6</v>
      </c>
      <c r="D7" s="19">
        <v>56</v>
      </c>
      <c r="E7" s="19">
        <v>56</v>
      </c>
      <c r="F7" s="19">
        <v>59</v>
      </c>
      <c r="G7" s="19">
        <v>59</v>
      </c>
      <c r="H7" s="18">
        <v>118</v>
      </c>
      <c r="I7" s="18">
        <v>109</v>
      </c>
      <c r="J7" s="20">
        <f>+D7/H7</f>
        <v>0.4745762711864407</v>
      </c>
      <c r="K7" s="21">
        <f>+F7/I7</f>
        <v>0.5412844036697247</v>
      </c>
    </row>
    <row r="8" spans="1:11" ht="14.25">
      <c r="A8">
        <v>2</v>
      </c>
      <c r="B8" s="11" t="s">
        <v>25</v>
      </c>
      <c r="C8" s="18" t="s">
        <v>7</v>
      </c>
      <c r="D8" s="19">
        <v>120</v>
      </c>
      <c r="E8" s="19">
        <v>103.5</v>
      </c>
      <c r="F8" s="19">
        <v>119</v>
      </c>
      <c r="G8" s="19">
        <v>102.5</v>
      </c>
      <c r="H8" s="18">
        <v>128</v>
      </c>
      <c r="I8" s="18">
        <v>125</v>
      </c>
      <c r="J8" s="20">
        <f aca="true" t="shared" si="0" ref="J8:J19">+D8/H8</f>
        <v>0.9375</v>
      </c>
      <c r="K8" s="21">
        <f aca="true" t="shared" si="1" ref="K8:K19">+F8/I8</f>
        <v>0.952</v>
      </c>
    </row>
    <row r="9" spans="1:11" ht="14.25">
      <c r="A9">
        <v>3</v>
      </c>
      <c r="C9" s="18" t="s">
        <v>8</v>
      </c>
      <c r="D9" s="19">
        <v>110</v>
      </c>
      <c r="E9" s="19">
        <v>106</v>
      </c>
      <c r="F9" s="19">
        <v>108</v>
      </c>
      <c r="G9" s="19">
        <v>104</v>
      </c>
      <c r="H9" s="18">
        <v>236</v>
      </c>
      <c r="I9" s="18">
        <v>234</v>
      </c>
      <c r="J9" s="20">
        <f t="shared" si="0"/>
        <v>0.4661016949152542</v>
      </c>
      <c r="K9" s="21">
        <f t="shared" si="1"/>
        <v>0.46153846153846156</v>
      </c>
    </row>
    <row r="10" spans="1:11" ht="14.25">
      <c r="A10">
        <v>4</v>
      </c>
      <c r="C10" s="18" t="s">
        <v>9</v>
      </c>
      <c r="D10" s="19">
        <v>67</v>
      </c>
      <c r="E10" s="19">
        <v>67</v>
      </c>
      <c r="F10" s="19">
        <v>67</v>
      </c>
      <c r="G10" s="19">
        <v>67</v>
      </c>
      <c r="H10" s="18">
        <v>210</v>
      </c>
      <c r="I10" s="18">
        <v>210</v>
      </c>
      <c r="J10" s="20">
        <f t="shared" si="0"/>
        <v>0.319047619047619</v>
      </c>
      <c r="K10" s="21">
        <f t="shared" si="1"/>
        <v>0.319047619047619</v>
      </c>
    </row>
    <row r="11" spans="1:11" ht="14.25">
      <c r="A11">
        <v>5</v>
      </c>
      <c r="C11" s="18" t="s">
        <v>10</v>
      </c>
      <c r="D11" s="19">
        <v>128</v>
      </c>
      <c r="E11" s="19">
        <v>121.99999999999991</v>
      </c>
      <c r="F11" s="19">
        <v>125</v>
      </c>
      <c r="G11" s="19">
        <v>118.99999999999991</v>
      </c>
      <c r="H11" s="18">
        <v>185</v>
      </c>
      <c r="I11" s="18">
        <v>182</v>
      </c>
      <c r="J11" s="20">
        <f t="shared" si="0"/>
        <v>0.6918918918918919</v>
      </c>
      <c r="K11" s="21">
        <f t="shared" si="1"/>
        <v>0.6868131868131868</v>
      </c>
    </row>
    <row r="12" spans="1:11" ht="14.25">
      <c r="A12">
        <v>6</v>
      </c>
      <c r="C12" s="18" t="s">
        <v>11</v>
      </c>
      <c r="D12" s="19">
        <v>279</v>
      </c>
      <c r="E12" s="19">
        <v>269</v>
      </c>
      <c r="F12" s="19">
        <v>270</v>
      </c>
      <c r="G12" s="19">
        <v>259.59999999999985</v>
      </c>
      <c r="H12" s="18">
        <v>285</v>
      </c>
      <c r="I12" s="18">
        <v>273</v>
      </c>
      <c r="J12" s="20">
        <f t="shared" si="0"/>
        <v>0.9789473684210527</v>
      </c>
      <c r="K12" s="21">
        <f t="shared" si="1"/>
        <v>0.989010989010989</v>
      </c>
    </row>
    <row r="13" spans="1:11" ht="14.25">
      <c r="A13">
        <v>7</v>
      </c>
      <c r="C13" s="18" t="s">
        <v>12</v>
      </c>
      <c r="D13" s="19">
        <v>145</v>
      </c>
      <c r="E13" s="19">
        <v>145</v>
      </c>
      <c r="F13" s="19">
        <v>140</v>
      </c>
      <c r="G13" s="19">
        <v>140</v>
      </c>
      <c r="H13" s="18">
        <v>481</v>
      </c>
      <c r="I13" s="18">
        <v>470</v>
      </c>
      <c r="J13" s="20">
        <f t="shared" si="0"/>
        <v>0.30145530145530147</v>
      </c>
      <c r="K13" s="21">
        <f t="shared" si="1"/>
        <v>0.2978723404255319</v>
      </c>
    </row>
    <row r="14" spans="1:11" ht="14.25">
      <c r="A14">
        <v>8</v>
      </c>
      <c r="C14" s="18" t="s">
        <v>13</v>
      </c>
      <c r="D14" s="19">
        <v>55</v>
      </c>
      <c r="E14" s="19">
        <v>43</v>
      </c>
      <c r="F14" s="19">
        <v>55</v>
      </c>
      <c r="G14" s="19">
        <v>43</v>
      </c>
      <c r="H14" s="18">
        <v>181</v>
      </c>
      <c r="I14" s="18">
        <v>183</v>
      </c>
      <c r="J14" s="20">
        <f t="shared" si="0"/>
        <v>0.30386740331491713</v>
      </c>
      <c r="K14" s="21">
        <f t="shared" si="1"/>
        <v>0.3005464480874317</v>
      </c>
    </row>
    <row r="15" spans="1:11" ht="14.25">
      <c r="A15">
        <v>9</v>
      </c>
      <c r="C15" s="18" t="s">
        <v>14</v>
      </c>
      <c r="D15" s="19">
        <v>48</v>
      </c>
      <c r="E15" s="19">
        <v>48</v>
      </c>
      <c r="F15" s="19">
        <v>47</v>
      </c>
      <c r="G15" s="19">
        <v>47</v>
      </c>
      <c r="H15" s="18">
        <v>154</v>
      </c>
      <c r="I15" s="18">
        <v>154</v>
      </c>
      <c r="J15" s="20">
        <f t="shared" si="0"/>
        <v>0.3116883116883117</v>
      </c>
      <c r="K15" s="21">
        <f t="shared" si="1"/>
        <v>0.3051948051948052</v>
      </c>
    </row>
    <row r="16" spans="1:11" ht="14.25">
      <c r="A16">
        <v>10</v>
      </c>
      <c r="B16" s="11" t="s">
        <v>25</v>
      </c>
      <c r="C16" s="18" t="s">
        <v>15</v>
      </c>
      <c r="D16" s="19">
        <v>1</v>
      </c>
      <c r="E16" s="19">
        <v>1</v>
      </c>
      <c r="F16" s="19">
        <v>1</v>
      </c>
      <c r="G16" s="19">
        <v>1</v>
      </c>
      <c r="H16" s="18">
        <v>168</v>
      </c>
      <c r="I16" s="18">
        <v>172</v>
      </c>
      <c r="J16" s="20">
        <f t="shared" si="0"/>
        <v>0.005952380952380952</v>
      </c>
      <c r="K16" s="21">
        <f t="shared" si="1"/>
        <v>0.005813953488372093</v>
      </c>
    </row>
    <row r="17" spans="1:11" ht="14.25">
      <c r="A17">
        <v>11</v>
      </c>
      <c r="C17" s="18" t="s">
        <v>16</v>
      </c>
      <c r="D17" s="19">
        <v>65</v>
      </c>
      <c r="E17" s="19">
        <v>65</v>
      </c>
      <c r="F17" s="19">
        <v>65</v>
      </c>
      <c r="G17" s="19">
        <v>65</v>
      </c>
      <c r="H17" s="18">
        <v>308</v>
      </c>
      <c r="I17" s="18">
        <v>309</v>
      </c>
      <c r="J17" s="20">
        <f t="shared" si="0"/>
        <v>0.21103896103896103</v>
      </c>
      <c r="K17" s="21">
        <f t="shared" si="1"/>
        <v>0.21035598705501618</v>
      </c>
    </row>
    <row r="18" spans="1:11" ht="27.75">
      <c r="A18">
        <v>12</v>
      </c>
      <c r="C18" s="18" t="s">
        <v>17</v>
      </c>
      <c r="D18" s="19">
        <v>78</v>
      </c>
      <c r="E18" s="19">
        <v>71.5</v>
      </c>
      <c r="F18" s="19">
        <v>78</v>
      </c>
      <c r="G18" s="19">
        <v>71.5</v>
      </c>
      <c r="H18" s="18">
        <v>201</v>
      </c>
      <c r="I18" s="18">
        <v>198</v>
      </c>
      <c r="J18" s="20">
        <f t="shared" si="0"/>
        <v>0.3880597014925373</v>
      </c>
      <c r="K18" s="21">
        <f t="shared" si="1"/>
        <v>0.3939393939393939</v>
      </c>
    </row>
    <row r="19" spans="1:11" ht="14.25">
      <c r="A19">
        <v>13</v>
      </c>
      <c r="C19" s="18" t="s">
        <v>18</v>
      </c>
      <c r="D19" s="19">
        <v>88</v>
      </c>
      <c r="E19" s="19">
        <v>82</v>
      </c>
      <c r="F19" s="19">
        <v>86</v>
      </c>
      <c r="G19" s="19">
        <v>80</v>
      </c>
      <c r="H19" s="18">
        <v>179</v>
      </c>
      <c r="I19" s="18">
        <v>177</v>
      </c>
      <c r="J19" s="20">
        <f t="shared" si="0"/>
        <v>0.49162011173184356</v>
      </c>
      <c r="K19" s="21">
        <f t="shared" si="1"/>
        <v>0.4858757062146893</v>
      </c>
    </row>
    <row r="20" spans="2:11" s="12" customFormat="1" ht="14.25">
      <c r="B20" s="17"/>
      <c r="C20" s="22" t="s">
        <v>19</v>
      </c>
      <c r="D20" s="23">
        <f>SUM(D7:D19)</f>
        <v>1240</v>
      </c>
      <c r="E20" s="24">
        <f>SUM(E7:E19)</f>
        <v>1179</v>
      </c>
      <c r="F20" s="23">
        <f>SUM(F7:F19)</f>
        <v>1220</v>
      </c>
      <c r="G20" s="24">
        <f>SUM(G7:G19)</f>
        <v>1158.5999999999997</v>
      </c>
      <c r="H20" s="23">
        <f>SUM(H7:H19)</f>
        <v>2834</v>
      </c>
      <c r="I20" s="23">
        <f>SUM(I7:I19)</f>
        <v>2796</v>
      </c>
      <c r="J20" s="25">
        <f>+D20/H20</f>
        <v>0.43754410726887794</v>
      </c>
      <c r="K20" s="26">
        <f>+F20/I20</f>
        <v>0.4363376251788269</v>
      </c>
    </row>
    <row r="23" spans="3:7" ht="14.25">
      <c r="C23" s="13" t="s">
        <v>26</v>
      </c>
      <c r="D23" s="14"/>
      <c r="E23" s="14"/>
      <c r="F23" s="15"/>
      <c r="G23" s="16"/>
    </row>
    <row r="24" spans="3:7" ht="14.25">
      <c r="C24" s="31" t="s">
        <v>24</v>
      </c>
      <c r="D24" s="31"/>
      <c r="E24" s="31"/>
      <c r="F24" s="31"/>
      <c r="G24" s="31"/>
    </row>
  </sheetData>
  <sheetProtection/>
  <mergeCells count="9">
    <mergeCell ref="J4:K4"/>
    <mergeCell ref="A1:K1"/>
    <mergeCell ref="A2:K2"/>
    <mergeCell ref="A3:K3"/>
    <mergeCell ref="C24:G24"/>
    <mergeCell ref="D4:G4"/>
    <mergeCell ref="D5:E5"/>
    <mergeCell ref="F5:G5"/>
    <mergeCell ref="H4:I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Collins</dc:creator>
  <cp:keywords/>
  <dc:description/>
  <cp:lastModifiedBy>Jacqueline L Abel</cp:lastModifiedBy>
  <cp:lastPrinted>2014-03-25T16:05:25Z</cp:lastPrinted>
  <dcterms:created xsi:type="dcterms:W3CDTF">2014-03-14T22:38:10Z</dcterms:created>
  <dcterms:modified xsi:type="dcterms:W3CDTF">2014-03-26T13:51:45Z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-2065678049</vt:i4>
  </property>
  <property fmtid="{D5CDD505-2E9C-101B-9397-08002B2CF9AE}" pid="3" name="_NewReviewCycle">
    <vt:lpwstr/>
  </property>
  <property fmtid="{D5CDD505-2E9C-101B-9397-08002B2CF9AE}" pid="4" name="_EmailSubject">
    <vt:lpwstr>how's this (before I send to Jackie...)</vt:lpwstr>
  </property>
  <property fmtid="{D5CDD505-2E9C-101B-9397-08002B2CF9AE}" pid="5" name="_AuthorEmail">
    <vt:lpwstr>Patrick.Gasper@dpi.wi.gov</vt:lpwstr>
  </property>
  <property fmtid="{D5CDD505-2E9C-101B-9397-08002B2CF9AE}" pid="6" name="_AuthorEmailDisplayName">
    <vt:lpwstr>Gasper, Patrick J.  DPI</vt:lpwstr>
  </property>
  <property fmtid="{D5CDD505-2E9C-101B-9397-08002B2CF9AE}" pid="7" name="_ReviewingToolsShownOnce">
    <vt:lpwstr/>
  </property>
</Properties>
</file>