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32" windowWidth="20196" windowHeight="4680" activeTab="0"/>
  </bookViews>
  <sheets>
    <sheet name="2RMemHis14-15" sheetId="1" r:id="rId1"/>
  </sheets>
  <definedNames>
    <definedName name="_xlnm.Print_Titles" localSheetId="0">'2RMemHis14-15'!$33:$33</definedName>
  </definedNames>
  <calcPr fullCalcOnLoad="1"/>
</workbook>
</file>

<file path=xl/sharedStrings.xml><?xml version="1.0" encoding="utf-8"?>
<sst xmlns="http://schemas.openxmlformats.org/spreadsheetml/2006/main" count="111" uniqueCount="48">
  <si>
    <t>School Name</t>
  </si>
  <si>
    <t>Capitol West Academy</t>
  </si>
  <si>
    <t>Woodlands School</t>
  </si>
  <si>
    <t>Darrell Lynn Hines (DLH) Academy</t>
  </si>
  <si>
    <t>Milwaukee Academy of Science</t>
  </si>
  <si>
    <t>Central City Cyberschool of Milwaukee</t>
  </si>
  <si>
    <t>School for Early Development and Achievement</t>
  </si>
  <si>
    <t>21st Century Preparatory School</t>
  </si>
  <si>
    <t>Tenor High</t>
  </si>
  <si>
    <t>Seeds of Health Elementary Program</t>
  </si>
  <si>
    <t xml:space="preserve"> </t>
  </si>
  <si>
    <t>Downtown Montessori</t>
  </si>
  <si>
    <t>Bruce Guadalupe</t>
  </si>
  <si>
    <t>King's Academy</t>
  </si>
  <si>
    <t>Urban Day School</t>
  </si>
  <si>
    <t>Veritas High School</t>
  </si>
  <si>
    <t>Milwaukee Math &amp; Science Academy</t>
  </si>
  <si>
    <t>Milwaukee Scholars (National Heritage Academies)</t>
  </si>
  <si>
    <t>Wisconsin 2R Charter Schools - Headcount and FTE</t>
  </si>
  <si>
    <t>3rd Friday in September</t>
  </si>
  <si>
    <t>Authorizer</t>
  </si>
  <si>
    <t>Average Headcount</t>
  </si>
  <si>
    <t>Average FTE</t>
  </si>
  <si>
    <t>UW-Parkside</t>
  </si>
  <si>
    <t>UW-Milwaukee</t>
  </si>
  <si>
    <t>City of Milwaukee</t>
  </si>
  <si>
    <t>Totals</t>
  </si>
  <si>
    <t>September Payment</t>
  </si>
  <si>
    <t>December Payment</t>
  </si>
  <si>
    <t>February Payment</t>
  </si>
  <si>
    <t>June Payment</t>
  </si>
  <si>
    <t>Audit/Other Adjustments</t>
  </si>
  <si>
    <t>Total Paid</t>
  </si>
  <si>
    <t>2nd Friday in January</t>
  </si>
  <si>
    <t>Escuela Verde</t>
  </si>
  <si>
    <t>North Point Lighthouse Charter School</t>
  </si>
  <si>
    <t>Total Due Before Audit</t>
  </si>
  <si>
    <t>Milwaukee College Preparatory School of WI - 36th Street</t>
  </si>
  <si>
    <t>Milwaukee Collegiate Academy</t>
  </si>
  <si>
    <t>Woodlands School East (WSE)</t>
  </si>
  <si>
    <t>Rocketship Southside Community Prep</t>
  </si>
  <si>
    <t>LEA</t>
  </si>
  <si>
    <t>2014-15 School Year</t>
  </si>
  <si>
    <t>(Note: Payment per FTE = $8,075.00)</t>
  </si>
  <si>
    <t>Milwaukee College Preparatory School of WI - North Campus</t>
  </si>
  <si>
    <t>Milwaukee Scholars Charter School</t>
  </si>
  <si>
    <t>Audited Headcount</t>
  </si>
  <si>
    <t>Audited FTE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</si>
</sst>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0.000"/>
    <numFmt numFmtId="168" formatCode="&quot;$&quot;#,##0.0_);\(&quot;$&quot;#,##0.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[$-409]h:mm:ss\ AM/PM"/>
    <numFmt numFmtId="173" formatCode="&quot;$&quot;#,##0.00"/>
    <numFmt numFmtId="174" formatCode="&quot;$&quot;#,##0.0"/>
  </numFmts>
  <fonts count="43">
    <font>
      <sz val="10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Arial"/>
      <family val="2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166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164" fontId="0" fillId="0" borderId="10" xfId="0" applyNumberFormat="1" applyBorder="1" applyAlignment="1">
      <alignment/>
    </xf>
    <xf numFmtId="5" fontId="0" fillId="0" borderId="10" xfId="46" applyNumberFormat="1" applyFont="1" applyBorder="1" applyAlignment="1">
      <alignment/>
    </xf>
    <xf numFmtId="0" fontId="0" fillId="0" borderId="10" xfId="0" applyBorder="1" applyAlignment="1">
      <alignment horizontal="right" indent="2"/>
    </xf>
    <xf numFmtId="3" fontId="1" fillId="0" borderId="10" xfId="0" applyNumberFormat="1" applyFont="1" applyFill="1" applyBorder="1" applyAlignment="1">
      <alignment horizontal="right" indent="2"/>
    </xf>
    <xf numFmtId="1" fontId="0" fillId="0" borderId="10" xfId="0" applyNumberFormat="1" applyBorder="1" applyAlignment="1">
      <alignment/>
    </xf>
    <xf numFmtId="164" fontId="0" fillId="0" borderId="10" xfId="46" applyNumberFormat="1" applyFont="1" applyBorder="1" applyAlignment="1">
      <alignment/>
    </xf>
    <xf numFmtId="5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 indent="2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31">
      <selection activeCell="D27" sqref="D27"/>
    </sheetView>
  </sheetViews>
  <sheetFormatPr defaultColWidth="9.140625" defaultRowHeight="12.75"/>
  <cols>
    <col min="1" max="1" width="5.00390625" style="0" bestFit="1" customWidth="1"/>
    <col min="2" max="2" width="47.7109375" style="0" customWidth="1"/>
    <col min="3" max="3" width="15.421875" style="0" customWidth="1"/>
    <col min="4" max="4" width="12.140625" style="0" customWidth="1"/>
    <col min="5" max="5" width="11.140625" style="0" bestFit="1" customWidth="1"/>
    <col min="6" max="6" width="11.140625" style="0" customWidth="1"/>
    <col min="7" max="7" width="10.8515625" style="0" customWidth="1"/>
    <col min="8" max="8" width="11.28125" style="0" customWidth="1"/>
    <col min="9" max="9" width="11.00390625" style="0" customWidth="1"/>
    <col min="10" max="10" width="2.421875" style="0" customWidth="1"/>
  </cols>
  <sheetData>
    <row r="1" spans="2:8" ht="18">
      <c r="B1" s="33" t="s">
        <v>18</v>
      </c>
      <c r="C1" s="33"/>
      <c r="D1" s="33"/>
      <c r="E1" s="33"/>
      <c r="F1" s="33"/>
      <c r="G1" s="33"/>
      <c r="H1" s="33"/>
    </row>
    <row r="2" spans="2:8" ht="18">
      <c r="B2" s="33" t="s">
        <v>42</v>
      </c>
      <c r="C2" s="33"/>
      <c r="D2" s="33"/>
      <c r="E2" s="33"/>
      <c r="F2" s="33"/>
      <c r="G2" s="33"/>
      <c r="H2" s="33"/>
    </row>
    <row r="3" spans="2:8" ht="13.5">
      <c r="B3" s="32" t="s">
        <v>10</v>
      </c>
      <c r="C3" s="32"/>
      <c r="D3" s="32"/>
      <c r="E3" s="32"/>
      <c r="F3" s="32"/>
      <c r="G3" s="32"/>
      <c r="H3" s="32"/>
    </row>
    <row r="4" spans="1:9" ht="12.75">
      <c r="A4" s="1"/>
      <c r="B4" s="3"/>
      <c r="C4" s="3"/>
      <c r="D4" s="34" t="s">
        <v>19</v>
      </c>
      <c r="E4" s="34"/>
      <c r="F4" s="34" t="s">
        <v>33</v>
      </c>
      <c r="G4" s="34"/>
      <c r="H4" s="11"/>
      <c r="I4" s="1"/>
    </row>
    <row r="5" spans="1:9" ht="26.25" customHeight="1">
      <c r="A5" s="2" t="s">
        <v>41</v>
      </c>
      <c r="B5" s="2" t="s">
        <v>0</v>
      </c>
      <c r="C5" s="2" t="s">
        <v>20</v>
      </c>
      <c r="D5" s="30" t="s">
        <v>46</v>
      </c>
      <c r="E5" s="31" t="s">
        <v>47</v>
      </c>
      <c r="F5" s="30" t="s">
        <v>46</v>
      </c>
      <c r="G5" s="31" t="s">
        <v>47</v>
      </c>
      <c r="H5" s="18" t="s">
        <v>21</v>
      </c>
      <c r="I5" s="4" t="s">
        <v>22</v>
      </c>
    </row>
    <row r="6" spans="1:10" ht="12.75">
      <c r="A6" s="23">
        <v>8110</v>
      </c>
      <c r="B6" s="13" t="s">
        <v>7</v>
      </c>
      <c r="C6" s="15" t="s">
        <v>23</v>
      </c>
      <c r="D6" s="21">
        <v>446</v>
      </c>
      <c r="E6" s="21">
        <v>433</v>
      </c>
      <c r="F6" s="28">
        <v>433</v>
      </c>
      <c r="G6" s="28">
        <v>421</v>
      </c>
      <c r="H6" s="21">
        <f>ROUND((D6+F6)/2,0)</f>
        <v>440</v>
      </c>
      <c r="I6" s="28">
        <v>427</v>
      </c>
      <c r="J6" t="s">
        <v>10</v>
      </c>
    </row>
    <row r="7" spans="1:9" ht="12.75">
      <c r="A7" s="23">
        <v>8123</v>
      </c>
      <c r="B7" s="13" t="s">
        <v>12</v>
      </c>
      <c r="C7" s="15" t="s">
        <v>24</v>
      </c>
      <c r="D7" s="21">
        <v>1105</v>
      </c>
      <c r="E7" s="21">
        <v>1047</v>
      </c>
      <c r="F7" s="28">
        <v>1103</v>
      </c>
      <c r="G7" s="28">
        <v>1046</v>
      </c>
      <c r="H7" s="21">
        <f aca="true" t="shared" si="0" ref="H7:H28">ROUND((D7+F7)/2,0)</f>
        <v>1104</v>
      </c>
      <c r="I7" s="28">
        <v>1047</v>
      </c>
    </row>
    <row r="8" spans="1:10" ht="12.75">
      <c r="A8" s="23">
        <v>8114</v>
      </c>
      <c r="B8" s="13" t="s">
        <v>1</v>
      </c>
      <c r="C8" s="15" t="s">
        <v>24</v>
      </c>
      <c r="D8" s="21">
        <v>284</v>
      </c>
      <c r="E8" s="21">
        <v>274</v>
      </c>
      <c r="F8" s="27">
        <v>289</v>
      </c>
      <c r="G8" s="27">
        <v>279</v>
      </c>
      <c r="H8" s="21">
        <f t="shared" si="0"/>
        <v>287</v>
      </c>
      <c r="I8" s="28">
        <v>277</v>
      </c>
      <c r="J8" t="s">
        <v>10</v>
      </c>
    </row>
    <row r="9" spans="1:9" ht="12.75">
      <c r="A9" s="23">
        <v>8105</v>
      </c>
      <c r="B9" s="13" t="s">
        <v>5</v>
      </c>
      <c r="C9" s="15" t="s">
        <v>25</v>
      </c>
      <c r="D9" s="21">
        <v>394</v>
      </c>
      <c r="E9" s="21">
        <v>386</v>
      </c>
      <c r="F9" s="27">
        <v>400</v>
      </c>
      <c r="G9" s="27">
        <v>394</v>
      </c>
      <c r="H9" s="21">
        <f t="shared" si="0"/>
        <v>397</v>
      </c>
      <c r="I9" s="28">
        <v>390</v>
      </c>
    </row>
    <row r="10" spans="1:10" ht="12.75">
      <c r="A10" s="23">
        <v>8109</v>
      </c>
      <c r="B10" s="13" t="s">
        <v>3</v>
      </c>
      <c r="C10" s="15" t="s">
        <v>25</v>
      </c>
      <c r="D10" s="21">
        <v>285</v>
      </c>
      <c r="E10" s="21">
        <v>274</v>
      </c>
      <c r="F10" s="27">
        <v>273</v>
      </c>
      <c r="G10" s="27">
        <v>263</v>
      </c>
      <c r="H10" s="21">
        <f t="shared" si="0"/>
        <v>279</v>
      </c>
      <c r="I10" s="28">
        <v>269</v>
      </c>
      <c r="J10" t="s">
        <v>10</v>
      </c>
    </row>
    <row r="11" spans="1:10" ht="12.75">
      <c r="A11" s="23">
        <v>8101</v>
      </c>
      <c r="B11" s="13" t="s">
        <v>11</v>
      </c>
      <c r="C11" s="15" t="s">
        <v>25</v>
      </c>
      <c r="D11" s="21">
        <v>231</v>
      </c>
      <c r="E11" s="21">
        <v>215</v>
      </c>
      <c r="F11" s="28">
        <v>229</v>
      </c>
      <c r="G11" s="28">
        <v>213</v>
      </c>
      <c r="H11" s="21">
        <f t="shared" si="0"/>
        <v>230</v>
      </c>
      <c r="I11" s="28">
        <v>214</v>
      </c>
      <c r="J11" t="s">
        <v>10</v>
      </c>
    </row>
    <row r="12" spans="1:10" ht="12.75">
      <c r="A12" s="23">
        <v>8131</v>
      </c>
      <c r="B12" s="13" t="s">
        <v>34</v>
      </c>
      <c r="C12" s="15" t="s">
        <v>25</v>
      </c>
      <c r="D12" s="21">
        <v>80</v>
      </c>
      <c r="E12" s="21">
        <v>80</v>
      </c>
      <c r="F12" s="27">
        <v>80</v>
      </c>
      <c r="G12" s="27">
        <v>80</v>
      </c>
      <c r="H12" s="21">
        <f t="shared" si="0"/>
        <v>80</v>
      </c>
      <c r="I12" s="28">
        <v>80</v>
      </c>
      <c r="J12" t="s">
        <v>10</v>
      </c>
    </row>
    <row r="13" spans="1:9" ht="12.75">
      <c r="A13" s="23">
        <v>8126</v>
      </c>
      <c r="B13" s="14" t="s">
        <v>13</v>
      </c>
      <c r="C13" s="15" t="s">
        <v>25</v>
      </c>
      <c r="D13" s="21">
        <v>199</v>
      </c>
      <c r="E13" s="21">
        <v>191</v>
      </c>
      <c r="F13" s="27">
        <v>184</v>
      </c>
      <c r="G13" s="27">
        <v>176</v>
      </c>
      <c r="H13" s="21">
        <f t="shared" si="0"/>
        <v>192</v>
      </c>
      <c r="I13" s="28">
        <v>184</v>
      </c>
    </row>
    <row r="14" spans="1:11" ht="12.75">
      <c r="A14" s="23">
        <v>8106</v>
      </c>
      <c r="B14" s="13" t="s">
        <v>4</v>
      </c>
      <c r="C14" s="15" t="s">
        <v>25</v>
      </c>
      <c r="D14" s="21">
        <v>1031</v>
      </c>
      <c r="E14" s="21">
        <v>995</v>
      </c>
      <c r="F14" s="27">
        <v>972</v>
      </c>
      <c r="G14" s="27">
        <v>939</v>
      </c>
      <c r="H14" s="21">
        <f t="shared" si="0"/>
        <v>1002</v>
      </c>
      <c r="I14" s="28">
        <v>967</v>
      </c>
      <c r="J14" t="s">
        <v>10</v>
      </c>
      <c r="K14" s="9"/>
    </row>
    <row r="15" spans="1:10" ht="12.75">
      <c r="A15" s="23">
        <v>8103</v>
      </c>
      <c r="B15" s="13" t="s">
        <v>37</v>
      </c>
      <c r="C15" s="15" t="s">
        <v>24</v>
      </c>
      <c r="D15" s="21">
        <v>497</v>
      </c>
      <c r="E15" s="21">
        <v>479</v>
      </c>
      <c r="F15" s="28">
        <v>485</v>
      </c>
      <c r="G15" s="28">
        <v>467</v>
      </c>
      <c r="H15" s="21">
        <f t="shared" si="0"/>
        <v>491</v>
      </c>
      <c r="I15" s="28">
        <v>473</v>
      </c>
      <c r="J15" s="9" t="s">
        <v>10</v>
      </c>
    </row>
    <row r="16" spans="1:10" ht="12.75">
      <c r="A16" s="23">
        <v>8134</v>
      </c>
      <c r="B16" s="13" t="s">
        <v>44</v>
      </c>
      <c r="C16" s="15" t="s">
        <v>24</v>
      </c>
      <c r="D16" s="21">
        <v>457</v>
      </c>
      <c r="E16" s="21">
        <v>443</v>
      </c>
      <c r="F16" s="28">
        <v>455</v>
      </c>
      <c r="G16" s="28">
        <v>442</v>
      </c>
      <c r="H16" s="21">
        <f t="shared" si="0"/>
        <v>456</v>
      </c>
      <c r="I16" s="28">
        <v>443</v>
      </c>
      <c r="J16" s="9"/>
    </row>
    <row r="17" spans="1:10" ht="12.75">
      <c r="A17" s="23">
        <v>8127</v>
      </c>
      <c r="B17" s="13" t="s">
        <v>38</v>
      </c>
      <c r="C17" s="15" t="s">
        <v>25</v>
      </c>
      <c r="D17" s="21">
        <v>261</v>
      </c>
      <c r="E17" s="21">
        <v>261</v>
      </c>
      <c r="F17" s="27">
        <v>244</v>
      </c>
      <c r="G17" s="27">
        <v>244</v>
      </c>
      <c r="H17" s="21">
        <f t="shared" si="0"/>
        <v>253</v>
      </c>
      <c r="I17" s="28">
        <v>253</v>
      </c>
      <c r="J17" t="s">
        <v>10</v>
      </c>
    </row>
    <row r="18" spans="1:10" ht="12.75">
      <c r="A18" s="23">
        <v>8128</v>
      </c>
      <c r="B18" s="13" t="s">
        <v>16</v>
      </c>
      <c r="C18" s="15" t="s">
        <v>25</v>
      </c>
      <c r="D18" s="21">
        <v>329</v>
      </c>
      <c r="E18" s="21">
        <v>317</v>
      </c>
      <c r="F18" s="27">
        <v>319</v>
      </c>
      <c r="G18" s="27">
        <v>308</v>
      </c>
      <c r="H18" s="21">
        <f t="shared" si="0"/>
        <v>324</v>
      </c>
      <c r="I18" s="28">
        <v>313</v>
      </c>
      <c r="J18" t="s">
        <v>10</v>
      </c>
    </row>
    <row r="19" spans="1:9" ht="12.75">
      <c r="A19" s="23">
        <v>8129</v>
      </c>
      <c r="B19" s="13" t="s">
        <v>45</v>
      </c>
      <c r="C19" s="15" t="s">
        <v>24</v>
      </c>
      <c r="D19" s="21">
        <v>606</v>
      </c>
      <c r="E19" s="21">
        <v>571</v>
      </c>
      <c r="F19" s="27">
        <v>560</v>
      </c>
      <c r="G19" s="27">
        <v>529</v>
      </c>
      <c r="H19" s="21">
        <f t="shared" si="0"/>
        <v>583</v>
      </c>
      <c r="I19" s="28">
        <v>550</v>
      </c>
    </row>
    <row r="20" spans="1:9" ht="12.75">
      <c r="A20" s="23">
        <v>8130</v>
      </c>
      <c r="B20" s="13" t="s">
        <v>35</v>
      </c>
      <c r="C20" s="15" t="s">
        <v>25</v>
      </c>
      <c r="D20" s="21">
        <v>287</v>
      </c>
      <c r="E20" s="21">
        <v>271</v>
      </c>
      <c r="F20" s="28">
        <v>285</v>
      </c>
      <c r="G20" s="28">
        <v>269</v>
      </c>
      <c r="H20" s="21">
        <f t="shared" si="0"/>
        <v>286</v>
      </c>
      <c r="I20" s="28">
        <v>270</v>
      </c>
    </row>
    <row r="21" spans="1:9" ht="12.75">
      <c r="A21" s="23">
        <v>8133</v>
      </c>
      <c r="B21" s="13" t="s">
        <v>40</v>
      </c>
      <c r="C21" s="15" t="s">
        <v>25</v>
      </c>
      <c r="D21" s="21">
        <v>406</v>
      </c>
      <c r="E21" s="21">
        <v>376</v>
      </c>
      <c r="F21" s="28">
        <v>397</v>
      </c>
      <c r="G21" s="28">
        <v>368</v>
      </c>
      <c r="H21" s="21">
        <f t="shared" si="0"/>
        <v>402</v>
      </c>
      <c r="I21" s="28">
        <v>372</v>
      </c>
    </row>
    <row r="22" spans="1:10" ht="12.75">
      <c r="A22" s="23">
        <v>8107</v>
      </c>
      <c r="B22" s="13" t="s">
        <v>6</v>
      </c>
      <c r="C22" s="15" t="s">
        <v>24</v>
      </c>
      <c r="D22" s="21">
        <v>81</v>
      </c>
      <c r="E22" s="21">
        <v>71</v>
      </c>
      <c r="F22" s="27">
        <v>79</v>
      </c>
      <c r="G22" s="27">
        <v>70</v>
      </c>
      <c r="H22" s="21">
        <f t="shared" si="0"/>
        <v>80</v>
      </c>
      <c r="I22" s="28">
        <v>71</v>
      </c>
      <c r="J22" t="s">
        <v>10</v>
      </c>
    </row>
    <row r="23" spans="1:11" ht="12.75">
      <c r="A23" s="23">
        <v>8121</v>
      </c>
      <c r="B23" s="13" t="s">
        <v>9</v>
      </c>
      <c r="C23" s="15" t="s">
        <v>24</v>
      </c>
      <c r="D23" s="21">
        <v>454</v>
      </c>
      <c r="E23" s="21">
        <v>438</v>
      </c>
      <c r="F23" s="28">
        <v>464</v>
      </c>
      <c r="G23" s="28">
        <v>446</v>
      </c>
      <c r="H23" s="21">
        <f t="shared" si="0"/>
        <v>459</v>
      </c>
      <c r="I23" s="28">
        <v>442</v>
      </c>
      <c r="J23" t="s">
        <v>10</v>
      </c>
      <c r="K23" s="10"/>
    </row>
    <row r="24" spans="1:10" ht="12.75">
      <c r="A24" s="23">
        <v>8115</v>
      </c>
      <c r="B24" s="13" t="s">
        <v>8</v>
      </c>
      <c r="C24" s="15" t="s">
        <v>24</v>
      </c>
      <c r="D24" s="21">
        <v>235</v>
      </c>
      <c r="E24" s="21">
        <v>235</v>
      </c>
      <c r="F24" s="27">
        <v>235</v>
      </c>
      <c r="G24" s="27">
        <v>235</v>
      </c>
      <c r="H24" s="21">
        <f t="shared" si="0"/>
        <v>235</v>
      </c>
      <c r="I24" s="28">
        <v>235</v>
      </c>
      <c r="J24" s="10" t="s">
        <v>10</v>
      </c>
    </row>
    <row r="25" spans="1:10" ht="12.75">
      <c r="A25" s="23">
        <v>8125</v>
      </c>
      <c r="B25" s="13" t="s">
        <v>14</v>
      </c>
      <c r="C25" s="15" t="s">
        <v>24</v>
      </c>
      <c r="D25" s="21">
        <v>467</v>
      </c>
      <c r="E25" s="21">
        <v>437</v>
      </c>
      <c r="F25" s="28">
        <v>428</v>
      </c>
      <c r="G25" s="28">
        <v>402</v>
      </c>
      <c r="H25" s="21">
        <f t="shared" si="0"/>
        <v>448</v>
      </c>
      <c r="I25" s="28">
        <v>420</v>
      </c>
      <c r="J25" t="s">
        <v>10</v>
      </c>
    </row>
    <row r="26" spans="1:10" ht="12.75">
      <c r="A26" s="23">
        <v>8124</v>
      </c>
      <c r="B26" s="13" t="s">
        <v>15</v>
      </c>
      <c r="C26" s="15" t="s">
        <v>24</v>
      </c>
      <c r="D26" s="21">
        <v>251</v>
      </c>
      <c r="E26" s="21">
        <v>251</v>
      </c>
      <c r="F26" s="27">
        <v>251</v>
      </c>
      <c r="G26" s="27">
        <v>251</v>
      </c>
      <c r="H26" s="21">
        <f t="shared" si="0"/>
        <v>251</v>
      </c>
      <c r="I26" s="28">
        <v>251</v>
      </c>
      <c r="J26" t="s">
        <v>10</v>
      </c>
    </row>
    <row r="27" spans="1:10" ht="12.75">
      <c r="A27" s="23">
        <v>8113</v>
      </c>
      <c r="B27" s="13" t="s">
        <v>2</v>
      </c>
      <c r="C27" s="15" t="s">
        <v>24</v>
      </c>
      <c r="D27" s="21">
        <v>342</v>
      </c>
      <c r="E27" s="21">
        <v>326</v>
      </c>
      <c r="F27" s="27">
        <v>342</v>
      </c>
      <c r="G27" s="27">
        <v>326</v>
      </c>
      <c r="H27" s="21">
        <f t="shared" si="0"/>
        <v>342</v>
      </c>
      <c r="I27" s="28">
        <v>326</v>
      </c>
      <c r="J27" t="s">
        <v>10</v>
      </c>
    </row>
    <row r="28" spans="1:9" ht="12.75">
      <c r="A28" s="23">
        <v>8132</v>
      </c>
      <c r="B28" s="13" t="s">
        <v>39</v>
      </c>
      <c r="C28" s="15" t="s">
        <v>24</v>
      </c>
      <c r="D28" s="21">
        <v>156</v>
      </c>
      <c r="E28" s="21">
        <v>139</v>
      </c>
      <c r="F28" s="27">
        <v>157</v>
      </c>
      <c r="G28" s="27">
        <v>139</v>
      </c>
      <c r="H28" s="21">
        <f t="shared" si="0"/>
        <v>157</v>
      </c>
      <c r="I28" s="28">
        <v>139</v>
      </c>
    </row>
    <row r="29" spans="1:9" ht="13.5">
      <c r="A29" s="1">
        <v>23</v>
      </c>
      <c r="B29" s="5" t="s">
        <v>26</v>
      </c>
      <c r="C29" s="5"/>
      <c r="D29" s="22">
        <f aca="true" t="shared" si="1" ref="D29:I29">SUM(D6:D28)</f>
        <v>8884</v>
      </c>
      <c r="E29" s="22">
        <f t="shared" si="1"/>
        <v>8510</v>
      </c>
      <c r="F29" s="22">
        <f t="shared" si="1"/>
        <v>8664</v>
      </c>
      <c r="G29" s="22">
        <f t="shared" si="1"/>
        <v>8307</v>
      </c>
      <c r="H29" s="26">
        <f t="shared" si="1"/>
        <v>8778</v>
      </c>
      <c r="I29" s="26">
        <f t="shared" si="1"/>
        <v>8413</v>
      </c>
    </row>
    <row r="30" spans="1:9" ht="13.5">
      <c r="A30" s="6"/>
      <c r="B30" s="7"/>
      <c r="C30" s="7"/>
      <c r="D30" s="8"/>
      <c r="E30" s="8"/>
      <c r="F30" s="8"/>
      <c r="G30" s="8"/>
      <c r="H30" s="8"/>
      <c r="I30" s="8"/>
    </row>
    <row r="31" spans="1:9" ht="13.5">
      <c r="A31" s="32" t="s">
        <v>43</v>
      </c>
      <c r="B31" s="32"/>
      <c r="C31" s="32"/>
      <c r="D31" s="32"/>
      <c r="E31" s="32"/>
      <c r="F31" s="32"/>
      <c r="G31" s="32"/>
      <c r="H31" s="32"/>
      <c r="I31" s="32"/>
    </row>
    <row r="33" spans="1:9" ht="30" customHeight="1">
      <c r="A33" s="2" t="s">
        <v>41</v>
      </c>
      <c r="B33" s="2" t="s">
        <v>0</v>
      </c>
      <c r="C33" s="4" t="s">
        <v>27</v>
      </c>
      <c r="D33" s="4" t="s">
        <v>28</v>
      </c>
      <c r="E33" s="4" t="s">
        <v>29</v>
      </c>
      <c r="F33" s="4" t="s">
        <v>30</v>
      </c>
      <c r="G33" s="29" t="s">
        <v>36</v>
      </c>
      <c r="H33" s="4" t="s">
        <v>31</v>
      </c>
      <c r="I33" s="4" t="s">
        <v>32</v>
      </c>
    </row>
    <row r="34" spans="1:9" ht="12.75">
      <c r="A34" s="23">
        <v>8110</v>
      </c>
      <c r="B34" s="13" t="s">
        <v>7</v>
      </c>
      <c r="C34" s="12">
        <v>890269</v>
      </c>
      <c r="D34" s="19">
        <v>857969</v>
      </c>
      <c r="E34" s="12">
        <v>837781</v>
      </c>
      <c r="F34" s="19">
        <v>862006</v>
      </c>
      <c r="G34" s="20">
        <v>862006</v>
      </c>
      <c r="H34" s="12">
        <v>0</v>
      </c>
      <c r="I34" s="25">
        <v>3448025</v>
      </c>
    </row>
    <row r="35" spans="1:9" ht="12.75">
      <c r="A35" s="23">
        <v>8123</v>
      </c>
      <c r="B35" s="13" t="s">
        <v>12</v>
      </c>
      <c r="C35" s="12">
        <v>2065181</v>
      </c>
      <c r="D35" s="19">
        <v>2162082</v>
      </c>
      <c r="E35" s="12">
        <v>2113631</v>
      </c>
      <c r="F35" s="19">
        <v>2113631</v>
      </c>
      <c r="G35" s="20">
        <v>2113631</v>
      </c>
      <c r="H35" s="12">
        <v>0</v>
      </c>
      <c r="I35" s="25">
        <v>8454525</v>
      </c>
    </row>
    <row r="36" spans="1:9" ht="12.75">
      <c r="A36" s="23">
        <v>8114</v>
      </c>
      <c r="B36" s="13" t="s">
        <v>1</v>
      </c>
      <c r="C36" s="12">
        <v>563231</v>
      </c>
      <c r="D36" s="19">
        <v>543044</v>
      </c>
      <c r="E36" s="12">
        <v>571306</v>
      </c>
      <c r="F36" s="19">
        <v>559194</v>
      </c>
      <c r="G36" s="20">
        <v>559194</v>
      </c>
      <c r="H36" s="12">
        <v>0</v>
      </c>
      <c r="I36" s="25">
        <v>2236775</v>
      </c>
    </row>
    <row r="37" spans="1:9" ht="12.75">
      <c r="A37" s="23">
        <v>8105</v>
      </c>
      <c r="B37" s="13" t="s">
        <v>5</v>
      </c>
      <c r="C37" s="12">
        <v>757031</v>
      </c>
      <c r="D37" s="19">
        <v>801444</v>
      </c>
      <c r="E37" s="12">
        <v>803463</v>
      </c>
      <c r="F37" s="19">
        <v>787312</v>
      </c>
      <c r="G37" s="20">
        <v>787312</v>
      </c>
      <c r="H37" s="12">
        <v>0</v>
      </c>
      <c r="I37" s="25">
        <v>3149250</v>
      </c>
    </row>
    <row r="38" spans="1:9" ht="12.75">
      <c r="A38" s="23">
        <v>8109</v>
      </c>
      <c r="B38" s="13" t="s">
        <v>3</v>
      </c>
      <c r="C38" s="12">
        <v>530931</v>
      </c>
      <c r="D38" s="19">
        <v>575344</v>
      </c>
      <c r="E38" s="12">
        <v>522856</v>
      </c>
      <c r="F38" s="19">
        <v>543044</v>
      </c>
      <c r="G38" s="20">
        <v>543044</v>
      </c>
      <c r="H38" s="12">
        <v>0</v>
      </c>
      <c r="I38" s="25">
        <v>2172175</v>
      </c>
    </row>
    <row r="39" spans="1:9" ht="12.75">
      <c r="A39" s="23">
        <v>8101</v>
      </c>
      <c r="B39" s="13" t="s">
        <v>11</v>
      </c>
      <c r="C39" s="12">
        <v>427975</v>
      </c>
      <c r="D39" s="19">
        <v>440088</v>
      </c>
      <c r="E39" s="12">
        <v>421918</v>
      </c>
      <c r="F39" s="19">
        <v>438069</v>
      </c>
      <c r="G39" s="20">
        <v>429994</v>
      </c>
      <c r="H39" s="12">
        <v>8075</v>
      </c>
      <c r="I39" s="25">
        <v>1728050</v>
      </c>
    </row>
    <row r="40" spans="1:9" ht="12.75">
      <c r="A40" s="23">
        <v>8131</v>
      </c>
      <c r="B40" s="13" t="s">
        <v>34</v>
      </c>
      <c r="C40" s="12">
        <v>161500</v>
      </c>
      <c r="D40" s="19">
        <v>165538</v>
      </c>
      <c r="E40" s="12">
        <v>163518</v>
      </c>
      <c r="F40" s="19">
        <v>155444</v>
      </c>
      <c r="G40" s="20">
        <v>163519</v>
      </c>
      <c r="H40" s="12">
        <v>-8075</v>
      </c>
      <c r="I40" s="25">
        <v>646000</v>
      </c>
    </row>
    <row r="41" spans="1:9" ht="12.75">
      <c r="A41" s="23">
        <v>8126</v>
      </c>
      <c r="B41" s="14" t="s">
        <v>13</v>
      </c>
      <c r="C41" s="12">
        <v>359338</v>
      </c>
      <c r="D41" s="19">
        <v>411825</v>
      </c>
      <c r="E41" s="12">
        <v>343187</v>
      </c>
      <c r="F41" s="19">
        <v>371450</v>
      </c>
      <c r="G41" s="20">
        <v>371450</v>
      </c>
      <c r="H41" s="12">
        <v>0</v>
      </c>
      <c r="I41" s="25">
        <v>1485800</v>
      </c>
    </row>
    <row r="42" spans="1:9" ht="12.75">
      <c r="A42" s="23">
        <v>8106</v>
      </c>
      <c r="B42" s="13" t="s">
        <v>4</v>
      </c>
      <c r="C42" s="12">
        <v>1901663</v>
      </c>
      <c r="D42" s="19">
        <v>2111612</v>
      </c>
      <c r="E42" s="12">
        <v>1849175</v>
      </c>
      <c r="F42" s="19">
        <v>1946075</v>
      </c>
      <c r="G42" s="20">
        <v>1954150</v>
      </c>
      <c r="H42" s="12">
        <v>-8075</v>
      </c>
      <c r="I42" s="25">
        <v>7808525</v>
      </c>
    </row>
    <row r="43" spans="1:9" ht="12.75">
      <c r="A43" s="23">
        <v>8103</v>
      </c>
      <c r="B43" s="13" t="s">
        <v>37</v>
      </c>
      <c r="C43" s="12">
        <v>962944</v>
      </c>
      <c r="D43" s="19">
        <v>971019</v>
      </c>
      <c r="E43" s="12">
        <v>930643</v>
      </c>
      <c r="F43" s="19">
        <v>954869</v>
      </c>
      <c r="G43" s="20">
        <v>954869</v>
      </c>
      <c r="H43" s="12">
        <v>0</v>
      </c>
      <c r="I43" s="25">
        <v>3819475</v>
      </c>
    </row>
    <row r="44" spans="1:9" ht="12.75">
      <c r="A44" s="23">
        <v>8134</v>
      </c>
      <c r="B44" s="13" t="s">
        <v>44</v>
      </c>
      <c r="C44" s="12">
        <v>878156</v>
      </c>
      <c r="D44" s="19">
        <v>910457</v>
      </c>
      <c r="E44" s="12">
        <v>894306</v>
      </c>
      <c r="F44" s="19">
        <v>894306</v>
      </c>
      <c r="G44" s="20">
        <v>894306</v>
      </c>
      <c r="H44" s="12">
        <v>0</v>
      </c>
      <c r="I44" s="25">
        <v>3577225</v>
      </c>
    </row>
    <row r="45" spans="1:9" ht="12.75">
      <c r="A45" s="23">
        <v>8127</v>
      </c>
      <c r="B45" s="13" t="s">
        <v>38</v>
      </c>
      <c r="C45" s="12">
        <v>585438</v>
      </c>
      <c r="D45" s="19">
        <v>468350</v>
      </c>
      <c r="E45" s="12">
        <v>478443</v>
      </c>
      <c r="F45" s="19">
        <v>510744</v>
      </c>
      <c r="G45" s="20">
        <v>510744</v>
      </c>
      <c r="H45" s="12">
        <v>0</v>
      </c>
      <c r="I45" s="25">
        <v>2042975</v>
      </c>
    </row>
    <row r="46" spans="1:9" ht="12.75">
      <c r="A46" s="23">
        <v>8128</v>
      </c>
      <c r="B46" s="13" t="s">
        <v>16</v>
      </c>
      <c r="C46" s="12">
        <v>654075</v>
      </c>
      <c r="D46" s="19">
        <v>646000</v>
      </c>
      <c r="E46" s="12">
        <v>631869</v>
      </c>
      <c r="F46" s="19">
        <v>595531</v>
      </c>
      <c r="G46" s="20">
        <v>643981</v>
      </c>
      <c r="H46" s="12">
        <v>-48450</v>
      </c>
      <c r="I46" s="25">
        <v>2527475</v>
      </c>
    </row>
    <row r="47" spans="1:9" ht="12.75">
      <c r="A47" s="23">
        <v>8129</v>
      </c>
      <c r="B47" s="13" t="s">
        <v>17</v>
      </c>
      <c r="C47" s="12">
        <v>1134538</v>
      </c>
      <c r="D47" s="19">
        <v>1170875</v>
      </c>
      <c r="E47" s="12">
        <v>1025525</v>
      </c>
      <c r="F47" s="19">
        <v>1110312</v>
      </c>
      <c r="G47" s="20">
        <v>1110312</v>
      </c>
      <c r="H47" s="12">
        <v>0</v>
      </c>
      <c r="I47" s="25">
        <v>4441250</v>
      </c>
    </row>
    <row r="48" spans="1:9" ht="12.75">
      <c r="A48" s="23">
        <v>8130</v>
      </c>
      <c r="B48" s="13" t="s">
        <v>35</v>
      </c>
      <c r="C48" s="12">
        <v>514781</v>
      </c>
      <c r="D48" s="19">
        <v>583419</v>
      </c>
      <c r="E48" s="12">
        <v>536988</v>
      </c>
      <c r="F48" s="19">
        <v>545062</v>
      </c>
      <c r="G48" s="20">
        <v>545062</v>
      </c>
      <c r="H48" s="12">
        <v>0</v>
      </c>
      <c r="I48" s="25">
        <v>2180250</v>
      </c>
    </row>
    <row r="49" spans="1:9" ht="12.75">
      <c r="A49" s="23">
        <v>8133</v>
      </c>
      <c r="B49" s="13" t="s">
        <v>40</v>
      </c>
      <c r="C49" s="12">
        <v>779238</v>
      </c>
      <c r="D49" s="19">
        <v>742900</v>
      </c>
      <c r="E49" s="12">
        <v>736843</v>
      </c>
      <c r="F49" s="19">
        <v>744919</v>
      </c>
      <c r="G49" s="20">
        <v>752994</v>
      </c>
      <c r="H49" s="12">
        <v>-8075</v>
      </c>
      <c r="I49" s="25">
        <v>3003900</v>
      </c>
    </row>
    <row r="50" spans="1:9" ht="12.75">
      <c r="A50" s="23">
        <v>8107</v>
      </c>
      <c r="B50" s="13" t="s">
        <v>6</v>
      </c>
      <c r="C50" s="12">
        <v>141313</v>
      </c>
      <c r="D50" s="19">
        <v>145350</v>
      </c>
      <c r="E50" s="12">
        <v>143331</v>
      </c>
      <c r="F50" s="19">
        <v>143331</v>
      </c>
      <c r="G50" s="20">
        <v>143331</v>
      </c>
      <c r="H50" s="12">
        <v>0</v>
      </c>
      <c r="I50" s="25">
        <v>573325</v>
      </c>
    </row>
    <row r="51" spans="1:9" ht="12.75">
      <c r="A51" s="23">
        <v>8121</v>
      </c>
      <c r="B51" s="13" t="s">
        <v>9</v>
      </c>
      <c r="C51" s="12">
        <v>880175</v>
      </c>
      <c r="D51" s="19">
        <v>888250</v>
      </c>
      <c r="E51" s="12">
        <v>908438</v>
      </c>
      <c r="F51" s="19">
        <v>892287</v>
      </c>
      <c r="G51" s="20">
        <v>892287</v>
      </c>
      <c r="H51" s="12">
        <v>0</v>
      </c>
      <c r="I51" s="25">
        <v>3569150</v>
      </c>
    </row>
    <row r="52" spans="1:9" ht="12.75">
      <c r="A52" s="23">
        <v>8115</v>
      </c>
      <c r="B52" s="13" t="s">
        <v>8</v>
      </c>
      <c r="C52" s="12">
        <v>468350</v>
      </c>
      <c r="D52" s="19">
        <v>480463</v>
      </c>
      <c r="E52" s="12">
        <v>474406</v>
      </c>
      <c r="F52" s="19">
        <v>474406</v>
      </c>
      <c r="G52" s="20">
        <v>474406</v>
      </c>
      <c r="H52" s="12">
        <v>0</v>
      </c>
      <c r="I52" s="25">
        <v>1897625</v>
      </c>
    </row>
    <row r="53" spans="1:9" ht="12.75">
      <c r="A53" s="23">
        <v>8125</v>
      </c>
      <c r="B53" s="13" t="s">
        <v>14</v>
      </c>
      <c r="C53" s="12">
        <v>898344</v>
      </c>
      <c r="D53" s="19">
        <v>866044</v>
      </c>
      <c r="E53" s="12">
        <v>779237</v>
      </c>
      <c r="F53" s="19">
        <v>847875</v>
      </c>
      <c r="G53" s="20">
        <v>847875</v>
      </c>
      <c r="H53" s="12">
        <v>0</v>
      </c>
      <c r="I53" s="25">
        <v>3391500</v>
      </c>
    </row>
    <row r="54" spans="1:9" ht="12.75">
      <c r="A54" s="23">
        <v>8124</v>
      </c>
      <c r="B54" s="13" t="s">
        <v>15</v>
      </c>
      <c r="C54" s="12">
        <v>506706</v>
      </c>
      <c r="D54" s="19">
        <v>506707</v>
      </c>
      <c r="E54" s="12">
        <v>506706</v>
      </c>
      <c r="F54" s="19">
        <v>506706</v>
      </c>
      <c r="G54" s="20">
        <v>506706</v>
      </c>
      <c r="H54" s="12">
        <v>0</v>
      </c>
      <c r="I54" s="25">
        <v>2026825</v>
      </c>
    </row>
    <row r="55" spans="1:9" ht="12.75">
      <c r="A55" s="23">
        <v>8113</v>
      </c>
      <c r="B55" s="13" t="s">
        <v>2</v>
      </c>
      <c r="C55" s="12">
        <v>652056</v>
      </c>
      <c r="D55" s="19">
        <v>664169</v>
      </c>
      <c r="E55" s="12">
        <v>658113</v>
      </c>
      <c r="F55" s="19">
        <v>658112</v>
      </c>
      <c r="G55" s="20">
        <v>658112</v>
      </c>
      <c r="H55" s="12">
        <v>0</v>
      </c>
      <c r="I55" s="25">
        <v>2632450</v>
      </c>
    </row>
    <row r="56" spans="1:9" ht="12.75">
      <c r="A56" s="23">
        <v>8132</v>
      </c>
      <c r="B56" s="13" t="s">
        <v>39</v>
      </c>
      <c r="C56" s="12">
        <v>280606</v>
      </c>
      <c r="D56" s="19">
        <v>280607</v>
      </c>
      <c r="E56" s="12">
        <v>280606</v>
      </c>
      <c r="F56" s="24">
        <v>280606</v>
      </c>
      <c r="G56" s="20">
        <v>280606</v>
      </c>
      <c r="H56" s="12">
        <v>0</v>
      </c>
      <c r="I56" s="25">
        <v>1122425</v>
      </c>
    </row>
    <row r="57" spans="1:9" ht="13.5">
      <c r="A57" s="1">
        <v>23</v>
      </c>
      <c r="B57" s="16" t="s">
        <v>26</v>
      </c>
      <c r="C57" s="17">
        <f aca="true" t="shared" si="2" ref="C57:I57">SUM(C34:C56)</f>
        <v>16993839</v>
      </c>
      <c r="D57" s="17">
        <f t="shared" si="2"/>
        <v>17393556</v>
      </c>
      <c r="E57" s="17">
        <f t="shared" si="2"/>
        <v>16612289</v>
      </c>
      <c r="F57" s="17">
        <f t="shared" si="2"/>
        <v>16935291</v>
      </c>
      <c r="G57" s="17">
        <f t="shared" si="2"/>
        <v>16999891</v>
      </c>
      <c r="H57" s="17">
        <f t="shared" si="2"/>
        <v>-64600</v>
      </c>
      <c r="I57" s="17">
        <f t="shared" si="2"/>
        <v>67934975</v>
      </c>
    </row>
    <row r="59" ht="12.75">
      <c r="E59" t="s">
        <v>10</v>
      </c>
    </row>
  </sheetData>
  <sheetProtection/>
  <mergeCells count="6">
    <mergeCell ref="A31:I31"/>
    <mergeCell ref="B1:H1"/>
    <mergeCell ref="B2:H2"/>
    <mergeCell ref="B3:H3"/>
    <mergeCell ref="D4:E4"/>
    <mergeCell ref="F4:G4"/>
  </mergeCells>
  <printOptions/>
  <pageMargins left="0.25" right="0.25" top="0.75" bottom="0.75" header="0.3" footer="0.3"/>
  <pageSetup horizontalDpi="600" verticalDpi="600" orientation="landscape" r:id="rId1"/>
  <headerFooter>
    <oddFooter>&amp;CPage &amp;P of &amp;N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NTSETUP</dc:creator>
  <cp:keywords/>
  <dc:description/>
  <cp:lastModifiedBy>Jacqueline L. Abel</cp:lastModifiedBy>
  <cp:lastPrinted>2012-10-22T15:11:57Z</cp:lastPrinted>
  <dcterms:created xsi:type="dcterms:W3CDTF">2004-02-09T19:48:54Z</dcterms:created>
  <dcterms:modified xsi:type="dcterms:W3CDTF">2015-09-08T14:33:47Z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-356035536</vt:i4>
  </property>
  <property fmtid="{D5CDD505-2E9C-101B-9397-08002B2CF9AE}" pid="3" name="_EmailSubject">
    <vt:lpwstr>Request for 2014-15 Independent Charter School FTE Data</vt:lpwstr>
  </property>
  <property fmtid="{D5CDD505-2E9C-101B-9397-08002B2CF9AE}" pid="4" name="_AuthorEmail">
    <vt:lpwstr>Jacqueline.Jordee@dpi.wi.gov</vt:lpwstr>
  </property>
  <property fmtid="{D5CDD505-2E9C-101B-9397-08002B2CF9AE}" pid="5" name="_AuthorEmailDisplayName">
    <vt:lpwstr>Jordee, Jacqueline  DPI</vt:lpwstr>
  </property>
  <property fmtid="{D5CDD505-2E9C-101B-9397-08002B2CF9AE}" pid="6" name="_NewReviewCycle">
    <vt:lpwstr/>
  </property>
  <property fmtid="{D5CDD505-2E9C-101B-9397-08002B2CF9AE}" pid="7" name="_PreviousAdHocReviewCycleID">
    <vt:i4>-1227241115</vt:i4>
  </property>
  <property fmtid="{D5CDD505-2E9C-101B-9397-08002B2CF9AE}" pid="8" name="_ReviewingToolsShownOnce">
    <vt:lpwstr/>
  </property>
</Properties>
</file>