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20" activeTab="0"/>
  </bookViews>
  <sheets>
    <sheet name="ICS Membership 2018-19" sheetId="1" r:id="rId1"/>
  </sheets>
  <definedNames/>
  <calcPr fullCalcOnLoad="1"/>
</workbook>
</file>

<file path=xl/sharedStrings.xml><?xml version="1.0" encoding="utf-8"?>
<sst xmlns="http://schemas.openxmlformats.org/spreadsheetml/2006/main" count="100" uniqueCount="64">
  <si>
    <t>Capitol West Academy</t>
  </si>
  <si>
    <t>Woodlands School</t>
  </si>
  <si>
    <t>Darrell Lynn Hines (DLH) Academy</t>
  </si>
  <si>
    <t>Milwaukee Academy of Science</t>
  </si>
  <si>
    <t>Central City Cyberschool of Milwaukee</t>
  </si>
  <si>
    <t>School for Early Development and Achievement</t>
  </si>
  <si>
    <t>21st Century Preparatory School</t>
  </si>
  <si>
    <t xml:space="preserve"> </t>
  </si>
  <si>
    <t>Downtown Montessori</t>
  </si>
  <si>
    <t>Bruce Guadalupe</t>
  </si>
  <si>
    <t>Milwaukee Math &amp; Science Academy</t>
  </si>
  <si>
    <t>Authorizer</t>
  </si>
  <si>
    <t>UW-Parkside</t>
  </si>
  <si>
    <t>UW-Milwaukee</t>
  </si>
  <si>
    <t>City of Milwaukee</t>
  </si>
  <si>
    <t>Totals</t>
  </si>
  <si>
    <t>Escuela Verde</t>
  </si>
  <si>
    <t>Milwaukee Collegiate Academy</t>
  </si>
  <si>
    <t>LEA</t>
  </si>
  <si>
    <t>Milwaukee Scholars Charter School</t>
  </si>
  <si>
    <t>La Casa de Esperanza Charter School</t>
  </si>
  <si>
    <t>8001</t>
  </si>
  <si>
    <t>8124 Veritas High School</t>
  </si>
  <si>
    <t>8115 Tenor High School</t>
  </si>
  <si>
    <t>8121 Seeds of Health Elementary School</t>
  </si>
  <si>
    <t xml:space="preserve">Penfield Montessori Academy </t>
  </si>
  <si>
    <t xml:space="preserve">Stellar Collegiate Academy </t>
  </si>
  <si>
    <t xml:space="preserve">UCC Acosta Middle School </t>
  </si>
  <si>
    <t>Headcount</t>
  </si>
  <si>
    <t>FTE</t>
  </si>
  <si>
    <t>Average Headcount</t>
  </si>
  <si>
    <t>Average FTE</t>
  </si>
  <si>
    <t xml:space="preserve">Total Paid </t>
  </si>
  <si>
    <t>Grade Levels</t>
  </si>
  <si>
    <t>4K-8</t>
  </si>
  <si>
    <t>PK-8</t>
  </si>
  <si>
    <t>4K-12</t>
  </si>
  <si>
    <t>9-12</t>
  </si>
  <si>
    <t>4K-5</t>
  </si>
  <si>
    <t>PK-2</t>
  </si>
  <si>
    <t>6-8</t>
  </si>
  <si>
    <t>Pathways High</t>
  </si>
  <si>
    <t>Payment Per FTE = $8,619</t>
  </si>
  <si>
    <t>2018-19 School Year</t>
  </si>
  <si>
    <t>Woodlands School-State Street Campus</t>
  </si>
  <si>
    <t>One City Senior Preschool</t>
  </si>
  <si>
    <t>Office of Educational Opportunity</t>
  </si>
  <si>
    <t>4K-K</t>
  </si>
  <si>
    <t>Isthmus Montessori Academy Public</t>
  </si>
  <si>
    <t>8133 Rocketship Southside Community Prep</t>
  </si>
  <si>
    <r>
      <t>Wisconsin Independent Charter Schools - Headcount and FTE</t>
    </r>
    <r>
      <rPr>
        <b/>
        <vertAlign val="superscript"/>
        <sz val="14"/>
        <rFont val="Times New Roman"/>
        <family val="1"/>
      </rPr>
      <t>1</t>
    </r>
  </si>
  <si>
    <r>
      <rPr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Rocketship Education, Inc.</t>
    </r>
  </si>
  <si>
    <r>
      <rPr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Seeds of Health, Inc.</t>
    </r>
  </si>
  <si>
    <r>
      <t>Rocketship Education, Inc.</t>
    </r>
    <r>
      <rPr>
        <b/>
        <vertAlign val="superscript"/>
        <sz val="10"/>
        <rFont val="Arial"/>
        <family val="2"/>
      </rPr>
      <t>3</t>
    </r>
  </si>
  <si>
    <r>
      <t>Seeds of Health, Inc.</t>
    </r>
    <r>
      <rPr>
        <b/>
        <vertAlign val="superscript"/>
        <sz val="10"/>
        <rFont val="Arial"/>
        <family val="2"/>
      </rPr>
      <t>4</t>
    </r>
  </si>
  <si>
    <r>
      <t>Summer School Headcount</t>
    </r>
    <r>
      <rPr>
        <b/>
        <u val="single"/>
        <vertAlign val="superscript"/>
        <sz val="10"/>
        <rFont val="Arial"/>
        <family val="2"/>
      </rPr>
      <t>2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</si>
  <si>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Friday in September</t>
    </r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</si>
  <si>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Friday in January</t>
    </r>
  </si>
  <si>
    <t>8140 Rocketship Transformation Prep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</si>
  <si>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Beginning in the 2018-19 school year, schools are eligible to receive summer school funding.  The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summer school payment is per pupil and is up to 5% of the maximum per student state aid amount from the prior year for the grade in which the pupil attended summer school.</t>
    </r>
  </si>
  <si>
    <t>School/LEA Name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</si>
  <si>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Information is audited.</t>
    </r>
  </si>
  <si>
    <t>Last Updated June 2019</t>
  </si>
  <si>
    <t xml:space="preserve">Note: FTE for ICS authorized by a new authorizer are not rounded to the nearest whole number due to their funding being different from ICS authorized by a legacy authorizer.  A new authorizer is an entity given the authority to authorize in 2015 Wisconsin Act 55 or 2017 Wisconsin Act 59, and a legacy authorizer is an entity given the authority to authorize prior to 2015 Wisconsin Act 55.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</si>
</sst>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0.000"/>
    <numFmt numFmtId="168" formatCode="&quot;$&quot;#,##0.0_);\(&quot;$&quot;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[$-409]h:mm:ss\ AM/PM"/>
    <numFmt numFmtId="173" formatCode="&quot;$&quot;#,##0.00"/>
    <numFmt numFmtId="174" formatCode="&quot;$&quot;#,##0.0"/>
    <numFmt numFmtId="175" formatCode="_(* #,##0.0_);_(* \(#,##0.0\);_(* &quot;-&quot;??_);_(@_)"/>
    <numFmt numFmtId="176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b/>
      <vertAlign val="superscript"/>
      <sz val="14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u val="single"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66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left" indent="2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10" xfId="53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73" fontId="1" fillId="10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 applyProtection="1">
      <alignment/>
      <protection locked="0"/>
    </xf>
    <xf numFmtId="3" fontId="3" fillId="34" borderId="10" xfId="42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indent="2"/>
    </xf>
    <xf numFmtId="166" fontId="3" fillId="3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90" zoomScaleNormal="90" zoomScalePageLayoutView="0" workbookViewId="0" topLeftCell="A7">
      <selection activeCell="J46" sqref="J46"/>
    </sheetView>
  </sheetViews>
  <sheetFormatPr defaultColWidth="9.140625" defaultRowHeight="12.75"/>
  <cols>
    <col min="1" max="1" width="5.57421875" style="0" bestFit="1" customWidth="1"/>
    <col min="2" max="2" width="44.7109375" style="0" customWidth="1"/>
    <col min="3" max="3" width="31.57421875" style="0" customWidth="1"/>
    <col min="4" max="4" width="13.140625" style="0" bestFit="1" customWidth="1"/>
    <col min="5" max="11" width="12.7109375" style="0" customWidth="1"/>
    <col min="12" max="12" width="18.57421875" style="0" customWidth="1"/>
  </cols>
  <sheetData>
    <row r="1" spans="1:12" ht="21.75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75">
      <c r="A3" s="36" t="s">
        <v>42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5" ht="15">
      <c r="B4" s="37" t="s">
        <v>7</v>
      </c>
      <c r="C4" s="37"/>
      <c r="D4" s="37"/>
      <c r="E4" s="37"/>
    </row>
    <row r="5" spans="1:12" ht="12.75" customHeight="1">
      <c r="A5" s="46" t="s">
        <v>18</v>
      </c>
      <c r="B5" s="46" t="s">
        <v>60</v>
      </c>
      <c r="C5" s="46" t="s">
        <v>11</v>
      </c>
      <c r="D5" s="46" t="s">
        <v>33</v>
      </c>
      <c r="E5" s="40" t="s">
        <v>55</v>
      </c>
      <c r="F5" s="43" t="s">
        <v>56</v>
      </c>
      <c r="G5" s="43"/>
      <c r="H5" s="38" t="s">
        <v>57</v>
      </c>
      <c r="I5" s="39"/>
      <c r="J5" s="40" t="s">
        <v>30</v>
      </c>
      <c r="K5" s="40" t="s">
        <v>31</v>
      </c>
      <c r="L5" s="44" t="s">
        <v>32</v>
      </c>
    </row>
    <row r="6" spans="1:12" ht="29.25" customHeight="1">
      <c r="A6" s="47"/>
      <c r="B6" s="47"/>
      <c r="C6" s="47"/>
      <c r="D6" s="47"/>
      <c r="E6" s="42"/>
      <c r="F6" s="19" t="s">
        <v>28</v>
      </c>
      <c r="G6" s="20" t="s">
        <v>29</v>
      </c>
      <c r="H6" s="19" t="s">
        <v>28</v>
      </c>
      <c r="I6" s="20" t="s">
        <v>29</v>
      </c>
      <c r="J6" s="41"/>
      <c r="K6" s="41"/>
      <c r="L6" s="45"/>
    </row>
    <row r="7" spans="1:12" ht="12.75">
      <c r="A7" s="5">
        <v>8110</v>
      </c>
      <c r="B7" s="4" t="s">
        <v>6</v>
      </c>
      <c r="C7" s="12" t="s">
        <v>12</v>
      </c>
      <c r="D7" s="16" t="s">
        <v>34</v>
      </c>
      <c r="E7" s="15"/>
      <c r="F7" s="15">
        <v>543</v>
      </c>
      <c r="G7" s="13">
        <v>514</v>
      </c>
      <c r="H7" s="15">
        <v>549</v>
      </c>
      <c r="I7" s="13">
        <v>519</v>
      </c>
      <c r="J7" s="14">
        <v>546</v>
      </c>
      <c r="K7" s="14">
        <v>517</v>
      </c>
      <c r="L7" s="21">
        <v>4456023</v>
      </c>
    </row>
    <row r="8" spans="1:12" ht="12.75">
      <c r="A8" s="5">
        <v>8123</v>
      </c>
      <c r="B8" s="4" t="s">
        <v>9</v>
      </c>
      <c r="C8" s="12" t="s">
        <v>13</v>
      </c>
      <c r="D8" s="16" t="s">
        <v>34</v>
      </c>
      <c r="E8" s="15">
        <v>1034</v>
      </c>
      <c r="F8" s="15">
        <v>1310</v>
      </c>
      <c r="G8" s="13">
        <v>1252</v>
      </c>
      <c r="H8" s="15">
        <v>1309</v>
      </c>
      <c r="I8" s="13">
        <v>1251</v>
      </c>
      <c r="J8" s="14">
        <v>1310</v>
      </c>
      <c r="K8" s="14">
        <v>1252</v>
      </c>
      <c r="L8" s="21">
        <v>11185161.23</v>
      </c>
    </row>
    <row r="9" spans="1:12" ht="12.75">
      <c r="A9" s="5">
        <v>8114</v>
      </c>
      <c r="B9" s="4" t="s">
        <v>0</v>
      </c>
      <c r="C9" s="12" t="s">
        <v>13</v>
      </c>
      <c r="D9" s="16" t="s">
        <v>34</v>
      </c>
      <c r="E9" s="15"/>
      <c r="F9" s="15">
        <v>279</v>
      </c>
      <c r="G9" s="13">
        <v>273</v>
      </c>
      <c r="H9" s="15">
        <v>268</v>
      </c>
      <c r="I9" s="13">
        <v>262</v>
      </c>
      <c r="J9" s="14">
        <v>274</v>
      </c>
      <c r="K9" s="14">
        <v>268</v>
      </c>
      <c r="L9" s="21">
        <v>2309892</v>
      </c>
    </row>
    <row r="10" spans="1:12" ht="12.75">
      <c r="A10" s="5">
        <v>8105</v>
      </c>
      <c r="B10" s="4" t="s">
        <v>4</v>
      </c>
      <c r="C10" s="12" t="s">
        <v>14</v>
      </c>
      <c r="D10" s="16" t="s">
        <v>34</v>
      </c>
      <c r="E10" s="15"/>
      <c r="F10" s="15">
        <v>413</v>
      </c>
      <c r="G10" s="13">
        <v>404</v>
      </c>
      <c r="H10" s="15">
        <v>414</v>
      </c>
      <c r="I10" s="13">
        <v>405</v>
      </c>
      <c r="J10" s="14">
        <v>414</v>
      </c>
      <c r="K10" s="14">
        <v>405</v>
      </c>
      <c r="L10" s="21">
        <v>3490695</v>
      </c>
    </row>
    <row r="11" spans="1:12" ht="12.75">
      <c r="A11" s="5">
        <v>8109</v>
      </c>
      <c r="B11" s="4" t="s">
        <v>2</v>
      </c>
      <c r="C11" s="12" t="s">
        <v>14</v>
      </c>
      <c r="D11" s="16" t="s">
        <v>34</v>
      </c>
      <c r="E11" s="15"/>
      <c r="F11" s="15">
        <v>276</v>
      </c>
      <c r="G11" s="13">
        <v>264</v>
      </c>
      <c r="H11" s="15">
        <v>277</v>
      </c>
      <c r="I11" s="13">
        <v>265</v>
      </c>
      <c r="J11" s="14">
        <v>277</v>
      </c>
      <c r="K11" s="14">
        <v>265</v>
      </c>
      <c r="L11" s="21">
        <v>2284035</v>
      </c>
    </row>
    <row r="12" spans="1:12" ht="12.75">
      <c r="A12" s="5">
        <v>8101</v>
      </c>
      <c r="B12" s="4" t="s">
        <v>8</v>
      </c>
      <c r="C12" s="12" t="s">
        <v>14</v>
      </c>
      <c r="D12" s="16" t="s">
        <v>35</v>
      </c>
      <c r="E12" s="15"/>
      <c r="F12" s="15">
        <v>278</v>
      </c>
      <c r="G12" s="13">
        <v>261</v>
      </c>
      <c r="H12" s="15">
        <v>277</v>
      </c>
      <c r="I12" s="13">
        <v>260</v>
      </c>
      <c r="J12" s="14">
        <v>278</v>
      </c>
      <c r="K12" s="14">
        <v>261</v>
      </c>
      <c r="L12" s="21">
        <v>2249559</v>
      </c>
    </row>
    <row r="13" spans="1:12" ht="12.75">
      <c r="A13" s="5">
        <v>8131</v>
      </c>
      <c r="B13" s="4" t="s">
        <v>16</v>
      </c>
      <c r="C13" s="12" t="s">
        <v>14</v>
      </c>
      <c r="D13" s="17" t="s">
        <v>37</v>
      </c>
      <c r="E13" s="15"/>
      <c r="F13" s="15">
        <v>120</v>
      </c>
      <c r="G13" s="13">
        <v>120</v>
      </c>
      <c r="H13" s="15">
        <v>114</v>
      </c>
      <c r="I13" s="13">
        <v>114</v>
      </c>
      <c r="J13" s="14">
        <v>117</v>
      </c>
      <c r="K13" s="14">
        <v>117</v>
      </c>
      <c r="L13" s="21">
        <v>1008423</v>
      </c>
    </row>
    <row r="14" spans="1:12" ht="12.75">
      <c r="A14" s="5">
        <v>8141</v>
      </c>
      <c r="B14" s="4" t="s">
        <v>48</v>
      </c>
      <c r="C14" s="12" t="s">
        <v>46</v>
      </c>
      <c r="D14" s="17" t="s">
        <v>36</v>
      </c>
      <c r="E14" s="15"/>
      <c r="F14" s="15">
        <v>219</v>
      </c>
      <c r="G14" s="13">
        <v>206.2</v>
      </c>
      <c r="H14" s="15">
        <v>216</v>
      </c>
      <c r="I14" s="13">
        <v>202.8</v>
      </c>
      <c r="J14" s="14">
        <v>218</v>
      </c>
      <c r="K14" s="14">
        <v>204.5</v>
      </c>
      <c r="L14" s="21">
        <v>1762585.5</v>
      </c>
    </row>
    <row r="15" spans="1:12" ht="12.75">
      <c r="A15" s="5">
        <v>8135</v>
      </c>
      <c r="B15" s="32" t="s">
        <v>20</v>
      </c>
      <c r="C15" s="12" t="s">
        <v>13</v>
      </c>
      <c r="D15" s="18" t="s">
        <v>34</v>
      </c>
      <c r="E15" s="15"/>
      <c r="F15" s="15">
        <v>164</v>
      </c>
      <c r="G15" s="13">
        <v>150</v>
      </c>
      <c r="H15" s="15">
        <v>142</v>
      </c>
      <c r="I15" s="13">
        <v>128</v>
      </c>
      <c r="J15" s="14">
        <v>153</v>
      </c>
      <c r="K15" s="14">
        <v>139</v>
      </c>
      <c r="L15" s="21">
        <v>1198041</v>
      </c>
    </row>
    <row r="16" spans="1:12" ht="12.75">
      <c r="A16" s="5">
        <v>8106</v>
      </c>
      <c r="B16" s="4" t="s">
        <v>3</v>
      </c>
      <c r="C16" s="12" t="s">
        <v>14</v>
      </c>
      <c r="D16" s="18" t="s">
        <v>36</v>
      </c>
      <c r="E16" s="15">
        <v>82</v>
      </c>
      <c r="F16" s="15">
        <v>1132</v>
      </c>
      <c r="G16" s="13">
        <v>1101</v>
      </c>
      <c r="H16" s="15">
        <v>1092</v>
      </c>
      <c r="I16" s="13">
        <v>1062</v>
      </c>
      <c r="J16" s="14">
        <v>1112</v>
      </c>
      <c r="K16" s="14">
        <v>1082</v>
      </c>
      <c r="L16" s="21">
        <v>9356203.87</v>
      </c>
    </row>
    <row r="17" spans="1:12" ht="12.75">
      <c r="A17" s="5">
        <v>8127</v>
      </c>
      <c r="B17" s="4" t="s">
        <v>17</v>
      </c>
      <c r="C17" s="12" t="s">
        <v>14</v>
      </c>
      <c r="D17" s="17" t="s">
        <v>37</v>
      </c>
      <c r="E17" s="15">
        <v>73</v>
      </c>
      <c r="F17" s="15">
        <v>320</v>
      </c>
      <c r="G17" s="13">
        <v>320</v>
      </c>
      <c r="H17" s="15">
        <v>306</v>
      </c>
      <c r="I17" s="13">
        <v>306</v>
      </c>
      <c r="J17" s="14">
        <v>313</v>
      </c>
      <c r="K17" s="14">
        <v>313</v>
      </c>
      <c r="L17" s="21">
        <v>2717559.2</v>
      </c>
    </row>
    <row r="18" spans="1:12" ht="12.75">
      <c r="A18" s="5">
        <v>8128</v>
      </c>
      <c r="B18" s="4" t="s">
        <v>10</v>
      </c>
      <c r="C18" s="12" t="s">
        <v>14</v>
      </c>
      <c r="D18" s="17" t="s">
        <v>34</v>
      </c>
      <c r="E18" s="15"/>
      <c r="F18" s="15">
        <v>298</v>
      </c>
      <c r="G18" s="13">
        <v>290</v>
      </c>
      <c r="H18" s="15">
        <v>291</v>
      </c>
      <c r="I18" s="13">
        <v>283</v>
      </c>
      <c r="J18" s="14">
        <v>295</v>
      </c>
      <c r="K18" s="14">
        <v>287</v>
      </c>
      <c r="L18" s="21">
        <v>2473653</v>
      </c>
    </row>
    <row r="19" spans="1:12" ht="12.75">
      <c r="A19" s="5">
        <v>8129</v>
      </c>
      <c r="B19" s="4" t="s">
        <v>19</v>
      </c>
      <c r="C19" s="12" t="s">
        <v>13</v>
      </c>
      <c r="D19" s="17" t="s">
        <v>34</v>
      </c>
      <c r="E19" s="15"/>
      <c r="F19" s="15">
        <v>724</v>
      </c>
      <c r="G19" s="13">
        <v>690</v>
      </c>
      <c r="H19" s="15">
        <v>691</v>
      </c>
      <c r="I19" s="13">
        <v>658</v>
      </c>
      <c r="J19" s="14">
        <v>708</v>
      </c>
      <c r="K19" s="14">
        <v>674</v>
      </c>
      <c r="L19" s="21">
        <v>5809206</v>
      </c>
    </row>
    <row r="20" spans="1:12" ht="12.75">
      <c r="A20" s="5">
        <v>8142</v>
      </c>
      <c r="B20" s="4" t="s">
        <v>45</v>
      </c>
      <c r="C20" s="12" t="s">
        <v>46</v>
      </c>
      <c r="D20" s="17" t="s">
        <v>47</v>
      </c>
      <c r="E20" s="15"/>
      <c r="F20" s="15">
        <v>62</v>
      </c>
      <c r="G20" s="13">
        <v>46.8</v>
      </c>
      <c r="H20" s="15">
        <v>62</v>
      </c>
      <c r="I20" s="13">
        <v>46.8</v>
      </c>
      <c r="J20" s="14">
        <v>62</v>
      </c>
      <c r="K20" s="14">
        <v>46.8</v>
      </c>
      <c r="L20" s="21">
        <v>403369.19999999995</v>
      </c>
    </row>
    <row r="21" spans="1:12" ht="12.75">
      <c r="A21" s="5">
        <v>8139</v>
      </c>
      <c r="B21" s="4" t="s">
        <v>41</v>
      </c>
      <c r="C21" s="12" t="s">
        <v>13</v>
      </c>
      <c r="D21" s="17" t="s">
        <v>37</v>
      </c>
      <c r="E21" s="15"/>
      <c r="F21" s="15">
        <v>86</v>
      </c>
      <c r="G21" s="13">
        <v>86</v>
      </c>
      <c r="H21" s="15">
        <v>81</v>
      </c>
      <c r="I21" s="13">
        <v>81</v>
      </c>
      <c r="J21" s="14">
        <v>84</v>
      </c>
      <c r="K21" s="14">
        <v>84</v>
      </c>
      <c r="L21" s="21">
        <v>723996</v>
      </c>
    </row>
    <row r="22" spans="1:12" ht="12.75">
      <c r="A22" s="9">
        <v>8138</v>
      </c>
      <c r="B22" s="4" t="s">
        <v>25</v>
      </c>
      <c r="C22" s="12" t="s">
        <v>13</v>
      </c>
      <c r="D22" s="17" t="s">
        <v>35</v>
      </c>
      <c r="E22" s="15"/>
      <c r="F22" s="15">
        <v>91</v>
      </c>
      <c r="G22" s="13">
        <v>77</v>
      </c>
      <c r="H22" s="15">
        <v>87</v>
      </c>
      <c r="I22" s="13">
        <v>74</v>
      </c>
      <c r="J22" s="14">
        <v>89</v>
      </c>
      <c r="K22" s="14">
        <v>76</v>
      </c>
      <c r="L22" s="21">
        <v>655044</v>
      </c>
    </row>
    <row r="23" spans="1:12" ht="14.25">
      <c r="A23" s="5">
        <v>8002</v>
      </c>
      <c r="B23" s="4" t="s">
        <v>53</v>
      </c>
      <c r="C23" s="12" t="s">
        <v>13</v>
      </c>
      <c r="D23" s="17" t="s">
        <v>38</v>
      </c>
      <c r="E23" s="15"/>
      <c r="F23" s="15">
        <v>572</v>
      </c>
      <c r="G23" s="13">
        <v>541</v>
      </c>
      <c r="H23" s="15">
        <v>573</v>
      </c>
      <c r="I23" s="13">
        <v>542</v>
      </c>
      <c r="J23" s="14">
        <v>573</v>
      </c>
      <c r="K23" s="14">
        <v>542</v>
      </c>
      <c r="L23" s="21">
        <v>4671498</v>
      </c>
    </row>
    <row r="24" spans="1:12" ht="12.75">
      <c r="A24" s="5">
        <v>8107</v>
      </c>
      <c r="B24" s="4" t="s">
        <v>5</v>
      </c>
      <c r="C24" s="12" t="s">
        <v>13</v>
      </c>
      <c r="D24" s="17" t="s">
        <v>39</v>
      </c>
      <c r="E24" s="15"/>
      <c r="F24" s="15">
        <v>71</v>
      </c>
      <c r="G24" s="13">
        <v>65</v>
      </c>
      <c r="H24" s="15">
        <v>65</v>
      </c>
      <c r="I24" s="13">
        <v>59</v>
      </c>
      <c r="J24" s="14">
        <v>68</v>
      </c>
      <c r="K24" s="14">
        <v>62</v>
      </c>
      <c r="L24" s="21">
        <v>534378</v>
      </c>
    </row>
    <row r="25" spans="1:12" ht="14.25">
      <c r="A25" s="5">
        <v>8001</v>
      </c>
      <c r="B25" s="8" t="s">
        <v>54</v>
      </c>
      <c r="C25" s="12" t="s">
        <v>13</v>
      </c>
      <c r="D25" s="17" t="s">
        <v>36</v>
      </c>
      <c r="E25" s="15"/>
      <c r="F25" s="15">
        <v>919</v>
      </c>
      <c r="G25" s="13">
        <v>907</v>
      </c>
      <c r="H25" s="15">
        <v>923</v>
      </c>
      <c r="I25" s="13">
        <v>911</v>
      </c>
      <c r="J25" s="14">
        <v>921</v>
      </c>
      <c r="K25" s="14">
        <v>909</v>
      </c>
      <c r="L25" s="21">
        <v>7834671</v>
      </c>
    </row>
    <row r="26" spans="1:12" ht="12.75">
      <c r="A26" s="10">
        <v>8136</v>
      </c>
      <c r="B26" s="11" t="s">
        <v>26</v>
      </c>
      <c r="C26" s="12" t="s">
        <v>13</v>
      </c>
      <c r="D26" s="17" t="s">
        <v>38</v>
      </c>
      <c r="E26" s="15"/>
      <c r="F26" s="15">
        <v>149</v>
      </c>
      <c r="G26" s="13">
        <v>141</v>
      </c>
      <c r="H26" s="15">
        <v>150</v>
      </c>
      <c r="I26" s="13">
        <v>141</v>
      </c>
      <c r="J26" s="14">
        <v>150</v>
      </c>
      <c r="K26" s="14">
        <v>141</v>
      </c>
      <c r="L26" s="21">
        <v>1215279</v>
      </c>
    </row>
    <row r="27" spans="1:12" ht="12.75">
      <c r="A27" s="9">
        <v>8137</v>
      </c>
      <c r="B27" s="11" t="s">
        <v>27</v>
      </c>
      <c r="C27" s="12" t="s">
        <v>13</v>
      </c>
      <c r="D27" s="17" t="s">
        <v>40</v>
      </c>
      <c r="E27" s="15">
        <v>105</v>
      </c>
      <c r="F27" s="15">
        <v>171</v>
      </c>
      <c r="G27" s="13">
        <v>171</v>
      </c>
      <c r="H27" s="15">
        <v>168</v>
      </c>
      <c r="I27" s="13">
        <v>168</v>
      </c>
      <c r="J27" s="14">
        <v>170</v>
      </c>
      <c r="K27" s="14">
        <v>170</v>
      </c>
      <c r="L27" s="21">
        <v>1501524.38</v>
      </c>
    </row>
    <row r="28" spans="1:12" ht="12.75">
      <c r="A28" s="5">
        <v>8113</v>
      </c>
      <c r="B28" s="4" t="s">
        <v>1</v>
      </c>
      <c r="C28" s="12" t="s">
        <v>13</v>
      </c>
      <c r="D28" s="17" t="s">
        <v>34</v>
      </c>
      <c r="E28" s="15"/>
      <c r="F28" s="15">
        <v>352</v>
      </c>
      <c r="G28" s="13">
        <v>340</v>
      </c>
      <c r="H28" s="15">
        <v>351</v>
      </c>
      <c r="I28" s="13">
        <v>339</v>
      </c>
      <c r="J28" s="14">
        <v>352</v>
      </c>
      <c r="K28" s="14">
        <v>340</v>
      </c>
      <c r="L28" s="21">
        <v>2930460</v>
      </c>
    </row>
    <row r="29" spans="1:12" ht="12.75">
      <c r="A29" s="5">
        <v>8132</v>
      </c>
      <c r="B29" s="4" t="s">
        <v>44</v>
      </c>
      <c r="C29" s="12" t="s">
        <v>13</v>
      </c>
      <c r="D29" s="17" t="s">
        <v>34</v>
      </c>
      <c r="E29" s="15"/>
      <c r="F29" s="15">
        <v>313</v>
      </c>
      <c r="G29" s="13">
        <v>302</v>
      </c>
      <c r="H29" s="15">
        <v>310</v>
      </c>
      <c r="I29" s="13">
        <v>298</v>
      </c>
      <c r="J29" s="14">
        <v>312</v>
      </c>
      <c r="K29" s="14">
        <v>300</v>
      </c>
      <c r="L29" s="21">
        <v>2585700</v>
      </c>
    </row>
    <row r="30" spans="1:12" ht="15">
      <c r="A30" s="22"/>
      <c r="B30" s="23" t="s">
        <v>15</v>
      </c>
      <c r="C30" s="23"/>
      <c r="D30" s="23"/>
      <c r="E30" s="24">
        <f aca="true" t="shared" si="0" ref="E30:K30">SUM(E7:E29)</f>
        <v>1294</v>
      </c>
      <c r="F30" s="24">
        <f t="shared" si="0"/>
        <v>8862</v>
      </c>
      <c r="G30" s="31">
        <f t="shared" si="0"/>
        <v>8522</v>
      </c>
      <c r="H30" s="25">
        <f t="shared" si="0"/>
        <v>8716</v>
      </c>
      <c r="I30" s="31">
        <f t="shared" si="0"/>
        <v>8375.6</v>
      </c>
      <c r="J30" s="25">
        <f t="shared" si="0"/>
        <v>8796</v>
      </c>
      <c r="K30" s="31">
        <f t="shared" si="0"/>
        <v>8455.3</v>
      </c>
      <c r="L30" s="26">
        <f>SUM(L7:L29)</f>
        <v>73356956.38000001</v>
      </c>
    </row>
    <row r="31" spans="1:5" ht="7.5" customHeight="1">
      <c r="A31" s="1"/>
      <c r="B31" s="2"/>
      <c r="C31" s="2"/>
      <c r="D31" s="2"/>
      <c r="E31" s="3"/>
    </row>
    <row r="32" ht="14.25">
      <c r="B32" s="33" t="s">
        <v>61</v>
      </c>
    </row>
    <row r="33" ht="7.5" customHeight="1">
      <c r="B33" s="27"/>
    </row>
    <row r="34" spans="2:12" ht="26.25" customHeight="1">
      <c r="B34" s="48" t="s">
        <v>59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ht="7.5" customHeight="1">
      <c r="B35" s="27"/>
    </row>
    <row r="36" spans="1:2" ht="14.25">
      <c r="A36" s="29">
        <v>8002</v>
      </c>
      <c r="B36" s="28" t="s">
        <v>51</v>
      </c>
    </row>
    <row r="37" spans="1:3" ht="12.75">
      <c r="A37" s="8"/>
      <c r="B37" s="30" t="s">
        <v>49</v>
      </c>
      <c r="C37" s="30"/>
    </row>
    <row r="38" spans="1:2" ht="12.75">
      <c r="A38" s="8"/>
      <c r="B38" s="30" t="s">
        <v>58</v>
      </c>
    </row>
    <row r="39" ht="7.5" customHeight="1">
      <c r="B39" s="27"/>
    </row>
    <row r="40" spans="1:2" ht="14.25">
      <c r="A40" s="7" t="s">
        <v>21</v>
      </c>
      <c r="B40" s="8" t="s">
        <v>52</v>
      </c>
    </row>
    <row r="41" ht="12.75">
      <c r="B41" s="6" t="s">
        <v>24</v>
      </c>
    </row>
    <row r="42" ht="12.75">
      <c r="B42" s="6" t="s">
        <v>23</v>
      </c>
    </row>
    <row r="43" ht="12.75">
      <c r="B43" s="6" t="s">
        <v>22</v>
      </c>
    </row>
    <row r="44" ht="6.75" customHeight="1">
      <c r="B44" s="6"/>
    </row>
    <row r="45" spans="2:12" ht="31.5" customHeight="1">
      <c r="B45" s="35" t="s">
        <v>63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ht="7.5" customHeight="1"/>
    <row r="47" ht="12.75">
      <c r="B47" s="34" t="s">
        <v>62</v>
      </c>
    </row>
  </sheetData>
  <sheetProtection/>
  <mergeCells count="16">
    <mergeCell ref="A3:L3"/>
    <mergeCell ref="C5:C6"/>
    <mergeCell ref="D5:D6"/>
    <mergeCell ref="A5:A6"/>
    <mergeCell ref="B5:B6"/>
    <mergeCell ref="B34:L34"/>
    <mergeCell ref="B45:L45"/>
    <mergeCell ref="A1:L1"/>
    <mergeCell ref="A2:L2"/>
    <mergeCell ref="B4:E4"/>
    <mergeCell ref="H5:I5"/>
    <mergeCell ref="J5:J6"/>
    <mergeCell ref="K5:K6"/>
    <mergeCell ref="E5:E6"/>
    <mergeCell ref="F5:G5"/>
    <mergeCell ref="L5:L6"/>
  </mergeCells>
  <printOptions/>
  <pageMargins left="0.25" right="0.25" top="0.75" bottom="0.75" header="0.3" footer="0.3"/>
  <pageSetup fitToHeight="0" fitToWidth="1" horizontalDpi="600" verticalDpi="600" orientation="landscape" scale="6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NTSETUP</dc:creator>
  <cp:keywords/>
  <dc:description/>
  <cp:lastModifiedBy>Chanell E. Crawford</cp:lastModifiedBy>
  <cp:lastPrinted>2018-10-15T13:46:09Z</cp:lastPrinted>
  <dcterms:created xsi:type="dcterms:W3CDTF">2004-02-09T19:48:54Z</dcterms:created>
  <dcterms:modified xsi:type="dcterms:W3CDTF">2019-06-27T13:24:29Z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