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G:\PLD\Public Library Data\2019 Public Library Data\Published Data Files\"/>
    </mc:Choice>
  </mc:AlternateContent>
  <xr:revisionPtr revIDLastSave="0" documentId="13_ncr:1_{3E8AB122-3596-4E61-8303-F00A793D7CBC}" xr6:coauthVersionLast="47" xr6:coauthVersionMax="47" xr10:uidLastSave="{00000000-0000-0000-0000-000000000000}"/>
  <bookViews>
    <workbookView xWindow="-110" yWindow="-110" windowWidth="19420" windowHeight="10420" xr2:uid="{100FD9C8-B863-4469-B0B9-CCBD300DDC95}"/>
  </bookViews>
  <sheets>
    <sheet name="2019 by county" sheetId="1" r:id="rId1"/>
    <sheet name="Data Elemen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Q91" i="1" l="1"/>
  <c r="DA91" i="1"/>
  <c r="CR91" i="1"/>
  <c r="CS91" i="1"/>
  <c r="CT91" i="1"/>
  <c r="CV91" i="1"/>
  <c r="CL91" i="1"/>
  <c r="AR91" i="1"/>
  <c r="AS91" i="1"/>
  <c r="AT91" i="1"/>
  <c r="AV91" i="1"/>
  <c r="AZ91" i="1"/>
  <c r="BA91" i="1"/>
  <c r="BB91" i="1"/>
  <c r="BH91" i="1"/>
  <c r="BI91" i="1"/>
  <c r="BJ91" i="1"/>
  <c r="BK91" i="1"/>
  <c r="BQ91" i="1"/>
  <c r="BR91" i="1"/>
  <c r="Q91" i="1"/>
  <c r="R91" i="1"/>
  <c r="X91" i="1"/>
  <c r="Y91" i="1"/>
  <c r="Z91" i="1"/>
  <c r="I91" i="1"/>
  <c r="J91" i="1"/>
  <c r="DR78" i="1"/>
  <c r="DR91" i="1" s="1"/>
  <c r="DS78" i="1"/>
  <c r="DS91" i="1" s="1"/>
  <c r="DT78" i="1"/>
  <c r="DT91" i="1" s="1"/>
  <c r="DU78" i="1"/>
  <c r="DU91" i="1" s="1"/>
  <c r="DV78" i="1"/>
  <c r="DV91" i="1" s="1"/>
  <c r="DW78" i="1"/>
  <c r="DW91" i="1" s="1"/>
  <c r="DX78" i="1"/>
  <c r="DX91" i="1" s="1"/>
  <c r="DQ78" i="1"/>
  <c r="DB78" i="1"/>
  <c r="DB91" i="1" s="1"/>
  <c r="DA78" i="1"/>
  <c r="CV78" i="1"/>
  <c r="CW78" i="1"/>
  <c r="CW91" i="1" s="1"/>
  <c r="CX78" i="1"/>
  <c r="CX91" i="1" s="1"/>
  <c r="CY78" i="1"/>
  <c r="CY91" i="1" s="1"/>
  <c r="CO78" i="1"/>
  <c r="CO91" i="1" s="1"/>
  <c r="CP78" i="1"/>
  <c r="CP91" i="1" s="1"/>
  <c r="CQ78" i="1"/>
  <c r="CQ91" i="1" s="1"/>
  <c r="CR78" i="1"/>
  <c r="CS78" i="1"/>
  <c r="CT78" i="1"/>
  <c r="CU78" i="1"/>
  <c r="CU91" i="1" s="1"/>
  <c r="CN78" i="1"/>
  <c r="CN91" i="1" s="1"/>
  <c r="CM78" i="1"/>
  <c r="CM91" i="1" s="1"/>
  <c r="CL78" i="1"/>
  <c r="CK78" i="1"/>
  <c r="CJ78" i="1"/>
  <c r="CH78" i="1"/>
  <c r="CG78" i="1"/>
  <c r="CE78" i="1"/>
  <c r="CD78" i="1"/>
  <c r="CB78" i="1"/>
  <c r="CA78" i="1"/>
  <c r="BY78" i="1"/>
  <c r="BX78" i="1"/>
  <c r="BR78" i="1"/>
  <c r="BN78" i="1"/>
  <c r="BN91" i="1" s="1"/>
  <c r="BO78" i="1"/>
  <c r="BO91" i="1" s="1"/>
  <c r="BP78" i="1"/>
  <c r="BP91" i="1" s="1"/>
  <c r="BQ78" i="1"/>
  <c r="BH78" i="1"/>
  <c r="BI78" i="1"/>
  <c r="BJ78" i="1"/>
  <c r="BK78" i="1"/>
  <c r="BL78" i="1"/>
  <c r="BL91" i="1" s="1"/>
  <c r="BM78" i="1"/>
  <c r="BM91" i="1" s="1"/>
  <c r="BD78" i="1"/>
  <c r="BD91" i="1" s="1"/>
  <c r="BE78" i="1"/>
  <c r="BE91" i="1" s="1"/>
  <c r="BF78" i="1"/>
  <c r="BF91" i="1" s="1"/>
  <c r="BG78" i="1"/>
  <c r="BG91" i="1" s="1"/>
  <c r="AZ78" i="1"/>
  <c r="BA78" i="1"/>
  <c r="BB78" i="1"/>
  <c r="BC78" i="1"/>
  <c r="BC91" i="1" s="1"/>
  <c r="AX78" i="1"/>
  <c r="AX91" i="1" s="1"/>
  <c r="AY78" i="1"/>
  <c r="AY91" i="1" s="1"/>
  <c r="AS78" i="1"/>
  <c r="AT78" i="1"/>
  <c r="AU78" i="1"/>
  <c r="AU91" i="1" s="1"/>
  <c r="AV78" i="1"/>
  <c r="AW78" i="1"/>
  <c r="AW91" i="1" s="1"/>
  <c r="AL78" i="1"/>
  <c r="AL91" i="1" s="1"/>
  <c r="AM78" i="1"/>
  <c r="AM91" i="1" s="1"/>
  <c r="AN78" i="1"/>
  <c r="AN91" i="1" s="1"/>
  <c r="AO78" i="1"/>
  <c r="AO91" i="1" s="1"/>
  <c r="AP78" i="1"/>
  <c r="AP91" i="1" s="1"/>
  <c r="AQ78" i="1"/>
  <c r="AQ91" i="1" s="1"/>
  <c r="AR78" i="1"/>
  <c r="AF78" i="1"/>
  <c r="AF91" i="1" s="1"/>
  <c r="AG78" i="1"/>
  <c r="AG91" i="1" s="1"/>
  <c r="AH78" i="1"/>
  <c r="AH91" i="1" s="1"/>
  <c r="AI78" i="1"/>
  <c r="AI91" i="1" s="1"/>
  <c r="AJ78" i="1"/>
  <c r="AJ91" i="1" s="1"/>
  <c r="AK78" i="1"/>
  <c r="AE78" i="1"/>
  <c r="AE91" i="1" s="1"/>
  <c r="X78" i="1"/>
  <c r="Y78" i="1"/>
  <c r="Z78" i="1"/>
  <c r="AA78" i="1"/>
  <c r="AA91" i="1" s="1"/>
  <c r="AB78" i="1"/>
  <c r="AB91" i="1" s="1"/>
  <c r="AC78" i="1"/>
  <c r="AC91" i="1" s="1"/>
  <c r="AD78" i="1"/>
  <c r="AD91" i="1" s="1"/>
  <c r="R78" i="1"/>
  <c r="S78" i="1"/>
  <c r="S91" i="1" s="1"/>
  <c r="T78" i="1"/>
  <c r="T91" i="1" s="1"/>
  <c r="U78" i="1"/>
  <c r="U91" i="1" s="1"/>
  <c r="V78" i="1"/>
  <c r="V91" i="1" s="1"/>
  <c r="W78" i="1"/>
  <c r="W91" i="1" s="1"/>
  <c r="H78" i="1"/>
  <c r="H91" i="1" s="1"/>
  <c r="I78" i="1"/>
  <c r="J78" i="1"/>
  <c r="K78" i="1"/>
  <c r="L78" i="1"/>
  <c r="L91" i="1" s="1"/>
  <c r="M78" i="1"/>
  <c r="M91" i="1" s="1"/>
  <c r="N78" i="1"/>
  <c r="N91" i="1" s="1"/>
  <c r="O78" i="1"/>
  <c r="O91" i="1" s="1"/>
  <c r="P78" i="1"/>
  <c r="P91" i="1" s="1"/>
  <c r="Q78" i="1"/>
  <c r="F78" i="1"/>
  <c r="F91" i="1" s="1"/>
  <c r="G78" i="1"/>
  <c r="G91" i="1" s="1"/>
  <c r="E78" i="1"/>
  <c r="E91" i="1" s="1"/>
  <c r="BS78" i="1" l="1"/>
  <c r="BS9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Aro, Melissa F.   DPI</author>
  </authors>
  <commentList>
    <comment ref="BQ2" authorId="0" shapeId="0" xr:uid="{BBAAD8D8-B520-44DA-9661-ED3D32FEAE97}">
      <text>
        <r>
          <rPr>
            <b/>
            <sz val="9"/>
            <color indexed="81"/>
            <rFont val="Tahoma"/>
            <family val="2"/>
          </rPr>
          <t>Aro, Melissa F.   DPI:</t>
        </r>
        <r>
          <rPr>
            <sz val="9"/>
            <color indexed="81"/>
            <rFont val="Tahoma"/>
            <family val="2"/>
          </rPr>
          <t xml:space="preserve">
Corrected 8.31.2022</t>
        </r>
      </text>
    </comment>
    <comment ref="BS2" authorId="0" shapeId="0" xr:uid="{721495BD-C3C3-474E-86C4-8978B1EBB985}">
      <text>
        <r>
          <rPr>
            <b/>
            <sz val="9"/>
            <color indexed="81"/>
            <rFont val="Tahoma"/>
            <family val="2"/>
          </rPr>
          <t>Aro, Melissa F.   DPI:</t>
        </r>
        <r>
          <rPr>
            <sz val="9"/>
            <color indexed="81"/>
            <rFont val="Tahoma"/>
            <family val="2"/>
          </rPr>
          <t xml:space="preserve">
Corrected 8.31.2022</t>
        </r>
      </text>
    </comment>
  </commentList>
</comments>
</file>

<file path=xl/sharedStrings.xml><?xml version="1.0" encoding="utf-8"?>
<sst xmlns="http://schemas.openxmlformats.org/spreadsheetml/2006/main" count="1040" uniqueCount="688">
  <si>
    <t>2019 Wisconsin Public Library Service Data</t>
  </si>
  <si>
    <t>Population</t>
  </si>
  <si>
    <t>Computer&amp;Terminals</t>
  </si>
  <si>
    <t>Circulation</t>
  </si>
  <si>
    <t>Interlibrary Loan (ILL)</t>
  </si>
  <si>
    <t>Uses of Downloadable Content</t>
  </si>
  <si>
    <t>Registered Borrowers</t>
  </si>
  <si>
    <t>Programs</t>
  </si>
  <si>
    <t>Staff</t>
  </si>
  <si>
    <t>Library Collection Expenditures</t>
  </si>
  <si>
    <t>Capital Outlay - Federal</t>
  </si>
  <si>
    <t>Capital Outlay - State</t>
  </si>
  <si>
    <t>Capital Outlay - County</t>
  </si>
  <si>
    <t>Capital Outlay - Municipal</t>
  </si>
  <si>
    <t>Capital Outlay - Other</t>
  </si>
  <si>
    <t>Capital Outlay Totals</t>
  </si>
  <si>
    <t>Home County</t>
  </si>
  <si>
    <t>Other System Counties</t>
  </si>
  <si>
    <t>Nonsystem Adjacent County</t>
  </si>
  <si>
    <t>Other Circulation</t>
  </si>
  <si>
    <t>Digital Resources (E-materials) and Use</t>
  </si>
  <si>
    <t>Databases available in the library and Use</t>
  </si>
  <si>
    <t>Self-directed Activities / Drop-in Activites</t>
  </si>
  <si>
    <t>County Code</t>
  </si>
  <si>
    <t>County</t>
  </si>
  <si>
    <t>System LIBID</t>
  </si>
  <si>
    <t>Public Library System</t>
  </si>
  <si>
    <t>Resident Population</t>
  </si>
  <si>
    <t>Additional County Population</t>
  </si>
  <si>
    <t>Extended County Population</t>
  </si>
  <si>
    <t>Branches</t>
  </si>
  <si>
    <t xml:space="preserve"> Book-mobiles</t>
  </si>
  <si>
    <t>Other Service Outlets</t>
  </si>
  <si>
    <t>Books-by-Mail</t>
  </si>
  <si>
    <t>Annual Hours Open (All locations)</t>
  </si>
  <si>
    <t>Square Footage of Library</t>
  </si>
  <si>
    <t>Book and Serial Volumes in Print</t>
  </si>
  <si>
    <t>Book and Serial Volumes in Print Added</t>
  </si>
  <si>
    <t>Audio Materials</t>
  </si>
  <si>
    <t>Audio Added</t>
  </si>
  <si>
    <t>Video Materials</t>
  </si>
  <si>
    <t>Video Added</t>
  </si>
  <si>
    <t>Other Material</t>
  </si>
  <si>
    <t>Periodical Subscriptions</t>
  </si>
  <si>
    <t>Number of Public Use Computers</t>
  </si>
  <si>
    <t>Number of Public Use Computers with Internet Access</t>
  </si>
  <si>
    <t>Children's Material Circulation</t>
  </si>
  <si>
    <t>Total Circulation</t>
  </si>
  <si>
    <t>ILL Loaned To</t>
  </si>
  <si>
    <t>ILL Received From</t>
  </si>
  <si>
    <t>Children's E-Content Use</t>
  </si>
  <si>
    <t>Total E-Content Use</t>
  </si>
  <si>
    <t>Resident Registered Borrowers</t>
  </si>
  <si>
    <t>Nonresident Registered Borrowers</t>
  </si>
  <si>
    <t>Total Registered Borrowers</t>
  </si>
  <si>
    <t>Reference Transactions</t>
  </si>
  <si>
    <t>Library Visits</t>
  </si>
  <si>
    <t>Uses of Public Internet Computers</t>
  </si>
  <si>
    <t>Wireless Internet Uses</t>
  </si>
  <si>
    <t>Number of Website Visits</t>
  </si>
  <si>
    <t>Number of Children's Programs</t>
  </si>
  <si>
    <t>Children's Program Attendance</t>
  </si>
  <si>
    <t>Number of Young Adult Programs</t>
  </si>
  <si>
    <t>Young  Adult Program Attendance</t>
  </si>
  <si>
    <t>Number of Other Programs</t>
  </si>
  <si>
    <t>Other Program Attendance</t>
  </si>
  <si>
    <t>Total Number of Programs</t>
  </si>
  <si>
    <t>Total Program Attendance</t>
  </si>
  <si>
    <t>Librarians with ALA MLS</t>
  </si>
  <si>
    <t>Other Librarians</t>
  </si>
  <si>
    <t>Total Librarians</t>
  </si>
  <si>
    <t>Other Paid Staff</t>
  </si>
  <si>
    <t>Total Staff</t>
  </si>
  <si>
    <t>Joint Library under s.43.53 1=Yes</t>
  </si>
  <si>
    <t>Municipal Appropriation</t>
  </si>
  <si>
    <t>Home County Appropriation</t>
  </si>
  <si>
    <t>Other County Payments- Adjacent Counties</t>
  </si>
  <si>
    <t>State Funds - Grants &amp; Contracts from System</t>
  </si>
  <si>
    <t>Other State Funds – State “Carryforward” and State Other Amount</t>
  </si>
  <si>
    <t>State Funds</t>
  </si>
  <si>
    <t>Federal Funds</t>
  </si>
  <si>
    <t>Contract Income</t>
  </si>
  <si>
    <t>All Other Income (corrected 07/22/2022)</t>
  </si>
  <si>
    <t>Total Income (corrected 07/22/2022)</t>
  </si>
  <si>
    <t>Salaries &amp; Wages</t>
  </si>
  <si>
    <t>Employee Benefits</t>
  </si>
  <si>
    <t>Print Materials</t>
  </si>
  <si>
    <t>Electronic format</t>
  </si>
  <si>
    <t>Audiovisual Materials</t>
  </si>
  <si>
    <t>All Other Materials</t>
  </si>
  <si>
    <t>Library Materials Total</t>
  </si>
  <si>
    <t>Contracted Services</t>
  </si>
  <si>
    <t>Other Operating Expenditures</t>
  </si>
  <si>
    <t>Total Operating Expenditures</t>
  </si>
  <si>
    <t>Exempt from County Library Tax</t>
  </si>
  <si>
    <t>Resident Support per Capita (Local Revenues and Resident Population)</t>
  </si>
  <si>
    <t>Average Suport Per Capita</t>
  </si>
  <si>
    <t>Federal Capital Outlay Description</t>
  </si>
  <si>
    <t>Federal Capital Outlay Income</t>
  </si>
  <si>
    <t>Federal Capital Outlay Expended</t>
  </si>
  <si>
    <t>State Capital Outlay Description</t>
  </si>
  <si>
    <t>State Capital Outlay Income</t>
  </si>
  <si>
    <t>State Capital Outlay Expended</t>
  </si>
  <si>
    <t>County Capital Outlay Description</t>
  </si>
  <si>
    <t>County Capital Outlay Income</t>
  </si>
  <si>
    <t>County Capital Outlay Expended</t>
  </si>
  <si>
    <t xml:space="preserve">Municipal Capital Outlay Description </t>
  </si>
  <si>
    <t>Municipal Capital Outlay Income</t>
  </si>
  <si>
    <t>Municipal Capital Outlay Expended</t>
  </si>
  <si>
    <t>Other Capital Outlay Description</t>
  </si>
  <si>
    <t>Other Capital Outlay Income</t>
  </si>
  <si>
    <t>Other Capital Outlay Expended</t>
  </si>
  <si>
    <t>Total Capital Outlay Income</t>
  </si>
  <si>
    <t>Total Capital Outlay Expended</t>
  </si>
  <si>
    <t>Total Nonresident Circulation</t>
  </si>
  <si>
    <t>Home County Circulation to those with a library</t>
  </si>
  <si>
    <t>Home County Circulation to those without a library</t>
  </si>
  <si>
    <t>Home County Total Circulation</t>
  </si>
  <si>
    <t>Other System Counties Circulation to those with a library</t>
  </si>
  <si>
    <t>Other System Counties Circulation to those without a library</t>
  </si>
  <si>
    <t>Other System Counties Total Circulation</t>
  </si>
  <si>
    <t>Nonsystem Adjacent County Circulation to those with a library</t>
  </si>
  <si>
    <t>Nonsystem Adjacent County Circulation to those without a library</t>
  </si>
  <si>
    <t>Nonsystem Adjacent County Total Circulation</t>
  </si>
  <si>
    <t>All Other State Residents Circulation</t>
  </si>
  <si>
    <t>Users from Out of State Circulation</t>
  </si>
  <si>
    <t>Circulation Count Method: Actual / Survey</t>
  </si>
  <si>
    <t>E-Books</t>
  </si>
  <si>
    <t>Electronic Audio Materials (downloadable)</t>
  </si>
  <si>
    <t>Electronic Video Materials (downloadable)</t>
  </si>
  <si>
    <t>Uses of E-Books</t>
  </si>
  <si>
    <t>Uses of E-Audio</t>
  </si>
  <si>
    <t>Uses of E-Video</t>
  </si>
  <si>
    <t>Databases Provided Locally</t>
  </si>
  <si>
    <t>Databases Provided by System</t>
  </si>
  <si>
    <t>Databases Provided by State</t>
  </si>
  <si>
    <t>Total Databases Available</t>
  </si>
  <si>
    <t>Local Electronic Collection Retrievals</t>
  </si>
  <si>
    <t>Other Electronic Collection Retrievals (purchased by library system or consortia)</t>
  </si>
  <si>
    <t>Statewide Electronic Collection Retrievals (provided through BadgerLink)</t>
  </si>
  <si>
    <t>Total Electronic Collection Retrievals (local, system, and statewide)</t>
  </si>
  <si>
    <t>Number of Self-directed Activities for Children 0-11</t>
  </si>
  <si>
    <t>Number of Self-directed Activities for Young Adults 12-18</t>
  </si>
  <si>
    <t>Number of Self-directed Activities for Other (all ages)</t>
  </si>
  <si>
    <t>Total Number of Self-directed Activities</t>
  </si>
  <si>
    <t>Participation in Self-directed Activities for Children 0-11</t>
  </si>
  <si>
    <t>Participation in Self-directed Activities for Young Adults 12-18</t>
  </si>
  <si>
    <t>Participation in Self-directed Activities for Other (all ages)</t>
  </si>
  <si>
    <t>Total Participation in Self-directed Activities</t>
  </si>
  <si>
    <t>Note that the Literacy Offering statistics are not included due to very low response rate by libraries</t>
  </si>
  <si>
    <t>CNTY</t>
  </si>
  <si>
    <t>LIB_SYS</t>
  </si>
  <si>
    <t>MUN_POP</t>
  </si>
  <si>
    <t>ADD_SVC_POP</t>
  </si>
  <si>
    <t>POPU_LSA</t>
  </si>
  <si>
    <t>BRANLIB</t>
  </si>
  <si>
    <t>BKMOB</t>
  </si>
  <si>
    <t>OTHSERV</t>
  </si>
  <si>
    <t>BBM_PGM</t>
  </si>
  <si>
    <t>HRS_OPEN</t>
  </si>
  <si>
    <t>SQ_FOOTAGE</t>
  </si>
  <si>
    <t>BKVOL</t>
  </si>
  <si>
    <t>BK_ADD</t>
  </si>
  <si>
    <t>AUDIOMAT</t>
  </si>
  <si>
    <t>AUD_ADD</t>
  </si>
  <si>
    <t>VIDEOMAT</t>
  </si>
  <si>
    <t>VID_ADD</t>
  </si>
  <si>
    <t>OTH_MTL</t>
  </si>
  <si>
    <t>SUBSCRIP</t>
  </si>
  <si>
    <t>TOTTERMS</t>
  </si>
  <si>
    <t>GPTERMS</t>
  </si>
  <si>
    <t>KIDCIRCL</t>
  </si>
  <si>
    <t>TOTCIR</t>
  </si>
  <si>
    <t>LOANTO</t>
  </si>
  <si>
    <t>LOANFM</t>
  </si>
  <si>
    <t>KIDEUSE</t>
  </si>
  <si>
    <t>ELMATCIR</t>
  </si>
  <si>
    <t>RESIDENT</t>
  </si>
  <si>
    <t>NONRESIDENT</t>
  </si>
  <si>
    <t>REGBOR</t>
  </si>
  <si>
    <t>REFERENC</t>
  </si>
  <si>
    <t>VISITS</t>
  </si>
  <si>
    <t>PITUSR</t>
  </si>
  <si>
    <t>WIRELESS_USERCOUNT</t>
  </si>
  <si>
    <t>WEBVISIT</t>
  </si>
  <si>
    <t>KIDPRO</t>
  </si>
  <si>
    <t>KIDATTEN</t>
  </si>
  <si>
    <t>YAPRO</t>
  </si>
  <si>
    <t>YAATTEN</t>
  </si>
  <si>
    <t>OTHPRO</t>
  </si>
  <si>
    <t>OTHATTEND</t>
  </si>
  <si>
    <t>TOTPRO</t>
  </si>
  <si>
    <t>TOTATTEN</t>
  </si>
  <si>
    <t>MASTER</t>
  </si>
  <si>
    <t>OTHERLIBRARIANS</t>
  </si>
  <si>
    <t>TOT_LIBRARIANS</t>
  </si>
  <si>
    <t>OTHPAID</t>
  </si>
  <si>
    <t>TOTSTAFF</t>
  </si>
  <si>
    <t>JOINT_YES</t>
  </si>
  <si>
    <t>MUNGVT_TOT</t>
  </si>
  <si>
    <t>COUNTY_TOT</t>
  </si>
  <si>
    <t>COUNTY2_TOT</t>
  </si>
  <si>
    <t>STATEPROG1_AMT + STATEPROG2_AMT + STATEPROG3_AMT + STATEPROG4_AMT</t>
  </si>
  <si>
    <t>STATECF + STATEOTHER_AMT</t>
  </si>
  <si>
    <t>STATE_TOT</t>
  </si>
  <si>
    <t>FEDGVT</t>
  </si>
  <si>
    <t>CONTRACT_INC</t>
  </si>
  <si>
    <t>OTHINCM</t>
  </si>
  <si>
    <t>TOTINCM</t>
  </si>
  <si>
    <t>SALARIES</t>
  </si>
  <si>
    <t>BENEFIT</t>
  </si>
  <si>
    <t>PRMATEXP</t>
  </si>
  <si>
    <t>ELMATEXP</t>
  </si>
  <si>
    <t>AUDVISUAL_MTLS</t>
  </si>
  <si>
    <t>OTHMATEXP</t>
  </si>
  <si>
    <t>TOTEXPCO</t>
  </si>
  <si>
    <t>CONTRACTED_SVCS</t>
  </si>
  <si>
    <t>OTHOPEXP</t>
  </si>
  <si>
    <t>TOTOPEXP</t>
  </si>
  <si>
    <t>EXEMPT</t>
  </si>
  <si>
    <t>Manual Calculation</t>
  </si>
  <si>
    <t>FED_CAP_DESC</t>
  </si>
  <si>
    <t>FCAP_REV</t>
  </si>
  <si>
    <t>FED_CAP_EXP</t>
  </si>
  <si>
    <t>STATE_CAP_DESC</t>
  </si>
  <si>
    <t>SCAP_REV</t>
  </si>
  <si>
    <t>STATE_CAP_EXP</t>
  </si>
  <si>
    <t>COUNTY_CAP_DESC</t>
  </si>
  <si>
    <t>COUNTY_CAP_INC</t>
  </si>
  <si>
    <t>COUNTY_CAP_EXP</t>
  </si>
  <si>
    <t>MUN_CAP_DESC</t>
  </si>
  <si>
    <t>MUN_CAP_INC</t>
  </si>
  <si>
    <t>MUN_CAP_EXP</t>
  </si>
  <si>
    <t>OTH_CAP_DESC</t>
  </si>
  <si>
    <t>OCAP_REV</t>
  </si>
  <si>
    <t>OTH_CAP_EXP</t>
  </si>
  <si>
    <t>CAP_OUT_TOTINC</t>
  </si>
  <si>
    <t>CAP_OUT_TOTEXP</t>
  </si>
  <si>
    <t>NONRES_CIRC</t>
  </si>
  <si>
    <t>CTY_WLIB</t>
  </si>
  <si>
    <t>CTY_WOLIB</t>
  </si>
  <si>
    <t>CTY_TOT</t>
  </si>
  <si>
    <t>OTHCTY_WLIB</t>
  </si>
  <si>
    <t>OTHCTY_WOLIB</t>
  </si>
  <si>
    <t>OTHCTY_TOT</t>
  </si>
  <si>
    <t>ADJCTY_WLIB</t>
  </si>
  <si>
    <t>ADJCTY_WOLIB</t>
  </si>
  <si>
    <t>ADJCTY_TOT</t>
  </si>
  <si>
    <t>CIRCOTH_WIRES</t>
  </si>
  <si>
    <t>CIRC_OUTSTATE</t>
  </si>
  <si>
    <t>NONRESCOUNTTYPE</t>
  </si>
  <si>
    <t>ACCESS_DENIED</t>
  </si>
  <si>
    <t>ACCESS_DENIED_CSOLD</t>
  </si>
  <si>
    <t>EBOOK</t>
  </si>
  <si>
    <t>EAUD_DWNLD</t>
  </si>
  <si>
    <t>EVID_DWNLD</t>
  </si>
  <si>
    <t>EBOOK_USES</t>
  </si>
  <si>
    <t>EAUDIO_USES</t>
  </si>
  <si>
    <t>EVIDEO_USES</t>
  </si>
  <si>
    <t>EC_LOC</t>
  </si>
  <si>
    <t>EC_OTH</t>
  </si>
  <si>
    <t>EC_ST</t>
  </si>
  <si>
    <t>ELEC_COLL</t>
  </si>
  <si>
    <t>LOC_EC_RETRIEVAL</t>
  </si>
  <si>
    <t>OTH_EC_RETRIEVAL</t>
  </si>
  <si>
    <t>ST_EC_RETRIEVAL</t>
  </si>
  <si>
    <t>ELINFO</t>
  </si>
  <si>
    <t>DROPIN_PRG_0_11</t>
  </si>
  <si>
    <t>DROPIN_PRG_12_18</t>
  </si>
  <si>
    <t>DROPIN_PRG_OTHER</t>
  </si>
  <si>
    <t>TOTDROPIN_PROG</t>
  </si>
  <si>
    <t>DROPIN_PRT_0_11</t>
  </si>
  <si>
    <t>DROPIN_PRT_12_18</t>
  </si>
  <si>
    <t>DROPIN_PRT_OTHER</t>
  </si>
  <si>
    <t>TOTDROPIN_PART</t>
  </si>
  <si>
    <t>01</t>
  </si>
  <si>
    <t>Adams</t>
  </si>
  <si>
    <t>WI2200</t>
  </si>
  <si>
    <t>South Central Library System</t>
  </si>
  <si>
    <t>02</t>
  </si>
  <si>
    <t>Ashland</t>
  </si>
  <si>
    <t>WI2000</t>
  </si>
  <si>
    <t>Northern Waters Library Service</t>
  </si>
  <si>
    <t>03</t>
  </si>
  <si>
    <t>Barron</t>
  </si>
  <si>
    <t>WI1300</t>
  </si>
  <si>
    <t>IFLS Library System</t>
  </si>
  <si>
    <t>04</t>
  </si>
  <si>
    <t>Bayfield</t>
  </si>
  <si>
    <t>05</t>
  </si>
  <si>
    <t>Brown</t>
  </si>
  <si>
    <t>WI1900</t>
  </si>
  <si>
    <t>Nicolet Federated Library System</t>
  </si>
  <si>
    <t>06</t>
  </si>
  <si>
    <t>Buffalo</t>
  </si>
  <si>
    <t>WI2500</t>
  </si>
  <si>
    <t>Winding Rivers Library System</t>
  </si>
  <si>
    <t>07</t>
  </si>
  <si>
    <t>Burnett</t>
  </si>
  <si>
    <t>08</t>
  </si>
  <si>
    <t>Calumet</t>
  </si>
  <si>
    <t>WI1600</t>
  </si>
  <si>
    <t>Manitowoc-Calumet Library System</t>
  </si>
  <si>
    <t>09</t>
  </si>
  <si>
    <t>Chippewa</t>
  </si>
  <si>
    <t>10</t>
  </si>
  <si>
    <t>Clark</t>
  </si>
  <si>
    <t>WI2700</t>
  </si>
  <si>
    <t>Wisconsin Valley Library Service</t>
  </si>
  <si>
    <t>11</t>
  </si>
  <si>
    <t>Columbia</t>
  </si>
  <si>
    <t>12</t>
  </si>
  <si>
    <t>Crawford</t>
  </si>
  <si>
    <t>WI2300</t>
  </si>
  <si>
    <t>Southwest Wisconsin Library System</t>
  </si>
  <si>
    <t>13</t>
  </si>
  <si>
    <t>Dane</t>
  </si>
  <si>
    <t>14</t>
  </si>
  <si>
    <t>Dodge</t>
  </si>
  <si>
    <t>WI1200</t>
  </si>
  <si>
    <t>Monarch Library System</t>
  </si>
  <si>
    <t>15</t>
  </si>
  <si>
    <t>Door</t>
  </si>
  <si>
    <t>16</t>
  </si>
  <si>
    <t>Douglas</t>
  </si>
  <si>
    <t>17</t>
  </si>
  <si>
    <t>Dunn</t>
  </si>
  <si>
    <t>18</t>
  </si>
  <si>
    <t>Eau Claire</t>
  </si>
  <si>
    <t>19</t>
  </si>
  <si>
    <t>Florence</t>
  </si>
  <si>
    <t>20</t>
  </si>
  <si>
    <t>Fond du Lac</t>
  </si>
  <si>
    <t>WI2600</t>
  </si>
  <si>
    <t>Winnefox Library System</t>
  </si>
  <si>
    <t>21</t>
  </si>
  <si>
    <t>Forest</t>
  </si>
  <si>
    <t>22</t>
  </si>
  <si>
    <t>Grant</t>
  </si>
  <si>
    <t>23</t>
  </si>
  <si>
    <t>Green</t>
  </si>
  <si>
    <t>24</t>
  </si>
  <si>
    <t>Green Lake</t>
  </si>
  <si>
    <t>25</t>
  </si>
  <si>
    <t>Iowa</t>
  </si>
  <si>
    <t>26</t>
  </si>
  <si>
    <t>Iron</t>
  </si>
  <si>
    <t>27</t>
  </si>
  <si>
    <t>Jackson</t>
  </si>
  <si>
    <t>28</t>
  </si>
  <si>
    <t>Jefferson</t>
  </si>
  <si>
    <t>WI2400</t>
  </si>
  <si>
    <t>Bridges Library System</t>
  </si>
  <si>
    <t>29</t>
  </si>
  <si>
    <t>Juneau</t>
  </si>
  <si>
    <t>30</t>
  </si>
  <si>
    <t>Kenosha</t>
  </si>
  <si>
    <t>WI1400</t>
  </si>
  <si>
    <t>Kenosha County Library System</t>
  </si>
  <si>
    <t>31</t>
  </si>
  <si>
    <t>Kewaunee</t>
  </si>
  <si>
    <t>32</t>
  </si>
  <si>
    <t>La Crosse</t>
  </si>
  <si>
    <t>33</t>
  </si>
  <si>
    <t>Lafayette</t>
  </si>
  <si>
    <t>34</t>
  </si>
  <si>
    <t>Langlade</t>
  </si>
  <si>
    <t>35</t>
  </si>
  <si>
    <t>Lincoln</t>
  </si>
  <si>
    <t>36</t>
  </si>
  <si>
    <t>Manitowoc</t>
  </si>
  <si>
    <t>37</t>
  </si>
  <si>
    <t>Marathon</t>
  </si>
  <si>
    <t>38</t>
  </si>
  <si>
    <t>Marinette</t>
  </si>
  <si>
    <t>39</t>
  </si>
  <si>
    <t>Marquette</t>
  </si>
  <si>
    <t>40</t>
  </si>
  <si>
    <t>Menominee</t>
  </si>
  <si>
    <t>Milwaukee</t>
  </si>
  <si>
    <t>WI1800</t>
  </si>
  <si>
    <t>Milwaukee County Federated Library System</t>
  </si>
  <si>
    <t>Monroe</t>
  </si>
  <si>
    <t>Oconto</t>
  </si>
  <si>
    <t>Oneida</t>
  </si>
  <si>
    <t>Outagamie</t>
  </si>
  <si>
    <t>WI2100</t>
  </si>
  <si>
    <t>Outagamie Waupaca Library System</t>
  </si>
  <si>
    <t>Ozaukee</t>
  </si>
  <si>
    <t>Pepin</t>
  </si>
  <si>
    <t>Pierce</t>
  </si>
  <si>
    <t>Polk</t>
  </si>
  <si>
    <t>Portage</t>
  </si>
  <si>
    <t>Price</t>
  </si>
  <si>
    <t>Racine</t>
  </si>
  <si>
    <t>WI1500</t>
  </si>
  <si>
    <t>Lakeshores Library System</t>
  </si>
  <si>
    <t>Richland</t>
  </si>
  <si>
    <t>Rock</t>
  </si>
  <si>
    <t>WI1100</t>
  </si>
  <si>
    <t>Arrowhead Library System</t>
  </si>
  <si>
    <t>Rusk</t>
  </si>
  <si>
    <t>St. Croix</t>
  </si>
  <si>
    <t>Sauk</t>
  </si>
  <si>
    <t>Sawyer</t>
  </si>
  <si>
    <t>Shawano</t>
  </si>
  <si>
    <t>Sheboygan</t>
  </si>
  <si>
    <t>Taylor</t>
  </si>
  <si>
    <t>Trempealeau</t>
  </si>
  <si>
    <t>Vernon</t>
  </si>
  <si>
    <t>Vilas</t>
  </si>
  <si>
    <t>Walworth</t>
  </si>
  <si>
    <t>Washburn</t>
  </si>
  <si>
    <t>Washington</t>
  </si>
  <si>
    <t>Waukesha</t>
  </si>
  <si>
    <t>Waupaca</t>
  </si>
  <si>
    <t>Waushara</t>
  </si>
  <si>
    <t>Winnebago</t>
  </si>
  <si>
    <t>Wood</t>
  </si>
  <si>
    <t>Access Denied under s.43.17 1=Yes</t>
  </si>
  <si>
    <t>If Access Denied, Cards Sold 1=Yes</t>
  </si>
  <si>
    <t>2018 Totals (for comparison only-not state totals)</t>
  </si>
  <si>
    <t>2017 Totals (for comparison only-not state totals)</t>
  </si>
  <si>
    <t>2016 Totals (for comparison only-not state totals)</t>
  </si>
  <si>
    <t>2015 Totals (for comparison only-not state totals)</t>
  </si>
  <si>
    <t>2014 Totals (for comparison only-not state totals)</t>
  </si>
  <si>
    <t>2013 Totals (for comparison only-not state totals)</t>
  </si>
  <si>
    <t>2012 Totals (for comparison only-not state totals)</t>
  </si>
  <si>
    <t>2011 Totals (for comparison only-not state totals)</t>
  </si>
  <si>
    <t>2010 Totals (for comparison only-not state totals)</t>
  </si>
  <si>
    <t>2009 Totals (for comparison only-not state totals)</t>
  </si>
  <si>
    <t>2008 Totals (for comparison only-not state totals)</t>
  </si>
  <si>
    <t>2019 Totals (for comparison only-not state totals)</t>
  </si>
  <si>
    <t>Percent Change</t>
  </si>
  <si>
    <t>Data Element</t>
  </si>
  <si>
    <t>LibPAS Short Name</t>
  </si>
  <si>
    <t>LibPAS Indicator</t>
  </si>
  <si>
    <t>Definition</t>
  </si>
  <si>
    <t xml:space="preserve">9 County            </t>
  </si>
  <si>
    <t>The name of the county where the public library is located. If the library's municipality is located in two or more counties, this is the name of the county used for system membership purposes.</t>
  </si>
  <si>
    <t xml:space="preserve">2 Public Library System         </t>
  </si>
  <si>
    <t>The public library system the public library is a member of during the report year.</t>
  </si>
  <si>
    <t xml:space="preserve">Municipal Population             </t>
  </si>
  <si>
    <t>The Wisconsin Department of Administration's (DOA) Demographic Services Center's annual estimates for Wisconsin municipalities and counties. This number is the sum of the population of the municipalities that are served by a public library.</t>
  </si>
  <si>
    <t xml:space="preserve">Additional County Population           </t>
  </si>
  <si>
    <t>Additional county population is determined by calculating the library’s home county circulation to those without a library as a share of the libraries within the same county. The library’s share is then multiplied by the number of county residents that do not reside in the library’s service area. Minor manual adjustments are made when necessary based on the library's non-resident circulation compared to the resident population.</t>
  </si>
  <si>
    <t xml:space="preserve">Extended County Population          </t>
  </si>
  <si>
    <t>Sum of the Resident Population and the Additional County Population</t>
  </si>
  <si>
    <t xml:space="preserve">14 Number of Branches (only if applicable)       </t>
  </si>
  <si>
    <t>A branch library is an auxiliary unit of a public library which has at least all of the following: 1) Separate quarters; 2) An organized collection of library materials; 3) Paid staff; 4) Regularly scheduled hours for being open to the public. Branches are administered from the central library. Most Wisconsin libraries have only the central library location and no branches.</t>
  </si>
  <si>
    <t>Book- mobiles</t>
  </si>
  <si>
    <t>L_NUM_BM</t>
  </si>
  <si>
    <t xml:space="preserve">Number of Bookmobiles           </t>
  </si>
  <si>
    <t>A bookmobile is a traveling branch library. It consists of at least all of the following: 1) A truck or van that carries an organized collection of library materials; 2) Paid staff; 3) Regularly scheduled hours (bookmobile stops) for being open to the public. The number is the number of vehicles in use, not the number of stops the vehicle makes.</t>
  </si>
  <si>
    <t xml:space="preserve">16 No. of Other Public Service Outlets         </t>
  </si>
  <si>
    <t xml:space="preserve">Other public service outlets are locations to which library materials are distributed for lending but at which there is no permanent collection or library staff. Includes collections in preschools, nursing homes, jails, etc. Does not include bookmobile stops. </t>
  </si>
  <si>
    <t>Books-by-Mail 1=Yes</t>
  </si>
  <si>
    <t xml:space="preserve">17 Does your library operate a Books-by-mail program?       </t>
  </si>
  <si>
    <t>The library operates a books-by-mail program: A direct mail order service which provides books and other library materials. Books-by-mail typically serves rural residents, the disabled, the homebound, and others without access to another type of public library outlet. Requests for materials are usually received by mail and by telephone only.</t>
  </si>
  <si>
    <t>Annual Hours Open</t>
  </si>
  <si>
    <t>OUT_TOT_HRS</t>
  </si>
  <si>
    <t xml:space="preserve">Total Hours (Winter+Summer) for this location       </t>
  </si>
  <si>
    <t>Total calculated from total summer weeks and total winter weeks.</t>
  </si>
  <si>
    <t xml:space="preserve">20 Square Footage of Public Library (this location only)      </t>
  </si>
  <si>
    <t>The square footage of the public library. Square footage is the area on all floors enclosed by the outer walls of the library. Includes all areas occupied by the library, including those areas off-limits to the public. Includes any area shared with another agency or agencies if the library has use of that area.</t>
  </si>
  <si>
    <t xml:space="preserve">1a. Books in Print (end of year total)      </t>
  </si>
  <si>
    <t>The number of books in print held at the end of the year. Books are non-periodical printed publications (including music and maps) that are bound in hard or soft covers or in loose-leaf format. Includes non-serial government documents and duplicates. Note: since 2011, "serial back-files in print" are no longer reported.</t>
  </si>
  <si>
    <t xml:space="preserve">1b. Books in Print Added During Year        </t>
  </si>
  <si>
    <t>The total number of books in print added to the library's collection during the year.</t>
  </si>
  <si>
    <t xml:space="preserve">3a. Audio Materials (end-of-year total)        </t>
  </si>
  <si>
    <t>Materials on which sounds (only) are stored (recorded) and that can be reproduced (played back) mechanically or electronically, or both. Includes records, audiocassettes, audio cartridges, audio discs (including audio-CD-ROMs), audio reels, talking books, and other sound recordings. This is the number of physical units, including duplicates. If physical unit data are not available, the number of titles is provided. Items packaged together as a unit (e.g., two audiocassettes for one recorded book) are checked out as a unit and are counted as one physical unit.</t>
  </si>
  <si>
    <t xml:space="preserve">3b. Audio Added During Year         </t>
  </si>
  <si>
    <t>The total number of audio materials added to the library's collection during the year.</t>
  </si>
  <si>
    <t xml:space="preserve">5a. Video Materials           </t>
  </si>
  <si>
    <t>Materials on which pictures are recorded, with or without sound. Electronic playback reproduces pictures, with or without sound, using a television receiver or monitor. Video format may include tape, DVD, Blu-Ray, etc. Report the number of physical units, including duplicates. If physical unit data are not available, the number of titles is provided. Items packaged together as a unit (e.g., two video cassettes for one movie) and checked out as a unit are counted as one physical unit.</t>
  </si>
  <si>
    <t xml:space="preserve">5b. Video Added During Year         </t>
  </si>
  <si>
    <t>The total number of video materials added to the library's collection during the year.</t>
  </si>
  <si>
    <t xml:space="preserve">7a. Other Materials Owned          </t>
  </si>
  <si>
    <t>The number of physical units held at the end of the year in any special collection(s) of other materials owned not already reported in the book and serial volumes in print, audio materials, or video materials categories.</t>
  </si>
  <si>
    <t xml:space="preserve">10 Subscriptions (Includes periodicals and newspapers, but excludes those in electronic format) </t>
  </si>
  <si>
    <t>The total number of current print serial subscriptions, including duplicates. Subscription refers to the arrangement by which, in return for a sum paid in advance, serials are provided for a specified number of issues. These are print subscriptions only, not electronic or digital subscriptions. Examples of serials are periodicals (magazines), newspapers, annuals, some government documents, some reference tools, and numbered monographic series. Includes both subscriptions purchased from the library's budget and those subscriptions donated to the library as gifts. Does not include the number of individual issues. Example: Three current subscriptions to Time and 4 subscriptions to Newsweek are reported as 7 for the number of subscriptions.</t>
  </si>
  <si>
    <t xml:space="preserve">11a. Number of Public Use Computers        </t>
  </si>
  <si>
    <t>The number of the library’s computers (personal computers (PCs) and laptops), whether purchased, leased, or donated, used by the general public in the library.</t>
  </si>
  <si>
    <t xml:space="preserve">11b. Number of Public Use Computers with Internet Access     </t>
  </si>
  <si>
    <t>The number of the library’s computers with Internet Access (personal computers (PCs) and laptops), whether purchased, leased, or donated, used by the general public in the library.</t>
  </si>
  <si>
    <t xml:space="preserve">1b. Circulation of Children's Materials         </t>
  </si>
  <si>
    <t>Total annual circulation of all materials classified as children's materials in all formats to all users. The total includes renewals.</t>
  </si>
  <si>
    <t xml:space="preserve">1a. Total Annual Circulation         </t>
  </si>
  <si>
    <t>Total annual circulation of all library materials of all types, including renewals. Includes material in all formats that are checked out for use outside the library. Does not include interlibrary loan items sent, or checked out to, another library. Note: A circulation transaction is the act of loaning materials at a library or bookmobile in all formats for use outside the library. This activity includes checking out materials to users, either manually or through a self-checkout system, and also renewing, each of which is reported as a circulation transaction. Includes items circulated from all library units (e.g., main library, branches, bookmobiles, and book-by-mail programs) administered by the library board. Interlibrary loan items provided to and checked out by the library are counted as circulation. Interlibrary loan transactions included are only items borrowed for users and not items checked out to another library. Does not include Overdrive or NetLibrary use (uses of these non-physical materials are recorded at the system level).</t>
  </si>
  <si>
    <t xml:space="preserve">2a. Items Loaned (provided to)        </t>
  </si>
  <si>
    <t>Library materials, or copies of the materials, provided by one autonomous library to another upon request. Does not include items loaned between outlets within the same library administrative entity.</t>
  </si>
  <si>
    <t xml:space="preserve">2b. Items Received (received from)        </t>
  </si>
  <si>
    <t>Library materials, or copies of the materials, received by one autonomous library from another upon request. Does not include items loaned between outlets within the same library administrative entity.</t>
  </si>
  <si>
    <t xml:space="preserve">9e. Total Uses of Children's Electronic Works      </t>
  </si>
  <si>
    <t>The total annual number of uses of children's electronic works (e-books, e-audio, and e-video).</t>
  </si>
  <si>
    <t xml:space="preserve">9d. Total Uses of Electronic Works       </t>
  </si>
  <si>
    <t>The total annual number of uses of electronic works (e-books, e-audio, and e-video).</t>
  </si>
  <si>
    <t xml:space="preserve">3a. Registered Users Resident           </t>
  </si>
  <si>
    <t>Residents are persons living in the library's municipality. A registered user is a library user who has applied for and received an identification number or card from the public library that has established conditions under which the user may borrow library materials or gain access to other library resources.</t>
  </si>
  <si>
    <t xml:space="preserve">3b. Registered Users Nonresident          </t>
  </si>
  <si>
    <t>The number of registered persons served by the library but who live outside of the library's municipality who have applied for and received an identification number or card from the public library.</t>
  </si>
  <si>
    <t xml:space="preserve">3c. Registered Users          </t>
  </si>
  <si>
    <t>Sum of Resident Registered Borrowers and Nonresident Registered Borrowers</t>
  </si>
  <si>
    <t xml:space="preserve">4b. Reference Transactions          </t>
  </si>
  <si>
    <t>Total annual count of reference transactions. A reference transaction is an information contact which involves the knowledge, use, recommendations, interpretation, or instruction in the use of one or more information sources by a member of the library staff. It includes information and referral services. Information sources include printed and non- printed materials, machine-readable databases, catalogs and other holdings records, and, through communication or referral, other libraries and institutions and people inside and outside the library. The request may come in person, by phone, fax, mail, electronic mail or through live networked electronic reference service from an adult, a young adult, or a child.</t>
  </si>
  <si>
    <t xml:space="preserve">5b. Library Visits          </t>
  </si>
  <si>
    <t>Total number of persons entering the library during the year.</t>
  </si>
  <si>
    <t xml:space="preserve">6b. Number of Uses (sessions) of Public Internet Computers    </t>
  </si>
  <si>
    <t>Total number of uses (sessions) of the library’s Internet computers in the library during the last year. If the computer is used for multiple purposes (Internet access, word-processing, OPAC, etc.) and Internet uses (sessions) cannot be isolated, report all usage.</t>
  </si>
  <si>
    <t xml:space="preserve">7b. Wireless Internet Uses           </t>
  </si>
  <si>
    <t>Number of patron uses of the library's wireless Internet access.</t>
  </si>
  <si>
    <t>8. Number of Website Visits</t>
  </si>
  <si>
    <t xml:space="preserve">Total number of website visits. </t>
  </si>
  <si>
    <t xml:space="preserve">10a. Children's Programs            </t>
  </si>
  <si>
    <t>A children’s program is any planned event for which the primary audience is children, age 11 and under, and which introduces the group of children attending to any of the broad range of library services or activities for children or which directly provides information to participants. Children’s programs may cover use of the library, library services, or library tours. Children’s programs may also provide cultural, recreational, or educational information, often designed to meet a specific social need.</t>
  </si>
  <si>
    <t xml:space="preserve">Children's Program Attendance          </t>
  </si>
  <si>
    <t xml:space="preserve">Count of the audience at all programs for which the primary audience is children 11 years and under. Includes adults who attend programs intended primarily for children. </t>
  </si>
  <si>
    <t xml:space="preserve">10b. Young Adult Programs         </t>
  </si>
  <si>
    <t>A Young Adult Program is any planned event for which the primary audience is young adult (defined as 12-18 years) and which introduces the group of young adults attending to any of the broad range of library services or activities for young adults or which directly provides information to participants. Young adult programs may cover use of the library, library services, or library tours. Young adult programs may also provide cultural, recreational, or educational information, often designed to meet a specific social need.</t>
  </si>
  <si>
    <t xml:space="preserve">Young Adult Attendance            </t>
  </si>
  <si>
    <t>Count of the audience at all programs for which the primary audience is young adults between 12 and 18 years of age. Includes adults who attend programs intended primarily for young adults.</t>
  </si>
  <si>
    <t xml:space="preserve">10c. Other Programs          </t>
  </si>
  <si>
    <t>Other programs include any planned event for which the primary target audience is not strictly children or young adults. This includes programs for adults and seniors and programs that are cross-generational and not specific to any one target age group.</t>
  </si>
  <si>
    <t xml:space="preserve">Other Program Attendance          </t>
  </si>
  <si>
    <t>Count of the audience at all programs for which the primary target audience is not strictly children or young adults.</t>
  </si>
  <si>
    <t xml:space="preserve">10d. Total Library Programs         </t>
  </si>
  <si>
    <t>Total number of planned events for all audiences.</t>
  </si>
  <si>
    <t xml:space="preserve">Total Program Attendance          </t>
  </si>
  <si>
    <t>Total of the audience at all programs.</t>
  </si>
  <si>
    <t xml:space="preserve">Masters Degree from an ALA Accredited Program       </t>
  </si>
  <si>
    <t>Persons with the title of librarian who do paid work that usually requires professional training and skill in the theoretical or scientific aspects of library work, or both, as distinct from its mechanical or clerical aspect with masters degrees from programs of library and information studies accredited by the American Library Association (ALA).</t>
  </si>
  <si>
    <t xml:space="preserve">Other Persons Holding the Title of Librarian      </t>
  </si>
  <si>
    <t>Persons with the title of librarian who do paid work that usually requires professional training and skill in the theoretical or scientific aspects of library work, or both, as distinct from its mechanical or clerical aspect without masters degrees from programs of library and information studies accredited by the American Library Association (ALA).</t>
  </si>
  <si>
    <t xml:space="preserve">Subtotal            </t>
  </si>
  <si>
    <t>Sum of ALA-MLS and non-ALA-MLS librarians.</t>
  </si>
  <si>
    <t xml:space="preserve">All Other Paid Employees          </t>
  </si>
  <si>
    <t>All other FTE employees paid from the reporting unit budget, including plant operations, security, and maintenance staff.</t>
  </si>
  <si>
    <t xml:space="preserve">Total Paid Employees           </t>
  </si>
  <si>
    <t>Sum of Total Librarians and Other Paid Staff</t>
  </si>
  <si>
    <t xml:space="preserve">18 Is your library formally established as a Joint Library under s.43.53 </t>
  </si>
  <si>
    <t>A public library may be legally organized as a joint public library. This means the library was created by a formal agreement between two or more municipalities or by a county and one or more municipalities in whole or in part in the county. Indicate whether this library is a joint library established under Wis. Stat. s. 43.53 (https://docs.legis.wisconsin.gov/statutes/statutes/43/53).</t>
  </si>
  <si>
    <t xml:space="preserve">Local Government Revenue            </t>
  </si>
  <si>
    <t>Includes all tax and non-tax receipts designated by the municipality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</si>
  <si>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Home County Subtotal           </t>
  </si>
  <si>
    <t>Includes all tax and non-tax receipts designated by the home county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</si>
  <si>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Other County Payments              </t>
  </si>
  <si>
    <t>Includes all tax and non-tax receipts designated by adjacent counties or other county payments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</si>
  <si>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State Government Revenue          </t>
  </si>
  <si>
    <t>All funds distributed to public libraries by State government for expenditure by the public libraries, except for federal money distributed by the State. This includes funds from such sources as penal fines, license fees, and mineral rights.</t>
  </si>
  <si>
    <t xml:space="preserve">Federal Government Revenue            </t>
  </si>
  <si>
    <t>Includes all federal government funds distributed to public libraries for expenditure by the public libraries, including federal money distributed by the State.</t>
  </si>
  <si>
    <t xml:space="preserve">Contract Income                </t>
  </si>
  <si>
    <t>Contract income is income received from government units, libraries, and library systems other than the library system for services provided by the library that are paid directly to the library board. Funds received from adjacent towns or municipalities may be reported here unless they are part of a formal joint library operating agreement.</t>
  </si>
  <si>
    <t>All Other Income</t>
  </si>
  <si>
    <t xml:space="preserve">Other Revenue           </t>
  </si>
  <si>
    <t>All income other than that reported by local, State, and Federal. Include, for example, monetary gifts and donations received in the current year, interest, library fines, and fees for library services. Does not include the value of any contributed or in-kind services or the value of any nonmonetary gifts and donations.</t>
  </si>
  <si>
    <t>Total Income</t>
  </si>
  <si>
    <t xml:space="preserve">Total Revenue           </t>
  </si>
  <si>
    <t>Includes income from the local government, the State government, the Federal government, and all other income.</t>
  </si>
  <si>
    <t xml:space="preserve">1 Salaries and Wages           </t>
  </si>
  <si>
    <t>Includes salaries and wages for all library staff (including plant operations, security, and maintenance staff) for the fiscal year before deductions. Excludes employee benefits.</t>
  </si>
  <si>
    <t xml:space="preserve">2 Employee Benefits           </t>
  </si>
  <si>
    <t>The benefits outside of salaries and wages paid and accruing to employees (including plant operations, security, and maintenance staff), regardless of whether the benefits or equivalent cash options are available to all employees. Includes amounts for direct paid employee benefits including Social Security, retirement, medical insurance, life insurance, guaranteed disability income protection, unemployment compensation, worker's compensation, tuition, and housing benefits.</t>
  </si>
  <si>
    <t xml:space="preserve">a. Print Materials               </t>
  </si>
  <si>
    <t>All operating expenditures for the following print materials: books, serial back files, current serial subscriptions, government documents, and any other print acquisitions.</t>
  </si>
  <si>
    <t xml:space="preserve">b. Electronic Materials          </t>
  </si>
  <si>
    <t>All operating expenditures for electronic (digital) materials. Types of electronic materials include e-books, audio and video downloadables, e-serials (including journals), e-audio, government documents, databases (including locally mounted, full text or not), electronic files, reference tools, scores, maps, or pictures in electronic or digital format, including materials digitized by the library. Includes expenditures for materials held locally and for remote materials for which permanent or temporary access rights have been acquired. Includes expenditures for database licenses. [Note: Based on ISO 2789 definition.]</t>
  </si>
  <si>
    <t xml:space="preserve">c. Audiovisual Materials            </t>
  </si>
  <si>
    <t>Audiovisual materials are library materials that are displayed by visual projection or magnification or through sound reproduction, or both, including graphic material, audio material, motion pictures, and video material; also special visual materials such as maps and three-dimensional materials.</t>
  </si>
  <si>
    <t xml:space="preserve">d. All Other Library Materials         </t>
  </si>
  <si>
    <t>All operating expenditures for other materials not otherwise characterized as print, electronic, or audiovisual.</t>
  </si>
  <si>
    <t xml:space="preserve">Subtotal 0.125 Total Collection Expenditures         </t>
  </si>
  <si>
    <t>The sum of all expenditure for print materials, electronic materials, and other materials.</t>
  </si>
  <si>
    <t xml:space="preserve">Subtotal 0.166666666666667 Total Contracted            </t>
  </si>
  <si>
    <t>Includes all contracted service expenditures with other libraries, municipalities, and systems.</t>
  </si>
  <si>
    <t xml:space="preserve">5 Other Operating Expenditures           </t>
  </si>
  <si>
    <t>Includes all expenditures other than those for staff and collection. Includes expenses such as binding, supplies, repair or replacement of existing furnishings and equipment, and cost of computer hardware and software used to support library operation or to link to external networks, including the Internet.</t>
  </si>
  <si>
    <t xml:space="preserve">Total Operating Expenditures           </t>
  </si>
  <si>
    <t>Includes total expenditures on staff, total expenditures on collection, and other operating expenditures.</t>
  </si>
  <si>
    <t>Exempt from County Library Tax 1=Yes 0=No</t>
  </si>
  <si>
    <t xml:space="preserve">Exempt from County Library Tax         </t>
  </si>
  <si>
    <t>Was the library's municipality exempt from the county library tax for the reporting year (Wis. Stat. 43.64 (2))? https://docs.legis.wisconsin.gov/statutes/statutes/43/64/2</t>
  </si>
  <si>
    <t>Resident Support Per Capita (Total Revenue per Capita)</t>
  </si>
  <si>
    <t>TOTINC_CAP</t>
  </si>
  <si>
    <t xml:space="preserve">Total Revenue per Capita          </t>
  </si>
  <si>
    <t>Calculation that shows the fiscal support by population. "Total Income" divided by "Extended County Population."</t>
  </si>
  <si>
    <t xml:space="preserve">Federal Capital Projects            </t>
  </si>
  <si>
    <t>Description of major capital expenditures by source of revenue for the year reported. Capital outlays may include a) site acquisition; b) new buildings; c) additions to or renovation of library buildings; d) furnishings, equipment, and initial collection (print, non-print, and electronic) for new buildings, building additions, or building renovations; e) computer hardware and software used to support library operations; to link to networks, or to run information products; f) new vehicles; and g) and other one-time major projects. Does not include replacement and repair of existing furnishings and equipment, regular purchase of library materials, investments for capital appreciation, and unallowable costs.</t>
  </si>
  <si>
    <t xml:space="preserve">Revenue            </t>
  </si>
  <si>
    <t xml:space="preserve">Federal capital revenues for the year reported. </t>
  </si>
  <si>
    <t xml:space="preserve">Expenditure            </t>
  </si>
  <si>
    <t xml:space="preserve">Federal capital expenditures for the year reported. </t>
  </si>
  <si>
    <t xml:space="preserve">State Capital Projects          </t>
  </si>
  <si>
    <t xml:space="preserve">State capital revenues for the year reported. </t>
  </si>
  <si>
    <t xml:space="preserve">State capital expenditures for the year reported. </t>
  </si>
  <si>
    <t xml:space="preserve">Municipal Capital Projects          </t>
  </si>
  <si>
    <t xml:space="preserve">County capital revenues for the year reported. </t>
  </si>
  <si>
    <t xml:space="preserve">County capital expenditures for the year reported. </t>
  </si>
  <si>
    <t xml:space="preserve">County Capital Projects          </t>
  </si>
  <si>
    <t xml:space="preserve">Municipal capital revenues for the year reported. </t>
  </si>
  <si>
    <t xml:space="preserve">Municipal capital expenditures for the year reported. </t>
  </si>
  <si>
    <t xml:space="preserve">Other Capital Projects          </t>
  </si>
  <si>
    <t xml:space="preserve">Other capital revenues for the year reported. </t>
  </si>
  <si>
    <t xml:space="preserve">Other capital expenditures for the year reported. </t>
  </si>
  <si>
    <t xml:space="preserve">Total Income             </t>
  </si>
  <si>
    <t xml:space="preserve">Sum of capital revenues for the year reported from all sources. </t>
  </si>
  <si>
    <t xml:space="preserve">Total Expenditure              </t>
  </si>
  <si>
    <t xml:space="preserve">Sum of capital expenditures for the year reported from all sources. </t>
  </si>
  <si>
    <t xml:space="preserve">1 Total Nonresident Circulation          </t>
  </si>
  <si>
    <t>Nonresidents are library users who live outside the library's legal service jurisdiction, that is, the governmental unit(s) establishing the public library. For consolidated county libraries it means outside the county. For joint libraries it means outside the municipalities which are members of the joint library. See Circulation defintion under Total Circulation.</t>
  </si>
  <si>
    <t xml:space="preserve">a. Home County Circulation to Those with a Library      </t>
  </si>
  <si>
    <t>Circulation to library users who live in a library's legal service jurisdiction within the same county.</t>
  </si>
  <si>
    <t xml:space="preserve">b. Home County Circulation to Those without a Library     </t>
  </si>
  <si>
    <t>Circulation to library users who do not live in a library's legal service jurisdiction within the same county.</t>
  </si>
  <si>
    <t xml:space="preserve">c. Home County Total           </t>
  </si>
  <si>
    <t>Sum of Home County Circulation to those with and without a library.</t>
  </si>
  <si>
    <t xml:space="preserve">a. Other System Counties Circulation to Those with a Library      </t>
  </si>
  <si>
    <t>Circulation to library users who live in a library's legal service jurisdiction within a county in the same library system.</t>
  </si>
  <si>
    <t xml:space="preserve">b. Other System Counties Circulation to Those without a Library    </t>
  </si>
  <si>
    <t>Circulation to library users who do not live in a library's legal service jurisdiction within a county in the same library system.</t>
  </si>
  <si>
    <t xml:space="preserve">c. Other System Counties Total           </t>
  </si>
  <si>
    <t>Sum of Other System Counties Circulation to those with and without a library.</t>
  </si>
  <si>
    <t xml:space="preserve">a. Nonsystem Adjacent County Circulation to Those with a Library     </t>
  </si>
  <si>
    <t>Circulation to nonresidents from any adjacent counties not within the same system who have a local public library.</t>
  </si>
  <si>
    <t xml:space="preserve">b. Nonsystem Adjacent County Circulation to Those without a Library     </t>
  </si>
  <si>
    <t>Circulation to nonresidents from any adjacent counties not within the same system who do not have a local public library.</t>
  </si>
  <si>
    <t xml:space="preserve">c. Nonsystem Adjacent County Total          </t>
  </si>
  <si>
    <t>Sum of Nonsystem Adjacent County Circulation.</t>
  </si>
  <si>
    <t xml:space="preserve">5 Other Circulation to All Other State Residents         </t>
  </si>
  <si>
    <t>Circulation to Wisconsin residents not located in the home county, other county within the same system, or an adjacent county not in the same system.</t>
  </si>
  <si>
    <t xml:space="preserve">6 Other Circulation to Users from Out of State    </t>
  </si>
  <si>
    <t>Circulation to non-Wisconsin residents.</t>
  </si>
  <si>
    <t xml:space="preserve">7 Method for Determining Circulation Allocation        </t>
  </si>
  <si>
    <t>Was circulation counted using the actual count or through a survey?</t>
  </si>
  <si>
    <t xml:space="preserve">8a. Access Denied under s. 43.17 -11 (b)     </t>
  </si>
  <si>
    <t>Does the library deny access to any residents of adjacent public library systems on the basis of Wis. Statute 43.17(11)(b)? https://docs.legis.wisconsin.gov/statutes/statutes/43/17/11/b</t>
  </si>
  <si>
    <t xml:space="preserve">8b. If Access Denied, Are Cards Sold      </t>
  </si>
  <si>
    <t>If "yes," then the library must indicate whether patrons will allow denied nonresidents to purchase library cards.</t>
  </si>
  <si>
    <t xml:space="preserve">2 Electronic Books (E-books)          </t>
  </si>
  <si>
    <t>E-books are digital documents (including those digitized by the library), licensed or not, where searchable text is prevalent, and which can be seen in analogy to a printed book (monograph). E-books are loaned to users on portable devices (e-book readers) or by transmitting the contents to the user’s personal computer for a limited time. Includes e-books held locally and remote e-books for which permanent or temporary access rights have been acquired. Includes items the library has selected as a part of the collection (exclude public domain / uncopyrighted e-books that have unlimited access).</t>
  </si>
  <si>
    <t xml:space="preserve">4 Electronic Audio Materials (downloadable)         </t>
  </si>
  <si>
    <t xml:space="preserve">Electronic audio materials (e-audio) are downloadable electronic files on which sounds (only) are stored (recorded) and that can be reproduced (played back) electronically. E-audio units (copies) may be loaned to users on portable devices or by transmitting the contents to the user’s personal computer for a limited time. Includes e-audio held locally and remote e-audio for which permanent or temporary access rights have been acquired. Includes the number of e-audio units, including duplicates, that the library has selected as part of the collection and made accessible through the library’s ILS. </t>
  </si>
  <si>
    <t xml:space="preserve">6 Electronic Video Materials (downloadable)           </t>
  </si>
  <si>
    <t>Electronic Video Materials (E-video) are downloadable electronic files on which moving pictures are recorded, with or without sound. Electronic playback reproduces pictures, with or without sound, using a television receiver, computer monitor or video-enabled mobile device. E-video units (copies) may be loaned to users on portable devices or by transmitting the contents to the user’s personal computer for a limited time. Includes e-video held locally and remote e-video for which permanent or temporary access rights have been acquired. Includes the number of e-video units that the library has selected as part of the collection and made accessible through the library’s ILS.</t>
  </si>
  <si>
    <t>10a. Uses of E-Books by Users of Your Library</t>
  </si>
  <si>
    <t xml:space="preserve">The number of annual e-book uses by users of your library. </t>
  </si>
  <si>
    <t>10b. Uses of E-Audio by Users of Your Library</t>
  </si>
  <si>
    <t xml:space="preserve">The number of annual electronic audio (e-audio) uses by users of your library. </t>
  </si>
  <si>
    <t>10c. Uses of E-Video by Users of Your Library</t>
  </si>
  <si>
    <t xml:space="preserve">The number of annual electronic video (e-video) uses by users of your library. </t>
  </si>
  <si>
    <t xml:space="preserve">8a. Electronic Collections (Locally owned or leased)        </t>
  </si>
  <si>
    <t>The number of licensed databases (including locally mounted or remote, full-text or not) for which temporary or permanent access rights have been acquired through payment by the library (directly or through a cooperative agreement within the state or region), or acquired by formal agreement with the State Library.</t>
  </si>
  <si>
    <t xml:space="preserve">8b. Other Electronic Collections (purchased by library system or consortia)      </t>
  </si>
  <si>
    <t>The number of databases provided to the library that are purchased by the library system and made available throughout the consortium, or purchased by a cooperative agreement by the library and others in the consortium. Does not include databases through BadgerLink.</t>
  </si>
  <si>
    <t xml:space="preserve">8c. Statewide Electronic Collections (provided through BadgerLink)      </t>
  </si>
  <si>
    <t>The number of databases provided to the library from the state.</t>
  </si>
  <si>
    <t xml:space="preserve">9 Total Electronic Collections (local, system, and statewide)      </t>
  </si>
  <si>
    <t>Sum of databases provided by source.</t>
  </si>
  <si>
    <t>9a. Electronic Collections (Locally owned or leased)</t>
  </si>
  <si>
    <t xml:space="preserve">The total number of successful retrievals from electronic collections owned or leased by the library. See </t>
  </si>
  <si>
    <t>9b. Other Electronic Collections (purchased by library system or consortia)</t>
  </si>
  <si>
    <t xml:space="preserve">The number of successful retrievals from electronic collections owned or leased by the system or consortia. </t>
  </si>
  <si>
    <t>9c. Statewide Electronic Collections (provided through BadgerLink)</t>
  </si>
  <si>
    <t xml:space="preserve">The number of successful retrievals from electronic collections provided through BadgerLink. </t>
  </si>
  <si>
    <t>Number of Drop-in Activities for Children 0-11</t>
  </si>
  <si>
    <t xml:space="preserve">Number of Drop-in Activities for Children 0-11        </t>
  </si>
  <si>
    <t>The number of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</si>
  <si>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Number of Drop-in Activities for Young Adults 12-18</t>
  </si>
  <si>
    <t xml:space="preserve">Number of Drop-in Activities for Young Adults 43452     </t>
  </si>
  <si>
    <t>The number of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</si>
  <si>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Number of Drop-in Activities for Other (all ages)</t>
  </si>
  <si>
    <t xml:space="preserve">Number of Drop-in Activities for Other (all ages)       </t>
  </si>
  <si>
    <t>The number of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</si>
  <si>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Total Number of Drop-in Activities</t>
  </si>
  <si>
    <t xml:space="preserve">Total Number of Drop-in Programs         </t>
  </si>
  <si>
    <t>Sum of Number of Drop-in Activities by age group and other.</t>
  </si>
  <si>
    <t>Participation in Drop-in Activities for Children 0-11</t>
  </si>
  <si>
    <t xml:space="preserve">Participation in Drop-in Activities for Children 0-11       </t>
  </si>
  <si>
    <t>The number of participants in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</si>
  <si>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Participation in Drop-in Activities for Young Adults 12-18</t>
  </si>
  <si>
    <t xml:space="preserve">Participation in Drop-in Activities for Young Adults 12-18      </t>
  </si>
  <si>
    <t>The number of participants in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</si>
  <si>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Participation in Drop-in Activities for Other (all ages)</t>
  </si>
  <si>
    <t xml:space="preserve">Participation in Drop-in Activities for Other (all ages)      </t>
  </si>
  <si>
    <t>The number of participants in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</si>
  <si>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Total Participation in Drop-in Activities</t>
  </si>
  <si>
    <t xml:space="preserve">Total Participation in Drop-in Activities         </t>
  </si>
  <si>
    <t>Sum of Drop-in Activity Participation by agre group and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</si>
</sst>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17" x14ac:knownFonts="1">
    <font>
      <sz val="11"/>
      <color theme="1"/>
      <name val="Calibri"/>
      <family val="2"/>
      <scheme val="minor"/>
    </font>
    <font>
      <sz val="11"/>
      <color theme="1"/>
      <name val="Calibri"/>
      <family val="2"/>
      <scheme val="minor"/>
    </font>
    <font>
      <sz val="11"/>
      <color theme="0"/>
      <name val="Calibri"/>
      <family val="2"/>
      <scheme val="minor"/>
    </font>
    <font>
      <sz val="10"/>
      <name val="MS Sans Serif"/>
      <family val="2"/>
    </font>
    <font>
      <b/>
      <sz val="11"/>
      <name val="Calibri"/>
      <family val="2"/>
      <scheme val="minor"/>
    </font>
    <font>
      <sz val="11"/>
      <name val="Calibri"/>
      <family val="2"/>
      <scheme val="minor"/>
    </font>
    <font>
      <sz val="10"/>
      <name val="Arial"/>
      <family val="2"/>
    </font>
    <font>
      <sz val="10"/>
      <name val="Calibri"/>
      <family val="2"/>
      <scheme val="minor"/>
    </font>
    <font>
      <b/>
      <sz val="8"/>
      <name val="Calibri"/>
      <family val="2"/>
      <scheme val="minor"/>
    </font>
    <font>
      <sz val="8"/>
      <color theme="0"/>
      <name val="Calibri"/>
      <family val="2"/>
      <scheme val="minor"/>
    </font>
    <font>
      <b/>
      <sz val="8"/>
      <color rgb="FFFF0000"/>
      <name val="Calibri"/>
      <family val="2"/>
      <scheme val="minor"/>
    </font>
    <font>
      <sz val="8"/>
      <color theme="1"/>
      <name val="Calibri"/>
      <family val="2"/>
      <scheme val="minor"/>
    </font>
    <font>
      <b/>
      <i/>
      <sz val="8"/>
      <name val="Calibri"/>
      <family val="2"/>
      <scheme val="minor"/>
    </font>
    <font>
      <b/>
      <sz val="9"/>
      <color theme="1"/>
      <name val="Calibri"/>
      <family val="2"/>
      <scheme val="minor"/>
    </font>
    <font>
      <sz val="9"/>
      <color theme="1"/>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theme="8"/>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3">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3" fillId="0" borderId="0"/>
    <xf numFmtId="0" fontId="6" fillId="0" borderId="0"/>
    <xf numFmtId="43" fontId="6" fillId="0" borderId="0" applyFont="0" applyFill="0" applyBorder="0" applyAlignment="0" applyProtection="0"/>
    <xf numFmtId="0" fontId="3" fillId="0" borderId="0"/>
  </cellStyleXfs>
  <cellXfs count="144">
    <xf numFmtId="0" fontId="0" fillId="0" borderId="0" xfId="0"/>
    <xf numFmtId="3" fontId="5" fillId="0" borderId="0" xfId="1" applyNumberFormat="1" applyFont="1" applyFill="1" applyAlignment="1">
      <alignment horizontal="left"/>
    </xf>
    <xf numFmtId="0" fontId="7" fillId="0" borderId="0" xfId="5" applyFont="1"/>
    <xf numFmtId="3" fontId="5" fillId="0" borderId="0" xfId="1" applyNumberFormat="1" applyFont="1" applyFill="1" applyAlignment="1">
      <alignment horizontal="right" wrapText="1"/>
    </xf>
    <xf numFmtId="0" fontId="5" fillId="0" borderId="0" xfId="4" applyFont="1" applyAlignment="1">
      <alignment horizontal="center" wrapText="1"/>
    </xf>
    <xf numFmtId="164" fontId="5" fillId="0" borderId="0" xfId="2" applyNumberFormat="1" applyFont="1" applyFill="1" applyAlignment="1">
      <alignment horizontal="right" wrapText="1"/>
    </xf>
    <xf numFmtId="164" fontId="5" fillId="0" borderId="0" xfId="2" applyNumberFormat="1" applyFont="1" applyFill="1" applyAlignment="1">
      <alignment horizontal="center" wrapText="1"/>
    </xf>
    <xf numFmtId="0" fontId="5" fillId="0" borderId="1" xfId="4" applyFont="1" applyBorder="1" applyAlignment="1">
      <alignment horizontal="center" wrapText="1"/>
    </xf>
    <xf numFmtId="0" fontId="5" fillId="0" borderId="3" xfId="4" applyFont="1" applyBorder="1" applyAlignment="1">
      <alignment horizontal="center" wrapText="1"/>
    </xf>
    <xf numFmtId="3" fontId="4" fillId="0" borderId="5" xfId="1" quotePrefix="1" applyNumberFormat="1" applyFont="1" applyFill="1" applyBorder="1" applyAlignment="1">
      <alignment horizontal="center" vertical="top" wrapText="1"/>
    </xf>
    <xf numFmtId="3" fontId="5" fillId="0" borderId="1" xfId="2" applyNumberFormat="1" applyFont="1" applyFill="1" applyBorder="1" applyAlignment="1">
      <alignment horizontal="center" vertical="top" wrapText="1"/>
    </xf>
    <xf numFmtId="3" fontId="5" fillId="0" borderId="3" xfId="4" applyNumberFormat="1" applyFont="1" applyBorder="1" applyAlignment="1">
      <alignment horizontal="center" vertical="top" wrapText="1"/>
    </xf>
    <xf numFmtId="0" fontId="8" fillId="3" borderId="0" xfId="4" quotePrefix="1" applyFont="1" applyFill="1" applyAlignment="1">
      <alignment wrapText="1"/>
    </xf>
    <xf numFmtId="3" fontId="8" fillId="3" borderId="7" xfId="4" applyNumberFormat="1" applyFont="1" applyFill="1" applyBorder="1" applyAlignment="1">
      <alignment horizontal="center" wrapText="1"/>
    </xf>
    <xf numFmtId="3" fontId="8" fillId="3" borderId="8" xfId="4" applyNumberFormat="1" applyFont="1" applyFill="1" applyBorder="1" applyAlignment="1">
      <alignment horizontal="center" wrapText="1"/>
    </xf>
    <xf numFmtId="3" fontId="8" fillId="3" borderId="9" xfId="4" applyNumberFormat="1" applyFont="1" applyFill="1" applyBorder="1" applyAlignment="1">
      <alignment horizontal="center" wrapText="1"/>
    </xf>
    <xf numFmtId="3" fontId="8" fillId="3" borderId="0" xfId="7" applyNumberFormat="1" applyFont="1" applyFill="1" applyAlignment="1">
      <alignment horizontal="center" wrapText="1"/>
    </xf>
    <xf numFmtId="3" fontId="8" fillId="3" borderId="0" xfId="1" applyNumberFormat="1" applyFont="1" applyFill="1" applyAlignment="1">
      <alignment horizontal="center" wrapText="1"/>
    </xf>
    <xf numFmtId="3" fontId="8" fillId="3" borderId="7" xfId="1" applyNumberFormat="1" applyFont="1" applyFill="1" applyBorder="1" applyAlignment="1">
      <alignment horizontal="center" wrapText="1"/>
    </xf>
    <xf numFmtId="3" fontId="8" fillId="3" borderId="9" xfId="1" applyNumberFormat="1" applyFont="1" applyFill="1" applyBorder="1" applyAlignment="1">
      <alignment horizontal="center" wrapText="1"/>
    </xf>
    <xf numFmtId="2" fontId="8" fillId="3" borderId="7" xfId="1" applyNumberFormat="1" applyFont="1" applyFill="1" applyBorder="1" applyAlignment="1">
      <alignment horizontal="center" wrapText="1"/>
    </xf>
    <xf numFmtId="2" fontId="8" fillId="3" borderId="8" xfId="1" applyNumberFormat="1" applyFont="1" applyFill="1" applyBorder="1" applyAlignment="1">
      <alignment horizontal="center" wrapText="1"/>
    </xf>
    <xf numFmtId="2" fontId="8" fillId="3" borderId="9" xfId="1" applyNumberFormat="1" applyFont="1" applyFill="1" applyBorder="1" applyAlignment="1">
      <alignment horizontal="center" wrapText="1"/>
    </xf>
    <xf numFmtId="2" fontId="8" fillId="3" borderId="12" xfId="1" applyNumberFormat="1" applyFont="1" applyFill="1" applyBorder="1" applyAlignment="1">
      <alignment horizontal="center" wrapText="1"/>
    </xf>
    <xf numFmtId="164" fontId="8" fillId="3" borderId="0" xfId="2" applyNumberFormat="1" applyFont="1" applyFill="1" applyAlignment="1">
      <alignment horizontal="center" wrapText="1"/>
    </xf>
    <xf numFmtId="3" fontId="9" fillId="2" borderId="9" xfId="3" applyNumberFormat="1" applyFont="1" applyBorder="1" applyAlignment="1">
      <alignment horizontal="center" wrapText="1"/>
    </xf>
    <xf numFmtId="164" fontId="8" fillId="3" borderId="11" xfId="2" applyNumberFormat="1" applyFont="1" applyFill="1" applyBorder="1" applyAlignment="1">
      <alignment horizontal="center" wrapText="1"/>
    </xf>
    <xf numFmtId="165" fontId="8" fillId="3" borderId="11" xfId="1" applyNumberFormat="1" applyFont="1" applyFill="1" applyBorder="1" applyAlignment="1">
      <alignment horizontal="center" wrapText="1"/>
    </xf>
    <xf numFmtId="165" fontId="8" fillId="3" borderId="0" xfId="1" applyNumberFormat="1" applyFont="1" applyFill="1" applyBorder="1" applyAlignment="1">
      <alignment horizontal="center" wrapText="1"/>
    </xf>
    <xf numFmtId="165" fontId="8" fillId="3" borderId="10" xfId="1" applyNumberFormat="1" applyFont="1" applyFill="1" applyBorder="1" applyAlignment="1">
      <alignment horizontal="center" wrapText="1"/>
    </xf>
    <xf numFmtId="0" fontId="11" fillId="0" borderId="0" xfId="0" applyFont="1"/>
    <xf numFmtId="164" fontId="8" fillId="3" borderId="0" xfId="2" applyNumberFormat="1" applyFont="1" applyFill="1" applyBorder="1" applyAlignment="1">
      <alignment horizontal="center" wrapText="1"/>
    </xf>
    <xf numFmtId="3" fontId="9" fillId="2" borderId="0" xfId="3" applyNumberFormat="1" applyFont="1" applyBorder="1" applyAlignment="1">
      <alignment horizontal="center" wrapText="1"/>
    </xf>
    <xf numFmtId="0" fontId="8" fillId="3" borderId="0" xfId="4" quotePrefix="1" applyFont="1" applyFill="1"/>
    <xf numFmtId="3" fontId="8" fillId="3" borderId="0" xfId="4" applyNumberFormat="1" applyFont="1" applyFill="1" applyAlignment="1">
      <alignment horizontal="center"/>
    </xf>
    <xf numFmtId="3" fontId="8" fillId="3" borderId="0" xfId="7" applyNumberFormat="1" applyFont="1" applyFill="1" applyAlignment="1">
      <alignment horizontal="center"/>
    </xf>
    <xf numFmtId="3" fontId="8" fillId="3" borderId="0" xfId="1" applyNumberFormat="1" applyFont="1" applyFill="1" applyAlignment="1">
      <alignment horizontal="center"/>
    </xf>
    <xf numFmtId="3" fontId="8" fillId="3" borderId="0" xfId="1" applyNumberFormat="1" applyFont="1" applyFill="1" applyBorder="1" applyAlignment="1">
      <alignment horizontal="center"/>
    </xf>
    <xf numFmtId="2" fontId="8" fillId="3" borderId="0" xfId="1" applyNumberFormat="1" applyFont="1" applyFill="1" applyBorder="1" applyAlignment="1">
      <alignment horizontal="center"/>
    </xf>
    <xf numFmtId="164" fontId="8" fillId="3" borderId="0" xfId="2" applyNumberFormat="1" applyFont="1" applyFill="1" applyAlignment="1">
      <alignment horizontal="center"/>
    </xf>
    <xf numFmtId="164" fontId="8" fillId="3" borderId="0" xfId="2" applyNumberFormat="1" applyFont="1" applyFill="1" applyBorder="1" applyAlignment="1">
      <alignment horizontal="center"/>
    </xf>
    <xf numFmtId="3" fontId="9" fillId="2" borderId="0" xfId="3" applyNumberFormat="1" applyFont="1" applyAlignment="1">
      <alignment horizontal="center"/>
    </xf>
    <xf numFmtId="165" fontId="8" fillId="3" borderId="0" xfId="1" applyNumberFormat="1" applyFont="1" applyFill="1" applyBorder="1" applyAlignment="1">
      <alignment horizontal="center"/>
    </xf>
    <xf numFmtId="44" fontId="0" fillId="0" borderId="0" xfId="0" applyNumberFormat="1"/>
    <xf numFmtId="44" fontId="1" fillId="0" borderId="0" xfId="0" applyNumberFormat="1" applyFont="1"/>
    <xf numFmtId="44" fontId="0" fillId="5" borderId="0" xfId="0" applyNumberFormat="1" applyFill="1"/>
    <xf numFmtId="0" fontId="4" fillId="0" borderId="0" xfId="4" applyFont="1" applyAlignment="1">
      <alignment horizontal="left"/>
    </xf>
    <xf numFmtId="0" fontId="5" fillId="0" borderId="0" xfId="0" applyFont="1" applyAlignment="1"/>
    <xf numFmtId="0" fontId="5" fillId="0" borderId="10" xfId="0" applyFont="1" applyBorder="1" applyAlignment="1"/>
    <xf numFmtId="0" fontId="5" fillId="0" borderId="0" xfId="0" applyFont="1"/>
    <xf numFmtId="49" fontId="5" fillId="0" borderId="0" xfId="4" quotePrefix="1" applyNumberFormat="1" applyFont="1"/>
    <xf numFmtId="0" fontId="5" fillId="0" borderId="0" xfId="4" quotePrefix="1" applyFont="1" applyAlignment="1">
      <alignment horizontal="left"/>
    </xf>
    <xf numFmtId="0" fontId="5" fillId="0" borderId="0" xfId="4" quotePrefix="1" applyFont="1"/>
    <xf numFmtId="0" fontId="5" fillId="0" borderId="0" xfId="4" applyFont="1"/>
    <xf numFmtId="43" fontId="0" fillId="0" borderId="0" xfId="0" applyNumberFormat="1"/>
    <xf numFmtId="41" fontId="0" fillId="0" borderId="0" xfId="0" applyNumberFormat="1"/>
    <xf numFmtId="41" fontId="5" fillId="0" borderId="0" xfId="1" applyNumberFormat="1" applyFont="1" applyFill="1" applyAlignment="1">
      <alignment wrapText="1"/>
    </xf>
    <xf numFmtId="41" fontId="4" fillId="0" borderId="0" xfId="1" applyNumberFormat="1" applyFont="1" applyFill="1" applyBorder="1" applyAlignment="1">
      <alignment wrapText="1"/>
    </xf>
    <xf numFmtId="41" fontId="5" fillId="0" borderId="0" xfId="1" applyNumberFormat="1" applyFont="1" applyFill="1" applyAlignment="1">
      <alignment horizontal="right" wrapText="1"/>
    </xf>
    <xf numFmtId="41" fontId="5" fillId="0" borderId="0" xfId="4" applyNumberFormat="1" applyFont="1" applyAlignment="1">
      <alignment wrapText="1"/>
    </xf>
    <xf numFmtId="41" fontId="8" fillId="3" borderId="0" xfId="4" applyNumberFormat="1" applyFont="1" applyFill="1" applyAlignment="1">
      <alignment horizontal="center" wrapText="1"/>
    </xf>
    <xf numFmtId="41" fontId="8" fillId="3" borderId="0" xfId="7" applyNumberFormat="1" applyFont="1" applyFill="1" applyAlignment="1">
      <alignment horizontal="center" wrapText="1"/>
    </xf>
    <xf numFmtId="41" fontId="8" fillId="3" borderId="10" xfId="7" applyNumberFormat="1" applyFont="1" applyFill="1" applyBorder="1" applyAlignment="1">
      <alignment horizontal="center" wrapText="1"/>
    </xf>
    <xf numFmtId="41" fontId="8" fillId="3" borderId="8" xfId="7" applyNumberFormat="1" applyFont="1" applyFill="1" applyBorder="1" applyAlignment="1">
      <alignment horizontal="center" wrapText="1"/>
    </xf>
    <xf numFmtId="41" fontId="8" fillId="3" borderId="9" xfId="7" applyNumberFormat="1" applyFont="1" applyFill="1" applyBorder="1" applyAlignment="1">
      <alignment horizontal="center" wrapText="1"/>
    </xf>
    <xf numFmtId="41" fontId="8" fillId="3" borderId="7" xfId="7" applyNumberFormat="1" applyFont="1" applyFill="1" applyBorder="1" applyAlignment="1">
      <alignment horizontal="center" wrapText="1"/>
    </xf>
    <xf numFmtId="41" fontId="8" fillId="3" borderId="0" xfId="4" applyNumberFormat="1" applyFont="1" applyFill="1" applyAlignment="1">
      <alignment horizontal="center"/>
    </xf>
    <xf numFmtId="41" fontId="8" fillId="3" borderId="0" xfId="7" applyNumberFormat="1" applyFont="1" applyFill="1" applyAlignment="1">
      <alignment horizontal="center"/>
    </xf>
    <xf numFmtId="41" fontId="8" fillId="3" borderId="11" xfId="7" applyNumberFormat="1" applyFont="1" applyFill="1" applyBorder="1" applyAlignment="1">
      <alignment horizontal="center" wrapText="1"/>
    </xf>
    <xf numFmtId="41" fontId="8" fillId="3" borderId="0" xfId="1" applyNumberFormat="1" applyFont="1" applyFill="1" applyAlignment="1">
      <alignment horizontal="center" wrapText="1"/>
    </xf>
    <xf numFmtId="41" fontId="8" fillId="3" borderId="7" xfId="1" applyNumberFormat="1" applyFont="1" applyFill="1" applyBorder="1" applyAlignment="1">
      <alignment horizontal="center" wrapText="1"/>
    </xf>
    <xf numFmtId="41" fontId="8" fillId="3" borderId="8" xfId="1" applyNumberFormat="1" applyFont="1" applyFill="1" applyBorder="1" applyAlignment="1">
      <alignment horizontal="center" wrapText="1"/>
    </xf>
    <xf numFmtId="41" fontId="8" fillId="3" borderId="9" xfId="1" applyNumberFormat="1" applyFont="1" applyFill="1" applyBorder="1" applyAlignment="1">
      <alignment horizontal="center" wrapText="1"/>
    </xf>
    <xf numFmtId="41" fontId="8" fillId="3" borderId="0" xfId="1" applyNumberFormat="1" applyFont="1" applyFill="1" applyBorder="1" applyAlignment="1">
      <alignment horizontal="center" wrapText="1"/>
    </xf>
    <xf numFmtId="41" fontId="8" fillId="3" borderId="0" xfId="1" applyNumberFormat="1" applyFont="1" applyFill="1" applyAlignment="1">
      <alignment horizontal="center"/>
    </xf>
    <xf numFmtId="41" fontId="8" fillId="3" borderId="0" xfId="1" applyNumberFormat="1" applyFont="1" applyFill="1" applyBorder="1" applyAlignment="1">
      <alignment horizontal="center"/>
    </xf>
    <xf numFmtId="44" fontId="5" fillId="0" borderId="0" xfId="2" applyNumberFormat="1" applyFont="1" applyFill="1" applyAlignment="1">
      <alignment horizontal="right" wrapText="1"/>
    </xf>
    <xf numFmtId="44" fontId="8" fillId="3" borderId="0" xfId="2" applyNumberFormat="1" applyFont="1" applyFill="1" applyAlignment="1">
      <alignment horizontal="center" wrapText="1"/>
    </xf>
    <xf numFmtId="44" fontId="8" fillId="3" borderId="0" xfId="2" applyNumberFormat="1" applyFont="1" applyFill="1" applyAlignment="1">
      <alignment horizontal="center"/>
    </xf>
    <xf numFmtId="44" fontId="8" fillId="4" borderId="0" xfId="2" applyNumberFormat="1" applyFont="1" applyFill="1" applyAlignment="1">
      <alignment horizontal="center" wrapText="1"/>
    </xf>
    <xf numFmtId="44" fontId="8" fillId="4" borderId="0" xfId="2" applyNumberFormat="1" applyFont="1" applyFill="1" applyAlignment="1">
      <alignment horizontal="center"/>
    </xf>
    <xf numFmtId="44" fontId="5" fillId="0" borderId="0" xfId="2" quotePrefix="1" applyNumberFormat="1" applyFont="1" applyFill="1" applyAlignment="1">
      <alignment horizontal="right" wrapText="1"/>
    </xf>
    <xf numFmtId="44" fontId="5" fillId="0" borderId="0" xfId="2" quotePrefix="1" applyNumberFormat="1" applyFont="1" applyFill="1" applyAlignment="1">
      <alignment wrapText="1"/>
    </xf>
    <xf numFmtId="44" fontId="8" fillId="3" borderId="7" xfId="2" applyNumberFormat="1" applyFont="1" applyFill="1" applyBorder="1" applyAlignment="1">
      <alignment horizontal="center" wrapText="1"/>
    </xf>
    <xf numFmtId="44" fontId="8" fillId="3" borderId="8" xfId="2" applyNumberFormat="1" applyFont="1" applyFill="1" applyBorder="1" applyAlignment="1">
      <alignment horizontal="center" wrapText="1"/>
    </xf>
    <xf numFmtId="44" fontId="8" fillId="3" borderId="12" xfId="2" applyNumberFormat="1" applyFont="1" applyFill="1" applyBorder="1" applyAlignment="1">
      <alignment horizontal="center" wrapText="1"/>
    </xf>
    <xf numFmtId="44" fontId="8" fillId="3" borderId="0" xfId="2" applyNumberFormat="1" applyFont="1" applyFill="1" applyBorder="1" applyAlignment="1">
      <alignment horizontal="center" wrapText="1"/>
    </xf>
    <xf numFmtId="44" fontId="8" fillId="3" borderId="0" xfId="2" applyNumberFormat="1" applyFont="1" applyFill="1" applyBorder="1" applyAlignment="1">
      <alignment horizontal="center"/>
    </xf>
    <xf numFmtId="42" fontId="5" fillId="0" borderId="0" xfId="2" quotePrefix="1" applyNumberFormat="1" applyFont="1" applyFill="1" applyAlignment="1">
      <alignment horizontal="right" wrapText="1"/>
    </xf>
    <xf numFmtId="42" fontId="8" fillId="3" borderId="8" xfId="2" applyNumberFormat="1" applyFont="1" applyFill="1" applyBorder="1" applyAlignment="1">
      <alignment horizontal="center" wrapText="1"/>
    </xf>
    <xf numFmtId="42" fontId="8" fillId="3" borderId="0" xfId="2" applyNumberFormat="1" applyFont="1" applyFill="1" applyBorder="1" applyAlignment="1">
      <alignment horizontal="center" wrapText="1"/>
    </xf>
    <xf numFmtId="42" fontId="8" fillId="3" borderId="0" xfId="2" applyNumberFormat="1" applyFont="1" applyFill="1" applyAlignment="1">
      <alignment horizontal="center"/>
    </xf>
    <xf numFmtId="42" fontId="0" fillId="0" borderId="0" xfId="0" applyNumberFormat="1"/>
    <xf numFmtId="42" fontId="8" fillId="3" borderId="10" xfId="2" applyNumberFormat="1" applyFont="1" applyFill="1" applyBorder="1" applyAlignment="1">
      <alignment horizontal="center" wrapText="1"/>
    </xf>
    <xf numFmtId="42" fontId="8" fillId="3" borderId="0" xfId="2" applyNumberFormat="1" applyFont="1" applyFill="1" applyBorder="1" applyAlignment="1">
      <alignment horizontal="center"/>
    </xf>
    <xf numFmtId="44" fontId="8" fillId="3" borderId="10" xfId="2" applyNumberFormat="1" applyFont="1" applyFill="1" applyBorder="1" applyAlignment="1">
      <alignment horizontal="center" wrapText="1"/>
    </xf>
    <xf numFmtId="44" fontId="8" fillId="3" borderId="11" xfId="2" applyNumberFormat="1" applyFont="1" applyFill="1" applyBorder="1" applyAlignment="1">
      <alignment horizontal="center" wrapText="1"/>
    </xf>
    <xf numFmtId="41" fontId="8" fillId="3" borderId="12" xfId="1" applyNumberFormat="1" applyFont="1" applyFill="1" applyBorder="1" applyAlignment="1">
      <alignment horizontal="center" wrapText="1"/>
    </xf>
    <xf numFmtId="41" fontId="8" fillId="3" borderId="11" xfId="1" applyNumberFormat="1" applyFont="1" applyFill="1" applyBorder="1" applyAlignment="1">
      <alignment horizontal="center" wrapText="1"/>
    </xf>
    <xf numFmtId="41" fontId="8" fillId="3" borderId="10" xfId="1" applyNumberFormat="1" applyFont="1" applyFill="1" applyBorder="1" applyAlignment="1">
      <alignment horizontal="center" wrapText="1"/>
    </xf>
    <xf numFmtId="165" fontId="12" fillId="0" borderId="0" xfId="1" applyNumberFormat="1" applyFont="1" applyFill="1" applyBorder="1" applyAlignment="1">
      <alignment horizontal="center" wrapText="1"/>
    </xf>
    <xf numFmtId="165" fontId="10" fillId="0" borderId="0" xfId="1" applyNumberFormat="1" applyFont="1" applyFill="1" applyBorder="1" applyAlignment="1">
      <alignment horizontal="center" wrapText="1"/>
    </xf>
    <xf numFmtId="41" fontId="1" fillId="0" borderId="0" xfId="0" applyNumberFormat="1" applyFont="1" applyAlignment="1">
      <alignment horizontal="center"/>
    </xf>
    <xf numFmtId="43" fontId="1" fillId="0" borderId="0" xfId="0" applyNumberFormat="1" applyFont="1" applyAlignment="1">
      <alignment horizontal="center"/>
    </xf>
    <xf numFmtId="0" fontId="5" fillId="0" borderId="0" xfId="0" applyFont="1" applyAlignment="1">
      <alignment horizontal="right"/>
    </xf>
    <xf numFmtId="44" fontId="1" fillId="0" borderId="0" xfId="0" applyNumberFormat="1" applyFont="1" applyAlignment="1">
      <alignment horizontal="center"/>
    </xf>
    <xf numFmtId="10" fontId="0" fillId="0" borderId="0" xfId="0" applyNumberFormat="1"/>
    <xf numFmtId="0" fontId="13" fillId="0" borderId="0" xfId="0" applyFont="1"/>
    <xf numFmtId="0" fontId="14" fillId="0" borderId="0" xfId="0" applyFont="1"/>
    <xf numFmtId="0" fontId="8" fillId="4" borderId="0" xfId="4" quotePrefix="1" applyFont="1" applyFill="1" applyAlignment="1">
      <alignment wrapText="1"/>
    </xf>
    <xf numFmtId="41" fontId="4" fillId="0" borderId="4" xfId="1" applyNumberFormat="1" applyFont="1" applyFill="1" applyBorder="1" applyAlignment="1">
      <alignment horizontal="center" vertical="top" wrapText="1"/>
    </xf>
    <xf numFmtId="41" fontId="4" fillId="0" borderId="6" xfId="1" applyNumberFormat="1" applyFont="1" applyFill="1" applyBorder="1" applyAlignment="1">
      <alignment horizontal="center" vertical="top" wrapText="1"/>
    </xf>
    <xf numFmtId="41" fontId="4" fillId="0" borderId="5" xfId="1" applyNumberFormat="1" applyFont="1" applyFill="1" applyBorder="1" applyAlignment="1">
      <alignment horizontal="center" vertical="top" wrapText="1"/>
    </xf>
    <xf numFmtId="165" fontId="4" fillId="0" borderId="1" xfId="1" applyNumberFormat="1" applyFont="1" applyFill="1" applyBorder="1" applyAlignment="1">
      <alignment horizontal="center" wrapText="1"/>
    </xf>
    <xf numFmtId="165" fontId="4" fillId="0" borderId="2" xfId="1" applyNumberFormat="1" applyFont="1" applyFill="1" applyBorder="1" applyAlignment="1">
      <alignment horizontal="center" wrapText="1"/>
    </xf>
    <xf numFmtId="165" fontId="4" fillId="0" borderId="3" xfId="1" applyNumberFormat="1" applyFont="1" applyFill="1" applyBorder="1" applyAlignment="1">
      <alignment horizontal="center" wrapText="1"/>
    </xf>
    <xf numFmtId="165" fontId="4" fillId="0" borderId="4" xfId="1" applyNumberFormat="1" applyFont="1" applyFill="1" applyBorder="1" applyAlignment="1">
      <alignment horizontal="center" vertical="top" wrapText="1"/>
    </xf>
    <xf numFmtId="165" fontId="4" fillId="0" borderId="6" xfId="1" applyNumberFormat="1" applyFont="1" applyFill="1" applyBorder="1" applyAlignment="1">
      <alignment horizontal="center" vertical="top" wrapText="1"/>
    </xf>
    <xf numFmtId="165" fontId="4" fillId="0" borderId="5" xfId="1" applyNumberFormat="1" applyFont="1" applyFill="1" applyBorder="1" applyAlignment="1">
      <alignment horizontal="center" vertical="top" wrapText="1"/>
    </xf>
    <xf numFmtId="41" fontId="4" fillId="0" borderId="1" xfId="4" applyNumberFormat="1" applyFont="1" applyBorder="1" applyAlignment="1">
      <alignment horizontal="center" vertical="top" wrapText="1"/>
    </xf>
    <xf numFmtId="41" fontId="4" fillId="0" borderId="2" xfId="4" applyNumberFormat="1" applyFont="1" applyBorder="1" applyAlignment="1">
      <alignment horizontal="center" vertical="top" wrapText="1"/>
    </xf>
    <xf numFmtId="41" fontId="4" fillId="0" borderId="3" xfId="4" applyNumberFormat="1" applyFont="1" applyBorder="1" applyAlignment="1">
      <alignment horizontal="center" vertical="top" wrapText="1"/>
    </xf>
    <xf numFmtId="164" fontId="4" fillId="0" borderId="4" xfId="2" applyNumberFormat="1" applyFont="1" applyFill="1" applyBorder="1" applyAlignment="1">
      <alignment horizontal="center" wrapText="1"/>
    </xf>
    <xf numFmtId="164" fontId="4" fillId="0" borderId="6" xfId="2" applyNumberFormat="1" applyFont="1" applyFill="1" applyBorder="1" applyAlignment="1">
      <alignment horizontal="center" wrapText="1"/>
    </xf>
    <xf numFmtId="164" fontId="4" fillId="0" borderId="5" xfId="2" applyNumberFormat="1" applyFont="1" applyFill="1" applyBorder="1" applyAlignment="1">
      <alignment horizontal="center" wrapText="1"/>
    </xf>
    <xf numFmtId="44" fontId="4" fillId="0" borderId="1" xfId="2" applyNumberFormat="1" applyFont="1" applyFill="1" applyBorder="1" applyAlignment="1">
      <alignment horizontal="center" wrapText="1"/>
    </xf>
    <xf numFmtId="44" fontId="4" fillId="0" borderId="3" xfId="2" applyNumberFormat="1" applyFont="1" applyFill="1" applyBorder="1" applyAlignment="1">
      <alignment horizontal="center" wrapText="1"/>
    </xf>
    <xf numFmtId="41" fontId="4" fillId="0" borderId="4" xfId="7" applyNumberFormat="1" applyFont="1" applyBorder="1" applyAlignment="1">
      <alignment horizontal="center" wrapText="1"/>
    </xf>
    <xf numFmtId="41" fontId="4" fillId="0" borderId="6" xfId="7" applyNumberFormat="1" applyFont="1" applyBorder="1" applyAlignment="1">
      <alignment horizontal="center" wrapText="1"/>
    </xf>
    <xf numFmtId="41" fontId="4" fillId="0" borderId="5" xfId="7" applyNumberFormat="1" applyFont="1" applyBorder="1" applyAlignment="1">
      <alignment horizontal="center" wrapText="1"/>
    </xf>
    <xf numFmtId="3" fontId="4" fillId="0" borderId="1" xfId="7" applyNumberFormat="1" applyFont="1" applyBorder="1" applyAlignment="1">
      <alignment horizontal="center" wrapText="1"/>
    </xf>
    <xf numFmtId="3" fontId="4" fillId="0" borderId="2" xfId="7" applyNumberFormat="1" applyFont="1" applyBorder="1" applyAlignment="1">
      <alignment horizontal="center" wrapText="1"/>
    </xf>
    <xf numFmtId="3" fontId="4" fillId="0" borderId="3" xfId="7" applyNumberFormat="1" applyFont="1" applyBorder="1" applyAlignment="1">
      <alignment horizontal="center" wrapText="1"/>
    </xf>
    <xf numFmtId="2" fontId="4" fillId="0" borderId="1" xfId="4" applyNumberFormat="1" applyFont="1" applyBorder="1" applyAlignment="1">
      <alignment horizontal="center" wrapText="1"/>
    </xf>
    <xf numFmtId="2" fontId="4" fillId="0" borderId="2" xfId="4" applyNumberFormat="1" applyFont="1" applyBorder="1" applyAlignment="1">
      <alignment horizontal="center" wrapText="1"/>
    </xf>
    <xf numFmtId="2" fontId="4" fillId="0" borderId="3" xfId="4" applyNumberFormat="1" applyFont="1" applyBorder="1" applyAlignment="1">
      <alignment horizontal="center" wrapText="1"/>
    </xf>
    <xf numFmtId="44" fontId="4" fillId="0" borderId="2" xfId="2" applyNumberFormat="1" applyFont="1" applyFill="1" applyBorder="1" applyAlignment="1">
      <alignment horizontal="center" wrapText="1"/>
    </xf>
    <xf numFmtId="3" fontId="4" fillId="0" borderId="1" xfId="4" applyNumberFormat="1" applyFont="1" applyBorder="1" applyAlignment="1">
      <alignment horizontal="center" wrapText="1"/>
    </xf>
    <xf numFmtId="3" fontId="4" fillId="0" borderId="2" xfId="4" applyNumberFormat="1" applyFont="1" applyBorder="1" applyAlignment="1">
      <alignment horizontal="center" wrapText="1"/>
    </xf>
    <xf numFmtId="3" fontId="4" fillId="0" borderId="3" xfId="4" applyNumberFormat="1" applyFont="1" applyBorder="1" applyAlignment="1">
      <alignment horizontal="center" wrapText="1"/>
    </xf>
    <xf numFmtId="41" fontId="4" fillId="0" borderId="1" xfId="6" applyNumberFormat="1" applyFont="1" applyFill="1" applyBorder="1" applyAlignment="1">
      <alignment horizontal="center" wrapText="1"/>
    </xf>
    <xf numFmtId="41" fontId="4" fillId="0" borderId="3" xfId="6" applyNumberFormat="1" applyFont="1" applyFill="1" applyBorder="1" applyAlignment="1">
      <alignment horizontal="center" wrapText="1"/>
    </xf>
    <xf numFmtId="41" fontId="4" fillId="0" borderId="4" xfId="6" applyNumberFormat="1" applyFont="1" applyFill="1" applyBorder="1" applyAlignment="1">
      <alignment horizontal="center" wrapText="1"/>
    </xf>
    <xf numFmtId="41" fontId="4" fillId="0" borderId="5" xfId="6" applyNumberFormat="1" applyFont="1" applyFill="1" applyBorder="1" applyAlignment="1">
      <alignment horizontal="center" wrapText="1"/>
    </xf>
  </cellXfs>
  <cellStyles count="8">
    <cellStyle name="Accent5" xfId="3" builtinId="45"/>
    <cellStyle name="Comma" xfId="1" builtinId="3"/>
    <cellStyle name="Comma_Northwest" xfId="6" xr:uid="{FDCF2AA1-A52B-407E-92B4-212F410B1C06}"/>
    <cellStyle name="Currency" xfId="2" builtinId="4"/>
    <cellStyle name="Normal" xfId="0" builtinId="0"/>
    <cellStyle name="Normal 2" xfId="5" xr:uid="{A0225751-4256-4F21-A0D8-54B9A126C112}"/>
    <cellStyle name="Normal_2002 public library data" xfId="4" xr:uid="{1B91295D-1EE9-4662-984F-AC03958C9634}"/>
    <cellStyle name="Normal_Collection and Service MT AZ" xfId="7" xr:uid="{09EACC6D-B15E-477C-9158-F10188576B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AB5F0-B8A0-4840-8D37-68B6E33A9EC8}">
  <dimension ref="A1:EN98"/>
  <sheetViews>
    <sheetView tabSelected="1" workbookViewId="0"/>
  </sheetViews>
  <sheetFormatPr defaultRowHeight="14.5" x14ac:dyDescent="0.35"/>
  <cols>
    <col min="1" max="1" width="9.1796875" style="49"/>
    <col min="2" max="2" width="15.7265625" style="49" customWidth="1"/>
    <col min="3" max="3" width="9.1796875" style="49"/>
    <col min="4" max="4" width="23.81640625" style="49" customWidth="1"/>
    <col min="5" max="5" width="13.7265625" bestFit="1" customWidth="1"/>
    <col min="6" max="6" width="12.54296875" bestFit="1" customWidth="1"/>
    <col min="7" max="7" width="13.7265625" bestFit="1" customWidth="1"/>
    <col min="8" max="9" width="9.453125" bestFit="1" customWidth="1"/>
    <col min="10" max="10" width="10" bestFit="1" customWidth="1"/>
    <col min="11" max="11" width="9.453125" bestFit="1" customWidth="1"/>
    <col min="12" max="12" width="12.54296875" bestFit="1" customWidth="1"/>
    <col min="13" max="16" width="11.26953125" style="55" customWidth="1"/>
    <col min="17" max="17" width="9.26953125" style="55" bestFit="1" customWidth="1"/>
    <col min="18" max="18" width="10.81640625" style="55" customWidth="1"/>
    <col min="19" max="23" width="9.26953125" style="55" bestFit="1" customWidth="1"/>
    <col min="24" max="25" width="11.81640625" style="55" customWidth="1"/>
    <col min="26" max="30" width="10.54296875" style="55" customWidth="1"/>
    <col min="31" max="31" width="9.26953125" style="55" bestFit="1" customWidth="1"/>
    <col min="32" max="38" width="12" style="55" customWidth="1"/>
    <col min="39" max="39" width="12.7265625" style="55" customWidth="1"/>
    <col min="40" max="43" width="9.26953125" style="55" bestFit="1" customWidth="1"/>
    <col min="44" max="44" width="9.1796875" style="55"/>
    <col min="45" max="45" width="11.81640625" style="55" customWidth="1"/>
    <col min="46" max="47" width="9.26953125" bestFit="1" customWidth="1"/>
    <col min="48" max="50" width="9.54296875" bestFit="1" customWidth="1"/>
    <col min="52" max="53" width="14.81640625" customWidth="1"/>
    <col min="54" max="54" width="12.54296875" style="43" bestFit="1" customWidth="1"/>
    <col min="55" max="55" width="14.26953125" style="43" bestFit="1" customWidth="1"/>
    <col min="56" max="60" width="16" style="43" customWidth="1"/>
    <col min="61" max="61" width="16" customWidth="1"/>
    <col min="62" max="70" width="16" style="43" customWidth="1"/>
    <col min="71" max="71" width="16" style="92" customWidth="1"/>
    <col min="76" max="77" width="14.26953125" style="92" bestFit="1" customWidth="1"/>
    <col min="79" max="80" width="12.54296875" style="92" bestFit="1" customWidth="1"/>
    <col min="82" max="83" width="14.26953125" style="43" bestFit="1" customWidth="1"/>
    <col min="85" max="86" width="15.26953125" style="43" bestFit="1" customWidth="1"/>
    <col min="88" max="89" width="14.26953125" style="43" bestFit="1" customWidth="1"/>
    <col min="90" max="91" width="15.26953125" style="43" bestFit="1" customWidth="1"/>
    <col min="92" max="92" width="11.54296875" style="55" bestFit="1" customWidth="1"/>
    <col min="93" max="93" width="10.7265625" style="55" bestFit="1" customWidth="1"/>
    <col min="94" max="95" width="11.54296875" style="55" bestFit="1" customWidth="1"/>
    <col min="96" max="96" width="9.453125" style="55" bestFit="1" customWidth="1"/>
    <col min="97" max="98" width="10.54296875" style="55" bestFit="1" customWidth="1"/>
    <col min="99" max="99" width="9.453125" style="55" bestFit="1" customWidth="1"/>
    <col min="100" max="101" width="10.54296875" style="55" bestFit="1" customWidth="1"/>
    <col min="102" max="103" width="9.453125" style="55" bestFit="1" customWidth="1"/>
    <col min="121" max="128" width="9.1796875" style="55"/>
  </cols>
  <sheetData>
    <row r="1" spans="1:129" ht="15" thickBot="1" x14ac:dyDescent="0.4">
      <c r="A1" s="46" t="s">
        <v>0</v>
      </c>
      <c r="B1" s="47"/>
      <c r="C1" s="47"/>
      <c r="D1" s="48"/>
      <c r="E1" s="137" t="s">
        <v>1</v>
      </c>
      <c r="F1" s="138"/>
      <c r="G1" s="139"/>
      <c r="H1" s="1"/>
      <c r="I1" s="2"/>
      <c r="J1" s="2"/>
      <c r="K1" s="2"/>
      <c r="L1" s="3"/>
      <c r="M1" s="56"/>
      <c r="N1" s="57"/>
      <c r="O1" s="57"/>
      <c r="P1" s="58"/>
      <c r="Q1" s="58"/>
      <c r="R1" s="58"/>
      <c r="S1" s="58"/>
      <c r="T1" s="58"/>
      <c r="U1" s="59"/>
      <c r="V1" s="140" t="s">
        <v>2</v>
      </c>
      <c r="W1" s="141"/>
      <c r="X1" s="127" t="s">
        <v>3</v>
      </c>
      <c r="Y1" s="129"/>
      <c r="Z1" s="142" t="s">
        <v>4</v>
      </c>
      <c r="AA1" s="143"/>
      <c r="AB1" s="140" t="s">
        <v>5</v>
      </c>
      <c r="AC1" s="141"/>
      <c r="AD1" s="127" t="s">
        <v>6</v>
      </c>
      <c r="AE1" s="128"/>
      <c r="AF1" s="129"/>
      <c r="AG1" s="58"/>
      <c r="AH1" s="58"/>
      <c r="AI1" s="58"/>
      <c r="AJ1" s="58"/>
      <c r="AK1" s="58"/>
      <c r="AL1" s="130" t="s">
        <v>7</v>
      </c>
      <c r="AM1" s="131"/>
      <c r="AN1" s="131"/>
      <c r="AO1" s="131"/>
      <c r="AP1" s="131"/>
      <c r="AQ1" s="131"/>
      <c r="AR1" s="131"/>
      <c r="AS1" s="132"/>
      <c r="AT1" s="133" t="s">
        <v>8</v>
      </c>
      <c r="AU1" s="134"/>
      <c r="AV1" s="134"/>
      <c r="AW1" s="134"/>
      <c r="AX1" s="135"/>
      <c r="AY1" s="4"/>
      <c r="AZ1" s="5"/>
      <c r="BA1" s="5"/>
      <c r="BB1" s="76"/>
      <c r="BC1" s="76"/>
      <c r="BD1" s="76"/>
      <c r="BE1" s="76"/>
      <c r="BF1" s="76"/>
      <c r="BG1" s="76"/>
      <c r="BH1" s="76"/>
      <c r="BI1" s="6"/>
      <c r="BJ1" s="81"/>
      <c r="BK1" s="81"/>
      <c r="BL1" s="125" t="s">
        <v>9</v>
      </c>
      <c r="BM1" s="136"/>
      <c r="BN1" s="136"/>
      <c r="BO1" s="136"/>
      <c r="BP1" s="126"/>
      <c r="BQ1" s="82"/>
      <c r="BR1" s="81"/>
      <c r="BS1" s="88"/>
      <c r="BT1" s="4"/>
      <c r="BU1" s="7"/>
      <c r="BV1" s="8"/>
      <c r="BW1" s="122" t="s">
        <v>10</v>
      </c>
      <c r="BX1" s="123"/>
      <c r="BY1" s="124"/>
      <c r="BZ1" s="122" t="s">
        <v>11</v>
      </c>
      <c r="CA1" s="123"/>
      <c r="CB1" s="124"/>
      <c r="CC1" s="122" t="s">
        <v>12</v>
      </c>
      <c r="CD1" s="123"/>
      <c r="CE1" s="124"/>
      <c r="CF1" s="122" t="s">
        <v>13</v>
      </c>
      <c r="CG1" s="123"/>
      <c r="CH1" s="124"/>
      <c r="CI1" s="122" t="s">
        <v>14</v>
      </c>
      <c r="CJ1" s="123"/>
      <c r="CK1" s="124"/>
      <c r="CL1" s="125" t="s">
        <v>15</v>
      </c>
      <c r="CM1" s="126"/>
      <c r="CN1" s="56"/>
      <c r="CO1" s="110" t="s">
        <v>16</v>
      </c>
      <c r="CP1" s="111"/>
      <c r="CQ1" s="112"/>
      <c r="CR1" s="110" t="s">
        <v>17</v>
      </c>
      <c r="CS1" s="111"/>
      <c r="CT1" s="112"/>
      <c r="CU1" s="110" t="s">
        <v>18</v>
      </c>
      <c r="CV1" s="111"/>
      <c r="CW1" s="112"/>
      <c r="CX1" s="110" t="s">
        <v>19</v>
      </c>
      <c r="CY1" s="112"/>
      <c r="CZ1" s="9"/>
      <c r="DA1" s="10"/>
      <c r="DB1" s="11"/>
      <c r="DC1" s="113" t="s">
        <v>20</v>
      </c>
      <c r="DD1" s="114"/>
      <c r="DE1" s="114"/>
      <c r="DF1" s="114"/>
      <c r="DG1" s="114"/>
      <c r="DH1" s="115"/>
      <c r="DI1" s="116" t="s">
        <v>21</v>
      </c>
      <c r="DJ1" s="117"/>
      <c r="DK1" s="117"/>
      <c r="DL1" s="117"/>
      <c r="DM1" s="117"/>
      <c r="DN1" s="117"/>
      <c r="DO1" s="117"/>
      <c r="DP1" s="118"/>
      <c r="DQ1" s="119" t="s">
        <v>22</v>
      </c>
      <c r="DR1" s="120"/>
      <c r="DS1" s="120"/>
      <c r="DT1" s="120"/>
      <c r="DU1" s="120"/>
      <c r="DV1" s="120"/>
      <c r="DW1" s="120"/>
      <c r="DX1" s="121"/>
    </row>
    <row r="2" spans="1:129" s="30" customFormat="1" ht="100.5" customHeight="1" x14ac:dyDescent="0.25">
      <c r="A2" s="12" t="s">
        <v>23</v>
      </c>
      <c r="B2" s="12" t="s">
        <v>24</v>
      </c>
      <c r="C2" s="12" t="s">
        <v>25</v>
      </c>
      <c r="D2" s="12" t="s">
        <v>26</v>
      </c>
      <c r="E2" s="13" t="s">
        <v>27</v>
      </c>
      <c r="F2" s="14" t="s">
        <v>28</v>
      </c>
      <c r="G2" s="15" t="s">
        <v>29</v>
      </c>
      <c r="H2" s="16" t="s">
        <v>30</v>
      </c>
      <c r="I2" s="16" t="s">
        <v>31</v>
      </c>
      <c r="J2" s="16" t="s">
        <v>32</v>
      </c>
      <c r="K2" s="16" t="s">
        <v>33</v>
      </c>
      <c r="L2" s="16" t="s">
        <v>34</v>
      </c>
      <c r="M2" s="60" t="s">
        <v>35</v>
      </c>
      <c r="N2" s="61" t="s">
        <v>36</v>
      </c>
      <c r="O2" s="61" t="s">
        <v>37</v>
      </c>
      <c r="P2" s="61" t="s">
        <v>38</v>
      </c>
      <c r="Q2" s="61" t="s">
        <v>39</v>
      </c>
      <c r="R2" s="61" t="s">
        <v>40</v>
      </c>
      <c r="S2" s="61" t="s">
        <v>41</v>
      </c>
      <c r="T2" s="61" t="s">
        <v>42</v>
      </c>
      <c r="U2" s="62" t="s">
        <v>43</v>
      </c>
      <c r="V2" s="63" t="s">
        <v>44</v>
      </c>
      <c r="W2" s="64" t="s">
        <v>45</v>
      </c>
      <c r="X2" s="65" t="s">
        <v>46</v>
      </c>
      <c r="Y2" s="64" t="s">
        <v>47</v>
      </c>
      <c r="Z2" s="63" t="s">
        <v>48</v>
      </c>
      <c r="AA2" s="64" t="s">
        <v>49</v>
      </c>
      <c r="AB2" s="61" t="s">
        <v>50</v>
      </c>
      <c r="AC2" s="61" t="s">
        <v>51</v>
      </c>
      <c r="AD2" s="68" t="s">
        <v>52</v>
      </c>
      <c r="AE2" s="61" t="s">
        <v>53</v>
      </c>
      <c r="AF2" s="62" t="s">
        <v>54</v>
      </c>
      <c r="AG2" s="69" t="s">
        <v>55</v>
      </c>
      <c r="AH2" s="69" t="s">
        <v>56</v>
      </c>
      <c r="AI2" s="69" t="s">
        <v>57</v>
      </c>
      <c r="AJ2" s="69" t="s">
        <v>58</v>
      </c>
      <c r="AK2" s="69" t="s">
        <v>59</v>
      </c>
      <c r="AL2" s="70" t="s">
        <v>60</v>
      </c>
      <c r="AM2" s="69" t="s">
        <v>61</v>
      </c>
      <c r="AN2" s="69" t="s">
        <v>62</v>
      </c>
      <c r="AO2" s="71" t="s">
        <v>63</v>
      </c>
      <c r="AP2" s="71" t="s">
        <v>64</v>
      </c>
      <c r="AQ2" s="72" t="s">
        <v>65</v>
      </c>
      <c r="AR2" s="69" t="s">
        <v>66</v>
      </c>
      <c r="AS2" s="72" t="s">
        <v>67</v>
      </c>
      <c r="AT2" s="20" t="s">
        <v>68</v>
      </c>
      <c r="AU2" s="21" t="s">
        <v>69</v>
      </c>
      <c r="AV2" s="22" t="s">
        <v>70</v>
      </c>
      <c r="AW2" s="23" t="s">
        <v>71</v>
      </c>
      <c r="AX2" s="23" t="s">
        <v>72</v>
      </c>
      <c r="AY2" s="17" t="s">
        <v>73</v>
      </c>
      <c r="AZ2" s="24" t="s">
        <v>74</v>
      </c>
      <c r="BA2" s="24" t="s">
        <v>75</v>
      </c>
      <c r="BB2" s="77" t="s">
        <v>76</v>
      </c>
      <c r="BC2" s="79" t="s">
        <v>77</v>
      </c>
      <c r="BD2" s="79" t="s">
        <v>78</v>
      </c>
      <c r="BE2" s="77" t="s">
        <v>79</v>
      </c>
      <c r="BF2" s="77" t="s">
        <v>80</v>
      </c>
      <c r="BG2" s="77" t="s">
        <v>81</v>
      </c>
      <c r="BH2" s="77" t="s">
        <v>82</v>
      </c>
      <c r="BI2" s="24" t="s">
        <v>83</v>
      </c>
      <c r="BJ2" s="77" t="s">
        <v>84</v>
      </c>
      <c r="BK2" s="77" t="s">
        <v>85</v>
      </c>
      <c r="BL2" s="83" t="s">
        <v>86</v>
      </c>
      <c r="BM2" s="84" t="s">
        <v>87</v>
      </c>
      <c r="BN2" s="84" t="s">
        <v>88</v>
      </c>
      <c r="BO2" s="84" t="s">
        <v>89</v>
      </c>
      <c r="BP2" s="85" t="s">
        <v>90</v>
      </c>
      <c r="BQ2" s="83" t="s">
        <v>91</v>
      </c>
      <c r="BR2" s="84" t="s">
        <v>92</v>
      </c>
      <c r="BS2" s="89" t="s">
        <v>93</v>
      </c>
      <c r="BT2" s="19" t="s">
        <v>94</v>
      </c>
      <c r="BU2" s="25" t="s">
        <v>95</v>
      </c>
      <c r="BV2" s="25" t="s">
        <v>96</v>
      </c>
      <c r="BW2" s="26" t="s">
        <v>97</v>
      </c>
      <c r="BX2" s="90" t="s">
        <v>98</v>
      </c>
      <c r="BY2" s="93" t="s">
        <v>99</v>
      </c>
      <c r="BZ2" s="26" t="s">
        <v>100</v>
      </c>
      <c r="CA2" s="90" t="s">
        <v>101</v>
      </c>
      <c r="CB2" s="93" t="s">
        <v>102</v>
      </c>
      <c r="CC2" s="26" t="s">
        <v>103</v>
      </c>
      <c r="CD2" s="86" t="s">
        <v>104</v>
      </c>
      <c r="CE2" s="95" t="s">
        <v>105</v>
      </c>
      <c r="CF2" s="26" t="s">
        <v>106</v>
      </c>
      <c r="CG2" s="86" t="s">
        <v>107</v>
      </c>
      <c r="CH2" s="95" t="s">
        <v>108</v>
      </c>
      <c r="CI2" s="26" t="s">
        <v>109</v>
      </c>
      <c r="CJ2" s="86" t="s">
        <v>110</v>
      </c>
      <c r="CK2" s="95" t="s">
        <v>111</v>
      </c>
      <c r="CL2" s="96" t="s">
        <v>112</v>
      </c>
      <c r="CM2" s="86" t="s">
        <v>113</v>
      </c>
      <c r="CN2" s="97" t="s">
        <v>114</v>
      </c>
      <c r="CO2" s="70" t="s">
        <v>115</v>
      </c>
      <c r="CP2" s="71" t="s">
        <v>116</v>
      </c>
      <c r="CQ2" s="72" t="s">
        <v>117</v>
      </c>
      <c r="CR2" s="70" t="s">
        <v>118</v>
      </c>
      <c r="CS2" s="71" t="s">
        <v>119</v>
      </c>
      <c r="CT2" s="72" t="s">
        <v>120</v>
      </c>
      <c r="CU2" s="70" t="s">
        <v>121</v>
      </c>
      <c r="CV2" s="71" t="s">
        <v>122</v>
      </c>
      <c r="CW2" s="72" t="s">
        <v>123</v>
      </c>
      <c r="CX2" s="70" t="s">
        <v>124</v>
      </c>
      <c r="CY2" s="72" t="s">
        <v>125</v>
      </c>
      <c r="CZ2" s="19" t="s">
        <v>126</v>
      </c>
      <c r="DA2" s="18" t="s">
        <v>419</v>
      </c>
      <c r="DB2" s="19" t="s">
        <v>420</v>
      </c>
      <c r="DC2" s="27" t="s">
        <v>127</v>
      </c>
      <c r="DD2" s="28" t="s">
        <v>128</v>
      </c>
      <c r="DE2" s="28" t="s">
        <v>129</v>
      </c>
      <c r="DF2" s="28" t="s">
        <v>130</v>
      </c>
      <c r="DG2" s="28" t="s">
        <v>131</v>
      </c>
      <c r="DH2" s="28" t="s">
        <v>132</v>
      </c>
      <c r="DI2" s="27" t="s">
        <v>133</v>
      </c>
      <c r="DJ2" s="28" t="s">
        <v>134</v>
      </c>
      <c r="DK2" s="28" t="s">
        <v>135</v>
      </c>
      <c r="DL2" s="28" t="s">
        <v>136</v>
      </c>
      <c r="DM2" s="27" t="s">
        <v>137</v>
      </c>
      <c r="DN2" s="28" t="s">
        <v>138</v>
      </c>
      <c r="DO2" s="28" t="s">
        <v>139</v>
      </c>
      <c r="DP2" s="29" t="s">
        <v>140</v>
      </c>
      <c r="DQ2" s="73" t="s">
        <v>141</v>
      </c>
      <c r="DR2" s="73" t="s">
        <v>142</v>
      </c>
      <c r="DS2" s="73" t="s">
        <v>143</v>
      </c>
      <c r="DT2" s="73" t="s">
        <v>144</v>
      </c>
      <c r="DU2" s="98" t="s">
        <v>145</v>
      </c>
      <c r="DV2" s="73" t="s">
        <v>146</v>
      </c>
      <c r="DW2" s="73" t="s">
        <v>147</v>
      </c>
      <c r="DX2" s="99" t="s">
        <v>148</v>
      </c>
      <c r="DY2" s="100" t="s">
        <v>149</v>
      </c>
    </row>
    <row r="3" spans="1:129" s="30" customFormat="1" ht="13.5" customHeigh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09"/>
      <c r="BD3" s="109"/>
      <c r="BE3" s="12"/>
      <c r="BF3" s="12"/>
      <c r="BG3" s="12"/>
      <c r="BH3" s="12"/>
      <c r="BI3" s="12"/>
      <c r="BJ3" s="12"/>
      <c r="BK3" s="12"/>
      <c r="BL3" s="12"/>
      <c r="BM3" s="12"/>
      <c r="BN3" s="12"/>
      <c r="BO3" s="12"/>
      <c r="BP3" s="12"/>
      <c r="BQ3" s="12"/>
      <c r="BR3" s="12"/>
      <c r="BS3" s="12"/>
      <c r="BT3" s="12"/>
      <c r="BU3" s="32"/>
      <c r="BV3" s="32"/>
      <c r="BW3" s="31"/>
      <c r="BX3" s="90"/>
      <c r="BY3" s="31"/>
      <c r="BZ3" s="90"/>
      <c r="CA3" s="31"/>
      <c r="CB3" s="90"/>
      <c r="CC3" s="31"/>
      <c r="CD3" s="90"/>
      <c r="CE3" s="31"/>
      <c r="CF3" s="90"/>
      <c r="CG3" s="31"/>
      <c r="CH3" s="90"/>
      <c r="CI3" s="31"/>
      <c r="CJ3" s="90"/>
      <c r="CK3" s="31"/>
      <c r="CL3" s="90"/>
      <c r="CM3" s="31"/>
      <c r="CN3" s="90"/>
      <c r="CO3" s="31"/>
      <c r="CP3" s="31"/>
      <c r="CQ3" s="90"/>
      <c r="CR3" s="31"/>
      <c r="CS3" s="31"/>
      <c r="CT3" s="90"/>
      <c r="CU3" s="31"/>
      <c r="CV3" s="31"/>
      <c r="CW3" s="90"/>
      <c r="CX3" s="31"/>
      <c r="CY3" s="31"/>
      <c r="CZ3" s="31"/>
      <c r="DA3" s="31"/>
      <c r="DB3" s="31"/>
      <c r="DC3" s="31"/>
      <c r="DD3" s="31"/>
      <c r="DE3" s="31"/>
      <c r="DF3" s="31"/>
      <c r="DG3" s="31"/>
      <c r="DH3" s="31"/>
      <c r="DI3" s="31"/>
      <c r="DJ3" s="31"/>
      <c r="DK3" s="31"/>
      <c r="DL3" s="31"/>
      <c r="DM3" s="31"/>
      <c r="DN3" s="31"/>
      <c r="DO3" s="31"/>
      <c r="DP3" s="31"/>
      <c r="DQ3" s="73"/>
      <c r="DR3" s="73"/>
      <c r="DS3" s="73"/>
      <c r="DT3" s="73"/>
      <c r="DU3" s="73"/>
      <c r="DV3" s="73"/>
      <c r="DW3" s="73"/>
      <c r="DX3" s="73"/>
      <c r="DY3" s="101"/>
    </row>
    <row r="4" spans="1:129" s="30" customFormat="1" ht="13.5" customHeight="1" x14ac:dyDescent="0.25">
      <c r="A4" s="33"/>
      <c r="B4" s="33" t="s">
        <v>150</v>
      </c>
      <c r="C4" s="33"/>
      <c r="D4" s="33" t="s">
        <v>151</v>
      </c>
      <c r="E4" s="34" t="s">
        <v>152</v>
      </c>
      <c r="F4" s="34" t="s">
        <v>153</v>
      </c>
      <c r="G4" s="34" t="s">
        <v>154</v>
      </c>
      <c r="H4" s="35" t="s">
        <v>155</v>
      </c>
      <c r="I4" s="35" t="s">
        <v>156</v>
      </c>
      <c r="J4" s="35" t="s">
        <v>157</v>
      </c>
      <c r="K4" s="35" t="s">
        <v>158</v>
      </c>
      <c r="L4" s="35" t="s">
        <v>159</v>
      </c>
      <c r="M4" s="66" t="s">
        <v>160</v>
      </c>
      <c r="N4" s="67" t="s">
        <v>161</v>
      </c>
      <c r="O4" s="67" t="s">
        <v>162</v>
      </c>
      <c r="P4" s="67" t="s">
        <v>163</v>
      </c>
      <c r="Q4" s="67" t="s">
        <v>164</v>
      </c>
      <c r="R4" s="67" t="s">
        <v>165</v>
      </c>
      <c r="S4" s="67" t="s">
        <v>166</v>
      </c>
      <c r="T4" s="67" t="s">
        <v>167</v>
      </c>
      <c r="U4" s="67" t="s">
        <v>168</v>
      </c>
      <c r="V4" s="67" t="s">
        <v>169</v>
      </c>
      <c r="W4" s="67" t="s">
        <v>170</v>
      </c>
      <c r="X4" s="67" t="s">
        <v>171</v>
      </c>
      <c r="Y4" s="67" t="s">
        <v>172</v>
      </c>
      <c r="Z4" s="67" t="s">
        <v>173</v>
      </c>
      <c r="AA4" s="67" t="s">
        <v>174</v>
      </c>
      <c r="AB4" s="67" t="s">
        <v>175</v>
      </c>
      <c r="AC4" s="67" t="s">
        <v>176</v>
      </c>
      <c r="AD4" s="67" t="s">
        <v>177</v>
      </c>
      <c r="AE4" s="67" t="s">
        <v>178</v>
      </c>
      <c r="AF4" s="67" t="s">
        <v>179</v>
      </c>
      <c r="AG4" s="74" t="s">
        <v>180</v>
      </c>
      <c r="AH4" s="74" t="s">
        <v>181</v>
      </c>
      <c r="AI4" s="74" t="s">
        <v>182</v>
      </c>
      <c r="AJ4" s="74" t="s">
        <v>183</v>
      </c>
      <c r="AK4" s="74" t="s">
        <v>184</v>
      </c>
      <c r="AL4" s="75" t="s">
        <v>185</v>
      </c>
      <c r="AM4" s="74" t="s">
        <v>186</v>
      </c>
      <c r="AN4" s="74" t="s">
        <v>187</v>
      </c>
      <c r="AO4" s="75" t="s">
        <v>188</v>
      </c>
      <c r="AP4" s="75" t="s">
        <v>189</v>
      </c>
      <c r="AQ4" s="75" t="s">
        <v>190</v>
      </c>
      <c r="AR4" s="74" t="s">
        <v>191</v>
      </c>
      <c r="AS4" s="75" t="s">
        <v>192</v>
      </c>
      <c r="AT4" s="38" t="s">
        <v>193</v>
      </c>
      <c r="AU4" s="38" t="s">
        <v>194</v>
      </c>
      <c r="AV4" s="38" t="s">
        <v>195</v>
      </c>
      <c r="AW4" s="38" t="s">
        <v>196</v>
      </c>
      <c r="AX4" s="38" t="s">
        <v>197</v>
      </c>
      <c r="AY4" s="36" t="s">
        <v>198</v>
      </c>
      <c r="AZ4" s="39" t="s">
        <v>199</v>
      </c>
      <c r="BA4" s="39" t="s">
        <v>200</v>
      </c>
      <c r="BB4" s="78" t="s">
        <v>201</v>
      </c>
      <c r="BC4" s="80" t="s">
        <v>202</v>
      </c>
      <c r="BD4" s="80" t="s">
        <v>203</v>
      </c>
      <c r="BE4" s="78" t="s">
        <v>204</v>
      </c>
      <c r="BF4" s="78" t="s">
        <v>205</v>
      </c>
      <c r="BG4" s="78" t="s">
        <v>206</v>
      </c>
      <c r="BH4" s="78" t="s">
        <v>207</v>
      </c>
      <c r="BI4" s="39" t="s">
        <v>208</v>
      </c>
      <c r="BJ4" s="78" t="s">
        <v>209</v>
      </c>
      <c r="BK4" s="78" t="s">
        <v>210</v>
      </c>
      <c r="BL4" s="87" t="s">
        <v>211</v>
      </c>
      <c r="BM4" s="87" t="s">
        <v>212</v>
      </c>
      <c r="BN4" s="87" t="s">
        <v>213</v>
      </c>
      <c r="BO4" s="87" t="s">
        <v>214</v>
      </c>
      <c r="BP4" s="87" t="s">
        <v>215</v>
      </c>
      <c r="BQ4" s="78" t="s">
        <v>216</v>
      </c>
      <c r="BR4" s="78" t="s">
        <v>217</v>
      </c>
      <c r="BS4" s="91" t="s">
        <v>218</v>
      </c>
      <c r="BT4" s="36" t="s">
        <v>219</v>
      </c>
      <c r="BU4" s="41" t="s">
        <v>220</v>
      </c>
      <c r="BV4" s="32"/>
      <c r="BW4" s="40" t="s">
        <v>221</v>
      </c>
      <c r="BX4" s="94" t="s">
        <v>222</v>
      </c>
      <c r="BY4" s="94" t="s">
        <v>223</v>
      </c>
      <c r="BZ4" s="40" t="s">
        <v>224</v>
      </c>
      <c r="CA4" s="94" t="s">
        <v>225</v>
      </c>
      <c r="CB4" s="94" t="s">
        <v>226</v>
      </c>
      <c r="CC4" s="40" t="s">
        <v>227</v>
      </c>
      <c r="CD4" s="87" t="s">
        <v>228</v>
      </c>
      <c r="CE4" s="87" t="s">
        <v>229</v>
      </c>
      <c r="CF4" s="40" t="s">
        <v>230</v>
      </c>
      <c r="CG4" s="87" t="s">
        <v>231</v>
      </c>
      <c r="CH4" s="87" t="s">
        <v>232</v>
      </c>
      <c r="CI4" s="40" t="s">
        <v>233</v>
      </c>
      <c r="CJ4" s="87" t="s">
        <v>234</v>
      </c>
      <c r="CK4" s="87" t="s">
        <v>235</v>
      </c>
      <c r="CL4" s="87" t="s">
        <v>236</v>
      </c>
      <c r="CM4" s="87" t="s">
        <v>237</v>
      </c>
      <c r="CN4" s="75" t="s">
        <v>238</v>
      </c>
      <c r="CO4" s="75" t="s">
        <v>239</v>
      </c>
      <c r="CP4" s="75" t="s">
        <v>240</v>
      </c>
      <c r="CQ4" s="75" t="s">
        <v>241</v>
      </c>
      <c r="CR4" s="75" t="s">
        <v>242</v>
      </c>
      <c r="CS4" s="75" t="s">
        <v>243</v>
      </c>
      <c r="CT4" s="75" t="s">
        <v>244</v>
      </c>
      <c r="CU4" s="75" t="s">
        <v>245</v>
      </c>
      <c r="CV4" s="75" t="s">
        <v>246</v>
      </c>
      <c r="CW4" s="75" t="s">
        <v>247</v>
      </c>
      <c r="CX4" s="75" t="s">
        <v>248</v>
      </c>
      <c r="CY4" s="75" t="s">
        <v>249</v>
      </c>
      <c r="CZ4" s="37" t="s">
        <v>250</v>
      </c>
      <c r="DA4" s="36" t="s">
        <v>251</v>
      </c>
      <c r="DB4" s="36" t="s">
        <v>252</v>
      </c>
      <c r="DC4" s="42" t="s">
        <v>253</v>
      </c>
      <c r="DD4" s="42" t="s">
        <v>254</v>
      </c>
      <c r="DE4" s="42" t="s">
        <v>255</v>
      </c>
      <c r="DF4" s="42" t="s">
        <v>256</v>
      </c>
      <c r="DG4" s="42" t="s">
        <v>257</v>
      </c>
      <c r="DH4" s="42" t="s">
        <v>258</v>
      </c>
      <c r="DI4" s="42" t="s">
        <v>259</v>
      </c>
      <c r="DJ4" s="42" t="s">
        <v>260</v>
      </c>
      <c r="DK4" s="42" t="s">
        <v>261</v>
      </c>
      <c r="DL4" s="42" t="s">
        <v>262</v>
      </c>
      <c r="DM4" s="42" t="s">
        <v>263</v>
      </c>
      <c r="DN4" s="42" t="s">
        <v>264</v>
      </c>
      <c r="DO4" s="42" t="s">
        <v>265</v>
      </c>
      <c r="DP4" s="42" t="s">
        <v>266</v>
      </c>
      <c r="DQ4" s="75" t="s">
        <v>267</v>
      </c>
      <c r="DR4" s="75" t="s">
        <v>268</v>
      </c>
      <c r="DS4" s="75" t="s">
        <v>269</v>
      </c>
      <c r="DT4" s="75" t="s">
        <v>270</v>
      </c>
      <c r="DU4" s="75" t="s">
        <v>271</v>
      </c>
      <c r="DV4" s="75" t="s">
        <v>272</v>
      </c>
      <c r="DW4" s="75" t="s">
        <v>273</v>
      </c>
      <c r="DX4" s="75" t="s">
        <v>274</v>
      </c>
      <c r="DY4" s="101"/>
    </row>
    <row r="5" spans="1:129" x14ac:dyDescent="0.35">
      <c r="A5" s="50" t="s">
        <v>275</v>
      </c>
      <c r="B5" s="50" t="s">
        <v>276</v>
      </c>
      <c r="C5" s="51" t="s">
        <v>277</v>
      </c>
      <c r="D5" s="52" t="s">
        <v>278</v>
      </c>
      <c r="E5" s="55">
        <v>20779</v>
      </c>
      <c r="F5" s="55">
        <v>0</v>
      </c>
      <c r="G5" s="55">
        <v>20779</v>
      </c>
      <c r="H5" s="55">
        <v>0</v>
      </c>
      <c r="I5" s="55">
        <v>0</v>
      </c>
      <c r="J5" s="55">
        <v>0</v>
      </c>
      <c r="K5" s="55">
        <v>0</v>
      </c>
      <c r="L5" s="55">
        <v>4728</v>
      </c>
      <c r="M5" s="55">
        <v>13825</v>
      </c>
      <c r="N5" s="55">
        <v>47144</v>
      </c>
      <c r="O5" s="55">
        <v>2685</v>
      </c>
      <c r="P5" s="55">
        <v>3396</v>
      </c>
      <c r="Q5" s="55">
        <v>231</v>
      </c>
      <c r="R5" s="55">
        <v>12805</v>
      </c>
      <c r="S5" s="55">
        <v>1389</v>
      </c>
      <c r="T5" s="55">
        <v>312</v>
      </c>
      <c r="U5" s="55">
        <v>133</v>
      </c>
      <c r="V5" s="55">
        <v>20</v>
      </c>
      <c r="W5" s="55">
        <v>20</v>
      </c>
      <c r="X5" s="55">
        <v>22159</v>
      </c>
      <c r="Y5" s="55">
        <v>116344</v>
      </c>
      <c r="Z5" s="55">
        <v>55143</v>
      </c>
      <c r="AA5" s="55">
        <v>30212</v>
      </c>
      <c r="AB5" s="55">
        <v>656</v>
      </c>
      <c r="AC5" s="55">
        <v>16605</v>
      </c>
      <c r="AD5" s="55">
        <v>7804</v>
      </c>
      <c r="AE5" s="55">
        <v>409</v>
      </c>
      <c r="AF5" s="55">
        <v>8213</v>
      </c>
      <c r="AG5" s="55">
        <v>6777</v>
      </c>
      <c r="AH5" s="55">
        <v>66907</v>
      </c>
      <c r="AI5" s="55">
        <v>7916</v>
      </c>
      <c r="AJ5" s="55">
        <v>43044</v>
      </c>
      <c r="AK5" s="55">
        <v>32611</v>
      </c>
      <c r="AL5" s="55">
        <v>141</v>
      </c>
      <c r="AM5" s="55">
        <v>3354</v>
      </c>
      <c r="AN5" s="55">
        <v>11</v>
      </c>
      <c r="AO5" s="55">
        <v>80</v>
      </c>
      <c r="AP5" s="55">
        <v>268</v>
      </c>
      <c r="AQ5" s="55">
        <v>5792</v>
      </c>
      <c r="AR5" s="55">
        <v>420</v>
      </c>
      <c r="AS5" s="55">
        <v>9226</v>
      </c>
      <c r="AT5">
        <v>1</v>
      </c>
      <c r="AU5">
        <v>1</v>
      </c>
      <c r="AV5">
        <v>2</v>
      </c>
      <c r="AW5">
        <v>8.0500000000000007</v>
      </c>
      <c r="AX5">
        <v>10.050000000000001</v>
      </c>
      <c r="AY5">
        <v>0</v>
      </c>
      <c r="AZ5" s="43">
        <v>216213</v>
      </c>
      <c r="BA5" s="44">
        <v>438744</v>
      </c>
      <c r="BB5" s="43">
        <v>4425</v>
      </c>
      <c r="BC5" s="43">
        <v>1189</v>
      </c>
      <c r="BD5" s="43">
        <v>0</v>
      </c>
      <c r="BE5" s="43">
        <v>1189</v>
      </c>
      <c r="BF5" s="43">
        <v>0</v>
      </c>
      <c r="BG5" s="44">
        <v>8861</v>
      </c>
      <c r="BH5" s="43">
        <v>25361</v>
      </c>
      <c r="BI5" s="44">
        <v>694793</v>
      </c>
      <c r="BJ5" s="43">
        <v>335565</v>
      </c>
      <c r="BK5" s="43">
        <v>127098</v>
      </c>
      <c r="BL5" s="43">
        <v>33976</v>
      </c>
      <c r="BM5" s="43">
        <v>3295</v>
      </c>
      <c r="BN5" s="43">
        <v>13838</v>
      </c>
      <c r="BO5" s="43">
        <v>676</v>
      </c>
      <c r="BP5" s="43">
        <v>51785</v>
      </c>
      <c r="BQ5" s="43">
        <v>62147</v>
      </c>
      <c r="BR5" s="43">
        <v>61734</v>
      </c>
      <c r="BS5" s="92">
        <v>638329</v>
      </c>
      <c r="BT5">
        <v>1</v>
      </c>
      <c r="BU5" s="45">
        <v>31.520140526493094</v>
      </c>
      <c r="BV5" s="43">
        <v>31.520140526493094</v>
      </c>
      <c r="BX5" s="92">
        <v>0</v>
      </c>
      <c r="BY5" s="92">
        <v>0</v>
      </c>
      <c r="CA5" s="92">
        <v>0</v>
      </c>
      <c r="CB5" s="92">
        <v>0</v>
      </c>
      <c r="CD5" s="43">
        <v>0</v>
      </c>
      <c r="CE5" s="43">
        <v>0</v>
      </c>
      <c r="CG5" s="43">
        <v>0</v>
      </c>
      <c r="CH5" s="43">
        <v>0</v>
      </c>
      <c r="CJ5" s="43">
        <v>0</v>
      </c>
      <c r="CK5" s="43">
        <v>0</v>
      </c>
      <c r="CL5" s="43">
        <v>0</v>
      </c>
      <c r="CM5" s="43">
        <v>0</v>
      </c>
      <c r="CN5" s="55">
        <v>9449</v>
      </c>
      <c r="CO5" s="55">
        <v>2893</v>
      </c>
      <c r="CP5" s="55">
        <v>0</v>
      </c>
      <c r="CQ5" s="55">
        <v>2893</v>
      </c>
      <c r="CR5" s="55">
        <v>2716</v>
      </c>
      <c r="CS5" s="55">
        <v>1277</v>
      </c>
      <c r="CT5" s="55">
        <v>3993</v>
      </c>
      <c r="CU5" s="55">
        <v>990</v>
      </c>
      <c r="CV5" s="55">
        <v>1032</v>
      </c>
      <c r="CW5" s="55">
        <v>2022</v>
      </c>
      <c r="CX5" s="55">
        <v>304</v>
      </c>
      <c r="CY5" s="55">
        <v>237</v>
      </c>
      <c r="DA5">
        <v>0</v>
      </c>
      <c r="DB5">
        <v>0</v>
      </c>
      <c r="DQ5" s="55">
        <v>114</v>
      </c>
      <c r="DR5" s="55">
        <v>0</v>
      </c>
      <c r="DS5" s="55">
        <v>0</v>
      </c>
      <c r="DT5" s="55">
        <v>47</v>
      </c>
      <c r="DU5" s="55">
        <v>400</v>
      </c>
      <c r="DV5" s="55">
        <v>0</v>
      </c>
      <c r="DW5" s="55">
        <v>0</v>
      </c>
      <c r="DX5" s="55">
        <v>400</v>
      </c>
      <c r="DY5" s="30"/>
    </row>
    <row r="6" spans="1:129" x14ac:dyDescent="0.35">
      <c r="A6" s="50" t="s">
        <v>279</v>
      </c>
      <c r="B6" s="50" t="s">
        <v>280</v>
      </c>
      <c r="C6" s="51" t="s">
        <v>281</v>
      </c>
      <c r="D6" s="52" t="s">
        <v>282</v>
      </c>
      <c r="E6" s="55">
        <v>9025</v>
      </c>
      <c r="F6" s="55">
        <v>6919</v>
      </c>
      <c r="G6" s="55">
        <v>15944</v>
      </c>
      <c r="H6" s="55">
        <v>0</v>
      </c>
      <c r="I6" s="55">
        <v>0</v>
      </c>
      <c r="J6" s="55">
        <v>0</v>
      </c>
      <c r="K6" s="55">
        <v>0</v>
      </c>
      <c r="L6" s="55">
        <v>6812</v>
      </c>
      <c r="M6" s="55">
        <v>22656</v>
      </c>
      <c r="N6" s="55">
        <v>59349</v>
      </c>
      <c r="O6" s="55">
        <v>3132</v>
      </c>
      <c r="P6" s="55">
        <v>5492</v>
      </c>
      <c r="Q6" s="55">
        <v>295</v>
      </c>
      <c r="R6" s="55">
        <v>9074</v>
      </c>
      <c r="S6" s="55">
        <v>627</v>
      </c>
      <c r="T6" s="55">
        <v>151</v>
      </c>
      <c r="U6" s="55">
        <v>215</v>
      </c>
      <c r="V6" s="55">
        <v>32</v>
      </c>
      <c r="W6" s="55">
        <v>31</v>
      </c>
      <c r="X6" s="55">
        <v>36276</v>
      </c>
      <c r="Y6" s="55">
        <v>114808</v>
      </c>
      <c r="Z6" s="55">
        <v>18337</v>
      </c>
      <c r="AA6" s="55">
        <v>16969</v>
      </c>
      <c r="AB6" s="55">
        <v>2641</v>
      </c>
      <c r="AC6" s="55">
        <v>26305</v>
      </c>
      <c r="AD6" s="55">
        <v>5527</v>
      </c>
      <c r="AE6" s="55">
        <v>3658</v>
      </c>
      <c r="AF6" s="55">
        <v>9185</v>
      </c>
      <c r="AG6" s="55">
        <v>2517</v>
      </c>
      <c r="AH6" s="55">
        <v>60848</v>
      </c>
      <c r="AI6" s="55">
        <v>12121</v>
      </c>
      <c r="AJ6" s="55">
        <v>47621</v>
      </c>
      <c r="AK6" s="55">
        <v>106848</v>
      </c>
      <c r="AL6" s="55">
        <v>230</v>
      </c>
      <c r="AM6" s="55">
        <v>3263</v>
      </c>
      <c r="AN6" s="55">
        <v>101</v>
      </c>
      <c r="AO6" s="55">
        <v>858</v>
      </c>
      <c r="AP6" s="55">
        <v>155</v>
      </c>
      <c r="AQ6" s="55">
        <v>2313</v>
      </c>
      <c r="AR6" s="55">
        <v>486</v>
      </c>
      <c r="AS6" s="55">
        <v>6434</v>
      </c>
      <c r="AT6">
        <v>1</v>
      </c>
      <c r="AU6">
        <v>5.75</v>
      </c>
      <c r="AV6">
        <v>6.75</v>
      </c>
      <c r="AW6">
        <v>4.18</v>
      </c>
      <c r="AX6">
        <v>10.93</v>
      </c>
      <c r="AY6">
        <v>0</v>
      </c>
      <c r="AZ6" s="43">
        <v>575514</v>
      </c>
      <c r="BA6" s="44">
        <v>228602</v>
      </c>
      <c r="BB6" s="43">
        <v>95791</v>
      </c>
      <c r="BC6" s="43">
        <v>4560</v>
      </c>
      <c r="BD6" s="43">
        <v>0</v>
      </c>
      <c r="BE6" s="43">
        <v>4560</v>
      </c>
      <c r="BF6" s="43">
        <v>0</v>
      </c>
      <c r="BG6" s="44">
        <v>0</v>
      </c>
      <c r="BH6" s="43">
        <v>231381</v>
      </c>
      <c r="BI6" s="44">
        <v>1135848</v>
      </c>
      <c r="BJ6" s="43">
        <v>417632</v>
      </c>
      <c r="BK6" s="43">
        <v>155667</v>
      </c>
      <c r="BL6" s="43">
        <v>43642</v>
      </c>
      <c r="BM6" s="43">
        <v>2287</v>
      </c>
      <c r="BN6" s="43">
        <v>14221</v>
      </c>
      <c r="BO6" s="43">
        <v>9333</v>
      </c>
      <c r="BP6" s="43">
        <v>69483</v>
      </c>
      <c r="BQ6" s="43">
        <v>160468</v>
      </c>
      <c r="BR6" s="43">
        <v>99738</v>
      </c>
      <c r="BS6" s="92">
        <v>902988</v>
      </c>
      <c r="BT6">
        <v>3</v>
      </c>
      <c r="BU6" s="43">
        <v>63.768864265927981</v>
      </c>
      <c r="BV6" s="43">
        <v>50.433768188660309</v>
      </c>
      <c r="BX6" s="92">
        <v>0</v>
      </c>
      <c r="BY6" s="92">
        <v>0</v>
      </c>
      <c r="CA6" s="92">
        <v>0</v>
      </c>
      <c r="CB6" s="92">
        <v>0</v>
      </c>
      <c r="CD6" s="43">
        <v>0</v>
      </c>
      <c r="CE6" s="43">
        <v>0</v>
      </c>
      <c r="CG6" s="43">
        <v>9000</v>
      </c>
      <c r="CH6" s="43">
        <v>11000</v>
      </c>
      <c r="CJ6" s="43">
        <v>0</v>
      </c>
      <c r="CK6" s="43">
        <v>0</v>
      </c>
      <c r="CL6" s="43">
        <v>9000</v>
      </c>
      <c r="CM6" s="43">
        <v>11000</v>
      </c>
      <c r="CN6" s="55">
        <v>58973</v>
      </c>
      <c r="CO6" s="55">
        <v>515</v>
      </c>
      <c r="CP6" s="55">
        <v>27598</v>
      </c>
      <c r="CQ6" s="55">
        <v>28113</v>
      </c>
      <c r="CR6" s="55">
        <v>5665</v>
      </c>
      <c r="CS6" s="55">
        <v>24406</v>
      </c>
      <c r="CT6" s="55">
        <v>30071</v>
      </c>
      <c r="CU6" s="55">
        <v>0</v>
      </c>
      <c r="CV6" s="55">
        <v>38</v>
      </c>
      <c r="CW6" s="55">
        <v>38</v>
      </c>
      <c r="CX6" s="55">
        <v>270</v>
      </c>
      <c r="CY6" s="55">
        <v>387</v>
      </c>
      <c r="DA6">
        <v>0</v>
      </c>
      <c r="DB6">
        <v>0</v>
      </c>
      <c r="DQ6" s="55">
        <v>23</v>
      </c>
      <c r="DR6" s="55">
        <v>21</v>
      </c>
      <c r="DS6" s="55">
        <v>15</v>
      </c>
      <c r="DT6" s="55">
        <v>87</v>
      </c>
      <c r="DU6" s="55">
        <v>3389</v>
      </c>
      <c r="DV6" s="55">
        <v>1094</v>
      </c>
      <c r="DW6" s="55">
        <v>483</v>
      </c>
      <c r="DX6" s="55">
        <v>4966</v>
      </c>
    </row>
    <row r="7" spans="1:129" x14ac:dyDescent="0.35">
      <c r="A7" s="50" t="s">
        <v>283</v>
      </c>
      <c r="B7" s="50" t="s">
        <v>284</v>
      </c>
      <c r="C7" s="51" t="s">
        <v>285</v>
      </c>
      <c r="D7" s="52" t="s">
        <v>286</v>
      </c>
      <c r="E7" s="55">
        <v>19365</v>
      </c>
      <c r="F7" s="55">
        <v>27188</v>
      </c>
      <c r="G7" s="55">
        <v>46553</v>
      </c>
      <c r="H7" s="55">
        <v>0</v>
      </c>
      <c r="I7" s="55">
        <v>0</v>
      </c>
      <c r="J7" s="55">
        <v>0</v>
      </c>
      <c r="K7" s="55">
        <v>0</v>
      </c>
      <c r="L7" s="55">
        <v>14144</v>
      </c>
      <c r="M7" s="55">
        <v>49518</v>
      </c>
      <c r="N7" s="55">
        <v>102488</v>
      </c>
      <c r="O7" s="55">
        <v>10354</v>
      </c>
      <c r="P7" s="55">
        <v>8481</v>
      </c>
      <c r="Q7" s="55">
        <v>913</v>
      </c>
      <c r="R7" s="55">
        <v>17363</v>
      </c>
      <c r="S7" s="55">
        <v>1939</v>
      </c>
      <c r="T7" s="55">
        <v>874</v>
      </c>
      <c r="U7" s="55">
        <v>351</v>
      </c>
      <c r="V7" s="55">
        <v>65</v>
      </c>
      <c r="W7" s="55">
        <v>60</v>
      </c>
      <c r="X7" s="55">
        <v>117544</v>
      </c>
      <c r="Y7" s="55">
        <v>345903</v>
      </c>
      <c r="Z7" s="55">
        <v>63775</v>
      </c>
      <c r="AA7" s="55">
        <v>73619</v>
      </c>
      <c r="AB7" s="55">
        <v>4531</v>
      </c>
      <c r="AC7" s="55">
        <v>67475</v>
      </c>
      <c r="AD7" s="55">
        <v>8366</v>
      </c>
      <c r="AE7" s="55">
        <v>10448</v>
      </c>
      <c r="AF7" s="55">
        <v>18814</v>
      </c>
      <c r="AG7" s="55">
        <v>17189</v>
      </c>
      <c r="AH7" s="55">
        <v>251872</v>
      </c>
      <c r="AI7" s="55">
        <v>24341</v>
      </c>
      <c r="AJ7" s="55">
        <v>113485</v>
      </c>
      <c r="AK7" s="55">
        <v>37711</v>
      </c>
      <c r="AL7" s="55">
        <v>729</v>
      </c>
      <c r="AM7" s="55">
        <v>12590</v>
      </c>
      <c r="AN7" s="55">
        <v>48</v>
      </c>
      <c r="AO7" s="55">
        <v>648</v>
      </c>
      <c r="AP7" s="55">
        <v>338</v>
      </c>
      <c r="AQ7" s="55">
        <v>6712</v>
      </c>
      <c r="AR7" s="55">
        <v>1115</v>
      </c>
      <c r="AS7" s="55">
        <v>19948</v>
      </c>
      <c r="AT7">
        <v>3</v>
      </c>
      <c r="AU7">
        <v>10.39</v>
      </c>
      <c r="AV7">
        <v>13.39</v>
      </c>
      <c r="AW7">
        <v>13.280000000000001</v>
      </c>
      <c r="AX7">
        <v>26.669999999999998</v>
      </c>
      <c r="AY7">
        <v>0</v>
      </c>
      <c r="AZ7" s="43">
        <v>1155199</v>
      </c>
      <c r="BA7" s="44">
        <v>555858</v>
      </c>
      <c r="BB7" s="43">
        <v>127280</v>
      </c>
      <c r="BC7" s="43">
        <v>32</v>
      </c>
      <c r="BD7" s="43">
        <v>0</v>
      </c>
      <c r="BE7" s="43">
        <v>32</v>
      </c>
      <c r="BF7" s="43">
        <v>0</v>
      </c>
      <c r="BG7" s="44">
        <v>0</v>
      </c>
      <c r="BH7" s="43">
        <v>439791</v>
      </c>
      <c r="BI7" s="44">
        <v>2278160</v>
      </c>
      <c r="BJ7" s="43">
        <v>869962</v>
      </c>
      <c r="BK7" s="43">
        <v>246212</v>
      </c>
      <c r="BL7" s="43">
        <v>163665</v>
      </c>
      <c r="BM7" s="43">
        <v>16241</v>
      </c>
      <c r="BN7" s="43">
        <v>50584</v>
      </c>
      <c r="BO7" s="43">
        <v>2012</v>
      </c>
      <c r="BP7" s="43">
        <v>232502</v>
      </c>
      <c r="BQ7" s="43">
        <v>100077</v>
      </c>
      <c r="BR7" s="43">
        <v>345893</v>
      </c>
      <c r="BS7" s="92">
        <v>1794646</v>
      </c>
      <c r="BT7">
        <v>6</v>
      </c>
      <c r="BU7" s="43">
        <v>59.653963335915314</v>
      </c>
      <c r="BV7" s="43">
        <v>36.755031899125726</v>
      </c>
      <c r="BX7" s="92">
        <v>166911</v>
      </c>
      <c r="BY7" s="92">
        <v>166911</v>
      </c>
      <c r="CA7" s="92">
        <v>0</v>
      </c>
      <c r="CB7" s="92">
        <v>0</v>
      </c>
      <c r="CD7" s="43">
        <v>0</v>
      </c>
      <c r="CE7" s="43">
        <v>0</v>
      </c>
      <c r="CG7" s="43">
        <v>1000000</v>
      </c>
      <c r="CH7" s="43">
        <v>1000000</v>
      </c>
      <c r="CJ7" s="43">
        <v>485292</v>
      </c>
      <c r="CK7" s="43">
        <v>485292</v>
      </c>
      <c r="CL7" s="43">
        <v>1652203</v>
      </c>
      <c r="CM7" s="43">
        <v>1652203</v>
      </c>
      <c r="CN7" s="55">
        <v>198618</v>
      </c>
      <c r="CO7" s="55">
        <v>13479</v>
      </c>
      <c r="CP7" s="55">
        <v>142090</v>
      </c>
      <c r="CQ7" s="55">
        <v>155569</v>
      </c>
      <c r="CR7" s="55">
        <v>3576</v>
      </c>
      <c r="CS7" s="55">
        <v>23887</v>
      </c>
      <c r="CT7" s="55">
        <v>27463</v>
      </c>
      <c r="CU7" s="55">
        <v>2122</v>
      </c>
      <c r="CV7" s="55">
        <v>12000</v>
      </c>
      <c r="CW7" s="55">
        <v>14122</v>
      </c>
      <c r="CX7" s="55">
        <v>344</v>
      </c>
      <c r="CY7" s="55">
        <v>1120</v>
      </c>
      <c r="DA7">
        <v>0</v>
      </c>
      <c r="DB7">
        <v>0</v>
      </c>
      <c r="DQ7" s="55">
        <v>218</v>
      </c>
      <c r="DR7" s="55">
        <v>24</v>
      </c>
      <c r="DS7" s="55">
        <v>36</v>
      </c>
      <c r="DT7" s="55">
        <v>206</v>
      </c>
      <c r="DU7" s="55">
        <v>10114</v>
      </c>
      <c r="DV7" s="55">
        <v>335</v>
      </c>
      <c r="DW7" s="55">
        <v>2250</v>
      </c>
      <c r="DX7" s="55">
        <v>12699</v>
      </c>
    </row>
    <row r="8" spans="1:129" x14ac:dyDescent="0.35">
      <c r="A8" s="50" t="s">
        <v>287</v>
      </c>
      <c r="B8" s="50" t="s">
        <v>288</v>
      </c>
      <c r="C8" s="51" t="s">
        <v>281</v>
      </c>
      <c r="D8" s="52" t="s">
        <v>282</v>
      </c>
      <c r="E8" s="55">
        <v>5281</v>
      </c>
      <c r="F8" s="55">
        <v>10050</v>
      </c>
      <c r="G8" s="55">
        <v>15331</v>
      </c>
      <c r="H8" s="55">
        <v>0</v>
      </c>
      <c r="I8" s="55">
        <v>0</v>
      </c>
      <c r="J8" s="55">
        <v>0</v>
      </c>
      <c r="K8" s="55">
        <v>0</v>
      </c>
      <c r="L8" s="55">
        <v>11250</v>
      </c>
      <c r="M8" s="55">
        <v>16934</v>
      </c>
      <c r="N8" s="55">
        <v>69395</v>
      </c>
      <c r="O8" s="55">
        <v>3466</v>
      </c>
      <c r="P8" s="55">
        <v>6593</v>
      </c>
      <c r="Q8" s="55">
        <v>240</v>
      </c>
      <c r="R8" s="55">
        <v>15703</v>
      </c>
      <c r="S8" s="55">
        <v>872</v>
      </c>
      <c r="T8" s="55">
        <v>200</v>
      </c>
      <c r="U8" s="55">
        <v>182</v>
      </c>
      <c r="V8" s="55">
        <v>30</v>
      </c>
      <c r="W8" s="55">
        <v>29</v>
      </c>
      <c r="X8" s="55">
        <v>30503</v>
      </c>
      <c r="Y8" s="55">
        <v>124154</v>
      </c>
      <c r="Z8" s="55">
        <v>17368</v>
      </c>
      <c r="AA8" s="55">
        <v>22775</v>
      </c>
      <c r="AB8" s="55">
        <v>2317</v>
      </c>
      <c r="AC8" s="55">
        <v>24977</v>
      </c>
      <c r="AD8" s="55">
        <v>3790</v>
      </c>
      <c r="AE8" s="55">
        <v>3738</v>
      </c>
      <c r="AF8" s="55">
        <v>7528</v>
      </c>
      <c r="AG8" s="55">
        <v>1953</v>
      </c>
      <c r="AH8" s="55">
        <v>80059</v>
      </c>
      <c r="AI8" s="55">
        <v>10720</v>
      </c>
      <c r="AJ8" s="55">
        <v>41763</v>
      </c>
      <c r="AK8" s="55">
        <v>21517</v>
      </c>
      <c r="AL8" s="55">
        <v>240</v>
      </c>
      <c r="AM8" s="55">
        <v>3557</v>
      </c>
      <c r="AN8" s="55">
        <v>23</v>
      </c>
      <c r="AO8" s="55">
        <v>286</v>
      </c>
      <c r="AP8" s="55">
        <v>261</v>
      </c>
      <c r="AQ8" s="55">
        <v>3552</v>
      </c>
      <c r="AR8" s="55">
        <v>524</v>
      </c>
      <c r="AS8" s="55">
        <v>7395</v>
      </c>
      <c r="AT8">
        <v>2</v>
      </c>
      <c r="AU8">
        <v>3.4299999999999997</v>
      </c>
      <c r="AV8">
        <v>5.43</v>
      </c>
      <c r="AW8">
        <v>3.99</v>
      </c>
      <c r="AX8">
        <v>9.42</v>
      </c>
      <c r="AY8">
        <v>1</v>
      </c>
      <c r="AZ8" s="43">
        <v>469694</v>
      </c>
      <c r="BA8" s="44">
        <v>350719</v>
      </c>
      <c r="BB8" s="43">
        <v>17111</v>
      </c>
      <c r="BC8" s="43">
        <v>7415</v>
      </c>
      <c r="BD8" s="43">
        <v>0</v>
      </c>
      <c r="BE8" s="43">
        <v>7415</v>
      </c>
      <c r="BF8" s="43">
        <v>0</v>
      </c>
      <c r="BG8" s="44">
        <v>500</v>
      </c>
      <c r="BH8" s="43">
        <v>149780</v>
      </c>
      <c r="BI8" s="44">
        <v>995219</v>
      </c>
      <c r="BJ8" s="43">
        <v>349650</v>
      </c>
      <c r="BK8" s="43">
        <v>89864</v>
      </c>
      <c r="BL8" s="43">
        <v>41713</v>
      </c>
      <c r="BM8" s="43">
        <v>2098</v>
      </c>
      <c r="BN8" s="43">
        <v>16235</v>
      </c>
      <c r="BO8" s="43">
        <v>4887</v>
      </c>
      <c r="BP8" s="43">
        <v>64933</v>
      </c>
      <c r="BQ8" s="43">
        <v>199994</v>
      </c>
      <c r="BR8" s="43">
        <v>113590</v>
      </c>
      <c r="BS8" s="92">
        <v>818031</v>
      </c>
      <c r="BT8">
        <v>5</v>
      </c>
      <c r="BU8" s="43">
        <v>88.940352206021586</v>
      </c>
      <c r="BV8" s="43">
        <v>53.513338986367494</v>
      </c>
      <c r="BX8" s="92">
        <v>0</v>
      </c>
      <c r="BY8" s="92">
        <v>0</v>
      </c>
      <c r="CA8" s="92">
        <v>0</v>
      </c>
      <c r="CB8" s="92">
        <v>0</v>
      </c>
      <c r="CD8" s="43">
        <v>36527</v>
      </c>
      <c r="CE8" s="43">
        <v>2027</v>
      </c>
      <c r="CG8" s="43">
        <v>197415</v>
      </c>
      <c r="CH8" s="43">
        <v>0</v>
      </c>
      <c r="CJ8" s="43">
        <v>0</v>
      </c>
      <c r="CK8" s="43">
        <v>0</v>
      </c>
      <c r="CL8" s="43">
        <v>233942</v>
      </c>
      <c r="CM8" s="43">
        <v>2027</v>
      </c>
      <c r="CN8" s="55">
        <v>65569</v>
      </c>
      <c r="CO8" s="55">
        <v>4381</v>
      </c>
      <c r="CP8" s="55">
        <v>48412</v>
      </c>
      <c r="CQ8" s="55">
        <v>52793</v>
      </c>
      <c r="CR8" s="55">
        <v>4448</v>
      </c>
      <c r="CS8" s="55">
        <v>7208</v>
      </c>
      <c r="CT8" s="55">
        <v>11656</v>
      </c>
      <c r="CU8" s="55">
        <v>0</v>
      </c>
      <c r="CV8" s="55">
        <v>0</v>
      </c>
      <c r="CW8" s="55">
        <v>0</v>
      </c>
      <c r="CX8" s="55">
        <v>305</v>
      </c>
      <c r="CY8" s="55">
        <v>841</v>
      </c>
      <c r="DA8">
        <v>0</v>
      </c>
      <c r="DB8">
        <v>0</v>
      </c>
      <c r="DQ8" s="55">
        <v>256</v>
      </c>
      <c r="DR8" s="55">
        <v>39</v>
      </c>
      <c r="DS8" s="55">
        <v>33</v>
      </c>
      <c r="DT8" s="55">
        <v>168</v>
      </c>
      <c r="DU8" s="55">
        <v>6279</v>
      </c>
      <c r="DV8" s="55">
        <v>1173</v>
      </c>
      <c r="DW8" s="55">
        <v>1373</v>
      </c>
      <c r="DX8" s="55">
        <v>8825</v>
      </c>
    </row>
    <row r="9" spans="1:129" x14ac:dyDescent="0.35">
      <c r="A9" s="50" t="s">
        <v>289</v>
      </c>
      <c r="B9" s="50" t="s">
        <v>290</v>
      </c>
      <c r="C9" s="51" t="s">
        <v>291</v>
      </c>
      <c r="D9" s="52" t="s">
        <v>292</v>
      </c>
      <c r="E9" s="55">
        <v>264930</v>
      </c>
      <c r="F9" s="55">
        <v>0</v>
      </c>
      <c r="G9" s="55">
        <v>264930</v>
      </c>
      <c r="H9" s="55">
        <v>9</v>
      </c>
      <c r="I9" s="55">
        <v>1</v>
      </c>
      <c r="J9" s="55">
        <v>22</v>
      </c>
      <c r="K9" s="55">
        <v>0</v>
      </c>
      <c r="L9" s="55">
        <v>25858</v>
      </c>
      <c r="M9" s="55">
        <v>95195</v>
      </c>
      <c r="N9" s="55">
        <v>411254</v>
      </c>
      <c r="O9" s="55">
        <v>40151</v>
      </c>
      <c r="P9" s="55">
        <v>30030</v>
      </c>
      <c r="Q9" s="55">
        <v>1949</v>
      </c>
      <c r="R9" s="55">
        <v>47151</v>
      </c>
      <c r="S9" s="55">
        <v>5041</v>
      </c>
      <c r="T9" s="55">
        <v>1256</v>
      </c>
      <c r="U9" s="55">
        <v>736</v>
      </c>
      <c r="V9" s="55">
        <v>225</v>
      </c>
      <c r="W9" s="55">
        <v>188</v>
      </c>
      <c r="X9" s="55">
        <v>748366</v>
      </c>
      <c r="Y9" s="55">
        <v>1670499</v>
      </c>
      <c r="Z9" s="55">
        <v>12858</v>
      </c>
      <c r="AA9" s="55">
        <v>13112</v>
      </c>
      <c r="AB9" s="55">
        <v>17618</v>
      </c>
      <c r="AC9" s="55">
        <v>266410</v>
      </c>
      <c r="AD9" s="55">
        <v>83382</v>
      </c>
      <c r="AE9" s="55">
        <v>8618</v>
      </c>
      <c r="AF9" s="55">
        <v>92000</v>
      </c>
      <c r="AG9" s="55">
        <v>94319</v>
      </c>
      <c r="AH9" s="55">
        <v>936466</v>
      </c>
      <c r="AI9" s="55">
        <v>120052</v>
      </c>
      <c r="AJ9" s="55">
        <v>1832</v>
      </c>
      <c r="AK9" s="55">
        <v>756667</v>
      </c>
      <c r="AL9" s="55">
        <v>2190</v>
      </c>
      <c r="AM9" s="55">
        <v>69644</v>
      </c>
      <c r="AN9" s="55">
        <v>323</v>
      </c>
      <c r="AO9" s="55">
        <v>3414</v>
      </c>
      <c r="AP9" s="55">
        <v>1049</v>
      </c>
      <c r="AQ9" s="55">
        <v>14593</v>
      </c>
      <c r="AR9" s="55">
        <v>3562</v>
      </c>
      <c r="AS9" s="55">
        <v>87651</v>
      </c>
      <c r="AT9">
        <v>17.670000000000002</v>
      </c>
      <c r="AU9">
        <v>6.34</v>
      </c>
      <c r="AV9">
        <v>24.01</v>
      </c>
      <c r="AW9">
        <v>65.430000000000007</v>
      </c>
      <c r="AX9">
        <v>89.44</v>
      </c>
      <c r="AY9">
        <v>0</v>
      </c>
      <c r="AZ9" s="43">
        <v>394471</v>
      </c>
      <c r="BA9" s="44">
        <v>6860136</v>
      </c>
      <c r="BB9" s="43">
        <v>240320</v>
      </c>
      <c r="BC9" s="43">
        <v>91451</v>
      </c>
      <c r="BD9" s="43">
        <v>2318</v>
      </c>
      <c r="BE9" s="43">
        <v>93769</v>
      </c>
      <c r="BF9" s="43">
        <v>97260</v>
      </c>
      <c r="BG9" s="44">
        <v>3163</v>
      </c>
      <c r="BH9" s="43">
        <v>678780</v>
      </c>
      <c r="BI9" s="44">
        <v>8367899</v>
      </c>
      <c r="BJ9" s="43">
        <v>3481246</v>
      </c>
      <c r="BK9" s="43">
        <v>1271928</v>
      </c>
      <c r="BL9" s="43">
        <v>532074</v>
      </c>
      <c r="BM9" s="43">
        <v>170801</v>
      </c>
      <c r="BN9" s="43">
        <v>142001</v>
      </c>
      <c r="BO9" s="43">
        <v>26809</v>
      </c>
      <c r="BP9" s="43">
        <v>871685</v>
      </c>
      <c r="BQ9" s="43">
        <v>59421</v>
      </c>
      <c r="BR9" s="43">
        <v>2171384</v>
      </c>
      <c r="BS9" s="92">
        <v>7855664</v>
      </c>
      <c r="BT9">
        <v>1</v>
      </c>
      <c r="BU9" s="45">
        <v>27.383108745706412</v>
      </c>
      <c r="BV9" s="43">
        <v>27.383108745706412</v>
      </c>
      <c r="BX9" s="92">
        <v>0</v>
      </c>
      <c r="BY9" s="92">
        <v>0</v>
      </c>
      <c r="CA9" s="92">
        <v>0</v>
      </c>
      <c r="CB9" s="92">
        <v>0</v>
      </c>
      <c r="CD9" s="43">
        <v>198328</v>
      </c>
      <c r="CE9" s="43">
        <v>198328</v>
      </c>
      <c r="CG9" s="43">
        <v>0</v>
      </c>
      <c r="CH9" s="43">
        <v>0</v>
      </c>
      <c r="CJ9" s="43">
        <v>0</v>
      </c>
      <c r="CK9" s="43">
        <v>0</v>
      </c>
      <c r="CL9" s="43">
        <v>198328</v>
      </c>
      <c r="CM9" s="43">
        <v>198328</v>
      </c>
      <c r="CN9" s="55">
        <v>109235</v>
      </c>
      <c r="CO9" s="55">
        <v>2461</v>
      </c>
      <c r="CP9" s="55">
        <v>0</v>
      </c>
      <c r="CQ9" s="55">
        <v>2461</v>
      </c>
      <c r="CR9" s="55">
        <v>20395</v>
      </c>
      <c r="CS9" s="55">
        <v>58657</v>
      </c>
      <c r="CT9" s="55">
        <v>79052</v>
      </c>
      <c r="CU9" s="55">
        <v>5968</v>
      </c>
      <c r="CV9" s="55">
        <v>16472</v>
      </c>
      <c r="CW9" s="55">
        <v>22440</v>
      </c>
      <c r="CX9" s="55">
        <v>4886</v>
      </c>
      <c r="CY9" s="55">
        <v>396</v>
      </c>
      <c r="DA9">
        <v>0</v>
      </c>
      <c r="DB9">
        <v>0</v>
      </c>
      <c r="DQ9" s="55">
        <v>157</v>
      </c>
      <c r="DR9" s="55">
        <v>5</v>
      </c>
      <c r="DS9" s="55">
        <v>87</v>
      </c>
      <c r="DT9" s="55">
        <v>201</v>
      </c>
      <c r="DU9" s="55">
        <v>7477</v>
      </c>
      <c r="DV9" s="55">
        <v>282</v>
      </c>
      <c r="DW9" s="55">
        <v>1418</v>
      </c>
      <c r="DX9" s="55">
        <v>9177</v>
      </c>
    </row>
    <row r="10" spans="1:129" x14ac:dyDescent="0.35">
      <c r="A10" s="50" t="s">
        <v>293</v>
      </c>
      <c r="B10" s="50" t="s">
        <v>294</v>
      </c>
      <c r="C10" s="51" t="s">
        <v>295</v>
      </c>
      <c r="D10" s="52" t="s">
        <v>296</v>
      </c>
      <c r="E10" s="55">
        <v>3549</v>
      </c>
      <c r="F10" s="55">
        <v>10154</v>
      </c>
      <c r="G10" s="55">
        <v>13703</v>
      </c>
      <c r="H10" s="55">
        <v>0</v>
      </c>
      <c r="I10" s="55">
        <v>0</v>
      </c>
      <c r="J10" s="55">
        <v>0</v>
      </c>
      <c r="K10" s="55">
        <v>0</v>
      </c>
      <c r="L10" s="55">
        <v>3692</v>
      </c>
      <c r="M10" s="55">
        <v>4055</v>
      </c>
      <c r="N10" s="55">
        <v>26690</v>
      </c>
      <c r="O10" s="55">
        <v>1671</v>
      </c>
      <c r="P10" s="55">
        <v>987</v>
      </c>
      <c r="Q10" s="55">
        <v>71</v>
      </c>
      <c r="R10" s="55">
        <v>2711</v>
      </c>
      <c r="S10" s="55">
        <v>607</v>
      </c>
      <c r="T10" s="55">
        <v>504</v>
      </c>
      <c r="U10" s="55">
        <v>95</v>
      </c>
      <c r="V10" s="55">
        <v>12</v>
      </c>
      <c r="W10" s="55">
        <v>12</v>
      </c>
      <c r="X10" s="55">
        <v>16156</v>
      </c>
      <c r="Y10" s="55">
        <v>42187</v>
      </c>
      <c r="Z10" s="55">
        <v>15772</v>
      </c>
      <c r="AA10" s="55">
        <v>14425</v>
      </c>
      <c r="AB10" s="55">
        <v>591</v>
      </c>
      <c r="AC10" s="55">
        <v>8788</v>
      </c>
      <c r="AD10" s="55">
        <v>2420</v>
      </c>
      <c r="AE10" s="55">
        <v>2667</v>
      </c>
      <c r="AF10" s="55">
        <v>5087</v>
      </c>
      <c r="AG10" s="55">
        <v>686</v>
      </c>
      <c r="AH10" s="55">
        <v>29195</v>
      </c>
      <c r="AI10" s="55">
        <v>943</v>
      </c>
      <c r="AJ10" s="55">
        <v>12972</v>
      </c>
      <c r="AK10" s="55">
        <v>30329</v>
      </c>
      <c r="AL10" s="55">
        <v>105</v>
      </c>
      <c r="AM10" s="55">
        <v>2345</v>
      </c>
      <c r="AN10" s="55">
        <v>28</v>
      </c>
      <c r="AO10" s="55">
        <v>156</v>
      </c>
      <c r="AP10" s="55">
        <v>105</v>
      </c>
      <c r="AQ10" s="55">
        <v>724</v>
      </c>
      <c r="AR10" s="55">
        <v>238</v>
      </c>
      <c r="AS10" s="55">
        <v>3225</v>
      </c>
      <c r="AT10">
        <v>0.59</v>
      </c>
      <c r="AU10">
        <v>1</v>
      </c>
      <c r="AV10">
        <v>1.5899999999999999</v>
      </c>
      <c r="AW10">
        <v>1.9900000000000002</v>
      </c>
      <c r="AX10">
        <v>3.58</v>
      </c>
      <c r="AY10">
        <v>0</v>
      </c>
      <c r="AZ10" s="43">
        <v>183367</v>
      </c>
      <c r="BA10" s="44">
        <v>118474</v>
      </c>
      <c r="BB10" s="43">
        <v>11552</v>
      </c>
      <c r="BC10" s="43">
        <v>0</v>
      </c>
      <c r="BD10" s="43">
        <v>302</v>
      </c>
      <c r="BE10" s="43">
        <v>302</v>
      </c>
      <c r="BF10" s="43">
        <v>662</v>
      </c>
      <c r="BG10" s="44">
        <v>0</v>
      </c>
      <c r="BH10" s="43">
        <v>2929</v>
      </c>
      <c r="BI10" s="44">
        <v>317286</v>
      </c>
      <c r="BJ10" s="43">
        <v>115875</v>
      </c>
      <c r="BK10" s="43">
        <v>38478</v>
      </c>
      <c r="BL10" s="43">
        <v>18790</v>
      </c>
      <c r="BM10" s="43">
        <v>604</v>
      </c>
      <c r="BN10" s="43">
        <v>5106</v>
      </c>
      <c r="BO10" s="43">
        <v>17</v>
      </c>
      <c r="BP10" s="43">
        <v>24517</v>
      </c>
      <c r="BQ10" s="43">
        <v>79973</v>
      </c>
      <c r="BR10" s="43">
        <v>48430</v>
      </c>
      <c r="BS10" s="92">
        <v>307273</v>
      </c>
      <c r="BT10">
        <v>2</v>
      </c>
      <c r="BU10" s="43">
        <v>51.667230205691745</v>
      </c>
      <c r="BV10" s="43">
        <v>22.027366270159821</v>
      </c>
      <c r="BX10" s="92">
        <v>0</v>
      </c>
      <c r="BY10" s="92">
        <v>0</v>
      </c>
      <c r="CA10" s="92">
        <v>0</v>
      </c>
      <c r="CB10" s="92">
        <v>0</v>
      </c>
      <c r="CD10" s="43">
        <v>0</v>
      </c>
      <c r="CE10" s="43">
        <v>0</v>
      </c>
      <c r="CG10" s="43">
        <v>0</v>
      </c>
      <c r="CH10" s="43">
        <v>0</v>
      </c>
      <c r="CJ10" s="43">
        <v>103976</v>
      </c>
      <c r="CK10" s="43">
        <v>0</v>
      </c>
      <c r="CL10" s="43">
        <v>103976</v>
      </c>
      <c r="CM10" s="43">
        <v>0</v>
      </c>
      <c r="CN10" s="55">
        <v>21150</v>
      </c>
      <c r="CO10" s="55">
        <v>5</v>
      </c>
      <c r="CP10" s="55">
        <v>15776</v>
      </c>
      <c r="CQ10" s="55">
        <v>15781</v>
      </c>
      <c r="CR10" s="55">
        <v>474</v>
      </c>
      <c r="CS10" s="55">
        <v>583</v>
      </c>
      <c r="CT10" s="55">
        <v>1057</v>
      </c>
      <c r="CU10" s="55">
        <v>109</v>
      </c>
      <c r="CV10" s="55">
        <v>3775</v>
      </c>
      <c r="CW10" s="55">
        <v>3884</v>
      </c>
      <c r="CX10" s="55">
        <v>428</v>
      </c>
      <c r="CY10" s="55">
        <v>0</v>
      </c>
      <c r="DA10">
        <v>0</v>
      </c>
      <c r="DB10">
        <v>0</v>
      </c>
      <c r="DQ10" s="55">
        <v>1</v>
      </c>
      <c r="DR10" s="55">
        <v>19</v>
      </c>
      <c r="DS10" s="55">
        <v>66</v>
      </c>
      <c r="DT10" s="55">
        <v>262</v>
      </c>
      <c r="DU10" s="55">
        <v>8106</v>
      </c>
      <c r="DV10" s="55">
        <v>148</v>
      </c>
      <c r="DW10" s="55">
        <v>3225</v>
      </c>
      <c r="DX10" s="55">
        <v>11479</v>
      </c>
    </row>
    <row r="11" spans="1:129" x14ac:dyDescent="0.35">
      <c r="A11" s="50" t="s">
        <v>297</v>
      </c>
      <c r="B11" s="50" t="s">
        <v>298</v>
      </c>
      <c r="C11" s="51" t="s">
        <v>281</v>
      </c>
      <c r="D11" s="52" t="s">
        <v>282</v>
      </c>
      <c r="E11" s="55">
        <v>1960</v>
      </c>
      <c r="F11" s="55">
        <v>13558</v>
      </c>
      <c r="G11" s="55">
        <v>15518</v>
      </c>
      <c r="H11" s="55">
        <v>0</v>
      </c>
      <c r="I11" s="55">
        <v>0</v>
      </c>
      <c r="J11" s="55">
        <v>0</v>
      </c>
      <c r="K11" s="55">
        <v>0</v>
      </c>
      <c r="L11" s="55">
        <v>4836</v>
      </c>
      <c r="M11" s="55">
        <v>13460</v>
      </c>
      <c r="N11" s="55">
        <v>36382</v>
      </c>
      <c r="O11" s="55">
        <v>2728</v>
      </c>
      <c r="P11" s="55">
        <v>2014</v>
      </c>
      <c r="Q11" s="55">
        <v>100</v>
      </c>
      <c r="R11" s="55">
        <v>4696</v>
      </c>
      <c r="S11" s="55">
        <v>522</v>
      </c>
      <c r="T11" s="55">
        <v>184</v>
      </c>
      <c r="U11" s="55">
        <v>94</v>
      </c>
      <c r="V11" s="55">
        <v>20</v>
      </c>
      <c r="W11" s="55">
        <v>20</v>
      </c>
      <c r="X11" s="55">
        <v>22720</v>
      </c>
      <c r="Y11" s="55">
        <v>70685</v>
      </c>
      <c r="Z11" s="55">
        <v>8808</v>
      </c>
      <c r="AA11" s="55">
        <v>12619</v>
      </c>
      <c r="AB11" s="55">
        <v>802</v>
      </c>
      <c r="AC11" s="55">
        <v>15883</v>
      </c>
      <c r="AD11" s="55">
        <v>1405</v>
      </c>
      <c r="AE11" s="55">
        <v>5248</v>
      </c>
      <c r="AF11" s="55">
        <v>6653</v>
      </c>
      <c r="AG11" s="55">
        <v>6359</v>
      </c>
      <c r="AH11" s="55">
        <v>78672</v>
      </c>
      <c r="AI11" s="55">
        <v>6400</v>
      </c>
      <c r="AJ11" s="55">
        <v>26036</v>
      </c>
      <c r="AK11" s="55">
        <v>11724</v>
      </c>
      <c r="AL11" s="55">
        <v>192</v>
      </c>
      <c r="AM11" s="55">
        <v>4013</v>
      </c>
      <c r="AN11" s="55">
        <v>22</v>
      </c>
      <c r="AO11" s="55">
        <v>267</v>
      </c>
      <c r="AP11" s="55">
        <v>212</v>
      </c>
      <c r="AQ11" s="55">
        <v>1309</v>
      </c>
      <c r="AR11" s="55">
        <v>426</v>
      </c>
      <c r="AS11" s="55">
        <v>5589</v>
      </c>
      <c r="AT11">
        <v>0.73</v>
      </c>
      <c r="AU11">
        <v>2</v>
      </c>
      <c r="AV11">
        <v>2.73</v>
      </c>
      <c r="AW11">
        <v>1.56</v>
      </c>
      <c r="AX11">
        <v>4.29</v>
      </c>
      <c r="AY11">
        <v>0</v>
      </c>
      <c r="AZ11" s="43">
        <v>125147</v>
      </c>
      <c r="BA11" s="44">
        <v>236882</v>
      </c>
      <c r="BB11" s="43">
        <v>5661</v>
      </c>
      <c r="BC11" s="43">
        <v>2896</v>
      </c>
      <c r="BD11" s="43">
        <v>0</v>
      </c>
      <c r="BE11" s="43">
        <v>2896</v>
      </c>
      <c r="BF11" s="43">
        <v>0</v>
      </c>
      <c r="BG11" s="44">
        <v>0</v>
      </c>
      <c r="BH11" s="43">
        <v>34303</v>
      </c>
      <c r="BI11" s="44">
        <v>404889</v>
      </c>
      <c r="BJ11" s="43">
        <v>132469</v>
      </c>
      <c r="BK11" s="43">
        <v>35379</v>
      </c>
      <c r="BL11" s="43">
        <v>21151</v>
      </c>
      <c r="BM11" s="43">
        <v>1836</v>
      </c>
      <c r="BN11" s="43">
        <v>6276</v>
      </c>
      <c r="BO11" s="43">
        <v>103</v>
      </c>
      <c r="BP11" s="43">
        <v>29366</v>
      </c>
      <c r="BQ11" s="43">
        <v>118021</v>
      </c>
      <c r="BR11" s="43">
        <v>76858</v>
      </c>
      <c r="BS11" s="92">
        <v>392093</v>
      </c>
      <c r="BT11">
        <v>2</v>
      </c>
      <c r="BU11" s="43">
        <v>63.85051020408163</v>
      </c>
      <c r="BV11" s="43">
        <v>23.32961721871375</v>
      </c>
      <c r="BX11" s="92">
        <v>0</v>
      </c>
      <c r="BY11" s="92">
        <v>0</v>
      </c>
      <c r="CA11" s="92">
        <v>0</v>
      </c>
      <c r="CB11" s="92">
        <v>0</v>
      </c>
      <c r="CD11" s="43">
        <v>0</v>
      </c>
      <c r="CE11" s="43">
        <v>0</v>
      </c>
      <c r="CG11" s="43">
        <v>0</v>
      </c>
      <c r="CH11" s="43">
        <v>0</v>
      </c>
      <c r="CJ11" s="43">
        <v>32463</v>
      </c>
      <c r="CK11" s="43">
        <v>9307</v>
      </c>
      <c r="CL11" s="43">
        <v>32463</v>
      </c>
      <c r="CM11" s="43">
        <v>9307</v>
      </c>
      <c r="CN11" s="55">
        <v>51563</v>
      </c>
      <c r="CO11" s="55">
        <v>362</v>
      </c>
      <c r="CP11" s="55">
        <v>47977</v>
      </c>
      <c r="CQ11" s="55">
        <v>48339</v>
      </c>
      <c r="CR11" s="55">
        <v>232</v>
      </c>
      <c r="CS11" s="55">
        <v>177</v>
      </c>
      <c r="CT11" s="55">
        <v>409</v>
      </c>
      <c r="CU11" s="55">
        <v>700</v>
      </c>
      <c r="CV11" s="55">
        <v>1576</v>
      </c>
      <c r="CW11" s="55">
        <v>2276</v>
      </c>
      <c r="CX11" s="55">
        <v>21</v>
      </c>
      <c r="CY11" s="55">
        <v>518</v>
      </c>
      <c r="DA11">
        <v>0</v>
      </c>
      <c r="DB11">
        <v>0</v>
      </c>
      <c r="DQ11" s="55">
        <v>4</v>
      </c>
      <c r="DR11" s="55">
        <v>31</v>
      </c>
      <c r="DS11" s="55">
        <v>2</v>
      </c>
      <c r="DT11" s="55">
        <v>114</v>
      </c>
      <c r="DU11" s="55">
        <v>1220</v>
      </c>
      <c r="DV11" s="55">
        <v>845</v>
      </c>
      <c r="DW11" s="55">
        <v>6</v>
      </c>
      <c r="DX11" s="55">
        <v>2071</v>
      </c>
    </row>
    <row r="12" spans="1:129" x14ac:dyDescent="0.35">
      <c r="A12" s="50" t="s">
        <v>299</v>
      </c>
      <c r="B12" s="50" t="s">
        <v>300</v>
      </c>
      <c r="C12" s="51" t="s">
        <v>301</v>
      </c>
      <c r="D12" s="52" t="s">
        <v>302</v>
      </c>
      <c r="E12" s="55">
        <v>10370</v>
      </c>
      <c r="F12" s="55">
        <v>27828</v>
      </c>
      <c r="G12" s="55">
        <v>38198</v>
      </c>
      <c r="H12" s="55">
        <v>0</v>
      </c>
      <c r="I12" s="55">
        <v>0</v>
      </c>
      <c r="J12" s="55">
        <v>5</v>
      </c>
      <c r="K12" s="55">
        <v>0</v>
      </c>
      <c r="L12" s="55">
        <v>7866</v>
      </c>
      <c r="M12" s="55">
        <v>28280</v>
      </c>
      <c r="N12" s="55">
        <v>100792</v>
      </c>
      <c r="O12" s="55">
        <v>8215</v>
      </c>
      <c r="P12" s="55">
        <v>6894</v>
      </c>
      <c r="Q12" s="55">
        <v>258</v>
      </c>
      <c r="R12" s="55">
        <v>13282</v>
      </c>
      <c r="S12" s="55">
        <v>739</v>
      </c>
      <c r="T12" s="55">
        <v>1285</v>
      </c>
      <c r="U12" s="55">
        <v>250</v>
      </c>
      <c r="V12" s="55">
        <v>40</v>
      </c>
      <c r="W12" s="55">
        <v>38</v>
      </c>
      <c r="X12" s="55">
        <v>56571</v>
      </c>
      <c r="Y12" s="55">
        <v>144359</v>
      </c>
      <c r="Z12" s="55">
        <v>34155</v>
      </c>
      <c r="AA12" s="55">
        <v>44976</v>
      </c>
      <c r="AB12" s="55">
        <v>838</v>
      </c>
      <c r="AC12" s="55">
        <v>14610</v>
      </c>
      <c r="AD12" s="55">
        <v>3699</v>
      </c>
      <c r="AE12" s="55">
        <v>3638</v>
      </c>
      <c r="AF12" s="55">
        <v>7337</v>
      </c>
      <c r="AG12" s="55">
        <v>784</v>
      </c>
      <c r="AH12" s="55">
        <v>109071</v>
      </c>
      <c r="AI12" s="55">
        <v>9955</v>
      </c>
      <c r="AJ12" s="55">
        <v>11251</v>
      </c>
      <c r="AK12" s="55">
        <v>45002</v>
      </c>
      <c r="AL12" s="55">
        <v>484</v>
      </c>
      <c r="AM12" s="55">
        <v>8126</v>
      </c>
      <c r="AN12" s="55">
        <v>95</v>
      </c>
      <c r="AO12" s="55">
        <v>839</v>
      </c>
      <c r="AP12" s="55">
        <v>401</v>
      </c>
      <c r="AQ12" s="55">
        <v>3071</v>
      </c>
      <c r="AR12" s="55">
        <v>980</v>
      </c>
      <c r="AS12" s="55">
        <v>12036</v>
      </c>
      <c r="AT12">
        <v>2</v>
      </c>
      <c r="AU12">
        <v>1.9</v>
      </c>
      <c r="AV12">
        <v>3.9</v>
      </c>
      <c r="AW12">
        <v>7.68</v>
      </c>
      <c r="AX12">
        <v>11.58</v>
      </c>
      <c r="AY12">
        <v>0</v>
      </c>
      <c r="AZ12" s="43">
        <v>356147</v>
      </c>
      <c r="BA12" s="44">
        <v>677751</v>
      </c>
      <c r="BB12" s="43">
        <v>95695</v>
      </c>
      <c r="BC12" s="43">
        <v>0</v>
      </c>
      <c r="BD12" s="43">
        <v>0</v>
      </c>
      <c r="BE12" s="43">
        <v>0</v>
      </c>
      <c r="BF12" s="43">
        <v>0</v>
      </c>
      <c r="BG12" s="44">
        <v>0</v>
      </c>
      <c r="BH12" s="43">
        <v>66114</v>
      </c>
      <c r="BI12" s="44">
        <v>1195707</v>
      </c>
      <c r="BJ12" s="43">
        <v>346878</v>
      </c>
      <c r="BK12" s="43">
        <v>89924</v>
      </c>
      <c r="BL12" s="43">
        <v>78403</v>
      </c>
      <c r="BM12" s="43">
        <v>1388</v>
      </c>
      <c r="BN12" s="43">
        <v>20144</v>
      </c>
      <c r="BO12" s="43">
        <v>6933</v>
      </c>
      <c r="BP12" s="43">
        <v>106868</v>
      </c>
      <c r="BQ12" s="43">
        <v>507467</v>
      </c>
      <c r="BR12" s="43">
        <v>125206</v>
      </c>
      <c r="BS12" s="92">
        <v>1176343</v>
      </c>
      <c r="BT12">
        <v>3</v>
      </c>
      <c r="BU12" s="43">
        <v>34.343972999035678</v>
      </c>
      <c r="BV12" s="43">
        <v>27.066809780616786</v>
      </c>
      <c r="BX12" s="92">
        <v>0</v>
      </c>
      <c r="BY12" s="92">
        <v>0</v>
      </c>
      <c r="CA12" s="92">
        <v>0</v>
      </c>
      <c r="CB12" s="92">
        <v>0</v>
      </c>
      <c r="CD12" s="43">
        <v>0</v>
      </c>
      <c r="CE12" s="43">
        <v>0</v>
      </c>
      <c r="CG12" s="43">
        <v>23000</v>
      </c>
      <c r="CH12" s="43">
        <v>17092</v>
      </c>
      <c r="CJ12" s="43">
        <v>0</v>
      </c>
      <c r="CK12" s="43">
        <v>0</v>
      </c>
      <c r="CL12" s="43">
        <v>23000</v>
      </c>
      <c r="CM12" s="43">
        <v>17092</v>
      </c>
      <c r="CN12" s="55">
        <v>77498</v>
      </c>
      <c r="CO12" s="55">
        <v>3675</v>
      </c>
      <c r="CP12" s="55">
        <v>43107</v>
      </c>
      <c r="CQ12" s="55">
        <v>46782</v>
      </c>
      <c r="CR12" s="55">
        <v>3348</v>
      </c>
      <c r="CS12" s="55">
        <v>19660</v>
      </c>
      <c r="CT12" s="55">
        <v>23008</v>
      </c>
      <c r="CU12" s="55">
        <v>847</v>
      </c>
      <c r="CV12" s="55">
        <v>6708</v>
      </c>
      <c r="CW12" s="55">
        <v>7555</v>
      </c>
      <c r="CX12" s="55">
        <v>364</v>
      </c>
      <c r="CY12" s="55">
        <v>60</v>
      </c>
      <c r="DA12">
        <v>0</v>
      </c>
      <c r="DB12">
        <v>0</v>
      </c>
      <c r="DQ12" s="55">
        <v>63</v>
      </c>
      <c r="DR12" s="55">
        <v>2</v>
      </c>
      <c r="DS12" s="55">
        <v>2</v>
      </c>
      <c r="DT12" s="55">
        <v>102</v>
      </c>
      <c r="DU12" s="55">
        <v>3626</v>
      </c>
      <c r="DV12" s="55">
        <v>841</v>
      </c>
      <c r="DW12" s="55">
        <v>441</v>
      </c>
      <c r="DX12" s="55">
        <v>4908</v>
      </c>
    </row>
    <row r="13" spans="1:129" x14ac:dyDescent="0.35">
      <c r="A13" s="50" t="s">
        <v>303</v>
      </c>
      <c r="B13" s="50" t="s">
        <v>304</v>
      </c>
      <c r="C13" s="51" t="s">
        <v>285</v>
      </c>
      <c r="D13" s="52" t="s">
        <v>286</v>
      </c>
      <c r="E13" s="55">
        <v>24296</v>
      </c>
      <c r="F13" s="55">
        <v>38533</v>
      </c>
      <c r="G13" s="55">
        <v>62829</v>
      </c>
      <c r="H13" s="55">
        <v>0</v>
      </c>
      <c r="I13" s="55">
        <v>0</v>
      </c>
      <c r="J13" s="55">
        <v>5</v>
      </c>
      <c r="K13" s="55">
        <v>0</v>
      </c>
      <c r="L13" s="55">
        <v>10462</v>
      </c>
      <c r="M13" s="55">
        <v>34673</v>
      </c>
      <c r="N13" s="55">
        <v>144310</v>
      </c>
      <c r="O13" s="55">
        <v>8483</v>
      </c>
      <c r="P13" s="55">
        <v>12320</v>
      </c>
      <c r="Q13" s="55">
        <v>744</v>
      </c>
      <c r="R13" s="55">
        <v>18690</v>
      </c>
      <c r="S13" s="55">
        <v>1658</v>
      </c>
      <c r="T13" s="55">
        <v>1916</v>
      </c>
      <c r="U13" s="55">
        <v>220</v>
      </c>
      <c r="V13" s="55">
        <v>53</v>
      </c>
      <c r="W13" s="55">
        <v>52</v>
      </c>
      <c r="X13" s="55">
        <v>138560</v>
      </c>
      <c r="Y13" s="55">
        <v>386769</v>
      </c>
      <c r="Z13" s="55">
        <v>58453</v>
      </c>
      <c r="AA13" s="55">
        <v>61240</v>
      </c>
      <c r="AB13" s="55">
        <v>3173</v>
      </c>
      <c r="AC13" s="55">
        <v>52472</v>
      </c>
      <c r="AD13" s="55">
        <v>9299</v>
      </c>
      <c r="AE13" s="55">
        <v>10386</v>
      </c>
      <c r="AF13" s="55">
        <v>19685</v>
      </c>
      <c r="AG13" s="55">
        <v>20495</v>
      </c>
      <c r="AH13" s="55">
        <v>244089</v>
      </c>
      <c r="AI13" s="55">
        <v>20134</v>
      </c>
      <c r="AJ13" s="55">
        <v>66577</v>
      </c>
      <c r="AK13" s="55">
        <v>79466</v>
      </c>
      <c r="AL13" s="55">
        <v>557</v>
      </c>
      <c r="AM13" s="55">
        <v>13587</v>
      </c>
      <c r="AN13" s="55">
        <v>96</v>
      </c>
      <c r="AO13" s="55">
        <v>1606</v>
      </c>
      <c r="AP13" s="55">
        <v>503</v>
      </c>
      <c r="AQ13" s="55">
        <v>8261</v>
      </c>
      <c r="AR13" s="55">
        <v>1156</v>
      </c>
      <c r="AS13" s="55">
        <v>23454</v>
      </c>
      <c r="AT13">
        <v>3.63</v>
      </c>
      <c r="AU13">
        <v>7.26</v>
      </c>
      <c r="AV13">
        <v>10.89</v>
      </c>
      <c r="AW13">
        <v>11.19</v>
      </c>
      <c r="AX13">
        <v>22.080000000000002</v>
      </c>
      <c r="AY13">
        <v>0</v>
      </c>
      <c r="AZ13" s="43">
        <v>940399</v>
      </c>
      <c r="BA13" s="44">
        <v>713617</v>
      </c>
      <c r="BB13" s="43">
        <v>25158</v>
      </c>
      <c r="BC13" s="43">
        <v>39</v>
      </c>
      <c r="BD13" s="43">
        <v>0</v>
      </c>
      <c r="BE13" s="43">
        <v>39</v>
      </c>
      <c r="BF13" s="43">
        <v>0</v>
      </c>
      <c r="BG13" s="44">
        <v>0</v>
      </c>
      <c r="BH13" s="43">
        <v>92234</v>
      </c>
      <c r="BI13" s="44">
        <v>1771447</v>
      </c>
      <c r="BJ13" s="43">
        <v>818046</v>
      </c>
      <c r="BK13" s="43">
        <v>304860</v>
      </c>
      <c r="BL13" s="43">
        <v>127784</v>
      </c>
      <c r="BM13" s="43">
        <v>18098</v>
      </c>
      <c r="BN13" s="43">
        <v>26577</v>
      </c>
      <c r="BO13" s="43">
        <v>11349</v>
      </c>
      <c r="BP13" s="43">
        <v>183808</v>
      </c>
      <c r="BQ13" s="43">
        <v>217910</v>
      </c>
      <c r="BR13" s="43">
        <v>195331</v>
      </c>
      <c r="BS13" s="92">
        <v>1719955</v>
      </c>
      <c r="BT13">
        <v>5</v>
      </c>
      <c r="BU13" s="43">
        <v>38.705918669739873</v>
      </c>
      <c r="BV13" s="43">
        <v>26.325677632940202</v>
      </c>
      <c r="BX13" s="92">
        <v>0</v>
      </c>
      <c r="BY13" s="92">
        <v>0</v>
      </c>
      <c r="CA13" s="92">
        <v>0</v>
      </c>
      <c r="CB13" s="92">
        <v>0</v>
      </c>
      <c r="CD13" s="43">
        <v>0</v>
      </c>
      <c r="CE13" s="43">
        <v>0</v>
      </c>
      <c r="CG13" s="43">
        <v>1994</v>
      </c>
      <c r="CH13" s="43">
        <v>1994</v>
      </c>
      <c r="CJ13" s="43">
        <v>8550</v>
      </c>
      <c r="CK13" s="43">
        <v>8550</v>
      </c>
      <c r="CL13" s="43">
        <v>10544</v>
      </c>
      <c r="CM13" s="43">
        <v>10544</v>
      </c>
      <c r="CN13" s="55">
        <v>216811</v>
      </c>
      <c r="CO13" s="55">
        <v>7989</v>
      </c>
      <c r="CP13" s="55">
        <v>175780</v>
      </c>
      <c r="CQ13" s="55">
        <v>183769</v>
      </c>
      <c r="CR13" s="55">
        <v>14205</v>
      </c>
      <c r="CS13" s="55">
        <v>9753</v>
      </c>
      <c r="CT13" s="55">
        <v>23958</v>
      </c>
      <c r="CU13" s="55">
        <v>1174</v>
      </c>
      <c r="CV13" s="55">
        <v>6003</v>
      </c>
      <c r="CW13" s="55">
        <v>7177</v>
      </c>
      <c r="CX13" s="55">
        <v>1211</v>
      </c>
      <c r="CY13" s="55">
        <v>696</v>
      </c>
      <c r="DA13">
        <v>0</v>
      </c>
      <c r="DB13">
        <v>0</v>
      </c>
      <c r="DQ13" s="55">
        <v>123</v>
      </c>
      <c r="DR13" s="55">
        <v>5</v>
      </c>
      <c r="DS13" s="55">
        <v>197</v>
      </c>
      <c r="DT13" s="55">
        <v>262</v>
      </c>
      <c r="DU13" s="55">
        <v>855</v>
      </c>
      <c r="DV13" s="55">
        <v>37</v>
      </c>
      <c r="DW13" s="55">
        <v>2158</v>
      </c>
      <c r="DX13" s="55">
        <v>3050</v>
      </c>
    </row>
    <row r="14" spans="1:129" x14ac:dyDescent="0.35">
      <c r="A14" s="50" t="s">
        <v>305</v>
      </c>
      <c r="B14" s="50" t="s">
        <v>306</v>
      </c>
      <c r="C14" s="51" t="s">
        <v>307</v>
      </c>
      <c r="D14" s="52" t="s">
        <v>308</v>
      </c>
      <c r="E14" s="55">
        <v>13027</v>
      </c>
      <c r="F14" s="55">
        <v>22899</v>
      </c>
      <c r="G14" s="55">
        <v>35926</v>
      </c>
      <c r="H14" s="55">
        <v>0</v>
      </c>
      <c r="I14" s="55">
        <v>0</v>
      </c>
      <c r="J14" s="55">
        <v>7</v>
      </c>
      <c r="K14" s="55">
        <v>0</v>
      </c>
      <c r="L14" s="55">
        <v>20506</v>
      </c>
      <c r="M14" s="55">
        <v>54660</v>
      </c>
      <c r="N14" s="55">
        <v>198503</v>
      </c>
      <c r="O14" s="55">
        <v>10735</v>
      </c>
      <c r="P14" s="55">
        <v>6633</v>
      </c>
      <c r="Q14" s="55">
        <v>434</v>
      </c>
      <c r="R14" s="55">
        <v>17810</v>
      </c>
      <c r="S14" s="55">
        <v>1715</v>
      </c>
      <c r="T14" s="55">
        <v>644</v>
      </c>
      <c r="U14" s="55">
        <v>487</v>
      </c>
      <c r="V14" s="55">
        <v>91</v>
      </c>
      <c r="W14" s="55">
        <v>81</v>
      </c>
      <c r="X14" s="55">
        <v>129867</v>
      </c>
      <c r="Y14" s="55">
        <v>266247</v>
      </c>
      <c r="Z14" s="55">
        <v>52296</v>
      </c>
      <c r="AA14" s="55">
        <v>39452</v>
      </c>
      <c r="AB14" s="55">
        <v>855</v>
      </c>
      <c r="AC14" s="55">
        <v>19251</v>
      </c>
      <c r="AD14" s="55">
        <v>7236</v>
      </c>
      <c r="AE14" s="55">
        <v>8387</v>
      </c>
      <c r="AF14" s="55">
        <v>15623</v>
      </c>
      <c r="AG14" s="55">
        <v>16553</v>
      </c>
      <c r="AH14" s="55">
        <v>150019</v>
      </c>
      <c r="AI14" s="55">
        <v>21046</v>
      </c>
      <c r="AJ14" s="55">
        <v>105840</v>
      </c>
      <c r="AK14" s="55">
        <v>13884</v>
      </c>
      <c r="AL14" s="55">
        <v>560</v>
      </c>
      <c r="AM14" s="55">
        <v>11894</v>
      </c>
      <c r="AN14" s="55">
        <v>50</v>
      </c>
      <c r="AO14" s="55">
        <v>530</v>
      </c>
      <c r="AP14" s="55">
        <v>372</v>
      </c>
      <c r="AQ14" s="55">
        <v>4279</v>
      </c>
      <c r="AR14" s="55">
        <v>982</v>
      </c>
      <c r="AS14" s="55">
        <v>16703</v>
      </c>
      <c r="AT14">
        <v>2.08</v>
      </c>
      <c r="AU14">
        <v>9.9600000000000009</v>
      </c>
      <c r="AV14">
        <v>12.040000000000001</v>
      </c>
      <c r="AW14">
        <v>5.6499999999999995</v>
      </c>
      <c r="AX14">
        <v>17.689999999999998</v>
      </c>
      <c r="AY14">
        <v>0</v>
      </c>
      <c r="AZ14" s="43">
        <v>606796</v>
      </c>
      <c r="BA14" s="44">
        <v>506178</v>
      </c>
      <c r="BB14" s="43">
        <v>22042</v>
      </c>
      <c r="BC14" s="43">
        <v>2180</v>
      </c>
      <c r="BD14" s="43">
        <v>84</v>
      </c>
      <c r="BE14" s="43">
        <v>2264</v>
      </c>
      <c r="BF14" s="43">
        <v>0</v>
      </c>
      <c r="BG14" s="44">
        <v>2650</v>
      </c>
      <c r="BH14" s="43">
        <v>254101</v>
      </c>
      <c r="BI14" s="44">
        <v>1394031</v>
      </c>
      <c r="BJ14" s="43">
        <v>522231</v>
      </c>
      <c r="BK14" s="43">
        <v>107468</v>
      </c>
      <c r="BL14" s="43">
        <v>115182</v>
      </c>
      <c r="BM14" s="43">
        <v>0</v>
      </c>
      <c r="BN14" s="43">
        <v>28835</v>
      </c>
      <c r="BO14" s="43">
        <v>3301</v>
      </c>
      <c r="BP14" s="43">
        <v>147318</v>
      </c>
      <c r="BQ14" s="43">
        <v>124607</v>
      </c>
      <c r="BR14" s="43">
        <v>316854</v>
      </c>
      <c r="BS14" s="92">
        <v>1218478</v>
      </c>
      <c r="BT14">
        <v>10</v>
      </c>
      <c r="BU14" s="43">
        <v>46.579872572349736</v>
      </c>
      <c r="BV14" s="43">
        <v>30.979624784278794</v>
      </c>
      <c r="BX14" s="92">
        <v>0</v>
      </c>
      <c r="BY14" s="92">
        <v>0</v>
      </c>
      <c r="CA14" s="92">
        <v>0</v>
      </c>
      <c r="CB14" s="92">
        <v>0</v>
      </c>
      <c r="CD14" s="43">
        <v>0</v>
      </c>
      <c r="CE14" s="43">
        <v>0</v>
      </c>
      <c r="CG14" s="43">
        <v>13695</v>
      </c>
      <c r="CH14" s="43">
        <v>13695</v>
      </c>
      <c r="CJ14" s="43">
        <v>14664</v>
      </c>
      <c r="CK14" s="43">
        <v>14664</v>
      </c>
      <c r="CL14" s="43">
        <v>28359</v>
      </c>
      <c r="CM14" s="43">
        <v>28359</v>
      </c>
      <c r="CN14" s="55">
        <v>176895</v>
      </c>
      <c r="CO14" s="55">
        <v>14561</v>
      </c>
      <c r="CP14" s="55">
        <v>108930</v>
      </c>
      <c r="CQ14" s="55">
        <v>123491</v>
      </c>
      <c r="CR14" s="55">
        <v>40233</v>
      </c>
      <c r="CS14" s="55">
        <v>7699</v>
      </c>
      <c r="CT14" s="55">
        <v>47932</v>
      </c>
      <c r="CU14" s="55">
        <v>3406</v>
      </c>
      <c r="CV14" s="55">
        <v>1782</v>
      </c>
      <c r="CW14" s="55">
        <v>5188</v>
      </c>
      <c r="CX14" s="55">
        <v>231</v>
      </c>
      <c r="CY14" s="55">
        <v>53</v>
      </c>
      <c r="DA14">
        <v>0</v>
      </c>
      <c r="DB14">
        <v>0</v>
      </c>
      <c r="DQ14" s="55">
        <v>89</v>
      </c>
      <c r="DR14" s="55">
        <v>54</v>
      </c>
      <c r="DS14" s="55">
        <v>129</v>
      </c>
      <c r="DT14" s="55">
        <v>309</v>
      </c>
      <c r="DU14" s="55">
        <v>6117</v>
      </c>
      <c r="DV14" s="55">
        <v>1009</v>
      </c>
      <c r="DW14" s="55">
        <v>3790</v>
      </c>
      <c r="DX14" s="55">
        <v>10916</v>
      </c>
    </row>
    <row r="15" spans="1:129" x14ac:dyDescent="0.35">
      <c r="A15" s="50" t="s">
        <v>309</v>
      </c>
      <c r="B15" s="50" t="s">
        <v>310</v>
      </c>
      <c r="C15" s="51" t="s">
        <v>277</v>
      </c>
      <c r="D15" s="52" t="s">
        <v>278</v>
      </c>
      <c r="E15" s="55">
        <v>33138</v>
      </c>
      <c r="F15" s="55">
        <v>28707</v>
      </c>
      <c r="G15" s="55">
        <v>61845</v>
      </c>
      <c r="H15" s="55">
        <v>0</v>
      </c>
      <c r="I15" s="55">
        <v>1</v>
      </c>
      <c r="J15" s="55">
        <v>1</v>
      </c>
      <c r="K15" s="55">
        <v>0</v>
      </c>
      <c r="L15" s="55">
        <v>27224</v>
      </c>
      <c r="M15" s="55">
        <v>89591</v>
      </c>
      <c r="N15" s="55">
        <v>235635</v>
      </c>
      <c r="O15" s="55">
        <v>12166</v>
      </c>
      <c r="P15" s="55">
        <v>17602</v>
      </c>
      <c r="Q15" s="55">
        <v>1004</v>
      </c>
      <c r="R15" s="55">
        <v>32091</v>
      </c>
      <c r="S15" s="55">
        <v>2479</v>
      </c>
      <c r="T15" s="55">
        <v>1853</v>
      </c>
      <c r="U15" s="55">
        <v>607</v>
      </c>
      <c r="V15" s="55">
        <v>98</v>
      </c>
      <c r="W15" s="55">
        <v>87</v>
      </c>
      <c r="X15" s="55">
        <v>173478</v>
      </c>
      <c r="Y15" s="55">
        <v>502322</v>
      </c>
      <c r="Z15" s="55">
        <v>175925</v>
      </c>
      <c r="AA15" s="55">
        <v>211389</v>
      </c>
      <c r="AB15" s="55">
        <v>3549</v>
      </c>
      <c r="AC15" s="55">
        <v>56680</v>
      </c>
      <c r="AD15" s="55">
        <v>16443</v>
      </c>
      <c r="AE15" s="55">
        <v>13473</v>
      </c>
      <c r="AF15" s="55">
        <v>29916</v>
      </c>
      <c r="AG15" s="55">
        <v>40928</v>
      </c>
      <c r="AH15" s="55">
        <v>354336</v>
      </c>
      <c r="AI15" s="55">
        <v>60000</v>
      </c>
      <c r="AJ15" s="55">
        <v>255975</v>
      </c>
      <c r="AK15" s="55">
        <v>156352</v>
      </c>
      <c r="AL15" s="55">
        <v>1458</v>
      </c>
      <c r="AM15" s="55">
        <v>30065</v>
      </c>
      <c r="AN15" s="55">
        <v>230</v>
      </c>
      <c r="AO15" s="55">
        <v>2037</v>
      </c>
      <c r="AP15" s="55">
        <v>1062</v>
      </c>
      <c r="AQ15" s="55">
        <v>13378</v>
      </c>
      <c r="AR15" s="55">
        <v>2750</v>
      </c>
      <c r="AS15" s="55">
        <v>45480</v>
      </c>
      <c r="AT15">
        <v>7.13</v>
      </c>
      <c r="AU15">
        <v>7.46</v>
      </c>
      <c r="AV15">
        <v>14.589999999999998</v>
      </c>
      <c r="AW15">
        <v>26.89</v>
      </c>
      <c r="AX15">
        <v>41.480000000000004</v>
      </c>
      <c r="AY15">
        <v>1</v>
      </c>
      <c r="AZ15" s="43">
        <v>1970902</v>
      </c>
      <c r="BA15" s="44">
        <v>744650</v>
      </c>
      <c r="BB15" s="43">
        <v>195304</v>
      </c>
      <c r="BC15" s="43">
        <v>6527</v>
      </c>
      <c r="BD15" s="43">
        <v>0</v>
      </c>
      <c r="BE15" s="43">
        <v>6527</v>
      </c>
      <c r="BF15" s="43">
        <v>16125</v>
      </c>
      <c r="BG15" s="44">
        <v>7500</v>
      </c>
      <c r="BH15" s="43">
        <v>344328</v>
      </c>
      <c r="BI15" s="44">
        <v>3285336</v>
      </c>
      <c r="BJ15" s="43">
        <v>1368734</v>
      </c>
      <c r="BK15" s="43">
        <v>437411</v>
      </c>
      <c r="BL15" s="43">
        <v>166530</v>
      </c>
      <c r="BM15" s="43">
        <v>27445</v>
      </c>
      <c r="BN15" s="43">
        <v>44307</v>
      </c>
      <c r="BO15" s="43">
        <v>4041</v>
      </c>
      <c r="BP15" s="43">
        <v>242323</v>
      </c>
      <c r="BQ15" s="43">
        <v>402627</v>
      </c>
      <c r="BR15" s="43">
        <v>425903</v>
      </c>
      <c r="BS15" s="92">
        <v>2876998</v>
      </c>
      <c r="BT15">
        <v>10</v>
      </c>
      <c r="BU15" s="43">
        <v>59.475586939465266</v>
      </c>
      <c r="BV15" s="43">
        <v>43.908998302207131</v>
      </c>
      <c r="BX15" s="92">
        <v>0</v>
      </c>
      <c r="BY15" s="92">
        <v>0</v>
      </c>
      <c r="CA15" s="92">
        <v>0</v>
      </c>
      <c r="CB15" s="92">
        <v>0</v>
      </c>
      <c r="CD15" s="43">
        <v>0</v>
      </c>
      <c r="CE15" s="43">
        <v>0</v>
      </c>
      <c r="CG15" s="43">
        <v>250888</v>
      </c>
      <c r="CH15" s="43">
        <v>250888</v>
      </c>
      <c r="CJ15" s="43">
        <v>0</v>
      </c>
      <c r="CK15" s="43">
        <v>0</v>
      </c>
      <c r="CL15" s="43">
        <v>250888</v>
      </c>
      <c r="CM15" s="43">
        <v>250888</v>
      </c>
      <c r="CN15" s="55">
        <v>247023</v>
      </c>
      <c r="CO15" s="55">
        <v>14193</v>
      </c>
      <c r="CP15" s="55">
        <v>152308</v>
      </c>
      <c r="CQ15" s="55">
        <v>166501</v>
      </c>
      <c r="CR15" s="55">
        <v>29866</v>
      </c>
      <c r="CS15" s="55">
        <v>17728</v>
      </c>
      <c r="CT15" s="55">
        <v>47594</v>
      </c>
      <c r="CU15" s="55">
        <v>3982</v>
      </c>
      <c r="CV15" s="55">
        <v>27682</v>
      </c>
      <c r="CW15" s="55">
        <v>31664</v>
      </c>
      <c r="CX15" s="55">
        <v>1048</v>
      </c>
      <c r="CY15" s="55">
        <v>216</v>
      </c>
      <c r="DA15">
        <v>0</v>
      </c>
      <c r="DB15">
        <v>0</v>
      </c>
      <c r="DQ15" s="55">
        <v>241</v>
      </c>
      <c r="DR15" s="55">
        <v>10</v>
      </c>
      <c r="DS15" s="55">
        <v>151</v>
      </c>
      <c r="DT15" s="55">
        <v>551</v>
      </c>
      <c r="DU15" s="55">
        <v>11560</v>
      </c>
      <c r="DV15" s="55">
        <v>553</v>
      </c>
      <c r="DW15" s="55">
        <v>2383</v>
      </c>
      <c r="DX15" s="55">
        <v>14496</v>
      </c>
    </row>
    <row r="16" spans="1:129" x14ac:dyDescent="0.35">
      <c r="A16" s="50" t="s">
        <v>311</v>
      </c>
      <c r="B16" s="50" t="s">
        <v>312</v>
      </c>
      <c r="C16" s="51" t="s">
        <v>313</v>
      </c>
      <c r="D16" s="52" t="s">
        <v>314</v>
      </c>
      <c r="E16" s="55">
        <v>6924</v>
      </c>
      <c r="F16" s="55">
        <v>9642</v>
      </c>
      <c r="G16" s="55">
        <v>16566</v>
      </c>
      <c r="H16" s="55">
        <v>0</v>
      </c>
      <c r="I16" s="55">
        <v>0</v>
      </c>
      <c r="J16" s="55">
        <v>1</v>
      </c>
      <c r="K16" s="55">
        <v>0</v>
      </c>
      <c r="L16" s="55">
        <v>5980</v>
      </c>
      <c r="M16" s="55">
        <v>22623</v>
      </c>
      <c r="N16" s="55">
        <v>53602</v>
      </c>
      <c r="O16" s="55">
        <v>3430</v>
      </c>
      <c r="P16" s="55">
        <v>2069</v>
      </c>
      <c r="Q16" s="55">
        <v>211</v>
      </c>
      <c r="R16" s="55">
        <v>7232</v>
      </c>
      <c r="S16" s="55">
        <v>576</v>
      </c>
      <c r="T16" s="55">
        <v>263</v>
      </c>
      <c r="U16" s="55">
        <v>139</v>
      </c>
      <c r="V16" s="55">
        <v>24</v>
      </c>
      <c r="W16" s="55">
        <v>22</v>
      </c>
      <c r="X16" s="55">
        <v>29260</v>
      </c>
      <c r="Y16" s="55">
        <v>83573</v>
      </c>
      <c r="Z16" s="55">
        <v>8690</v>
      </c>
      <c r="AA16" s="55">
        <v>10797</v>
      </c>
      <c r="AB16" s="55">
        <v>620</v>
      </c>
      <c r="AC16" s="55">
        <v>11665</v>
      </c>
      <c r="AD16" s="55">
        <v>4000</v>
      </c>
      <c r="AE16" s="55">
        <v>3303</v>
      </c>
      <c r="AF16" s="55">
        <v>7303</v>
      </c>
      <c r="AG16" s="55">
        <v>0</v>
      </c>
      <c r="AH16" s="55">
        <v>68656</v>
      </c>
      <c r="AI16" s="55">
        <v>6795</v>
      </c>
      <c r="AJ16" s="55">
        <v>0</v>
      </c>
      <c r="AK16" s="55">
        <v>14965</v>
      </c>
      <c r="AL16" s="55">
        <v>196</v>
      </c>
      <c r="AM16" s="55">
        <v>4795</v>
      </c>
      <c r="AN16" s="55">
        <v>27</v>
      </c>
      <c r="AO16" s="55">
        <v>230</v>
      </c>
      <c r="AP16" s="55">
        <v>80</v>
      </c>
      <c r="AQ16" s="55">
        <v>1534</v>
      </c>
      <c r="AR16" s="55">
        <v>303</v>
      </c>
      <c r="AS16" s="55">
        <v>6559</v>
      </c>
      <c r="AT16">
        <v>1</v>
      </c>
      <c r="AU16">
        <v>1.8900000000000001</v>
      </c>
      <c r="AV16">
        <v>2.8899999999999997</v>
      </c>
      <c r="AW16">
        <v>4.32</v>
      </c>
      <c r="AX16">
        <v>7.21</v>
      </c>
      <c r="AY16">
        <v>0</v>
      </c>
      <c r="AZ16" s="43">
        <v>274261</v>
      </c>
      <c r="BA16" s="44">
        <v>155661</v>
      </c>
      <c r="BB16" s="43">
        <v>20152</v>
      </c>
      <c r="BC16" s="43">
        <v>0</v>
      </c>
      <c r="BD16" s="43">
        <v>0</v>
      </c>
      <c r="BE16" s="43">
        <v>0</v>
      </c>
      <c r="BF16" s="43">
        <v>0</v>
      </c>
      <c r="BG16" s="44">
        <v>0</v>
      </c>
      <c r="BH16" s="43">
        <v>20891</v>
      </c>
      <c r="BI16" s="44">
        <v>470965</v>
      </c>
      <c r="BJ16" s="43">
        <v>222580</v>
      </c>
      <c r="BK16" s="43">
        <v>40252</v>
      </c>
      <c r="BL16" s="43">
        <v>39522</v>
      </c>
      <c r="BM16" s="43">
        <v>0</v>
      </c>
      <c r="BN16" s="43">
        <v>21345</v>
      </c>
      <c r="BO16" s="43">
        <v>4000</v>
      </c>
      <c r="BP16" s="43">
        <v>64867</v>
      </c>
      <c r="BQ16" s="43">
        <v>54764</v>
      </c>
      <c r="BR16" s="43">
        <v>64086</v>
      </c>
      <c r="BS16" s="92">
        <v>446549</v>
      </c>
      <c r="BT16">
        <v>3</v>
      </c>
      <c r="BU16" s="43">
        <v>39.610196418255342</v>
      </c>
      <c r="BV16" s="43">
        <v>25.952070505855367</v>
      </c>
      <c r="BX16" s="92">
        <v>0</v>
      </c>
      <c r="BY16" s="92">
        <v>0</v>
      </c>
      <c r="CA16" s="92">
        <v>0</v>
      </c>
      <c r="CB16" s="92">
        <v>0</v>
      </c>
      <c r="CD16" s="43">
        <v>0</v>
      </c>
      <c r="CE16" s="43">
        <v>0</v>
      </c>
      <c r="CG16" s="43">
        <v>0</v>
      </c>
      <c r="CH16" s="43">
        <v>0</v>
      </c>
      <c r="CJ16" s="43">
        <v>72357</v>
      </c>
      <c r="CK16" s="43">
        <v>72357</v>
      </c>
      <c r="CL16" s="43">
        <v>72357</v>
      </c>
      <c r="CM16" s="43">
        <v>72357</v>
      </c>
      <c r="CN16" s="55">
        <v>44067</v>
      </c>
      <c r="CO16" s="55">
        <v>718</v>
      </c>
      <c r="CP16" s="55">
        <v>35608</v>
      </c>
      <c r="CQ16" s="55">
        <v>36326</v>
      </c>
      <c r="CR16" s="55">
        <v>466</v>
      </c>
      <c r="CS16" s="55">
        <v>3927</v>
      </c>
      <c r="CT16" s="55">
        <v>4393</v>
      </c>
      <c r="CU16" s="55">
        <v>71</v>
      </c>
      <c r="CV16" s="55">
        <v>807</v>
      </c>
      <c r="CW16" s="55">
        <v>878</v>
      </c>
      <c r="CX16" s="55">
        <v>855</v>
      </c>
      <c r="CY16" s="55">
        <v>1615</v>
      </c>
      <c r="DA16">
        <v>0</v>
      </c>
      <c r="DB16">
        <v>0</v>
      </c>
      <c r="DQ16" s="55">
        <v>26</v>
      </c>
      <c r="DR16" s="55">
        <v>8</v>
      </c>
      <c r="DS16" s="55">
        <v>20</v>
      </c>
      <c r="DT16" s="55">
        <v>40</v>
      </c>
      <c r="DU16" s="55">
        <v>1921</v>
      </c>
      <c r="DV16" s="55">
        <v>82</v>
      </c>
      <c r="DW16" s="55">
        <v>3142</v>
      </c>
      <c r="DX16" s="55">
        <v>5145</v>
      </c>
    </row>
    <row r="17" spans="1:128" x14ac:dyDescent="0.35">
      <c r="A17" s="50" t="s">
        <v>315</v>
      </c>
      <c r="B17" s="50" t="s">
        <v>316</v>
      </c>
      <c r="C17" s="51" t="s">
        <v>277</v>
      </c>
      <c r="D17" s="52" t="s">
        <v>278</v>
      </c>
      <c r="E17" s="55">
        <v>441490</v>
      </c>
      <c r="F17" s="55">
        <v>96302</v>
      </c>
      <c r="G17" s="55">
        <v>537792</v>
      </c>
      <c r="H17" s="55">
        <v>8</v>
      </c>
      <c r="I17" s="55">
        <v>2</v>
      </c>
      <c r="J17" s="55">
        <v>37</v>
      </c>
      <c r="K17" s="55">
        <v>0</v>
      </c>
      <c r="L17" s="55">
        <v>84975</v>
      </c>
      <c r="M17" s="55">
        <v>475347</v>
      </c>
      <c r="N17" s="55">
        <v>1549566</v>
      </c>
      <c r="O17" s="55">
        <v>129709</v>
      </c>
      <c r="P17" s="55">
        <v>160397</v>
      </c>
      <c r="Q17" s="55">
        <v>9819</v>
      </c>
      <c r="R17" s="55">
        <v>223879</v>
      </c>
      <c r="S17" s="55">
        <v>21228</v>
      </c>
      <c r="T17" s="55">
        <v>16786</v>
      </c>
      <c r="U17" s="55">
        <v>3446</v>
      </c>
      <c r="V17" s="55">
        <v>673</v>
      </c>
      <c r="W17" s="55">
        <v>625</v>
      </c>
      <c r="X17" s="55">
        <v>3063079</v>
      </c>
      <c r="Y17" s="55">
        <v>7223682</v>
      </c>
      <c r="Z17" s="55">
        <v>2058782</v>
      </c>
      <c r="AA17" s="55">
        <v>2086533</v>
      </c>
      <c r="AB17" s="55">
        <v>76222</v>
      </c>
      <c r="AC17" s="55">
        <v>966196</v>
      </c>
      <c r="AD17" s="55">
        <v>275699</v>
      </c>
      <c r="AE17" s="55">
        <v>71449</v>
      </c>
      <c r="AF17" s="55">
        <v>347148</v>
      </c>
      <c r="AG17" s="55">
        <v>387935</v>
      </c>
      <c r="AH17" s="55">
        <v>4023334</v>
      </c>
      <c r="AI17" s="55">
        <v>489732</v>
      </c>
      <c r="AJ17" s="55">
        <v>4684594</v>
      </c>
      <c r="AK17" s="55">
        <v>2451661</v>
      </c>
      <c r="AL17" s="55">
        <v>8266</v>
      </c>
      <c r="AM17" s="55">
        <v>282184</v>
      </c>
      <c r="AN17" s="55">
        <v>1361</v>
      </c>
      <c r="AO17" s="55">
        <v>18225</v>
      </c>
      <c r="AP17" s="55">
        <v>5382</v>
      </c>
      <c r="AQ17" s="55">
        <v>93804</v>
      </c>
      <c r="AR17" s="55">
        <v>15009</v>
      </c>
      <c r="AS17" s="55">
        <v>394213</v>
      </c>
      <c r="AT17">
        <v>109.59</v>
      </c>
      <c r="AU17">
        <v>43.28</v>
      </c>
      <c r="AV17">
        <v>152.87</v>
      </c>
      <c r="AW17">
        <v>248.04</v>
      </c>
      <c r="AX17">
        <v>400.91</v>
      </c>
      <c r="AY17">
        <v>0</v>
      </c>
      <c r="AZ17" s="43">
        <v>28504327</v>
      </c>
      <c r="BA17" s="44">
        <v>5297511</v>
      </c>
      <c r="BB17" s="43">
        <v>446934</v>
      </c>
      <c r="BC17" s="43">
        <v>285183</v>
      </c>
      <c r="BD17" s="43">
        <v>0</v>
      </c>
      <c r="BE17" s="43">
        <v>285183</v>
      </c>
      <c r="BF17" s="43">
        <v>3825</v>
      </c>
      <c r="BG17" s="44">
        <v>853293</v>
      </c>
      <c r="BH17" s="43">
        <v>3739891</v>
      </c>
      <c r="BI17" s="44">
        <v>39130964</v>
      </c>
      <c r="BJ17" s="43">
        <v>19243669</v>
      </c>
      <c r="BK17" s="43">
        <v>5398376</v>
      </c>
      <c r="BL17" s="43">
        <v>1619235</v>
      </c>
      <c r="BM17" s="43">
        <v>376638</v>
      </c>
      <c r="BN17" s="43">
        <v>621366</v>
      </c>
      <c r="BO17" s="43">
        <v>131276</v>
      </c>
      <c r="BP17" s="43">
        <v>2748515</v>
      </c>
      <c r="BQ17" s="43">
        <v>1830791</v>
      </c>
      <c r="BR17" s="43">
        <v>9011224</v>
      </c>
      <c r="BS17" s="92">
        <v>38232575</v>
      </c>
      <c r="BT17">
        <v>19</v>
      </c>
      <c r="BU17" s="43">
        <v>64.563924437699612</v>
      </c>
      <c r="BV17" s="43">
        <v>62.852995210044035</v>
      </c>
      <c r="BX17" s="92">
        <v>0</v>
      </c>
      <c r="BY17" s="92">
        <v>0</v>
      </c>
      <c r="CA17" s="92">
        <v>0</v>
      </c>
      <c r="CB17" s="92">
        <v>0</v>
      </c>
      <c r="CD17" s="43">
        <v>0</v>
      </c>
      <c r="CE17" s="43">
        <v>0</v>
      </c>
      <c r="CG17" s="43">
        <v>10019807</v>
      </c>
      <c r="CH17" s="43">
        <v>14108350</v>
      </c>
      <c r="CJ17" s="43">
        <v>346569</v>
      </c>
      <c r="CK17" s="43">
        <v>258872</v>
      </c>
      <c r="CL17" s="43">
        <v>10366376</v>
      </c>
      <c r="CM17" s="43">
        <v>14367222</v>
      </c>
      <c r="CN17" s="55">
        <v>2374136</v>
      </c>
      <c r="CO17" s="55">
        <v>1141542</v>
      </c>
      <c r="CP17" s="55">
        <v>1006509</v>
      </c>
      <c r="CQ17" s="55">
        <v>2148051</v>
      </c>
      <c r="CR17" s="55">
        <v>41726</v>
      </c>
      <c r="CS17" s="55">
        <v>82767</v>
      </c>
      <c r="CT17" s="55">
        <v>124493</v>
      </c>
      <c r="CU17" s="55">
        <v>27813</v>
      </c>
      <c r="CV17" s="55">
        <v>59444</v>
      </c>
      <c r="CW17" s="55">
        <v>87257</v>
      </c>
      <c r="CX17" s="55">
        <v>14205</v>
      </c>
      <c r="CY17" s="55">
        <v>130</v>
      </c>
      <c r="DA17">
        <v>1</v>
      </c>
      <c r="DB17">
        <v>1</v>
      </c>
      <c r="DQ17" s="55">
        <v>730</v>
      </c>
      <c r="DR17" s="55">
        <v>164</v>
      </c>
      <c r="DS17" s="55">
        <v>1060</v>
      </c>
      <c r="DT17" s="55">
        <v>2425</v>
      </c>
      <c r="DU17" s="55">
        <v>21786</v>
      </c>
      <c r="DV17" s="55">
        <v>1821</v>
      </c>
      <c r="DW17" s="55">
        <v>6662</v>
      </c>
      <c r="DX17" s="55">
        <v>30269</v>
      </c>
    </row>
    <row r="18" spans="1:128" x14ac:dyDescent="0.35">
      <c r="A18" s="50" t="s">
        <v>317</v>
      </c>
      <c r="B18" s="50" t="s">
        <v>318</v>
      </c>
      <c r="C18" s="53" t="s">
        <v>319</v>
      </c>
      <c r="D18" s="52" t="s">
        <v>320</v>
      </c>
      <c r="E18" s="55">
        <v>51392</v>
      </c>
      <c r="F18" s="55">
        <v>32193</v>
      </c>
      <c r="G18" s="55">
        <v>83585</v>
      </c>
      <c r="H18" s="55">
        <v>0</v>
      </c>
      <c r="I18" s="55">
        <v>0</v>
      </c>
      <c r="J18" s="55">
        <v>0</v>
      </c>
      <c r="K18" s="55">
        <v>0</v>
      </c>
      <c r="L18" s="55">
        <v>26863</v>
      </c>
      <c r="M18" s="55">
        <v>100744</v>
      </c>
      <c r="N18" s="55">
        <v>448660</v>
      </c>
      <c r="O18" s="55">
        <v>20915</v>
      </c>
      <c r="P18" s="55">
        <v>35243</v>
      </c>
      <c r="Q18" s="55">
        <v>1298</v>
      </c>
      <c r="R18" s="55">
        <v>71460</v>
      </c>
      <c r="S18" s="55">
        <v>4575</v>
      </c>
      <c r="T18" s="55">
        <v>3373</v>
      </c>
      <c r="U18" s="55">
        <v>637</v>
      </c>
      <c r="V18" s="55">
        <v>118</v>
      </c>
      <c r="W18" s="55">
        <v>100</v>
      </c>
      <c r="X18" s="55">
        <v>193528</v>
      </c>
      <c r="Y18" s="55">
        <v>665482</v>
      </c>
      <c r="Z18" s="55">
        <v>92387</v>
      </c>
      <c r="AA18" s="55">
        <v>78086</v>
      </c>
      <c r="AB18" s="55">
        <v>3187</v>
      </c>
      <c r="AC18" s="55">
        <v>56341</v>
      </c>
      <c r="AD18" s="55">
        <v>28517</v>
      </c>
      <c r="AE18" s="55">
        <v>15758</v>
      </c>
      <c r="AF18" s="55">
        <v>44275</v>
      </c>
      <c r="AG18" s="55">
        <v>20385</v>
      </c>
      <c r="AH18" s="55">
        <v>331032</v>
      </c>
      <c r="AI18" s="55">
        <v>35122</v>
      </c>
      <c r="AJ18" s="55">
        <v>23401</v>
      </c>
      <c r="AK18" s="55">
        <v>415339</v>
      </c>
      <c r="AL18" s="55">
        <v>865</v>
      </c>
      <c r="AM18" s="55">
        <v>21469</v>
      </c>
      <c r="AN18" s="55">
        <v>313</v>
      </c>
      <c r="AO18" s="55">
        <v>2456</v>
      </c>
      <c r="AP18" s="55">
        <v>792</v>
      </c>
      <c r="AQ18" s="55">
        <v>9728</v>
      </c>
      <c r="AR18" s="55">
        <v>1970</v>
      </c>
      <c r="AS18" s="55">
        <v>33653</v>
      </c>
      <c r="AT18">
        <v>8.41</v>
      </c>
      <c r="AU18">
        <v>8.92</v>
      </c>
      <c r="AV18">
        <v>17.329999999999998</v>
      </c>
      <c r="AW18">
        <v>23.879999999999995</v>
      </c>
      <c r="AX18">
        <v>41.209999999999994</v>
      </c>
      <c r="AY18">
        <v>2</v>
      </c>
      <c r="AZ18" s="43">
        <v>2377891</v>
      </c>
      <c r="BA18" s="44">
        <v>895334</v>
      </c>
      <c r="BB18" s="43">
        <v>175739</v>
      </c>
      <c r="BC18" s="43">
        <v>0</v>
      </c>
      <c r="BD18" s="43">
        <v>0</v>
      </c>
      <c r="BE18" s="43">
        <v>0</v>
      </c>
      <c r="BF18" s="43">
        <v>621</v>
      </c>
      <c r="BG18" s="44">
        <v>7766</v>
      </c>
      <c r="BH18" s="43">
        <v>220852</v>
      </c>
      <c r="BI18" s="44">
        <v>3678203</v>
      </c>
      <c r="BJ18" s="43">
        <v>1467883</v>
      </c>
      <c r="BK18" s="43">
        <v>402366</v>
      </c>
      <c r="BL18" s="43">
        <v>265605</v>
      </c>
      <c r="BM18" s="43">
        <v>82766</v>
      </c>
      <c r="BN18" s="43">
        <v>151181</v>
      </c>
      <c r="BO18" s="43">
        <v>26461</v>
      </c>
      <c r="BP18" s="43">
        <v>526013</v>
      </c>
      <c r="BQ18" s="43">
        <v>370890</v>
      </c>
      <c r="BR18" s="43">
        <v>596770</v>
      </c>
      <c r="BS18" s="92">
        <v>3363922</v>
      </c>
      <c r="BT18">
        <v>13</v>
      </c>
      <c r="BU18" s="43">
        <v>46.269672322540472</v>
      </c>
      <c r="BV18" s="43">
        <v>39.160435484835794</v>
      </c>
      <c r="BX18" s="92">
        <v>0</v>
      </c>
      <c r="BY18" s="92">
        <v>0</v>
      </c>
      <c r="CA18" s="92">
        <v>0</v>
      </c>
      <c r="CB18" s="92">
        <v>0</v>
      </c>
      <c r="CD18" s="43">
        <v>0</v>
      </c>
      <c r="CE18" s="43">
        <v>0</v>
      </c>
      <c r="CG18" s="43">
        <v>4070</v>
      </c>
      <c r="CH18" s="43">
        <v>4070</v>
      </c>
      <c r="CJ18" s="43">
        <v>66240</v>
      </c>
      <c r="CK18" s="43">
        <v>68564</v>
      </c>
      <c r="CL18" s="43">
        <v>70310</v>
      </c>
      <c r="CM18" s="43">
        <v>72634</v>
      </c>
      <c r="CN18" s="55">
        <v>293454</v>
      </c>
      <c r="CO18" s="55">
        <v>46026</v>
      </c>
      <c r="CP18" s="55">
        <v>177360</v>
      </c>
      <c r="CQ18" s="55">
        <v>223386</v>
      </c>
      <c r="CR18" s="55">
        <v>4849</v>
      </c>
      <c r="CS18" s="55">
        <v>3227</v>
      </c>
      <c r="CT18" s="55">
        <v>8076</v>
      </c>
      <c r="CU18" s="55">
        <v>11716</v>
      </c>
      <c r="CV18" s="55">
        <v>49025</v>
      </c>
      <c r="CW18" s="55">
        <v>60741</v>
      </c>
      <c r="CX18" s="55">
        <v>1234</v>
      </c>
      <c r="CY18" s="55">
        <v>36</v>
      </c>
      <c r="DA18">
        <v>0</v>
      </c>
      <c r="DB18">
        <v>0</v>
      </c>
      <c r="DQ18" s="55">
        <v>376</v>
      </c>
      <c r="DR18" s="55">
        <v>80</v>
      </c>
      <c r="DS18" s="55">
        <v>317</v>
      </c>
      <c r="DT18" s="55">
        <v>1016</v>
      </c>
      <c r="DU18" s="55">
        <v>24286</v>
      </c>
      <c r="DV18" s="55">
        <v>2890</v>
      </c>
      <c r="DW18" s="55">
        <v>7876</v>
      </c>
      <c r="DX18" s="55">
        <v>35052</v>
      </c>
    </row>
    <row r="19" spans="1:128" x14ac:dyDescent="0.35">
      <c r="A19" s="50" t="s">
        <v>321</v>
      </c>
      <c r="B19" s="50" t="s">
        <v>322</v>
      </c>
      <c r="C19" s="51" t="s">
        <v>291</v>
      </c>
      <c r="D19" s="52" t="s">
        <v>292</v>
      </c>
      <c r="E19" s="55">
        <v>28650</v>
      </c>
      <c r="F19" s="55">
        <v>0</v>
      </c>
      <c r="G19" s="55">
        <v>28650</v>
      </c>
      <c r="H19" s="55">
        <v>7</v>
      </c>
      <c r="I19" s="55">
        <v>0</v>
      </c>
      <c r="J19" s="55">
        <v>1</v>
      </c>
      <c r="K19" s="55">
        <v>0</v>
      </c>
      <c r="L19" s="55">
        <v>12600</v>
      </c>
      <c r="M19" s="55">
        <v>41777</v>
      </c>
      <c r="N19" s="55">
        <v>123422</v>
      </c>
      <c r="O19" s="55">
        <v>8806</v>
      </c>
      <c r="P19" s="55">
        <v>9479</v>
      </c>
      <c r="Q19" s="55">
        <v>652</v>
      </c>
      <c r="R19" s="55">
        <v>17619</v>
      </c>
      <c r="S19" s="55">
        <v>1867</v>
      </c>
      <c r="T19" s="55">
        <v>460</v>
      </c>
      <c r="U19" s="55">
        <v>248</v>
      </c>
      <c r="V19" s="55">
        <v>61</v>
      </c>
      <c r="W19" s="55">
        <v>48</v>
      </c>
      <c r="X19" s="55">
        <v>67173</v>
      </c>
      <c r="Y19" s="55">
        <v>305330</v>
      </c>
      <c r="Z19" s="55">
        <v>75575</v>
      </c>
      <c r="AA19" s="55">
        <v>73181</v>
      </c>
      <c r="AB19" s="55">
        <v>2779</v>
      </c>
      <c r="AC19" s="55">
        <v>54743</v>
      </c>
      <c r="AD19" s="55">
        <v>21608</v>
      </c>
      <c r="AE19" s="55">
        <v>4804</v>
      </c>
      <c r="AF19" s="55">
        <v>26412</v>
      </c>
      <c r="AG19" s="55">
        <v>22516</v>
      </c>
      <c r="AH19" s="55">
        <v>301060</v>
      </c>
      <c r="AI19" s="55">
        <v>32674</v>
      </c>
      <c r="AJ19" s="55">
        <v>68599</v>
      </c>
      <c r="AK19" s="55">
        <v>279062</v>
      </c>
      <c r="AL19" s="55">
        <v>469</v>
      </c>
      <c r="AM19" s="55">
        <v>8982</v>
      </c>
      <c r="AN19" s="55">
        <v>17</v>
      </c>
      <c r="AO19" s="55">
        <v>151</v>
      </c>
      <c r="AP19" s="55">
        <v>289</v>
      </c>
      <c r="AQ19" s="55">
        <v>6565</v>
      </c>
      <c r="AR19" s="55">
        <v>775</v>
      </c>
      <c r="AS19" s="55">
        <v>15698</v>
      </c>
      <c r="AT19">
        <v>3.9</v>
      </c>
      <c r="AU19">
        <v>1</v>
      </c>
      <c r="AV19">
        <v>4.9000000000000004</v>
      </c>
      <c r="AW19">
        <v>14.87</v>
      </c>
      <c r="AX19">
        <v>19.77</v>
      </c>
      <c r="AY19">
        <v>0</v>
      </c>
      <c r="AZ19" s="43">
        <v>85330</v>
      </c>
      <c r="BA19" s="44">
        <v>1641576</v>
      </c>
      <c r="BB19" s="43">
        <v>0</v>
      </c>
      <c r="BC19" s="43">
        <v>10399</v>
      </c>
      <c r="BD19" s="43">
        <v>0</v>
      </c>
      <c r="BE19" s="43">
        <v>10399</v>
      </c>
      <c r="BF19" s="43">
        <v>0</v>
      </c>
      <c r="BG19" s="44">
        <v>0</v>
      </c>
      <c r="BH19" s="43">
        <v>31300</v>
      </c>
      <c r="BI19" s="44">
        <v>1768605</v>
      </c>
      <c r="BJ19" s="43">
        <v>826545</v>
      </c>
      <c r="BK19" s="43">
        <v>423917</v>
      </c>
      <c r="BL19" s="43">
        <v>135553</v>
      </c>
      <c r="BM19" s="43">
        <v>7786</v>
      </c>
      <c r="BN19" s="43">
        <v>43298</v>
      </c>
      <c r="BO19" s="43">
        <v>12292</v>
      </c>
      <c r="BP19" s="43">
        <v>198929</v>
      </c>
      <c r="BQ19" s="43">
        <v>65995</v>
      </c>
      <c r="BR19" s="43">
        <v>122633</v>
      </c>
      <c r="BS19" s="92">
        <v>1638019</v>
      </c>
      <c r="BT19">
        <v>1</v>
      </c>
      <c r="BU19" s="45">
        <v>60.275951134380456</v>
      </c>
      <c r="BV19" s="43">
        <v>60.275951134380456</v>
      </c>
      <c r="BX19" s="92">
        <v>0</v>
      </c>
      <c r="BY19" s="92">
        <v>0</v>
      </c>
      <c r="CA19" s="92">
        <v>0</v>
      </c>
      <c r="CB19" s="92">
        <v>0</v>
      </c>
      <c r="CD19" s="43">
        <v>0</v>
      </c>
      <c r="CE19" s="43">
        <v>0</v>
      </c>
      <c r="CG19" s="43">
        <v>0</v>
      </c>
      <c r="CH19" s="43">
        <v>0</v>
      </c>
      <c r="CJ19" s="43">
        <v>0</v>
      </c>
      <c r="CK19" s="43">
        <v>0</v>
      </c>
      <c r="CL19" s="43">
        <v>0</v>
      </c>
      <c r="CM19" s="43">
        <v>0</v>
      </c>
      <c r="CN19" s="55">
        <v>24874</v>
      </c>
      <c r="CO19" s="55">
        <v>0</v>
      </c>
      <c r="CP19" s="55">
        <v>0</v>
      </c>
      <c r="CQ19" s="55">
        <v>0</v>
      </c>
      <c r="CR19" s="55">
        <v>4647</v>
      </c>
      <c r="CS19" s="55">
        <v>1426</v>
      </c>
      <c r="CT19" s="55">
        <v>6073</v>
      </c>
      <c r="CU19" s="55">
        <v>0</v>
      </c>
      <c r="CV19" s="55">
        <v>0</v>
      </c>
      <c r="CW19" s="55">
        <v>0</v>
      </c>
      <c r="CX19" s="55">
        <v>8107</v>
      </c>
      <c r="CY19" s="55">
        <v>10694</v>
      </c>
      <c r="DA19">
        <v>0</v>
      </c>
      <c r="DB19">
        <v>0</v>
      </c>
      <c r="DQ19" s="55">
        <v>133</v>
      </c>
      <c r="DR19" s="55">
        <v>12</v>
      </c>
      <c r="DS19" s="55">
        <v>2</v>
      </c>
      <c r="DT19" s="55">
        <v>46</v>
      </c>
      <c r="DU19" s="55">
        <v>978</v>
      </c>
      <c r="DV19" s="55">
        <v>72</v>
      </c>
      <c r="DW19" s="55">
        <v>22</v>
      </c>
      <c r="DX19" s="55">
        <v>1072</v>
      </c>
    </row>
    <row r="20" spans="1:128" x14ac:dyDescent="0.35">
      <c r="A20" s="50" t="s">
        <v>323</v>
      </c>
      <c r="B20" s="50" t="s">
        <v>324</v>
      </c>
      <c r="C20" s="51" t="s">
        <v>281</v>
      </c>
      <c r="D20" s="52" t="s">
        <v>282</v>
      </c>
      <c r="E20" s="55">
        <v>27217</v>
      </c>
      <c r="F20" s="55">
        <v>17244</v>
      </c>
      <c r="G20" s="55">
        <v>44461</v>
      </c>
      <c r="H20" s="55">
        <v>2</v>
      </c>
      <c r="I20" s="55">
        <v>0</v>
      </c>
      <c r="J20" s="55">
        <v>0</v>
      </c>
      <c r="K20" s="55">
        <v>0</v>
      </c>
      <c r="L20" s="55">
        <v>3796</v>
      </c>
      <c r="M20" s="55">
        <v>33000</v>
      </c>
      <c r="N20" s="55">
        <v>118187</v>
      </c>
      <c r="O20" s="55">
        <v>4452</v>
      </c>
      <c r="P20" s="55">
        <v>9841</v>
      </c>
      <c r="Q20" s="55">
        <v>697</v>
      </c>
      <c r="R20" s="55">
        <v>10774</v>
      </c>
      <c r="S20" s="55">
        <v>1813</v>
      </c>
      <c r="T20" s="55">
        <v>1124</v>
      </c>
      <c r="U20" s="55">
        <v>136</v>
      </c>
      <c r="V20" s="55">
        <v>20</v>
      </c>
      <c r="W20" s="55">
        <v>20</v>
      </c>
      <c r="X20" s="55">
        <v>78443</v>
      </c>
      <c r="Y20" s="55">
        <v>223353</v>
      </c>
      <c r="Z20" s="55">
        <v>31388</v>
      </c>
      <c r="AA20" s="55">
        <v>31555</v>
      </c>
      <c r="AB20" s="55">
        <v>3003</v>
      </c>
      <c r="AC20" s="55">
        <v>46823</v>
      </c>
      <c r="AD20" s="55">
        <v>14159</v>
      </c>
      <c r="AE20" s="55">
        <v>6156</v>
      </c>
      <c r="AF20" s="55">
        <v>20315</v>
      </c>
      <c r="AG20" s="55">
        <v>10634</v>
      </c>
      <c r="AH20" s="55">
        <v>138324</v>
      </c>
      <c r="AI20" s="55">
        <v>17425</v>
      </c>
      <c r="AJ20" s="55">
        <v>33864</v>
      </c>
      <c r="AK20" s="55">
        <v>34948</v>
      </c>
      <c r="AL20" s="55">
        <v>123</v>
      </c>
      <c r="AM20" s="55">
        <v>3864</v>
      </c>
      <c r="AN20" s="55">
        <v>5</v>
      </c>
      <c r="AO20" s="55">
        <v>27</v>
      </c>
      <c r="AP20" s="55">
        <v>71</v>
      </c>
      <c r="AQ20" s="55">
        <v>1744</v>
      </c>
      <c r="AR20" s="55">
        <v>199</v>
      </c>
      <c r="AS20" s="55">
        <v>5635</v>
      </c>
      <c r="AT20">
        <v>4</v>
      </c>
      <c r="AU20">
        <v>1.25</v>
      </c>
      <c r="AV20">
        <v>5.25</v>
      </c>
      <c r="AW20">
        <v>11.45</v>
      </c>
      <c r="AX20">
        <v>16.7</v>
      </c>
      <c r="AY20">
        <v>0</v>
      </c>
      <c r="AZ20" s="43">
        <v>1130160</v>
      </c>
      <c r="BA20" s="44">
        <v>391319</v>
      </c>
      <c r="BB20" s="43">
        <v>22322</v>
      </c>
      <c r="BC20" s="43">
        <v>32863</v>
      </c>
      <c r="BD20" s="43">
        <v>0</v>
      </c>
      <c r="BE20" s="43">
        <v>32863</v>
      </c>
      <c r="BF20" s="43">
        <v>0</v>
      </c>
      <c r="BG20" s="44">
        <v>0</v>
      </c>
      <c r="BH20" s="43">
        <v>371318</v>
      </c>
      <c r="BI20" s="44">
        <v>1947982</v>
      </c>
      <c r="BJ20" s="43">
        <v>807837</v>
      </c>
      <c r="BK20" s="43">
        <v>306604</v>
      </c>
      <c r="BL20" s="43">
        <v>49647</v>
      </c>
      <c r="BM20" s="43">
        <v>9157</v>
      </c>
      <c r="BN20" s="43">
        <v>19477</v>
      </c>
      <c r="BO20" s="43">
        <v>0</v>
      </c>
      <c r="BP20" s="43">
        <v>78281</v>
      </c>
      <c r="BQ20" s="43">
        <v>81459</v>
      </c>
      <c r="BR20" s="43">
        <v>208062</v>
      </c>
      <c r="BS20" s="92">
        <v>1482243</v>
      </c>
      <c r="BT20">
        <v>1</v>
      </c>
      <c r="BU20" s="43">
        <v>41.524047470331041</v>
      </c>
      <c r="BV20" s="43">
        <v>34.220530352443717</v>
      </c>
      <c r="BX20" s="92">
        <v>0</v>
      </c>
      <c r="BY20" s="92">
        <v>0</v>
      </c>
      <c r="CA20" s="92">
        <v>0</v>
      </c>
      <c r="CB20" s="92">
        <v>0</v>
      </c>
      <c r="CD20" s="43">
        <v>0</v>
      </c>
      <c r="CE20" s="43">
        <v>0</v>
      </c>
      <c r="CG20" s="43">
        <v>155000</v>
      </c>
      <c r="CH20" s="43">
        <v>155000</v>
      </c>
      <c r="CJ20" s="43">
        <v>0</v>
      </c>
      <c r="CK20" s="43">
        <v>0</v>
      </c>
      <c r="CL20" s="43">
        <v>155000</v>
      </c>
      <c r="CM20" s="43">
        <v>155000</v>
      </c>
      <c r="CN20" s="55">
        <v>83482</v>
      </c>
      <c r="CO20" s="55">
        <v>0</v>
      </c>
      <c r="CP20" s="55">
        <v>71904</v>
      </c>
      <c r="CQ20" s="55">
        <v>71904</v>
      </c>
      <c r="CR20" s="55">
        <v>1084</v>
      </c>
      <c r="CS20" s="55">
        <v>4246</v>
      </c>
      <c r="CT20" s="55">
        <v>5330</v>
      </c>
      <c r="CU20" s="55">
        <v>0</v>
      </c>
      <c r="CV20" s="55">
        <v>0</v>
      </c>
      <c r="CW20" s="55">
        <v>0</v>
      </c>
      <c r="CX20" s="55">
        <v>349</v>
      </c>
      <c r="CY20" s="55">
        <v>5899</v>
      </c>
      <c r="DA20">
        <v>0</v>
      </c>
      <c r="DB20">
        <v>0</v>
      </c>
      <c r="DQ20" s="55">
        <v>82</v>
      </c>
      <c r="DR20" s="55">
        <v>0</v>
      </c>
      <c r="DS20" s="55">
        <v>0</v>
      </c>
      <c r="DT20" s="55">
        <v>4</v>
      </c>
      <c r="DU20" s="55">
        <v>11</v>
      </c>
      <c r="DV20" s="55">
        <v>0</v>
      </c>
      <c r="DW20" s="55">
        <v>0</v>
      </c>
      <c r="DX20" s="55">
        <v>11</v>
      </c>
    </row>
    <row r="21" spans="1:128" x14ac:dyDescent="0.35">
      <c r="A21" s="50" t="s">
        <v>325</v>
      </c>
      <c r="B21" s="50" t="s">
        <v>326</v>
      </c>
      <c r="C21" s="51" t="s">
        <v>285</v>
      </c>
      <c r="D21" s="52" t="s">
        <v>286</v>
      </c>
      <c r="E21" s="55">
        <v>19092</v>
      </c>
      <c r="F21" s="55">
        <v>25518</v>
      </c>
      <c r="G21" s="55">
        <v>44610</v>
      </c>
      <c r="H21" s="55">
        <v>1</v>
      </c>
      <c r="I21" s="55">
        <v>0</v>
      </c>
      <c r="J21" s="55">
        <v>0</v>
      </c>
      <c r="K21" s="55">
        <v>0</v>
      </c>
      <c r="L21" s="55">
        <v>10452</v>
      </c>
      <c r="M21" s="55">
        <v>22950</v>
      </c>
      <c r="N21" s="55">
        <v>63361</v>
      </c>
      <c r="O21" s="55">
        <v>5292</v>
      </c>
      <c r="P21" s="55">
        <v>6277</v>
      </c>
      <c r="Q21" s="55">
        <v>458</v>
      </c>
      <c r="R21" s="55">
        <v>10882</v>
      </c>
      <c r="S21" s="55">
        <v>1230</v>
      </c>
      <c r="T21" s="55">
        <v>888</v>
      </c>
      <c r="U21" s="55">
        <v>203</v>
      </c>
      <c r="V21" s="55">
        <v>36</v>
      </c>
      <c r="W21" s="55">
        <v>31</v>
      </c>
      <c r="X21" s="55">
        <v>140449</v>
      </c>
      <c r="Y21" s="55">
        <v>340258</v>
      </c>
      <c r="Z21" s="55">
        <v>64387</v>
      </c>
      <c r="AA21" s="55">
        <v>66659</v>
      </c>
      <c r="AB21" s="55">
        <v>2654</v>
      </c>
      <c r="AC21" s="55">
        <v>42378</v>
      </c>
      <c r="AD21" s="55">
        <v>6643</v>
      </c>
      <c r="AE21" s="55">
        <v>7606</v>
      </c>
      <c r="AF21" s="55">
        <v>14249</v>
      </c>
      <c r="AG21" s="55">
        <v>14726</v>
      </c>
      <c r="AH21" s="55">
        <v>170392</v>
      </c>
      <c r="AI21" s="55">
        <v>26677</v>
      </c>
      <c r="AJ21" s="55">
        <v>70955</v>
      </c>
      <c r="AK21" s="55">
        <v>76082</v>
      </c>
      <c r="AL21" s="55">
        <v>555</v>
      </c>
      <c r="AM21" s="55">
        <v>15468</v>
      </c>
      <c r="AN21" s="55">
        <v>94</v>
      </c>
      <c r="AO21" s="55">
        <v>1425</v>
      </c>
      <c r="AP21" s="55">
        <v>243</v>
      </c>
      <c r="AQ21" s="55">
        <v>5563</v>
      </c>
      <c r="AR21" s="55">
        <v>892</v>
      </c>
      <c r="AS21" s="55">
        <v>22456</v>
      </c>
      <c r="AT21">
        <v>1.94</v>
      </c>
      <c r="AU21">
        <v>9.0299999999999994</v>
      </c>
      <c r="AV21">
        <v>10.97</v>
      </c>
      <c r="AW21">
        <v>7.34</v>
      </c>
      <c r="AX21">
        <v>18.310000000000002</v>
      </c>
      <c r="AY21">
        <v>0</v>
      </c>
      <c r="AZ21" s="43">
        <v>580678</v>
      </c>
      <c r="BA21" s="44">
        <v>755148</v>
      </c>
      <c r="BB21" s="43">
        <v>42992</v>
      </c>
      <c r="BC21" s="43">
        <v>50</v>
      </c>
      <c r="BD21" s="43">
        <v>0</v>
      </c>
      <c r="BE21" s="43">
        <v>50</v>
      </c>
      <c r="BF21" s="43">
        <v>0</v>
      </c>
      <c r="BG21" s="44">
        <v>0</v>
      </c>
      <c r="BH21" s="43">
        <v>141191</v>
      </c>
      <c r="BI21" s="44">
        <v>1520059</v>
      </c>
      <c r="BJ21" s="43">
        <v>653326</v>
      </c>
      <c r="BK21" s="43">
        <v>234132</v>
      </c>
      <c r="BL21" s="43">
        <v>84482</v>
      </c>
      <c r="BM21" s="43">
        <v>18485</v>
      </c>
      <c r="BN21" s="43">
        <v>20355</v>
      </c>
      <c r="BO21" s="43">
        <v>3521</v>
      </c>
      <c r="BP21" s="43">
        <v>126843</v>
      </c>
      <c r="BQ21" s="43">
        <v>194858</v>
      </c>
      <c r="BR21" s="43">
        <v>233803</v>
      </c>
      <c r="BS21" s="92">
        <v>1442962</v>
      </c>
      <c r="BT21">
        <v>4</v>
      </c>
      <c r="BU21" s="43">
        <v>30.414728682170544</v>
      </c>
      <c r="BV21" s="43">
        <v>29.944541582604796</v>
      </c>
      <c r="BX21" s="92">
        <v>0</v>
      </c>
      <c r="BY21" s="92">
        <v>0</v>
      </c>
      <c r="CA21" s="92">
        <v>0</v>
      </c>
      <c r="CB21" s="92">
        <v>0</v>
      </c>
      <c r="CD21" s="43">
        <v>0</v>
      </c>
      <c r="CE21" s="43">
        <v>0</v>
      </c>
      <c r="CG21" s="43">
        <v>0</v>
      </c>
      <c r="CH21" s="43">
        <v>0</v>
      </c>
      <c r="CJ21" s="43">
        <v>0</v>
      </c>
      <c r="CK21" s="43">
        <v>0</v>
      </c>
      <c r="CL21" s="43">
        <v>0</v>
      </c>
      <c r="CM21" s="43">
        <v>0</v>
      </c>
      <c r="CN21" s="55">
        <v>204192</v>
      </c>
      <c r="CO21" s="55">
        <v>4486</v>
      </c>
      <c r="CP21" s="55">
        <v>174034</v>
      </c>
      <c r="CQ21" s="55">
        <v>178520</v>
      </c>
      <c r="CR21" s="55">
        <v>9374</v>
      </c>
      <c r="CS21" s="55">
        <v>15298</v>
      </c>
      <c r="CT21" s="55">
        <v>24672</v>
      </c>
      <c r="CU21" s="55">
        <v>0</v>
      </c>
      <c r="CV21" s="55">
        <v>0</v>
      </c>
      <c r="CW21" s="55">
        <v>0</v>
      </c>
      <c r="CX21" s="55">
        <v>997</v>
      </c>
      <c r="CY21" s="55">
        <v>12</v>
      </c>
      <c r="DA21">
        <v>0</v>
      </c>
      <c r="DB21">
        <v>0</v>
      </c>
      <c r="DQ21" s="55">
        <v>10</v>
      </c>
      <c r="DR21" s="55">
        <v>5</v>
      </c>
      <c r="DS21" s="55">
        <v>22</v>
      </c>
      <c r="DT21" s="55">
        <v>103</v>
      </c>
      <c r="DU21" s="55">
        <v>3367</v>
      </c>
      <c r="DV21" s="55">
        <v>50</v>
      </c>
      <c r="DW21" s="55">
        <v>168</v>
      </c>
      <c r="DX21" s="55">
        <v>3585</v>
      </c>
    </row>
    <row r="22" spans="1:128" x14ac:dyDescent="0.35">
      <c r="A22" s="50" t="s">
        <v>327</v>
      </c>
      <c r="B22" s="50" t="s">
        <v>328</v>
      </c>
      <c r="C22" s="51" t="s">
        <v>285</v>
      </c>
      <c r="D22" s="52" t="s">
        <v>286</v>
      </c>
      <c r="E22" s="55">
        <v>79544</v>
      </c>
      <c r="F22" s="55">
        <v>25647</v>
      </c>
      <c r="G22" s="55">
        <v>105191</v>
      </c>
      <c r="H22" s="55">
        <v>0</v>
      </c>
      <c r="I22" s="55">
        <v>0</v>
      </c>
      <c r="J22" s="55">
        <v>0</v>
      </c>
      <c r="K22" s="55">
        <v>0</v>
      </c>
      <c r="L22" s="55">
        <v>12308</v>
      </c>
      <c r="M22" s="55">
        <v>76199</v>
      </c>
      <c r="N22" s="55">
        <v>219443</v>
      </c>
      <c r="O22" s="55">
        <v>18102</v>
      </c>
      <c r="P22" s="55">
        <v>20182</v>
      </c>
      <c r="Q22" s="55">
        <v>1799</v>
      </c>
      <c r="R22" s="55">
        <v>30207</v>
      </c>
      <c r="S22" s="55">
        <v>3502</v>
      </c>
      <c r="T22" s="55">
        <v>11137</v>
      </c>
      <c r="U22" s="55">
        <v>333</v>
      </c>
      <c r="V22" s="55">
        <v>92</v>
      </c>
      <c r="W22" s="55">
        <v>74</v>
      </c>
      <c r="X22" s="55">
        <v>417445</v>
      </c>
      <c r="Y22" s="55">
        <v>995607</v>
      </c>
      <c r="Z22" s="55">
        <v>100186</v>
      </c>
      <c r="AA22" s="55">
        <v>119275</v>
      </c>
      <c r="AB22" s="55">
        <v>10593</v>
      </c>
      <c r="AC22" s="55">
        <v>133296</v>
      </c>
      <c r="AD22" s="55">
        <v>27420</v>
      </c>
      <c r="AE22" s="55">
        <v>12727</v>
      </c>
      <c r="AF22" s="55">
        <v>40147</v>
      </c>
      <c r="AG22" s="55">
        <v>56564</v>
      </c>
      <c r="AH22" s="55">
        <v>463400</v>
      </c>
      <c r="AI22" s="55">
        <v>53318</v>
      </c>
      <c r="AJ22" s="55">
        <v>93389</v>
      </c>
      <c r="AK22" s="55">
        <v>325857</v>
      </c>
      <c r="AL22" s="55">
        <v>818</v>
      </c>
      <c r="AM22" s="55">
        <v>31118</v>
      </c>
      <c r="AN22" s="55">
        <v>136</v>
      </c>
      <c r="AO22" s="55">
        <v>1634</v>
      </c>
      <c r="AP22" s="55">
        <v>436</v>
      </c>
      <c r="AQ22" s="55">
        <v>9372</v>
      </c>
      <c r="AR22" s="55">
        <v>1390</v>
      </c>
      <c r="AS22" s="55">
        <v>42124</v>
      </c>
      <c r="AT22">
        <v>13</v>
      </c>
      <c r="AU22">
        <v>6.05</v>
      </c>
      <c r="AV22">
        <v>19.049999999999997</v>
      </c>
      <c r="AW22">
        <v>37.230000000000004</v>
      </c>
      <c r="AX22">
        <v>56.28</v>
      </c>
      <c r="AY22">
        <v>1</v>
      </c>
      <c r="AZ22" s="43">
        <v>3820806</v>
      </c>
      <c r="BA22" s="44">
        <v>783900</v>
      </c>
      <c r="BB22" s="43">
        <v>267839</v>
      </c>
      <c r="BC22" s="43">
        <v>23072</v>
      </c>
      <c r="BD22" s="43">
        <v>22</v>
      </c>
      <c r="BE22" s="43">
        <v>23094</v>
      </c>
      <c r="BF22" s="43">
        <v>0</v>
      </c>
      <c r="BG22" s="44">
        <v>232754</v>
      </c>
      <c r="BH22" s="43">
        <v>1161474</v>
      </c>
      <c r="BI22" s="44">
        <v>6289867</v>
      </c>
      <c r="BJ22" s="43">
        <v>2545148</v>
      </c>
      <c r="BK22" s="43">
        <v>966039</v>
      </c>
      <c r="BL22" s="43">
        <v>285603</v>
      </c>
      <c r="BM22" s="43">
        <v>93378</v>
      </c>
      <c r="BN22" s="43">
        <v>127510</v>
      </c>
      <c r="BO22" s="43">
        <v>6402</v>
      </c>
      <c r="BP22" s="43">
        <v>512893</v>
      </c>
      <c r="BQ22" s="43">
        <v>241928</v>
      </c>
      <c r="BR22" s="43">
        <v>1109779</v>
      </c>
      <c r="BS22" s="92">
        <v>5375787</v>
      </c>
      <c r="BT22">
        <v>5</v>
      </c>
      <c r="BU22" s="43">
        <v>48.033868047872872</v>
      </c>
      <c r="BV22" s="43">
        <v>43.774714566835563</v>
      </c>
      <c r="BX22" s="92">
        <v>0</v>
      </c>
      <c r="BY22" s="92">
        <v>0</v>
      </c>
      <c r="CA22" s="92">
        <v>0</v>
      </c>
      <c r="CB22" s="92">
        <v>0</v>
      </c>
      <c r="CD22" s="43">
        <v>0</v>
      </c>
      <c r="CE22" s="43">
        <v>0</v>
      </c>
      <c r="CG22" s="43">
        <v>335833</v>
      </c>
      <c r="CH22" s="43">
        <v>335833</v>
      </c>
      <c r="CJ22" s="43">
        <v>0</v>
      </c>
      <c r="CK22" s="43">
        <v>0</v>
      </c>
      <c r="CL22" s="43">
        <v>335833</v>
      </c>
      <c r="CM22" s="43">
        <v>335833</v>
      </c>
      <c r="CN22" s="55">
        <v>359599</v>
      </c>
      <c r="CO22" s="55">
        <v>65629</v>
      </c>
      <c r="CP22" s="55">
        <v>187823</v>
      </c>
      <c r="CQ22" s="55">
        <v>253452</v>
      </c>
      <c r="CR22" s="55">
        <v>21724</v>
      </c>
      <c r="CS22" s="55">
        <v>63550</v>
      </c>
      <c r="CT22" s="55">
        <v>85274</v>
      </c>
      <c r="CU22" s="55">
        <v>5544</v>
      </c>
      <c r="CV22" s="55">
        <v>13799</v>
      </c>
      <c r="CW22" s="55">
        <v>19343</v>
      </c>
      <c r="CX22" s="55">
        <v>1302</v>
      </c>
      <c r="CY22" s="55">
        <v>228</v>
      </c>
      <c r="DA22">
        <v>0</v>
      </c>
      <c r="DB22">
        <v>0</v>
      </c>
      <c r="DQ22" s="55">
        <v>80</v>
      </c>
      <c r="DR22" s="55">
        <v>61</v>
      </c>
      <c r="DS22" s="55">
        <v>88</v>
      </c>
      <c r="DT22" s="55">
        <v>217</v>
      </c>
      <c r="DU22" s="55">
        <v>2012</v>
      </c>
      <c r="DV22" s="55">
        <v>702</v>
      </c>
      <c r="DW22" s="55">
        <v>2030</v>
      </c>
      <c r="DX22" s="55">
        <v>4744</v>
      </c>
    </row>
    <row r="23" spans="1:128" x14ac:dyDescent="0.35">
      <c r="A23" s="50" t="s">
        <v>329</v>
      </c>
      <c r="B23" s="50" t="s">
        <v>330</v>
      </c>
      <c r="C23" s="51" t="s">
        <v>291</v>
      </c>
      <c r="D23" s="52" t="s">
        <v>292</v>
      </c>
      <c r="E23" s="55">
        <v>4475</v>
      </c>
      <c r="F23" s="55">
        <v>0</v>
      </c>
      <c r="G23" s="55">
        <v>4475</v>
      </c>
      <c r="H23" s="55">
        <v>0</v>
      </c>
      <c r="I23" s="55">
        <v>0</v>
      </c>
      <c r="J23" s="55">
        <v>1</v>
      </c>
      <c r="K23" s="55">
        <v>0</v>
      </c>
      <c r="L23" s="55">
        <v>1664</v>
      </c>
      <c r="M23" s="55">
        <v>5000</v>
      </c>
      <c r="N23" s="55">
        <v>11575</v>
      </c>
      <c r="O23" s="55">
        <v>1506</v>
      </c>
      <c r="P23" s="55">
        <v>479</v>
      </c>
      <c r="Q23" s="55">
        <v>20</v>
      </c>
      <c r="R23" s="55">
        <v>1977</v>
      </c>
      <c r="S23" s="55">
        <v>161</v>
      </c>
      <c r="T23" s="55">
        <v>57</v>
      </c>
      <c r="U23" s="55">
        <v>32</v>
      </c>
      <c r="V23" s="55">
        <v>12</v>
      </c>
      <c r="W23" s="55">
        <v>12</v>
      </c>
      <c r="X23" s="55">
        <v>3581</v>
      </c>
      <c r="Y23" s="55">
        <v>13772</v>
      </c>
      <c r="Z23" s="55">
        <v>6105</v>
      </c>
      <c r="AA23" s="55">
        <v>5907</v>
      </c>
      <c r="AB23" s="55">
        <v>98</v>
      </c>
      <c r="AC23" s="55">
        <v>2384</v>
      </c>
      <c r="AD23" s="55">
        <v>1552</v>
      </c>
      <c r="AE23" s="55">
        <v>0</v>
      </c>
      <c r="AF23" s="55">
        <v>1552</v>
      </c>
      <c r="AG23" s="55">
        <v>0</v>
      </c>
      <c r="AH23" s="55">
        <v>0</v>
      </c>
      <c r="AI23" s="55">
        <v>1784</v>
      </c>
      <c r="AJ23" s="55">
        <v>1954</v>
      </c>
      <c r="AK23" s="55">
        <v>0</v>
      </c>
      <c r="AL23" s="55">
        <v>48</v>
      </c>
      <c r="AM23" s="55">
        <v>1120</v>
      </c>
      <c r="AN23" s="55">
        <v>11</v>
      </c>
      <c r="AO23" s="55">
        <v>55</v>
      </c>
      <c r="AP23" s="55">
        <v>52</v>
      </c>
      <c r="AQ23" s="55">
        <v>516</v>
      </c>
      <c r="AR23" s="55">
        <v>111</v>
      </c>
      <c r="AS23" s="55">
        <v>1691</v>
      </c>
      <c r="AT23">
        <v>0</v>
      </c>
      <c r="AU23">
        <v>0.88</v>
      </c>
      <c r="AV23">
        <v>0.88</v>
      </c>
      <c r="AW23">
        <v>0</v>
      </c>
      <c r="AX23">
        <v>0.88</v>
      </c>
      <c r="AY23">
        <v>0</v>
      </c>
      <c r="AZ23" s="43">
        <v>0</v>
      </c>
      <c r="BA23" s="44">
        <v>123342</v>
      </c>
      <c r="BB23" s="43">
        <v>0</v>
      </c>
      <c r="BC23" s="43">
        <v>575</v>
      </c>
      <c r="BD23" s="43">
        <v>0</v>
      </c>
      <c r="BE23" s="43">
        <v>575</v>
      </c>
      <c r="BF23" s="43">
        <v>0</v>
      </c>
      <c r="BG23" s="44">
        <v>0</v>
      </c>
      <c r="BH23" s="43">
        <v>23272</v>
      </c>
      <c r="BI23" s="44">
        <v>147189</v>
      </c>
      <c r="BJ23" s="43">
        <v>47476</v>
      </c>
      <c r="BK23" s="43">
        <v>31143</v>
      </c>
      <c r="BL23" s="43">
        <v>12597</v>
      </c>
      <c r="BM23" s="43">
        <v>671</v>
      </c>
      <c r="BN23" s="43">
        <v>0</v>
      </c>
      <c r="BO23" s="43">
        <v>1575</v>
      </c>
      <c r="BP23" s="43">
        <v>14843</v>
      </c>
      <c r="BQ23" s="43">
        <v>9016</v>
      </c>
      <c r="BR23" s="43">
        <v>27600</v>
      </c>
      <c r="BS23" s="92">
        <v>130078</v>
      </c>
      <c r="BT23">
        <v>1</v>
      </c>
      <c r="BU23" s="45">
        <v>27.562458100558658</v>
      </c>
      <c r="BV23" s="43">
        <v>27.562458100558658</v>
      </c>
      <c r="BX23" s="92">
        <v>0</v>
      </c>
      <c r="BY23" s="92">
        <v>0</v>
      </c>
      <c r="CA23" s="92">
        <v>0</v>
      </c>
      <c r="CB23" s="92">
        <v>0</v>
      </c>
      <c r="CD23" s="43">
        <v>0</v>
      </c>
      <c r="CE23" s="43">
        <v>0</v>
      </c>
      <c r="CG23" s="43">
        <v>0</v>
      </c>
      <c r="CH23" s="43">
        <v>0</v>
      </c>
      <c r="CJ23" s="43">
        <v>0</v>
      </c>
      <c r="CK23" s="43">
        <v>0</v>
      </c>
      <c r="CL23" s="43">
        <v>0</v>
      </c>
      <c r="CM23" s="43">
        <v>0</v>
      </c>
      <c r="CN23" s="55">
        <v>332</v>
      </c>
      <c r="CO23" s="55">
        <v>0</v>
      </c>
      <c r="CP23" s="55">
        <v>0</v>
      </c>
      <c r="CQ23" s="55">
        <v>0</v>
      </c>
      <c r="CR23" s="55">
        <v>282</v>
      </c>
      <c r="CS23" s="55">
        <v>0</v>
      </c>
      <c r="CT23" s="55">
        <v>282</v>
      </c>
      <c r="CU23" s="55">
        <v>0</v>
      </c>
      <c r="CV23" s="55">
        <v>15</v>
      </c>
      <c r="CW23" s="55">
        <v>15</v>
      </c>
      <c r="CX23" s="55">
        <v>35</v>
      </c>
      <c r="CY23" s="55">
        <v>0</v>
      </c>
      <c r="DA23">
        <v>0</v>
      </c>
      <c r="DB23">
        <v>0</v>
      </c>
      <c r="DQ23" s="55">
        <v>47</v>
      </c>
      <c r="DR23" s="55">
        <v>2</v>
      </c>
      <c r="DS23" s="55">
        <v>8</v>
      </c>
      <c r="DT23" s="55">
        <v>18</v>
      </c>
      <c r="DU23" s="55">
        <v>428</v>
      </c>
      <c r="DV23" s="55">
        <v>26</v>
      </c>
      <c r="DW23" s="55">
        <v>258</v>
      </c>
      <c r="DX23" s="55">
        <v>712</v>
      </c>
    </row>
    <row r="24" spans="1:128" x14ac:dyDescent="0.35">
      <c r="A24" s="50" t="s">
        <v>331</v>
      </c>
      <c r="B24" s="50" t="s">
        <v>332</v>
      </c>
      <c r="C24" s="51" t="s">
        <v>333</v>
      </c>
      <c r="D24" s="52" t="s">
        <v>334</v>
      </c>
      <c r="E24" s="55">
        <v>61131</v>
      </c>
      <c r="F24" s="55">
        <v>39794</v>
      </c>
      <c r="G24" s="55">
        <v>100925</v>
      </c>
      <c r="H24" s="55">
        <v>1</v>
      </c>
      <c r="I24" s="55">
        <v>0</v>
      </c>
      <c r="J24" s="55">
        <v>18</v>
      </c>
      <c r="K24" s="55">
        <v>0</v>
      </c>
      <c r="L24" s="55">
        <v>15631</v>
      </c>
      <c r="M24" s="55">
        <v>115624</v>
      </c>
      <c r="N24" s="55">
        <v>280257</v>
      </c>
      <c r="O24" s="55">
        <v>21899</v>
      </c>
      <c r="P24" s="55">
        <v>26686</v>
      </c>
      <c r="Q24" s="55">
        <v>1708</v>
      </c>
      <c r="R24" s="55">
        <v>52559</v>
      </c>
      <c r="S24" s="55">
        <v>4823</v>
      </c>
      <c r="T24" s="55">
        <v>1035</v>
      </c>
      <c r="U24" s="55">
        <v>546</v>
      </c>
      <c r="V24" s="55">
        <v>104</v>
      </c>
      <c r="W24" s="55">
        <v>96</v>
      </c>
      <c r="X24" s="55">
        <v>331672</v>
      </c>
      <c r="Y24" s="55">
        <v>846116</v>
      </c>
      <c r="Z24" s="55">
        <v>73570</v>
      </c>
      <c r="AA24" s="55">
        <v>54944</v>
      </c>
      <c r="AB24" s="55">
        <v>6552</v>
      </c>
      <c r="AC24" s="55">
        <v>102846</v>
      </c>
      <c r="AD24" s="55">
        <v>21056</v>
      </c>
      <c r="AE24" s="55">
        <v>13995</v>
      </c>
      <c r="AF24" s="55">
        <v>35051</v>
      </c>
      <c r="AG24" s="55">
        <v>32901</v>
      </c>
      <c r="AH24" s="55">
        <v>428440</v>
      </c>
      <c r="AI24" s="55">
        <v>44848</v>
      </c>
      <c r="AJ24" s="55">
        <v>129066</v>
      </c>
      <c r="AK24" s="55">
        <v>103280</v>
      </c>
      <c r="AL24" s="55">
        <v>810</v>
      </c>
      <c r="AM24" s="55">
        <v>33057</v>
      </c>
      <c r="AN24" s="55">
        <v>70</v>
      </c>
      <c r="AO24" s="55">
        <v>682</v>
      </c>
      <c r="AP24" s="55">
        <v>755</v>
      </c>
      <c r="AQ24" s="55">
        <v>9606</v>
      </c>
      <c r="AR24" s="55">
        <v>1635</v>
      </c>
      <c r="AS24" s="55">
        <v>43342</v>
      </c>
      <c r="AT24">
        <v>12.370000000000001</v>
      </c>
      <c r="AU24">
        <v>6.49</v>
      </c>
      <c r="AV24">
        <v>18.86</v>
      </c>
      <c r="AW24">
        <v>31.249999999999996</v>
      </c>
      <c r="AX24">
        <v>50.11</v>
      </c>
      <c r="AY24">
        <v>0</v>
      </c>
      <c r="AZ24" s="43">
        <v>2636268</v>
      </c>
      <c r="BA24" s="44">
        <v>1467740</v>
      </c>
      <c r="BB24" s="43">
        <v>65901</v>
      </c>
      <c r="BC24" s="43">
        <v>0</v>
      </c>
      <c r="BD24" s="43">
        <v>0</v>
      </c>
      <c r="BE24" s="43">
        <v>0</v>
      </c>
      <c r="BF24" s="43">
        <v>0</v>
      </c>
      <c r="BG24" s="44">
        <v>500</v>
      </c>
      <c r="BH24" s="43">
        <v>376156</v>
      </c>
      <c r="BI24" s="44">
        <v>4546565</v>
      </c>
      <c r="BJ24" s="43">
        <v>2253639</v>
      </c>
      <c r="BK24" s="43">
        <v>609411</v>
      </c>
      <c r="BL24" s="43">
        <v>312806</v>
      </c>
      <c r="BM24" s="43">
        <v>53415</v>
      </c>
      <c r="BN24" s="43">
        <v>121858</v>
      </c>
      <c r="BO24" s="43">
        <v>1911</v>
      </c>
      <c r="BP24" s="43">
        <v>489990</v>
      </c>
      <c r="BQ24" s="43">
        <v>364701</v>
      </c>
      <c r="BR24" s="43">
        <v>754933</v>
      </c>
      <c r="BS24" s="92">
        <v>4472674</v>
      </c>
      <c r="BT24">
        <v>6</v>
      </c>
      <c r="BU24" s="43">
        <v>43.124895715757965</v>
      </c>
      <c r="BV24" s="43">
        <v>40.663938568243744</v>
      </c>
      <c r="BX24" s="92">
        <v>0</v>
      </c>
      <c r="BY24" s="92">
        <v>0</v>
      </c>
      <c r="CA24" s="92">
        <v>0</v>
      </c>
      <c r="CB24" s="92">
        <v>0</v>
      </c>
      <c r="CD24" s="43">
        <v>0</v>
      </c>
      <c r="CE24" s="43">
        <v>0</v>
      </c>
      <c r="CG24" s="43">
        <v>43500</v>
      </c>
      <c r="CH24" s="43">
        <v>43500</v>
      </c>
      <c r="CJ24" s="43">
        <v>19029</v>
      </c>
      <c r="CK24" s="43">
        <v>11354</v>
      </c>
      <c r="CL24" s="43">
        <v>62529</v>
      </c>
      <c r="CM24" s="43">
        <v>54854</v>
      </c>
      <c r="CN24" s="55">
        <v>331577</v>
      </c>
      <c r="CO24" s="55">
        <v>30346</v>
      </c>
      <c r="CP24" s="55">
        <v>256906</v>
      </c>
      <c r="CQ24" s="55">
        <v>287252</v>
      </c>
      <c r="CR24" s="55">
        <v>11109</v>
      </c>
      <c r="CS24" s="55">
        <v>16036</v>
      </c>
      <c r="CT24" s="55">
        <v>27145</v>
      </c>
      <c r="CU24" s="55">
        <v>6862</v>
      </c>
      <c r="CV24" s="55">
        <v>8780</v>
      </c>
      <c r="CW24" s="55">
        <v>15642</v>
      </c>
      <c r="CX24" s="55">
        <v>1490</v>
      </c>
      <c r="CY24" s="55">
        <v>43</v>
      </c>
      <c r="DA24">
        <v>0</v>
      </c>
      <c r="DB24">
        <v>0</v>
      </c>
      <c r="DQ24" s="55">
        <v>77</v>
      </c>
      <c r="DR24" s="55">
        <v>26</v>
      </c>
      <c r="DS24" s="55">
        <v>75</v>
      </c>
      <c r="DT24" s="55">
        <v>200</v>
      </c>
      <c r="DU24" s="55">
        <v>5219</v>
      </c>
      <c r="DV24" s="55">
        <v>1209</v>
      </c>
      <c r="DW24" s="55">
        <v>1155</v>
      </c>
      <c r="DX24" s="55">
        <v>7583</v>
      </c>
    </row>
    <row r="25" spans="1:128" x14ac:dyDescent="0.35">
      <c r="A25" s="50" t="s">
        <v>335</v>
      </c>
      <c r="B25" s="50" t="s">
        <v>336</v>
      </c>
      <c r="C25" s="51" t="s">
        <v>307</v>
      </c>
      <c r="D25" s="52" t="s">
        <v>308</v>
      </c>
      <c r="E25" s="55">
        <v>4161</v>
      </c>
      <c r="F25" s="55">
        <v>5032</v>
      </c>
      <c r="G25" s="55">
        <v>9193</v>
      </c>
      <c r="H25" s="55">
        <v>0</v>
      </c>
      <c r="I25" s="55">
        <v>0</v>
      </c>
      <c r="J25" s="55">
        <v>0</v>
      </c>
      <c r="K25" s="55">
        <v>0</v>
      </c>
      <c r="L25" s="55">
        <v>5447</v>
      </c>
      <c r="M25" s="55">
        <v>14624</v>
      </c>
      <c r="N25" s="55">
        <v>39465</v>
      </c>
      <c r="O25" s="55">
        <v>5464</v>
      </c>
      <c r="P25" s="55">
        <v>1208</v>
      </c>
      <c r="Q25" s="55">
        <v>89</v>
      </c>
      <c r="R25" s="55">
        <v>4110</v>
      </c>
      <c r="S25" s="55">
        <v>1682</v>
      </c>
      <c r="T25" s="55">
        <v>108</v>
      </c>
      <c r="U25" s="55">
        <v>70</v>
      </c>
      <c r="V25" s="55">
        <v>20</v>
      </c>
      <c r="W25" s="55">
        <v>20</v>
      </c>
      <c r="X25" s="55">
        <v>9573</v>
      </c>
      <c r="Y25" s="55">
        <v>38072</v>
      </c>
      <c r="Z25" s="55">
        <v>6677</v>
      </c>
      <c r="AA25" s="55">
        <v>5513</v>
      </c>
      <c r="AB25" s="55">
        <v>143</v>
      </c>
      <c r="AC25" s="55">
        <v>5252</v>
      </c>
      <c r="AD25" s="55">
        <v>1636</v>
      </c>
      <c r="AE25" s="55">
        <v>1862</v>
      </c>
      <c r="AF25" s="55">
        <v>3498</v>
      </c>
      <c r="AG25" s="55">
        <v>2747</v>
      </c>
      <c r="AH25" s="55">
        <v>41645</v>
      </c>
      <c r="AI25" s="55">
        <v>6825</v>
      </c>
      <c r="AJ25" s="55">
        <v>21144</v>
      </c>
      <c r="AK25" s="55">
        <v>4404</v>
      </c>
      <c r="AL25" s="55">
        <v>104</v>
      </c>
      <c r="AM25" s="55">
        <v>1481</v>
      </c>
      <c r="AN25" s="55">
        <v>3</v>
      </c>
      <c r="AO25" s="55">
        <v>83</v>
      </c>
      <c r="AP25" s="55">
        <v>237</v>
      </c>
      <c r="AQ25" s="55">
        <v>2785</v>
      </c>
      <c r="AR25" s="55">
        <v>344</v>
      </c>
      <c r="AS25" s="55">
        <v>4349</v>
      </c>
      <c r="AT25">
        <v>0</v>
      </c>
      <c r="AU25">
        <v>3.18</v>
      </c>
      <c r="AV25">
        <v>3.18</v>
      </c>
      <c r="AW25">
        <v>1.1299999999999999</v>
      </c>
      <c r="AX25">
        <v>4.3099999999999996</v>
      </c>
      <c r="AY25">
        <v>0</v>
      </c>
      <c r="AZ25" s="43">
        <v>178843</v>
      </c>
      <c r="BA25" s="44">
        <v>102747</v>
      </c>
      <c r="BB25" s="43">
        <v>0</v>
      </c>
      <c r="BC25" s="43">
        <v>720</v>
      </c>
      <c r="BD25" s="43">
        <v>148</v>
      </c>
      <c r="BE25" s="43">
        <v>868</v>
      </c>
      <c r="BF25" s="43">
        <v>0</v>
      </c>
      <c r="BG25" s="44">
        <v>0</v>
      </c>
      <c r="BH25" s="43">
        <v>36960</v>
      </c>
      <c r="BI25" s="44">
        <v>319418</v>
      </c>
      <c r="BJ25" s="43">
        <v>125630</v>
      </c>
      <c r="BK25" s="43">
        <v>69975</v>
      </c>
      <c r="BL25" s="43">
        <v>21343</v>
      </c>
      <c r="BM25" s="43">
        <v>0</v>
      </c>
      <c r="BN25" s="43">
        <v>5402</v>
      </c>
      <c r="BO25" s="43">
        <v>140</v>
      </c>
      <c r="BP25" s="43">
        <v>26885</v>
      </c>
      <c r="BQ25" s="43">
        <v>33079</v>
      </c>
      <c r="BR25" s="43">
        <v>54325</v>
      </c>
      <c r="BS25" s="92">
        <v>309894</v>
      </c>
      <c r="BT25">
        <v>3</v>
      </c>
      <c r="BU25" s="43">
        <v>42.98077385243932</v>
      </c>
      <c r="BV25" s="43">
        <v>30.630914826498422</v>
      </c>
      <c r="BX25" s="92">
        <v>0</v>
      </c>
      <c r="BY25" s="92">
        <v>0</v>
      </c>
      <c r="CA25" s="92">
        <v>0</v>
      </c>
      <c r="CB25" s="92">
        <v>0</v>
      </c>
      <c r="CD25" s="43">
        <v>0</v>
      </c>
      <c r="CE25" s="43">
        <v>0</v>
      </c>
      <c r="CG25" s="43">
        <v>2300</v>
      </c>
      <c r="CH25" s="43">
        <v>19949</v>
      </c>
      <c r="CJ25" s="43">
        <v>0</v>
      </c>
      <c r="CK25" s="43">
        <v>0</v>
      </c>
      <c r="CL25" s="43">
        <v>2300</v>
      </c>
      <c r="CM25" s="43">
        <v>19949</v>
      </c>
      <c r="CN25" s="55">
        <v>21888</v>
      </c>
      <c r="CO25" s="55">
        <v>2755</v>
      </c>
      <c r="CP25" s="55">
        <v>17512</v>
      </c>
      <c r="CQ25" s="55">
        <v>20267</v>
      </c>
      <c r="CR25" s="55">
        <v>1124</v>
      </c>
      <c r="CS25" s="55">
        <v>139</v>
      </c>
      <c r="CT25" s="55">
        <v>1263</v>
      </c>
      <c r="CU25" s="55">
        <v>219</v>
      </c>
      <c r="CV25" s="55">
        <v>8</v>
      </c>
      <c r="CW25" s="55">
        <v>227</v>
      </c>
      <c r="CX25" s="55">
        <v>131</v>
      </c>
      <c r="CY25" s="55">
        <v>0</v>
      </c>
      <c r="DA25">
        <v>0</v>
      </c>
      <c r="DB25">
        <v>0</v>
      </c>
      <c r="DQ25" s="55">
        <v>20</v>
      </c>
      <c r="DR25" s="55">
        <v>94</v>
      </c>
      <c r="DS25" s="55">
        <v>29</v>
      </c>
      <c r="DT25" s="55">
        <v>224</v>
      </c>
      <c r="DU25" s="55">
        <v>3232</v>
      </c>
      <c r="DV25" s="55">
        <v>828</v>
      </c>
      <c r="DW25" s="55">
        <v>723</v>
      </c>
      <c r="DX25" s="55">
        <v>4783</v>
      </c>
    </row>
    <row r="26" spans="1:128" x14ac:dyDescent="0.35">
      <c r="A26" s="50" t="s">
        <v>337</v>
      </c>
      <c r="B26" s="50" t="s">
        <v>338</v>
      </c>
      <c r="C26" s="51" t="s">
        <v>313</v>
      </c>
      <c r="D26" s="52" t="s">
        <v>314</v>
      </c>
      <c r="E26" s="55">
        <v>30786</v>
      </c>
      <c r="F26" s="55">
        <v>22528</v>
      </c>
      <c r="G26" s="55">
        <v>53314</v>
      </c>
      <c r="H26" s="55">
        <v>1</v>
      </c>
      <c r="I26" s="55">
        <v>0</v>
      </c>
      <c r="J26" s="55">
        <v>3</v>
      </c>
      <c r="K26" s="55">
        <v>0</v>
      </c>
      <c r="L26" s="55">
        <v>24834</v>
      </c>
      <c r="M26" s="55">
        <v>68467</v>
      </c>
      <c r="N26" s="55">
        <v>232036</v>
      </c>
      <c r="O26" s="55">
        <v>11969</v>
      </c>
      <c r="P26" s="55">
        <v>13452</v>
      </c>
      <c r="Q26" s="55">
        <v>1262</v>
      </c>
      <c r="R26" s="55">
        <v>33032</v>
      </c>
      <c r="S26" s="55">
        <v>2488</v>
      </c>
      <c r="T26" s="55">
        <v>1104</v>
      </c>
      <c r="U26" s="55">
        <v>432</v>
      </c>
      <c r="V26" s="55">
        <v>120</v>
      </c>
      <c r="W26" s="55">
        <v>110</v>
      </c>
      <c r="X26" s="55">
        <v>173701</v>
      </c>
      <c r="Y26" s="55">
        <v>396923</v>
      </c>
      <c r="Z26" s="55">
        <v>47541</v>
      </c>
      <c r="AA26" s="55">
        <v>49741</v>
      </c>
      <c r="AB26" s="55">
        <v>3619</v>
      </c>
      <c r="AC26" s="55">
        <v>58518</v>
      </c>
      <c r="AD26" s="55">
        <v>14636</v>
      </c>
      <c r="AE26" s="55">
        <v>10278</v>
      </c>
      <c r="AF26" s="55">
        <v>24914</v>
      </c>
      <c r="AG26" s="55">
        <v>19893</v>
      </c>
      <c r="AH26" s="55">
        <v>270945</v>
      </c>
      <c r="AI26" s="55">
        <v>36236</v>
      </c>
      <c r="AJ26" s="55">
        <v>35370</v>
      </c>
      <c r="AK26" s="55">
        <v>48407</v>
      </c>
      <c r="AL26" s="55">
        <v>1116</v>
      </c>
      <c r="AM26" s="55">
        <v>21446</v>
      </c>
      <c r="AN26" s="55">
        <v>61</v>
      </c>
      <c r="AO26" s="55">
        <v>1281</v>
      </c>
      <c r="AP26" s="55">
        <v>366</v>
      </c>
      <c r="AQ26" s="55">
        <v>3742</v>
      </c>
      <c r="AR26" s="55">
        <v>1543</v>
      </c>
      <c r="AS26" s="55">
        <v>26469</v>
      </c>
      <c r="AT26">
        <v>4</v>
      </c>
      <c r="AU26">
        <v>11.97</v>
      </c>
      <c r="AV26">
        <v>15.97</v>
      </c>
      <c r="AW26">
        <v>18.11</v>
      </c>
      <c r="AX26">
        <v>34.08</v>
      </c>
      <c r="AY26">
        <v>0</v>
      </c>
      <c r="AZ26" s="43">
        <v>1508473</v>
      </c>
      <c r="BA26" s="44">
        <v>448264</v>
      </c>
      <c r="BB26" s="43">
        <v>97062</v>
      </c>
      <c r="BC26" s="43">
        <v>3000</v>
      </c>
      <c r="BD26" s="43">
        <v>1149</v>
      </c>
      <c r="BE26" s="43">
        <v>4149</v>
      </c>
      <c r="BF26" s="43">
        <v>0</v>
      </c>
      <c r="BG26" s="44">
        <v>24555</v>
      </c>
      <c r="BH26" s="43">
        <v>302602</v>
      </c>
      <c r="BI26" s="44">
        <v>2385105</v>
      </c>
      <c r="BJ26" s="43">
        <v>1125543</v>
      </c>
      <c r="BK26" s="43">
        <v>323968</v>
      </c>
      <c r="BL26" s="43">
        <v>171747</v>
      </c>
      <c r="BM26" s="43">
        <v>48</v>
      </c>
      <c r="BN26" s="43">
        <v>45357</v>
      </c>
      <c r="BO26" s="43">
        <v>5282</v>
      </c>
      <c r="BP26" s="43">
        <v>222434</v>
      </c>
      <c r="BQ26" s="43">
        <v>128429</v>
      </c>
      <c r="BR26" s="43">
        <v>379842</v>
      </c>
      <c r="BS26" s="92">
        <v>2180216</v>
      </c>
      <c r="BT26">
        <v>12</v>
      </c>
      <c r="BU26" s="43">
        <v>48.998668225816928</v>
      </c>
      <c r="BV26" s="43">
        <v>36.702123269685259</v>
      </c>
      <c r="BX26" s="92">
        <v>0</v>
      </c>
      <c r="BY26" s="92">
        <v>0</v>
      </c>
      <c r="CA26" s="92">
        <v>0</v>
      </c>
      <c r="CB26" s="92">
        <v>0</v>
      </c>
      <c r="CD26" s="43">
        <v>0</v>
      </c>
      <c r="CE26" s="43">
        <v>0</v>
      </c>
      <c r="CG26" s="43">
        <v>0</v>
      </c>
      <c r="CH26" s="43">
        <v>0</v>
      </c>
      <c r="CJ26" s="43">
        <v>672</v>
      </c>
      <c r="CK26" s="43">
        <v>283</v>
      </c>
      <c r="CL26" s="43">
        <v>672</v>
      </c>
      <c r="CM26" s="43">
        <v>283</v>
      </c>
      <c r="CN26" s="55">
        <v>181626</v>
      </c>
      <c r="CO26" s="55">
        <v>16421</v>
      </c>
      <c r="CP26" s="55">
        <v>120767</v>
      </c>
      <c r="CQ26" s="55">
        <v>137188</v>
      </c>
      <c r="CR26" s="55">
        <v>7865</v>
      </c>
      <c r="CS26" s="55">
        <v>33059</v>
      </c>
      <c r="CT26" s="55">
        <v>40924</v>
      </c>
      <c r="CU26" s="55">
        <v>0</v>
      </c>
      <c r="CV26" s="55">
        <v>73</v>
      </c>
      <c r="CW26" s="55">
        <v>73</v>
      </c>
      <c r="CX26" s="55">
        <v>892</v>
      </c>
      <c r="CY26" s="55">
        <v>313</v>
      </c>
      <c r="DA26">
        <v>0</v>
      </c>
      <c r="DB26">
        <v>0</v>
      </c>
      <c r="DQ26" s="55">
        <v>195</v>
      </c>
      <c r="DR26" s="55">
        <v>44</v>
      </c>
      <c r="DS26" s="55">
        <v>456</v>
      </c>
      <c r="DT26" s="55">
        <v>1216</v>
      </c>
      <c r="DU26" s="55">
        <v>17593</v>
      </c>
      <c r="DV26" s="55">
        <v>1110</v>
      </c>
      <c r="DW26" s="55">
        <v>7509</v>
      </c>
      <c r="DX26" s="55">
        <v>26212</v>
      </c>
    </row>
    <row r="27" spans="1:128" x14ac:dyDescent="0.35">
      <c r="A27" s="50" t="s">
        <v>339</v>
      </c>
      <c r="B27" s="50" t="s">
        <v>340</v>
      </c>
      <c r="C27" s="51" t="s">
        <v>277</v>
      </c>
      <c r="D27" s="52" t="s">
        <v>278</v>
      </c>
      <c r="E27" s="55">
        <v>24580</v>
      </c>
      <c r="F27" s="55">
        <v>12065</v>
      </c>
      <c r="G27" s="55">
        <v>36645</v>
      </c>
      <c r="H27" s="55">
        <v>0</v>
      </c>
      <c r="I27" s="55">
        <v>0</v>
      </c>
      <c r="J27" s="55">
        <v>0</v>
      </c>
      <c r="K27" s="55">
        <v>0</v>
      </c>
      <c r="L27" s="55">
        <v>12670</v>
      </c>
      <c r="M27" s="55">
        <v>49488</v>
      </c>
      <c r="N27" s="55">
        <v>145701</v>
      </c>
      <c r="O27" s="55">
        <v>8138</v>
      </c>
      <c r="P27" s="55">
        <v>12147</v>
      </c>
      <c r="Q27" s="55">
        <v>751</v>
      </c>
      <c r="R27" s="55">
        <v>26077</v>
      </c>
      <c r="S27" s="55">
        <v>1863</v>
      </c>
      <c r="T27" s="55">
        <v>1078</v>
      </c>
      <c r="U27" s="55">
        <v>479</v>
      </c>
      <c r="V27" s="55">
        <v>57</v>
      </c>
      <c r="W27" s="55">
        <v>46</v>
      </c>
      <c r="X27" s="55">
        <v>119428</v>
      </c>
      <c r="Y27" s="55">
        <v>326269</v>
      </c>
      <c r="Z27" s="55">
        <v>113636</v>
      </c>
      <c r="AA27" s="55">
        <v>113830</v>
      </c>
      <c r="AB27" s="55">
        <v>2229</v>
      </c>
      <c r="AC27" s="55">
        <v>35337</v>
      </c>
      <c r="AD27" s="55">
        <v>11340</v>
      </c>
      <c r="AE27" s="55">
        <v>6045</v>
      </c>
      <c r="AF27" s="55">
        <v>17385</v>
      </c>
      <c r="AG27" s="55">
        <v>26196</v>
      </c>
      <c r="AH27" s="55">
        <v>223100</v>
      </c>
      <c r="AI27" s="55">
        <v>26380</v>
      </c>
      <c r="AJ27" s="55">
        <v>196234</v>
      </c>
      <c r="AK27" s="55">
        <v>96243</v>
      </c>
      <c r="AL27" s="55">
        <v>696</v>
      </c>
      <c r="AM27" s="55">
        <v>17599</v>
      </c>
      <c r="AN27" s="55">
        <v>20</v>
      </c>
      <c r="AO27" s="55">
        <v>567</v>
      </c>
      <c r="AP27" s="55">
        <v>268</v>
      </c>
      <c r="AQ27" s="55">
        <v>3925</v>
      </c>
      <c r="AR27" s="55">
        <v>984</v>
      </c>
      <c r="AS27" s="55">
        <v>22091</v>
      </c>
      <c r="AT27">
        <v>7</v>
      </c>
      <c r="AU27">
        <v>7.48</v>
      </c>
      <c r="AV27">
        <v>14.48</v>
      </c>
      <c r="AW27">
        <v>13.03</v>
      </c>
      <c r="AX27">
        <v>27.509999999999998</v>
      </c>
      <c r="AY27">
        <v>1</v>
      </c>
      <c r="AZ27" s="43">
        <v>1504763</v>
      </c>
      <c r="BA27" s="44">
        <v>460711</v>
      </c>
      <c r="BB27" s="43">
        <v>52774</v>
      </c>
      <c r="BC27" s="43">
        <v>2669</v>
      </c>
      <c r="BD27" s="43">
        <v>0</v>
      </c>
      <c r="BE27" s="43">
        <v>2669</v>
      </c>
      <c r="BF27" s="43">
        <v>92</v>
      </c>
      <c r="BG27" s="44">
        <v>0</v>
      </c>
      <c r="BH27" s="43">
        <v>203276</v>
      </c>
      <c r="BI27" s="44">
        <v>2224285</v>
      </c>
      <c r="BJ27" s="43">
        <v>1004002</v>
      </c>
      <c r="BK27" s="43">
        <v>356462</v>
      </c>
      <c r="BL27" s="43">
        <v>147576</v>
      </c>
      <c r="BM27" s="43">
        <v>9412</v>
      </c>
      <c r="BN27" s="43">
        <v>43297</v>
      </c>
      <c r="BO27" s="43">
        <v>12389</v>
      </c>
      <c r="BP27" s="43">
        <v>212674</v>
      </c>
      <c r="BQ27" s="43">
        <v>286871</v>
      </c>
      <c r="BR27" s="43">
        <v>231257</v>
      </c>
      <c r="BS27" s="92">
        <v>2091266</v>
      </c>
      <c r="BT27">
        <v>5</v>
      </c>
      <c r="BU27" s="43">
        <v>61.21899918633035</v>
      </c>
      <c r="BV27" s="43">
        <v>53.635530085959886</v>
      </c>
      <c r="BX27" s="92">
        <v>0</v>
      </c>
      <c r="BY27" s="92">
        <v>0</v>
      </c>
      <c r="CA27" s="92">
        <v>0</v>
      </c>
      <c r="CB27" s="92">
        <v>0</v>
      </c>
      <c r="CD27" s="43">
        <v>0</v>
      </c>
      <c r="CE27" s="43">
        <v>0</v>
      </c>
      <c r="CG27" s="43">
        <v>0</v>
      </c>
      <c r="CH27" s="43">
        <v>0</v>
      </c>
      <c r="CJ27" s="43">
        <v>210229</v>
      </c>
      <c r="CK27" s="43">
        <v>62340</v>
      </c>
      <c r="CL27" s="43">
        <v>210229</v>
      </c>
      <c r="CM27" s="43">
        <v>62340</v>
      </c>
      <c r="CN27" s="55">
        <v>113321</v>
      </c>
      <c r="CO27" s="55">
        <v>9087</v>
      </c>
      <c r="CP27" s="55">
        <v>71762</v>
      </c>
      <c r="CQ27" s="55">
        <v>80849</v>
      </c>
      <c r="CR27" s="55">
        <v>4564</v>
      </c>
      <c r="CS27" s="55">
        <v>4439</v>
      </c>
      <c r="CT27" s="55">
        <v>9003</v>
      </c>
      <c r="CU27" s="55">
        <v>5932</v>
      </c>
      <c r="CV27" s="55">
        <v>13184</v>
      </c>
      <c r="CW27" s="55">
        <v>19116</v>
      </c>
      <c r="CX27" s="55">
        <v>654</v>
      </c>
      <c r="CY27" s="55">
        <v>3699</v>
      </c>
      <c r="DA27">
        <v>0</v>
      </c>
      <c r="DB27">
        <v>0</v>
      </c>
      <c r="DQ27" s="55">
        <v>106</v>
      </c>
      <c r="DR27" s="55">
        <v>9</v>
      </c>
      <c r="DS27" s="55">
        <v>7</v>
      </c>
      <c r="DT27" s="55">
        <v>80</v>
      </c>
      <c r="DU27" s="55">
        <v>2635</v>
      </c>
      <c r="DV27" s="55">
        <v>602</v>
      </c>
      <c r="DW27" s="55">
        <v>330</v>
      </c>
      <c r="DX27" s="55">
        <v>3567</v>
      </c>
    </row>
    <row r="28" spans="1:128" x14ac:dyDescent="0.35">
      <c r="A28" s="50" t="s">
        <v>341</v>
      </c>
      <c r="B28" s="50" t="s">
        <v>342</v>
      </c>
      <c r="C28" s="51" t="s">
        <v>333</v>
      </c>
      <c r="D28" s="52" t="s">
        <v>334</v>
      </c>
      <c r="E28" s="55">
        <v>11406</v>
      </c>
      <c r="F28" s="55">
        <v>7905</v>
      </c>
      <c r="G28" s="55">
        <v>19311</v>
      </c>
      <c r="H28" s="55">
        <v>0</v>
      </c>
      <c r="I28" s="55">
        <v>0</v>
      </c>
      <c r="J28" s="55">
        <v>2</v>
      </c>
      <c r="K28" s="55">
        <v>0</v>
      </c>
      <c r="L28" s="55">
        <v>12320</v>
      </c>
      <c r="M28" s="55">
        <v>53250</v>
      </c>
      <c r="N28" s="55">
        <v>103878</v>
      </c>
      <c r="O28" s="55">
        <v>6879</v>
      </c>
      <c r="P28" s="55">
        <v>9868</v>
      </c>
      <c r="Q28" s="55">
        <v>413</v>
      </c>
      <c r="R28" s="55">
        <v>22889</v>
      </c>
      <c r="S28" s="55">
        <v>1527</v>
      </c>
      <c r="T28" s="55">
        <v>616</v>
      </c>
      <c r="U28" s="55">
        <v>264</v>
      </c>
      <c r="V28" s="55">
        <v>54</v>
      </c>
      <c r="W28" s="55">
        <v>46</v>
      </c>
      <c r="X28" s="55">
        <v>63769</v>
      </c>
      <c r="Y28" s="55">
        <v>212543</v>
      </c>
      <c r="Z28" s="55">
        <v>65907</v>
      </c>
      <c r="AA28" s="55">
        <v>51170</v>
      </c>
      <c r="AB28" s="55">
        <v>1337</v>
      </c>
      <c r="AC28" s="55">
        <v>23423</v>
      </c>
      <c r="AD28" s="55">
        <v>4439</v>
      </c>
      <c r="AE28" s="55">
        <v>3746</v>
      </c>
      <c r="AF28" s="55">
        <v>8185</v>
      </c>
      <c r="AG28" s="55">
        <v>10970</v>
      </c>
      <c r="AH28" s="55">
        <v>180266</v>
      </c>
      <c r="AI28" s="55">
        <v>19140</v>
      </c>
      <c r="AJ28" s="55">
        <v>37440</v>
      </c>
      <c r="AK28" s="55">
        <v>69040</v>
      </c>
      <c r="AL28" s="55">
        <v>527</v>
      </c>
      <c r="AM28" s="55">
        <v>11710</v>
      </c>
      <c r="AN28" s="55">
        <v>42</v>
      </c>
      <c r="AO28" s="55">
        <v>364</v>
      </c>
      <c r="AP28" s="55">
        <v>269</v>
      </c>
      <c r="AQ28" s="55">
        <v>3660</v>
      </c>
      <c r="AR28" s="55">
        <v>838</v>
      </c>
      <c r="AS28" s="55">
        <v>15734</v>
      </c>
      <c r="AT28">
        <v>1.7</v>
      </c>
      <c r="AU28">
        <v>8.41</v>
      </c>
      <c r="AV28">
        <v>10.11</v>
      </c>
      <c r="AW28">
        <v>4.8899999999999997</v>
      </c>
      <c r="AX28">
        <v>15</v>
      </c>
      <c r="AY28">
        <v>1</v>
      </c>
      <c r="AZ28" s="43">
        <v>587615</v>
      </c>
      <c r="BA28" s="44">
        <v>322791</v>
      </c>
      <c r="BB28" s="43">
        <v>92152</v>
      </c>
      <c r="BC28" s="43">
        <v>0</v>
      </c>
      <c r="BD28" s="43">
        <v>0</v>
      </c>
      <c r="BE28" s="43">
        <v>0</v>
      </c>
      <c r="BF28" s="43">
        <v>0</v>
      </c>
      <c r="BG28" s="44">
        <v>22600</v>
      </c>
      <c r="BH28" s="43">
        <v>63302</v>
      </c>
      <c r="BI28" s="44">
        <v>1088460</v>
      </c>
      <c r="BJ28" s="43">
        <v>480871</v>
      </c>
      <c r="BK28" s="43">
        <v>101914</v>
      </c>
      <c r="BL28" s="43">
        <v>71259</v>
      </c>
      <c r="BM28" s="43">
        <v>13554</v>
      </c>
      <c r="BN28" s="43">
        <v>32848</v>
      </c>
      <c r="BO28" s="43">
        <v>2403</v>
      </c>
      <c r="BP28" s="43">
        <v>120064</v>
      </c>
      <c r="BQ28" s="43">
        <v>162456</v>
      </c>
      <c r="BR28" s="43">
        <v>178946</v>
      </c>
      <c r="BS28" s="92">
        <v>1044251</v>
      </c>
      <c r="BT28">
        <v>0</v>
      </c>
      <c r="BU28" s="43">
        <v>51.518060669822901</v>
      </c>
      <c r="BV28" s="43">
        <v>47.144425456993424</v>
      </c>
      <c r="BX28" s="92">
        <v>0</v>
      </c>
      <c r="BY28" s="92">
        <v>0</v>
      </c>
      <c r="CA28" s="92">
        <v>0</v>
      </c>
      <c r="CB28" s="92">
        <v>0</v>
      </c>
      <c r="CD28" s="43">
        <v>0</v>
      </c>
      <c r="CE28" s="43">
        <v>0</v>
      </c>
      <c r="CG28" s="43">
        <v>5000</v>
      </c>
      <c r="CH28" s="43">
        <v>0</v>
      </c>
      <c r="CJ28" s="43">
        <v>1038532</v>
      </c>
      <c r="CK28" s="43">
        <v>1212001</v>
      </c>
      <c r="CL28" s="43">
        <v>1043532</v>
      </c>
      <c r="CM28" s="43">
        <v>1212001</v>
      </c>
      <c r="CN28" s="55">
        <v>102059</v>
      </c>
      <c r="CO28" s="55">
        <v>6959</v>
      </c>
      <c r="CP28" s="55">
        <v>45136</v>
      </c>
      <c r="CQ28" s="55">
        <v>52095</v>
      </c>
      <c r="CR28" s="55">
        <v>15352</v>
      </c>
      <c r="CS28" s="55">
        <v>31409</v>
      </c>
      <c r="CT28" s="55">
        <v>46761</v>
      </c>
      <c r="CU28" s="55">
        <v>186</v>
      </c>
      <c r="CV28" s="55">
        <v>1084</v>
      </c>
      <c r="CW28" s="55">
        <v>1270</v>
      </c>
      <c r="CX28" s="55">
        <v>888</v>
      </c>
      <c r="CY28" s="55">
        <v>725</v>
      </c>
      <c r="DA28">
        <v>0</v>
      </c>
      <c r="DB28">
        <v>0</v>
      </c>
      <c r="DQ28" s="55">
        <v>101</v>
      </c>
      <c r="DR28" s="55">
        <v>35</v>
      </c>
      <c r="DS28" s="55">
        <v>27</v>
      </c>
      <c r="DT28" s="55">
        <v>287</v>
      </c>
      <c r="DU28" s="55">
        <v>8093</v>
      </c>
      <c r="DV28" s="55">
        <v>1231</v>
      </c>
      <c r="DW28" s="55">
        <v>3493</v>
      </c>
      <c r="DX28" s="55">
        <v>12817</v>
      </c>
    </row>
    <row r="29" spans="1:128" x14ac:dyDescent="0.35">
      <c r="A29" s="50" t="s">
        <v>343</v>
      </c>
      <c r="B29" s="50" t="s">
        <v>344</v>
      </c>
      <c r="C29" s="51" t="s">
        <v>313</v>
      </c>
      <c r="D29" s="52" t="s">
        <v>314</v>
      </c>
      <c r="E29" s="55">
        <v>8938</v>
      </c>
      <c r="F29" s="55">
        <v>14637</v>
      </c>
      <c r="G29" s="55">
        <v>23575</v>
      </c>
      <c r="H29" s="55">
        <v>0</v>
      </c>
      <c r="I29" s="55">
        <v>0</v>
      </c>
      <c r="J29" s="55">
        <v>0</v>
      </c>
      <c r="K29" s="55">
        <v>0</v>
      </c>
      <c r="L29" s="55">
        <v>8580</v>
      </c>
      <c r="M29" s="55">
        <v>27740</v>
      </c>
      <c r="N29" s="55">
        <v>79378</v>
      </c>
      <c r="O29" s="55">
        <v>4655</v>
      </c>
      <c r="P29" s="55">
        <v>5849</v>
      </c>
      <c r="Q29" s="55">
        <v>209</v>
      </c>
      <c r="R29" s="55">
        <v>10567</v>
      </c>
      <c r="S29" s="55">
        <v>613</v>
      </c>
      <c r="T29" s="55">
        <v>425</v>
      </c>
      <c r="U29" s="55">
        <v>144</v>
      </c>
      <c r="V29" s="55">
        <v>45</v>
      </c>
      <c r="W29" s="55">
        <v>41</v>
      </c>
      <c r="X29" s="55">
        <v>47927</v>
      </c>
      <c r="Y29" s="55">
        <v>97937</v>
      </c>
      <c r="Z29" s="55">
        <v>14209</v>
      </c>
      <c r="AA29" s="55">
        <v>15819</v>
      </c>
      <c r="AB29" s="55">
        <v>1331</v>
      </c>
      <c r="AC29" s="55">
        <v>27658</v>
      </c>
      <c r="AD29" s="55">
        <v>6142</v>
      </c>
      <c r="AE29" s="55">
        <v>5600</v>
      </c>
      <c r="AF29" s="55">
        <v>11742</v>
      </c>
      <c r="AG29" s="55">
        <v>0</v>
      </c>
      <c r="AH29" s="55">
        <v>87012</v>
      </c>
      <c r="AI29" s="55">
        <v>12502</v>
      </c>
      <c r="AJ29" s="55">
        <v>3708</v>
      </c>
      <c r="AK29" s="55">
        <v>21339</v>
      </c>
      <c r="AL29" s="55">
        <v>447</v>
      </c>
      <c r="AM29" s="55">
        <v>10292</v>
      </c>
      <c r="AN29" s="55">
        <v>3</v>
      </c>
      <c r="AO29" s="55">
        <v>55</v>
      </c>
      <c r="AP29" s="55">
        <v>295</v>
      </c>
      <c r="AQ29" s="55">
        <v>3120</v>
      </c>
      <c r="AR29" s="55">
        <v>745</v>
      </c>
      <c r="AS29" s="55">
        <v>13467</v>
      </c>
      <c r="AT29">
        <v>1</v>
      </c>
      <c r="AU29">
        <v>4.9000000000000004</v>
      </c>
      <c r="AV29">
        <v>5.9</v>
      </c>
      <c r="AW29">
        <v>5.64</v>
      </c>
      <c r="AX29">
        <v>11.54</v>
      </c>
      <c r="AY29">
        <v>0</v>
      </c>
      <c r="AZ29" s="43">
        <v>530416</v>
      </c>
      <c r="BA29" s="44">
        <v>204321</v>
      </c>
      <c r="BB29" s="43">
        <v>18308</v>
      </c>
      <c r="BC29" s="43">
        <v>500</v>
      </c>
      <c r="BD29" s="43">
        <v>0</v>
      </c>
      <c r="BE29" s="43">
        <v>500</v>
      </c>
      <c r="BF29" s="43">
        <v>0</v>
      </c>
      <c r="BG29" s="44">
        <v>900</v>
      </c>
      <c r="BH29" s="43">
        <v>197691</v>
      </c>
      <c r="BI29" s="44">
        <v>952136</v>
      </c>
      <c r="BJ29" s="43">
        <v>407764</v>
      </c>
      <c r="BK29" s="43">
        <v>135746</v>
      </c>
      <c r="BL29" s="43">
        <v>58576</v>
      </c>
      <c r="BM29" s="43">
        <v>6421</v>
      </c>
      <c r="BN29" s="43">
        <v>17805</v>
      </c>
      <c r="BO29" s="43">
        <v>5</v>
      </c>
      <c r="BP29" s="43">
        <v>82807</v>
      </c>
      <c r="BQ29" s="43">
        <v>69482</v>
      </c>
      <c r="BR29" s="43">
        <v>55284</v>
      </c>
      <c r="BS29" s="92">
        <v>751083</v>
      </c>
      <c r="BT29">
        <v>4</v>
      </c>
      <c r="BU29" s="43">
        <v>59.343924815394942</v>
      </c>
      <c r="BV29" s="43">
        <v>31.165938494167552</v>
      </c>
      <c r="BX29" s="92">
        <v>0</v>
      </c>
      <c r="BY29" s="92">
        <v>0</v>
      </c>
      <c r="CA29" s="92">
        <v>0</v>
      </c>
      <c r="CB29" s="92">
        <v>0</v>
      </c>
      <c r="CD29" s="43">
        <v>0</v>
      </c>
      <c r="CE29" s="43">
        <v>0</v>
      </c>
      <c r="CG29" s="43">
        <v>0</v>
      </c>
      <c r="CH29" s="43">
        <v>0</v>
      </c>
      <c r="CJ29" s="43">
        <v>0</v>
      </c>
      <c r="CK29" s="43">
        <v>0</v>
      </c>
      <c r="CL29" s="43">
        <v>0</v>
      </c>
      <c r="CM29" s="43">
        <v>0</v>
      </c>
      <c r="CN29" s="55">
        <v>41737</v>
      </c>
      <c r="CO29" s="55">
        <v>2349</v>
      </c>
      <c r="CP29" s="55">
        <v>32693</v>
      </c>
      <c r="CQ29" s="55">
        <v>35042</v>
      </c>
      <c r="CR29" s="55">
        <v>1311</v>
      </c>
      <c r="CS29" s="55">
        <v>3237</v>
      </c>
      <c r="CT29" s="55">
        <v>4548</v>
      </c>
      <c r="CU29" s="55">
        <v>416</v>
      </c>
      <c r="CV29" s="55">
        <v>1641</v>
      </c>
      <c r="CW29" s="55">
        <v>2057</v>
      </c>
      <c r="CX29" s="55">
        <v>61</v>
      </c>
      <c r="CY29" s="55">
        <v>29</v>
      </c>
      <c r="DA29">
        <v>0</v>
      </c>
      <c r="DB29">
        <v>0</v>
      </c>
      <c r="DQ29" s="55">
        <v>27</v>
      </c>
      <c r="DR29" s="55">
        <v>7</v>
      </c>
      <c r="DS29" s="55">
        <v>3</v>
      </c>
      <c r="DT29" s="55">
        <v>35</v>
      </c>
      <c r="DU29" s="55">
        <v>1457</v>
      </c>
      <c r="DV29" s="55">
        <v>467</v>
      </c>
      <c r="DW29" s="55">
        <v>397</v>
      </c>
      <c r="DX29" s="55">
        <v>2321</v>
      </c>
    </row>
    <row r="30" spans="1:128" x14ac:dyDescent="0.35">
      <c r="A30" s="50" t="s">
        <v>345</v>
      </c>
      <c r="B30" s="50" t="s">
        <v>346</v>
      </c>
      <c r="C30" s="51" t="s">
        <v>281</v>
      </c>
      <c r="D30" s="52" t="s">
        <v>282</v>
      </c>
      <c r="E30" s="55">
        <v>2958</v>
      </c>
      <c r="F30" s="55">
        <v>2935</v>
      </c>
      <c r="G30" s="55">
        <v>5893</v>
      </c>
      <c r="H30" s="55">
        <v>0</v>
      </c>
      <c r="I30" s="55">
        <v>0</v>
      </c>
      <c r="J30" s="55">
        <v>0</v>
      </c>
      <c r="K30" s="55">
        <v>0</v>
      </c>
      <c r="L30" s="55">
        <v>4504</v>
      </c>
      <c r="M30" s="55">
        <v>6608</v>
      </c>
      <c r="N30" s="55">
        <v>28610</v>
      </c>
      <c r="O30" s="55">
        <v>1057</v>
      </c>
      <c r="P30" s="55">
        <v>2011</v>
      </c>
      <c r="Q30" s="55">
        <v>65</v>
      </c>
      <c r="R30" s="55">
        <v>3514</v>
      </c>
      <c r="S30" s="55">
        <v>266</v>
      </c>
      <c r="T30" s="55">
        <v>94</v>
      </c>
      <c r="U30" s="55">
        <v>50</v>
      </c>
      <c r="V30" s="55">
        <v>13</v>
      </c>
      <c r="W30" s="55">
        <v>12</v>
      </c>
      <c r="X30" s="55">
        <v>5829</v>
      </c>
      <c r="Y30" s="55">
        <v>30423</v>
      </c>
      <c r="Z30" s="55">
        <v>5289</v>
      </c>
      <c r="AA30" s="55">
        <v>7093</v>
      </c>
      <c r="AB30" s="55">
        <v>596</v>
      </c>
      <c r="AC30" s="55">
        <v>5733</v>
      </c>
      <c r="AD30" s="55">
        <v>1590</v>
      </c>
      <c r="AE30" s="55">
        <v>1948</v>
      </c>
      <c r="AF30" s="55">
        <v>3538</v>
      </c>
      <c r="AG30" s="55">
        <v>0</v>
      </c>
      <c r="AH30" s="55">
        <v>13233</v>
      </c>
      <c r="AI30" s="55">
        <v>3152</v>
      </c>
      <c r="AJ30" s="55">
        <v>10845</v>
      </c>
      <c r="AK30" s="55">
        <v>12028</v>
      </c>
      <c r="AL30" s="55">
        <v>32</v>
      </c>
      <c r="AM30" s="55">
        <v>988</v>
      </c>
      <c r="AN30" s="55">
        <v>2</v>
      </c>
      <c r="AO30" s="55">
        <v>28</v>
      </c>
      <c r="AP30" s="55">
        <v>158</v>
      </c>
      <c r="AQ30" s="55">
        <v>1674</v>
      </c>
      <c r="AR30" s="55">
        <v>192</v>
      </c>
      <c r="AS30" s="55">
        <v>2690</v>
      </c>
      <c r="AT30">
        <v>0.8</v>
      </c>
      <c r="AU30">
        <v>1</v>
      </c>
      <c r="AV30">
        <v>1.8</v>
      </c>
      <c r="AW30">
        <v>1.65</v>
      </c>
      <c r="AX30">
        <v>3.45</v>
      </c>
      <c r="AY30">
        <v>0</v>
      </c>
      <c r="AZ30" s="43">
        <v>207864</v>
      </c>
      <c r="BA30" s="44">
        <v>46003</v>
      </c>
      <c r="BB30" s="43">
        <v>0</v>
      </c>
      <c r="BC30" s="43">
        <v>3040</v>
      </c>
      <c r="BD30" s="43">
        <v>0</v>
      </c>
      <c r="BE30" s="43">
        <v>3040</v>
      </c>
      <c r="BF30" s="43">
        <v>0</v>
      </c>
      <c r="BG30" s="44">
        <v>0</v>
      </c>
      <c r="BH30" s="43">
        <v>90609</v>
      </c>
      <c r="BI30" s="44">
        <v>347516</v>
      </c>
      <c r="BJ30" s="43">
        <v>123022</v>
      </c>
      <c r="BK30" s="43">
        <v>81639</v>
      </c>
      <c r="BL30" s="43">
        <v>34752</v>
      </c>
      <c r="BM30" s="43">
        <v>695</v>
      </c>
      <c r="BN30" s="43">
        <v>8897</v>
      </c>
      <c r="BO30" s="43">
        <v>4848</v>
      </c>
      <c r="BP30" s="43">
        <v>49192</v>
      </c>
      <c r="BQ30" s="43">
        <v>35032</v>
      </c>
      <c r="BR30" s="43">
        <v>45487</v>
      </c>
      <c r="BS30" s="92">
        <v>334372</v>
      </c>
      <c r="BT30">
        <v>2</v>
      </c>
      <c r="BU30" s="43">
        <v>70.271805273833678</v>
      </c>
      <c r="BV30" s="43">
        <v>43.079416256575598</v>
      </c>
      <c r="BX30" s="92">
        <v>0</v>
      </c>
      <c r="BY30" s="92">
        <v>0</v>
      </c>
      <c r="CA30" s="92">
        <v>0</v>
      </c>
      <c r="CB30" s="92">
        <v>0</v>
      </c>
      <c r="CD30" s="43">
        <v>0</v>
      </c>
      <c r="CE30" s="43">
        <v>0</v>
      </c>
      <c r="CG30" s="43">
        <v>0</v>
      </c>
      <c r="CH30" s="43">
        <v>0</v>
      </c>
      <c r="CJ30" s="43">
        <v>0</v>
      </c>
      <c r="CK30" s="43">
        <v>0</v>
      </c>
      <c r="CL30" s="43">
        <v>0</v>
      </c>
      <c r="CM30" s="43">
        <v>0</v>
      </c>
      <c r="CN30" s="55">
        <v>13743</v>
      </c>
      <c r="CO30" s="55">
        <v>309</v>
      </c>
      <c r="CP30" s="55">
        <v>6766</v>
      </c>
      <c r="CQ30" s="55">
        <v>7075</v>
      </c>
      <c r="CR30" s="55">
        <v>1346</v>
      </c>
      <c r="CS30" s="55">
        <v>113</v>
      </c>
      <c r="CT30" s="55">
        <v>1459</v>
      </c>
      <c r="CU30" s="55">
        <v>73</v>
      </c>
      <c r="CV30" s="55">
        <v>0</v>
      </c>
      <c r="CW30" s="55">
        <v>73</v>
      </c>
      <c r="CX30" s="55">
        <v>929</v>
      </c>
      <c r="CY30" s="55">
        <v>4207</v>
      </c>
      <c r="DA30">
        <v>0</v>
      </c>
      <c r="DB30">
        <v>0</v>
      </c>
      <c r="DQ30" s="55">
        <v>10</v>
      </c>
      <c r="DR30" s="55">
        <v>12</v>
      </c>
      <c r="DS30" s="55">
        <v>6</v>
      </c>
      <c r="DT30" s="55">
        <v>54</v>
      </c>
      <c r="DU30" s="55">
        <v>2521</v>
      </c>
      <c r="DV30" s="55">
        <v>124</v>
      </c>
      <c r="DW30" s="55">
        <v>853</v>
      </c>
      <c r="DX30" s="55">
        <v>3498</v>
      </c>
    </row>
    <row r="31" spans="1:128" x14ac:dyDescent="0.35">
      <c r="A31" s="50" t="s">
        <v>347</v>
      </c>
      <c r="B31" s="50" t="s">
        <v>348</v>
      </c>
      <c r="C31" s="51" t="s">
        <v>295</v>
      </c>
      <c r="D31" s="52" t="s">
        <v>296</v>
      </c>
      <c r="E31" s="55">
        <v>4079</v>
      </c>
      <c r="F31" s="55">
        <v>16746</v>
      </c>
      <c r="G31" s="55">
        <v>20825</v>
      </c>
      <c r="H31" s="55">
        <v>0</v>
      </c>
      <c r="I31" s="55">
        <v>0</v>
      </c>
      <c r="J31" s="55">
        <v>0</v>
      </c>
      <c r="K31" s="55">
        <v>0</v>
      </c>
      <c r="L31" s="55">
        <v>3276</v>
      </c>
      <c r="M31" s="55">
        <v>12387</v>
      </c>
      <c r="N31" s="55">
        <v>36888</v>
      </c>
      <c r="O31" s="55">
        <v>1571</v>
      </c>
      <c r="P31" s="55">
        <v>1924</v>
      </c>
      <c r="Q31" s="55">
        <v>88</v>
      </c>
      <c r="R31" s="55">
        <v>4620</v>
      </c>
      <c r="S31" s="55">
        <v>503</v>
      </c>
      <c r="T31" s="55">
        <v>1904</v>
      </c>
      <c r="U31" s="55">
        <v>54</v>
      </c>
      <c r="V31" s="55">
        <v>26</v>
      </c>
      <c r="W31" s="55">
        <v>23</v>
      </c>
      <c r="X31" s="55">
        <v>24268</v>
      </c>
      <c r="Y31" s="55">
        <v>90339</v>
      </c>
      <c r="Z31" s="55">
        <v>20863</v>
      </c>
      <c r="AA31" s="55">
        <v>26547</v>
      </c>
      <c r="AB31" s="55">
        <v>695</v>
      </c>
      <c r="AC31" s="55">
        <v>12821</v>
      </c>
      <c r="AD31" s="55">
        <v>2201</v>
      </c>
      <c r="AE31" s="55">
        <v>4428</v>
      </c>
      <c r="AF31" s="55">
        <v>6629</v>
      </c>
      <c r="AG31" s="55">
        <v>2704</v>
      </c>
      <c r="AH31" s="55">
        <v>55051</v>
      </c>
      <c r="AI31" s="55">
        <v>6343</v>
      </c>
      <c r="AJ31" s="55">
        <v>3424</v>
      </c>
      <c r="AK31" s="55">
        <v>25808</v>
      </c>
      <c r="AL31" s="55">
        <v>86</v>
      </c>
      <c r="AM31" s="55">
        <v>2577</v>
      </c>
      <c r="AN31" s="55">
        <v>2</v>
      </c>
      <c r="AO31" s="55">
        <v>6</v>
      </c>
      <c r="AP31" s="55">
        <v>120</v>
      </c>
      <c r="AQ31" s="55">
        <v>1925</v>
      </c>
      <c r="AR31" s="55">
        <v>208</v>
      </c>
      <c r="AS31" s="55">
        <v>4508</v>
      </c>
      <c r="AT31">
        <v>1</v>
      </c>
      <c r="AU31">
        <v>0.45</v>
      </c>
      <c r="AV31">
        <v>1.45</v>
      </c>
      <c r="AW31">
        <v>4.3599999999999994</v>
      </c>
      <c r="AX31">
        <v>5.81</v>
      </c>
      <c r="AY31">
        <v>0</v>
      </c>
      <c r="AZ31" s="43">
        <v>182571</v>
      </c>
      <c r="BA31" s="44">
        <v>210281</v>
      </c>
      <c r="BB31" s="43">
        <v>9912</v>
      </c>
      <c r="BC31" s="43">
        <v>0</v>
      </c>
      <c r="BD31" s="43">
        <v>0</v>
      </c>
      <c r="BE31" s="43">
        <v>0</v>
      </c>
      <c r="BF31" s="43">
        <v>302</v>
      </c>
      <c r="BG31" s="44">
        <v>0</v>
      </c>
      <c r="BH31" s="43">
        <v>19646</v>
      </c>
      <c r="BI31" s="44">
        <v>422712</v>
      </c>
      <c r="BJ31" s="43">
        <v>194722</v>
      </c>
      <c r="BK31" s="43">
        <v>63545</v>
      </c>
      <c r="BL31" s="43">
        <v>24138</v>
      </c>
      <c r="BM31" s="43">
        <v>1250</v>
      </c>
      <c r="BN31" s="43">
        <v>6266</v>
      </c>
      <c r="BO31" s="43">
        <v>0</v>
      </c>
      <c r="BP31" s="43">
        <v>31654</v>
      </c>
      <c r="BQ31" s="43">
        <v>79736</v>
      </c>
      <c r="BR31" s="43">
        <v>47258</v>
      </c>
      <c r="BS31" s="92">
        <v>416915</v>
      </c>
      <c r="BT31">
        <v>2</v>
      </c>
      <c r="BU31" s="43">
        <v>44.758764403039962</v>
      </c>
      <c r="BV31" s="43">
        <v>18.864441776710684</v>
      </c>
      <c r="BX31" s="92">
        <v>0</v>
      </c>
      <c r="BY31" s="92">
        <v>0</v>
      </c>
      <c r="CA31" s="92">
        <v>0</v>
      </c>
      <c r="CB31" s="92">
        <v>0</v>
      </c>
      <c r="CD31" s="43">
        <v>0</v>
      </c>
      <c r="CE31" s="43">
        <v>0</v>
      </c>
      <c r="CG31" s="43">
        <v>0</v>
      </c>
      <c r="CH31" s="43">
        <v>0</v>
      </c>
      <c r="CJ31" s="43">
        <v>0</v>
      </c>
      <c r="CK31" s="43">
        <v>0</v>
      </c>
      <c r="CL31" s="43">
        <v>0</v>
      </c>
      <c r="CM31" s="43">
        <v>0</v>
      </c>
      <c r="CN31" s="55">
        <v>61526</v>
      </c>
      <c r="CO31" s="55">
        <v>233</v>
      </c>
      <c r="CP31" s="55">
        <v>55327</v>
      </c>
      <c r="CQ31" s="55">
        <v>55560</v>
      </c>
      <c r="CR31" s="55">
        <v>946</v>
      </c>
      <c r="CS31" s="55">
        <v>1937</v>
      </c>
      <c r="CT31" s="55">
        <v>2883</v>
      </c>
      <c r="CU31" s="55">
        <v>772</v>
      </c>
      <c r="CV31" s="55">
        <v>2231</v>
      </c>
      <c r="CW31" s="55">
        <v>3003</v>
      </c>
      <c r="CX31" s="55">
        <v>98</v>
      </c>
      <c r="CY31" s="55">
        <v>0</v>
      </c>
      <c r="DA31">
        <v>0</v>
      </c>
      <c r="DB31">
        <v>0</v>
      </c>
      <c r="DQ31" s="55">
        <v>4</v>
      </c>
      <c r="DR31" s="55">
        <v>0</v>
      </c>
      <c r="DS31" s="55">
        <v>0</v>
      </c>
      <c r="DT31" s="55">
        <v>24</v>
      </c>
      <c r="DU31" s="55">
        <v>5142</v>
      </c>
      <c r="DV31" s="55">
        <v>0</v>
      </c>
      <c r="DW31" s="55">
        <v>0</v>
      </c>
      <c r="DX31" s="55">
        <v>5142</v>
      </c>
    </row>
    <row r="32" spans="1:128" x14ac:dyDescent="0.35">
      <c r="A32" s="50" t="s">
        <v>349</v>
      </c>
      <c r="B32" s="50" t="s">
        <v>350</v>
      </c>
      <c r="C32" s="51" t="s">
        <v>351</v>
      </c>
      <c r="D32" s="52" t="s">
        <v>352</v>
      </c>
      <c r="E32" s="55">
        <v>73463</v>
      </c>
      <c r="F32" s="55">
        <v>31684</v>
      </c>
      <c r="G32" s="55">
        <v>105147</v>
      </c>
      <c r="H32" s="55">
        <v>0</v>
      </c>
      <c r="I32" s="55">
        <v>0</v>
      </c>
      <c r="J32" s="55">
        <v>6</v>
      </c>
      <c r="K32" s="55">
        <v>0</v>
      </c>
      <c r="L32" s="55">
        <v>22880</v>
      </c>
      <c r="M32" s="55">
        <v>119126</v>
      </c>
      <c r="N32" s="55">
        <v>358430</v>
      </c>
      <c r="O32" s="55">
        <v>19389</v>
      </c>
      <c r="P32" s="55">
        <v>31156</v>
      </c>
      <c r="Q32" s="55">
        <v>1546</v>
      </c>
      <c r="R32" s="55">
        <v>44890</v>
      </c>
      <c r="S32" s="55">
        <v>3917</v>
      </c>
      <c r="T32" s="55">
        <v>5973</v>
      </c>
      <c r="U32" s="55">
        <v>621</v>
      </c>
      <c r="V32" s="55">
        <v>131</v>
      </c>
      <c r="W32" s="55">
        <v>116</v>
      </c>
      <c r="X32" s="55">
        <v>375642</v>
      </c>
      <c r="Y32" s="55">
        <v>914511</v>
      </c>
      <c r="Z32" s="55">
        <v>110463</v>
      </c>
      <c r="AA32" s="55">
        <v>154555</v>
      </c>
      <c r="AB32" s="55">
        <v>6931</v>
      </c>
      <c r="AC32" s="55">
        <v>107833</v>
      </c>
      <c r="AD32" s="55">
        <v>34616</v>
      </c>
      <c r="AE32" s="55">
        <v>17731</v>
      </c>
      <c r="AF32" s="55">
        <v>52347</v>
      </c>
      <c r="AG32" s="55">
        <v>29950</v>
      </c>
      <c r="AH32" s="55">
        <v>436743</v>
      </c>
      <c r="AI32" s="55">
        <v>52030</v>
      </c>
      <c r="AJ32" s="55">
        <v>38443</v>
      </c>
      <c r="AK32" s="55">
        <v>211944</v>
      </c>
      <c r="AL32" s="55">
        <v>1439</v>
      </c>
      <c r="AM32" s="55">
        <v>39623</v>
      </c>
      <c r="AN32" s="55">
        <v>328</v>
      </c>
      <c r="AO32" s="55">
        <v>2771</v>
      </c>
      <c r="AP32" s="55">
        <v>570</v>
      </c>
      <c r="AQ32" s="55">
        <v>9200</v>
      </c>
      <c r="AR32" s="55">
        <v>2337</v>
      </c>
      <c r="AS32" s="55">
        <v>51594</v>
      </c>
      <c r="AT32">
        <v>18.72</v>
      </c>
      <c r="AU32">
        <v>6.75</v>
      </c>
      <c r="AV32">
        <v>25.47</v>
      </c>
      <c r="AW32">
        <v>33.47</v>
      </c>
      <c r="AX32">
        <v>58.94</v>
      </c>
      <c r="AY32">
        <v>0</v>
      </c>
      <c r="AZ32" s="43">
        <v>2984881</v>
      </c>
      <c r="BA32" s="44">
        <v>1153101</v>
      </c>
      <c r="BB32" s="43">
        <v>290807</v>
      </c>
      <c r="BC32" s="43">
        <v>8952</v>
      </c>
      <c r="BD32" s="43">
        <v>0</v>
      </c>
      <c r="BE32" s="43">
        <v>8952</v>
      </c>
      <c r="BF32" s="43">
        <v>0</v>
      </c>
      <c r="BG32" s="44">
        <v>11848</v>
      </c>
      <c r="BH32" s="43">
        <v>561047</v>
      </c>
      <c r="BI32" s="44">
        <v>5010636</v>
      </c>
      <c r="BJ32" s="43">
        <v>2280188</v>
      </c>
      <c r="BK32" s="43">
        <v>761747</v>
      </c>
      <c r="BL32" s="43">
        <v>295058</v>
      </c>
      <c r="BM32" s="43">
        <v>14790</v>
      </c>
      <c r="BN32" s="43">
        <v>105304</v>
      </c>
      <c r="BO32" s="43">
        <v>9170</v>
      </c>
      <c r="BP32" s="43">
        <v>424322</v>
      </c>
      <c r="BQ32" s="43">
        <v>417121</v>
      </c>
      <c r="BR32" s="43">
        <v>571395</v>
      </c>
      <c r="BS32" s="92">
        <v>4454773</v>
      </c>
      <c r="BT32">
        <v>8</v>
      </c>
      <c r="BU32" s="43">
        <v>40.631079591086667</v>
      </c>
      <c r="BV32" s="43">
        <v>39.354256421961637</v>
      </c>
      <c r="BX32" s="92">
        <v>0</v>
      </c>
      <c r="BY32" s="92">
        <v>0</v>
      </c>
      <c r="CA32" s="92">
        <v>0</v>
      </c>
      <c r="CB32" s="92">
        <v>0</v>
      </c>
      <c r="CD32" s="43">
        <v>23150</v>
      </c>
      <c r="CE32" s="43">
        <v>23150</v>
      </c>
      <c r="CG32" s="43">
        <v>295251</v>
      </c>
      <c r="CH32" s="43">
        <v>295251</v>
      </c>
      <c r="CJ32" s="43">
        <v>91186</v>
      </c>
      <c r="CK32" s="43">
        <v>91186</v>
      </c>
      <c r="CL32" s="43">
        <v>409587</v>
      </c>
      <c r="CM32" s="43">
        <v>409587</v>
      </c>
      <c r="CN32" s="55">
        <v>320963</v>
      </c>
      <c r="CO32" s="55">
        <v>35645</v>
      </c>
      <c r="CP32" s="55">
        <v>193248</v>
      </c>
      <c r="CQ32" s="55">
        <v>228893</v>
      </c>
      <c r="CR32" s="55">
        <v>6809</v>
      </c>
      <c r="CS32" s="55">
        <v>5139</v>
      </c>
      <c r="CT32" s="55">
        <v>11948</v>
      </c>
      <c r="CU32" s="55">
        <v>10617</v>
      </c>
      <c r="CV32" s="55">
        <v>67469</v>
      </c>
      <c r="CW32" s="55">
        <v>78086</v>
      </c>
      <c r="CX32" s="55">
        <v>2036</v>
      </c>
      <c r="CY32" s="55">
        <v>0</v>
      </c>
      <c r="DA32">
        <v>0</v>
      </c>
      <c r="DB32">
        <v>0</v>
      </c>
      <c r="DQ32" s="55">
        <v>120</v>
      </c>
      <c r="DR32" s="55">
        <v>32</v>
      </c>
      <c r="DS32" s="55">
        <v>78</v>
      </c>
      <c r="DT32" s="55">
        <v>513</v>
      </c>
      <c r="DU32" s="55">
        <v>23775</v>
      </c>
      <c r="DV32" s="55">
        <v>3468</v>
      </c>
      <c r="DW32" s="55">
        <v>22229</v>
      </c>
      <c r="DX32" s="55">
        <v>49472</v>
      </c>
    </row>
    <row r="33" spans="1:128" x14ac:dyDescent="0.35">
      <c r="A33" s="50" t="s">
        <v>353</v>
      </c>
      <c r="B33" s="50" t="s">
        <v>354</v>
      </c>
      <c r="C33" s="51" t="s">
        <v>295</v>
      </c>
      <c r="D33" s="52" t="s">
        <v>296</v>
      </c>
      <c r="E33" s="55">
        <v>10162</v>
      </c>
      <c r="F33" s="55">
        <v>17063</v>
      </c>
      <c r="G33" s="55">
        <v>27225</v>
      </c>
      <c r="H33" s="55">
        <v>0</v>
      </c>
      <c r="I33" s="55">
        <v>0</v>
      </c>
      <c r="J33" s="55">
        <v>7</v>
      </c>
      <c r="K33" s="55">
        <v>0</v>
      </c>
      <c r="L33" s="55">
        <v>11804</v>
      </c>
      <c r="M33" s="55">
        <v>65831</v>
      </c>
      <c r="N33" s="55">
        <v>102373</v>
      </c>
      <c r="O33" s="55">
        <v>6008</v>
      </c>
      <c r="P33" s="55">
        <v>8424</v>
      </c>
      <c r="Q33" s="55">
        <v>335</v>
      </c>
      <c r="R33" s="55">
        <v>17229</v>
      </c>
      <c r="S33" s="55">
        <v>1363</v>
      </c>
      <c r="T33" s="55">
        <v>1559</v>
      </c>
      <c r="U33" s="55">
        <v>367</v>
      </c>
      <c r="V33" s="55">
        <v>55</v>
      </c>
      <c r="W33" s="55">
        <v>54</v>
      </c>
      <c r="X33" s="55">
        <v>68957</v>
      </c>
      <c r="Y33" s="55">
        <v>210968</v>
      </c>
      <c r="Z33" s="55">
        <v>52281</v>
      </c>
      <c r="AA33" s="55">
        <v>64646</v>
      </c>
      <c r="AB33" s="55">
        <v>896</v>
      </c>
      <c r="AC33" s="55">
        <v>23856</v>
      </c>
      <c r="AD33" s="55">
        <v>8552</v>
      </c>
      <c r="AE33" s="55">
        <v>13385</v>
      </c>
      <c r="AF33" s="55">
        <v>21937</v>
      </c>
      <c r="AG33" s="55">
        <v>5221</v>
      </c>
      <c r="AH33" s="55">
        <v>155792</v>
      </c>
      <c r="AI33" s="55">
        <v>25744</v>
      </c>
      <c r="AJ33" s="55">
        <v>84336</v>
      </c>
      <c r="AK33" s="55">
        <v>55328</v>
      </c>
      <c r="AL33" s="55">
        <v>586</v>
      </c>
      <c r="AM33" s="55">
        <v>9732</v>
      </c>
      <c r="AN33" s="55">
        <v>191</v>
      </c>
      <c r="AO33" s="55">
        <v>2329</v>
      </c>
      <c r="AP33" s="55">
        <v>1397</v>
      </c>
      <c r="AQ33" s="55">
        <v>12714</v>
      </c>
      <c r="AR33" s="55">
        <v>2174</v>
      </c>
      <c r="AS33" s="55">
        <v>24775</v>
      </c>
      <c r="AT33">
        <v>0</v>
      </c>
      <c r="AU33">
        <v>5.56</v>
      </c>
      <c r="AV33">
        <v>5.56</v>
      </c>
      <c r="AW33">
        <v>9.08</v>
      </c>
      <c r="AX33">
        <v>14.64</v>
      </c>
      <c r="AY33">
        <v>0</v>
      </c>
      <c r="AZ33" s="43">
        <v>654383</v>
      </c>
      <c r="BA33" s="44">
        <v>407702</v>
      </c>
      <c r="BB33" s="43">
        <v>62925</v>
      </c>
      <c r="BC33" s="43">
        <v>0</v>
      </c>
      <c r="BD33" s="43">
        <v>0</v>
      </c>
      <c r="BE33" s="43">
        <v>0</v>
      </c>
      <c r="BF33" s="43">
        <v>1108</v>
      </c>
      <c r="BG33" s="44">
        <v>0</v>
      </c>
      <c r="BH33" s="43">
        <v>141516</v>
      </c>
      <c r="BI33" s="44">
        <v>1267634</v>
      </c>
      <c r="BJ33" s="43">
        <v>469893</v>
      </c>
      <c r="BK33" s="43">
        <v>168204</v>
      </c>
      <c r="BL33" s="43">
        <v>63446</v>
      </c>
      <c r="BM33" s="43">
        <v>6209</v>
      </c>
      <c r="BN33" s="43">
        <v>17674</v>
      </c>
      <c r="BO33" s="43">
        <v>1738</v>
      </c>
      <c r="BP33" s="43">
        <v>89067</v>
      </c>
      <c r="BQ33" s="43">
        <v>127809</v>
      </c>
      <c r="BR33" s="43">
        <v>309329</v>
      </c>
      <c r="BS33" s="92">
        <v>1164302</v>
      </c>
      <c r="BT33">
        <v>5</v>
      </c>
      <c r="BU33" s="43">
        <v>64.395099389883882</v>
      </c>
      <c r="BV33" s="43">
        <v>39.011386593204776</v>
      </c>
      <c r="BX33" s="92">
        <v>500000</v>
      </c>
      <c r="BY33" s="92">
        <v>500000</v>
      </c>
      <c r="CA33" s="92">
        <v>0</v>
      </c>
      <c r="CB33" s="92">
        <v>0</v>
      </c>
      <c r="CD33" s="43">
        <v>0</v>
      </c>
      <c r="CE33" s="43">
        <v>0</v>
      </c>
      <c r="CG33" s="43">
        <v>556752</v>
      </c>
      <c r="CH33" s="43">
        <v>556752</v>
      </c>
      <c r="CJ33" s="43">
        <v>672091</v>
      </c>
      <c r="CK33" s="43">
        <v>672091</v>
      </c>
      <c r="CL33" s="43">
        <v>1728843</v>
      </c>
      <c r="CM33" s="43">
        <v>1728843</v>
      </c>
      <c r="CN33" s="55">
        <v>133693</v>
      </c>
      <c r="CO33" s="55">
        <v>8649</v>
      </c>
      <c r="CP33" s="55">
        <v>97283</v>
      </c>
      <c r="CQ33" s="55">
        <v>105932</v>
      </c>
      <c r="CR33" s="55">
        <v>3514</v>
      </c>
      <c r="CS33" s="55">
        <v>10820</v>
      </c>
      <c r="CT33" s="55">
        <v>14334</v>
      </c>
      <c r="CU33" s="55">
        <v>1570</v>
      </c>
      <c r="CV33" s="55">
        <v>10367</v>
      </c>
      <c r="CW33" s="55">
        <v>11937</v>
      </c>
      <c r="CX33" s="55">
        <v>1280</v>
      </c>
      <c r="CY33" s="55">
        <v>210</v>
      </c>
      <c r="DA33">
        <v>0</v>
      </c>
      <c r="DB33">
        <v>0</v>
      </c>
      <c r="DQ33" s="55">
        <v>156</v>
      </c>
      <c r="DR33" s="55">
        <v>21</v>
      </c>
      <c r="DS33" s="55">
        <v>198</v>
      </c>
      <c r="DT33" s="55">
        <v>264</v>
      </c>
      <c r="DU33" s="55">
        <v>3051</v>
      </c>
      <c r="DV33" s="55">
        <v>333</v>
      </c>
      <c r="DW33" s="55">
        <v>2564</v>
      </c>
      <c r="DX33" s="55">
        <v>5948</v>
      </c>
    </row>
    <row r="34" spans="1:128" x14ac:dyDescent="0.35">
      <c r="A34" s="50" t="s">
        <v>355</v>
      </c>
      <c r="B34" s="50" t="s">
        <v>356</v>
      </c>
      <c r="C34" s="51" t="s">
        <v>357</v>
      </c>
      <c r="D34" s="52" t="s">
        <v>358</v>
      </c>
      <c r="E34" s="55">
        <v>126925</v>
      </c>
      <c r="F34" s="55">
        <v>43123</v>
      </c>
      <c r="G34" s="55">
        <v>170048</v>
      </c>
      <c r="H34" s="55">
        <v>5</v>
      </c>
      <c r="I34" s="55">
        <v>2</v>
      </c>
      <c r="J34" s="55">
        <v>12</v>
      </c>
      <c r="K34" s="55">
        <v>0</v>
      </c>
      <c r="L34" s="55">
        <v>20256</v>
      </c>
      <c r="M34" s="55">
        <v>55800</v>
      </c>
      <c r="N34" s="55">
        <v>309418</v>
      </c>
      <c r="O34" s="55">
        <v>26409</v>
      </c>
      <c r="P34" s="55">
        <v>25488</v>
      </c>
      <c r="Q34" s="55">
        <v>1341</v>
      </c>
      <c r="R34" s="55">
        <v>30512</v>
      </c>
      <c r="S34" s="55">
        <v>4028</v>
      </c>
      <c r="T34" s="55">
        <v>1017</v>
      </c>
      <c r="U34" s="55">
        <v>563</v>
      </c>
      <c r="V34" s="55">
        <v>200</v>
      </c>
      <c r="W34" s="55">
        <v>200</v>
      </c>
      <c r="X34" s="55">
        <v>416840</v>
      </c>
      <c r="Y34" s="55">
        <v>1068914</v>
      </c>
      <c r="Z34" s="55">
        <v>71177</v>
      </c>
      <c r="AA34" s="55">
        <v>114133</v>
      </c>
      <c r="AB34" s="55">
        <v>10117</v>
      </c>
      <c r="AC34" s="55">
        <v>163974</v>
      </c>
      <c r="AD34" s="55">
        <v>76235</v>
      </c>
      <c r="AE34" s="55">
        <v>23940</v>
      </c>
      <c r="AF34" s="55">
        <v>100175</v>
      </c>
      <c r="AG34" s="55">
        <v>80676</v>
      </c>
      <c r="AH34" s="55">
        <v>712116</v>
      </c>
      <c r="AI34" s="55">
        <v>167381</v>
      </c>
      <c r="AJ34" s="55">
        <v>216261</v>
      </c>
      <c r="AK34" s="55">
        <v>867726</v>
      </c>
      <c r="AL34" s="55">
        <v>2108</v>
      </c>
      <c r="AM34" s="55">
        <v>48785</v>
      </c>
      <c r="AN34" s="55">
        <v>222</v>
      </c>
      <c r="AO34" s="55">
        <v>2627</v>
      </c>
      <c r="AP34" s="55">
        <v>935</v>
      </c>
      <c r="AQ34" s="55">
        <v>22797</v>
      </c>
      <c r="AR34" s="55">
        <v>3265</v>
      </c>
      <c r="AS34" s="55">
        <v>74209</v>
      </c>
      <c r="AT34">
        <v>18</v>
      </c>
      <c r="AU34">
        <v>3</v>
      </c>
      <c r="AV34">
        <v>21</v>
      </c>
      <c r="AW34">
        <v>75.37</v>
      </c>
      <c r="AX34">
        <v>96.36999999999999</v>
      </c>
      <c r="AY34">
        <v>1</v>
      </c>
      <c r="AZ34" s="43">
        <v>5599558</v>
      </c>
      <c r="BA34" s="44">
        <v>1593780</v>
      </c>
      <c r="BB34" s="43">
        <v>147421</v>
      </c>
      <c r="BC34" s="43">
        <v>352409</v>
      </c>
      <c r="BD34" s="43">
        <v>0</v>
      </c>
      <c r="BE34" s="43">
        <v>352409</v>
      </c>
      <c r="BF34" s="43">
        <v>16000</v>
      </c>
      <c r="BG34" s="44">
        <v>4440</v>
      </c>
      <c r="BH34" s="43">
        <v>1601725</v>
      </c>
      <c r="BI34" s="44">
        <v>9315333</v>
      </c>
      <c r="BJ34" s="43">
        <v>4042517</v>
      </c>
      <c r="BK34" s="43">
        <v>1380226</v>
      </c>
      <c r="BL34" s="43">
        <v>427362</v>
      </c>
      <c r="BM34" s="43">
        <v>163191</v>
      </c>
      <c r="BN34" s="43">
        <v>122706</v>
      </c>
      <c r="BO34" s="43">
        <v>28303</v>
      </c>
      <c r="BP34" s="43">
        <v>741562</v>
      </c>
      <c r="BQ34" s="43">
        <v>-51233</v>
      </c>
      <c r="BR34" s="43">
        <v>1500782</v>
      </c>
      <c r="BS34" s="92">
        <v>7613854</v>
      </c>
      <c r="BT34">
        <v>2</v>
      </c>
      <c r="BU34" s="43">
        <v>44.117061256647624</v>
      </c>
      <c r="BV34" s="43">
        <v>42.30180890101618</v>
      </c>
      <c r="BX34" s="92">
        <v>0</v>
      </c>
      <c r="BY34" s="92">
        <v>0</v>
      </c>
      <c r="CA34" s="92">
        <v>0</v>
      </c>
      <c r="CB34" s="92">
        <v>0</v>
      </c>
      <c r="CD34" s="43">
        <v>0</v>
      </c>
      <c r="CE34" s="43">
        <v>0</v>
      </c>
      <c r="CG34" s="43">
        <v>0</v>
      </c>
      <c r="CH34" s="43">
        <v>0</v>
      </c>
      <c r="CJ34" s="43">
        <v>0</v>
      </c>
      <c r="CK34" s="43">
        <v>0</v>
      </c>
      <c r="CL34" s="43">
        <v>0</v>
      </c>
      <c r="CM34" s="43">
        <v>0</v>
      </c>
      <c r="CN34" s="55">
        <v>282868</v>
      </c>
      <c r="CO34" s="55">
        <v>10587</v>
      </c>
      <c r="CP34" s="55">
        <v>203809</v>
      </c>
      <c r="CQ34" s="55">
        <v>214396</v>
      </c>
      <c r="CR34" s="55">
        <v>0</v>
      </c>
      <c r="CS34" s="55">
        <v>0</v>
      </c>
      <c r="CT34" s="55">
        <v>0</v>
      </c>
      <c r="CU34" s="55">
        <v>20920</v>
      </c>
      <c r="CV34" s="55">
        <v>41147</v>
      </c>
      <c r="CW34" s="55">
        <v>62067</v>
      </c>
      <c r="CX34" s="55">
        <v>1199</v>
      </c>
      <c r="CY34" s="55">
        <v>5206</v>
      </c>
      <c r="DA34">
        <v>0</v>
      </c>
      <c r="DB34">
        <v>0</v>
      </c>
      <c r="DQ34" s="55">
        <v>111</v>
      </c>
      <c r="DR34" s="55">
        <v>17</v>
      </c>
      <c r="DS34" s="55">
        <v>56</v>
      </c>
      <c r="DT34" s="55">
        <v>206</v>
      </c>
      <c r="DU34" s="55">
        <v>8316</v>
      </c>
      <c r="DV34" s="55">
        <v>1720</v>
      </c>
      <c r="DW34" s="55">
        <v>2582</v>
      </c>
      <c r="DX34" s="55">
        <v>12618</v>
      </c>
    </row>
    <row r="35" spans="1:128" x14ac:dyDescent="0.35">
      <c r="A35" s="50" t="s">
        <v>359</v>
      </c>
      <c r="B35" s="50" t="s">
        <v>360</v>
      </c>
      <c r="C35" s="51" t="s">
        <v>291</v>
      </c>
      <c r="D35" s="52" t="s">
        <v>292</v>
      </c>
      <c r="E35" s="55">
        <v>6001</v>
      </c>
      <c r="F35" s="55">
        <v>14776</v>
      </c>
      <c r="G35" s="55">
        <v>20777</v>
      </c>
      <c r="H35" s="55">
        <v>0</v>
      </c>
      <c r="I35" s="55">
        <v>0</v>
      </c>
      <c r="J35" s="55">
        <v>1</v>
      </c>
      <c r="K35" s="55">
        <v>0</v>
      </c>
      <c r="L35" s="55">
        <v>5304</v>
      </c>
      <c r="M35" s="55">
        <v>10000</v>
      </c>
      <c r="N35" s="55">
        <v>59205</v>
      </c>
      <c r="O35" s="55">
        <v>3338</v>
      </c>
      <c r="P35" s="55">
        <v>4468</v>
      </c>
      <c r="Q35" s="55">
        <v>215</v>
      </c>
      <c r="R35" s="55">
        <v>8894</v>
      </c>
      <c r="S35" s="55">
        <v>485</v>
      </c>
      <c r="T35" s="55">
        <v>2138</v>
      </c>
      <c r="U35" s="55">
        <v>136</v>
      </c>
      <c r="V35" s="55">
        <v>21</v>
      </c>
      <c r="W35" s="55">
        <v>18</v>
      </c>
      <c r="X35" s="55">
        <v>36579</v>
      </c>
      <c r="Y35" s="55">
        <v>96291</v>
      </c>
      <c r="Z35" s="55">
        <v>36917</v>
      </c>
      <c r="AA35" s="55">
        <v>33382</v>
      </c>
      <c r="AB35" s="55">
        <v>411</v>
      </c>
      <c r="AC35" s="55">
        <v>9932</v>
      </c>
      <c r="AD35" s="55">
        <v>3989</v>
      </c>
      <c r="AE35" s="55">
        <v>3696</v>
      </c>
      <c r="AF35" s="55">
        <v>7685</v>
      </c>
      <c r="AG35" s="55">
        <v>20970</v>
      </c>
      <c r="AH35" s="55">
        <v>92802</v>
      </c>
      <c r="AI35" s="55">
        <v>9118</v>
      </c>
      <c r="AJ35" s="55">
        <v>8293</v>
      </c>
      <c r="AK35" s="55">
        <v>24179</v>
      </c>
      <c r="AL35" s="55">
        <v>729</v>
      </c>
      <c r="AM35" s="55">
        <v>7632</v>
      </c>
      <c r="AN35" s="55">
        <v>101</v>
      </c>
      <c r="AO35" s="55">
        <v>898</v>
      </c>
      <c r="AP35" s="55">
        <v>542</v>
      </c>
      <c r="AQ35" s="55">
        <v>5787</v>
      </c>
      <c r="AR35" s="55">
        <v>1372</v>
      </c>
      <c r="AS35" s="55">
        <v>14317</v>
      </c>
      <c r="AT35">
        <v>0.88</v>
      </c>
      <c r="AU35">
        <v>4.75</v>
      </c>
      <c r="AV35">
        <v>5.63</v>
      </c>
      <c r="AW35">
        <v>2.4</v>
      </c>
      <c r="AX35">
        <v>8.0300000000000011</v>
      </c>
      <c r="AY35">
        <v>0</v>
      </c>
      <c r="AZ35" s="43">
        <v>311543</v>
      </c>
      <c r="BA35" s="44">
        <v>273180</v>
      </c>
      <c r="BB35" s="43">
        <v>1640</v>
      </c>
      <c r="BC35" s="43">
        <v>7014</v>
      </c>
      <c r="BD35" s="43">
        <v>0</v>
      </c>
      <c r="BE35" s="43">
        <v>7014</v>
      </c>
      <c r="BF35" s="43">
        <v>0</v>
      </c>
      <c r="BG35" s="44">
        <v>0</v>
      </c>
      <c r="BH35" s="43">
        <v>25515</v>
      </c>
      <c r="BI35" s="44">
        <v>618892</v>
      </c>
      <c r="BJ35" s="43">
        <v>254869</v>
      </c>
      <c r="BK35" s="43">
        <v>77659</v>
      </c>
      <c r="BL35" s="43">
        <v>55797</v>
      </c>
      <c r="BM35" s="43">
        <v>1679</v>
      </c>
      <c r="BN35" s="43">
        <v>7881</v>
      </c>
      <c r="BO35" s="43">
        <v>17</v>
      </c>
      <c r="BP35" s="43">
        <v>65374</v>
      </c>
      <c r="BQ35" s="43">
        <v>94685</v>
      </c>
      <c r="BR35" s="43">
        <v>71490</v>
      </c>
      <c r="BS35" s="92">
        <v>564077</v>
      </c>
      <c r="BT35">
        <v>2</v>
      </c>
      <c r="BU35" s="43">
        <v>51.915180803199469</v>
      </c>
      <c r="BV35" s="43">
        <v>28.142802136978389</v>
      </c>
      <c r="BX35" s="92">
        <v>0</v>
      </c>
      <c r="BY35" s="92">
        <v>0</v>
      </c>
      <c r="CA35" s="92">
        <v>0</v>
      </c>
      <c r="CB35" s="92">
        <v>0</v>
      </c>
      <c r="CD35" s="43">
        <v>0</v>
      </c>
      <c r="CE35" s="43">
        <v>0</v>
      </c>
      <c r="CG35" s="43">
        <v>0</v>
      </c>
      <c r="CH35" s="43">
        <v>12376</v>
      </c>
      <c r="CJ35" s="43">
        <v>0</v>
      </c>
      <c r="CK35" s="43">
        <v>0</v>
      </c>
      <c r="CL35" s="43">
        <v>0</v>
      </c>
      <c r="CM35" s="43">
        <v>12376</v>
      </c>
      <c r="CN35" s="55">
        <v>49024</v>
      </c>
      <c r="CO35" s="55">
        <v>910</v>
      </c>
      <c r="CP35" s="55">
        <v>43641</v>
      </c>
      <c r="CQ35" s="55">
        <v>44551</v>
      </c>
      <c r="CR35" s="55">
        <v>3355</v>
      </c>
      <c r="CS35" s="55">
        <v>1</v>
      </c>
      <c r="CT35" s="55">
        <v>3356</v>
      </c>
      <c r="CU35" s="55">
        <v>145</v>
      </c>
      <c r="CV35" s="55">
        <v>517</v>
      </c>
      <c r="CW35" s="55">
        <v>662</v>
      </c>
      <c r="CX35" s="55">
        <v>361</v>
      </c>
      <c r="CY35" s="55">
        <v>94</v>
      </c>
      <c r="DA35">
        <v>0</v>
      </c>
      <c r="DB35">
        <v>0</v>
      </c>
      <c r="DQ35" s="55">
        <v>458</v>
      </c>
      <c r="DR35" s="55">
        <v>46</v>
      </c>
      <c r="DS35" s="55">
        <v>42</v>
      </c>
      <c r="DT35" s="55">
        <v>181</v>
      </c>
      <c r="DU35" s="55">
        <v>2451</v>
      </c>
      <c r="DV35" s="55">
        <v>528</v>
      </c>
      <c r="DW35" s="55">
        <v>223</v>
      </c>
      <c r="DX35" s="55">
        <v>3202</v>
      </c>
    </row>
    <row r="36" spans="1:128" x14ac:dyDescent="0.35">
      <c r="A36" s="50" t="s">
        <v>361</v>
      </c>
      <c r="B36" s="50" t="s">
        <v>362</v>
      </c>
      <c r="C36" s="51" t="s">
        <v>295</v>
      </c>
      <c r="D36" s="52" t="s">
        <v>296</v>
      </c>
      <c r="E36" s="55">
        <v>119484</v>
      </c>
      <c r="F36" s="55">
        <v>0</v>
      </c>
      <c r="G36" s="55">
        <v>119484</v>
      </c>
      <c r="H36" s="55">
        <v>7</v>
      </c>
      <c r="I36" s="55">
        <v>0</v>
      </c>
      <c r="J36" s="55">
        <v>1</v>
      </c>
      <c r="K36" s="55">
        <v>0</v>
      </c>
      <c r="L36" s="55">
        <v>19604</v>
      </c>
      <c r="M36" s="55">
        <v>103181</v>
      </c>
      <c r="N36" s="55">
        <v>279458</v>
      </c>
      <c r="O36" s="55">
        <v>23049</v>
      </c>
      <c r="P36" s="55">
        <v>32091</v>
      </c>
      <c r="Q36" s="55">
        <v>2508</v>
      </c>
      <c r="R36" s="55">
        <v>35449</v>
      </c>
      <c r="S36" s="55">
        <v>4366</v>
      </c>
      <c r="T36" s="55">
        <v>736</v>
      </c>
      <c r="U36" s="55">
        <v>747</v>
      </c>
      <c r="V36" s="55">
        <v>198</v>
      </c>
      <c r="W36" s="55">
        <v>188</v>
      </c>
      <c r="X36" s="55">
        <v>521150</v>
      </c>
      <c r="Y36" s="55">
        <v>1158116</v>
      </c>
      <c r="Z36" s="55">
        <v>194888</v>
      </c>
      <c r="AA36" s="55">
        <v>193576</v>
      </c>
      <c r="AB36" s="55">
        <v>9557</v>
      </c>
      <c r="AC36" s="55">
        <v>152368</v>
      </c>
      <c r="AD36" s="55">
        <v>78412</v>
      </c>
      <c r="AE36" s="55">
        <v>19827</v>
      </c>
      <c r="AF36" s="55">
        <v>98239</v>
      </c>
      <c r="AG36" s="55">
        <v>55094</v>
      </c>
      <c r="AH36" s="55">
        <v>867324</v>
      </c>
      <c r="AI36" s="55">
        <v>107848</v>
      </c>
      <c r="AJ36" s="55">
        <v>83441</v>
      </c>
      <c r="AK36" s="55">
        <v>180729</v>
      </c>
      <c r="AL36" s="55">
        <v>1648</v>
      </c>
      <c r="AM36" s="55">
        <v>68291</v>
      </c>
      <c r="AN36" s="55">
        <v>154</v>
      </c>
      <c r="AO36" s="55">
        <v>4747</v>
      </c>
      <c r="AP36" s="55">
        <v>872</v>
      </c>
      <c r="AQ36" s="55">
        <v>18801</v>
      </c>
      <c r="AR36" s="55">
        <v>2674</v>
      </c>
      <c r="AS36" s="55">
        <v>91839</v>
      </c>
      <c r="AT36">
        <v>20.2</v>
      </c>
      <c r="AU36">
        <v>14</v>
      </c>
      <c r="AV36">
        <v>34.200000000000003</v>
      </c>
      <c r="AW36">
        <v>49.56</v>
      </c>
      <c r="AX36">
        <v>83.759999999999991</v>
      </c>
      <c r="AY36">
        <v>0</v>
      </c>
      <c r="AZ36" s="43">
        <v>4736372</v>
      </c>
      <c r="BA36" s="44">
        <v>2058143</v>
      </c>
      <c r="BB36" s="43">
        <v>231679</v>
      </c>
      <c r="BC36" s="43">
        <v>24945</v>
      </c>
      <c r="BD36" s="43">
        <v>1150</v>
      </c>
      <c r="BE36" s="43">
        <v>26095</v>
      </c>
      <c r="BF36" s="43">
        <v>0</v>
      </c>
      <c r="BG36" s="44">
        <v>112478</v>
      </c>
      <c r="BH36" s="43">
        <v>179526</v>
      </c>
      <c r="BI36" s="44">
        <v>7344293</v>
      </c>
      <c r="BJ36" s="43">
        <v>4196200</v>
      </c>
      <c r="BK36" s="43">
        <v>1364953</v>
      </c>
      <c r="BL36" s="43">
        <v>302524</v>
      </c>
      <c r="BM36" s="43">
        <v>43147</v>
      </c>
      <c r="BN36" s="43">
        <v>162394</v>
      </c>
      <c r="BO36" s="43">
        <v>0</v>
      </c>
      <c r="BP36" s="43">
        <v>508065</v>
      </c>
      <c r="BQ36" s="43">
        <v>109547</v>
      </c>
      <c r="BR36" s="43">
        <v>865116</v>
      </c>
      <c r="BS36" s="92">
        <v>7043881</v>
      </c>
      <c r="BT36">
        <v>1</v>
      </c>
      <c r="BU36" s="45">
        <v>56.865479896889958</v>
      </c>
      <c r="BV36" s="43">
        <v>56.865479896889958</v>
      </c>
      <c r="BX36" s="92">
        <v>0</v>
      </c>
      <c r="BY36" s="92">
        <v>0</v>
      </c>
      <c r="CA36" s="92">
        <v>0</v>
      </c>
      <c r="CB36" s="92">
        <v>0</v>
      </c>
      <c r="CD36" s="43">
        <v>0</v>
      </c>
      <c r="CE36" s="43">
        <v>4939</v>
      </c>
      <c r="CG36" s="43">
        <v>31188</v>
      </c>
      <c r="CH36" s="43">
        <v>31188</v>
      </c>
      <c r="CJ36" s="43">
        <v>0</v>
      </c>
      <c r="CK36" s="43">
        <v>0</v>
      </c>
      <c r="CL36" s="43">
        <v>31188</v>
      </c>
      <c r="CM36" s="43">
        <v>36127</v>
      </c>
      <c r="CN36" s="55">
        <v>253787</v>
      </c>
      <c r="CO36" s="55">
        <v>72934</v>
      </c>
      <c r="CP36" s="55">
        <v>91351</v>
      </c>
      <c r="CQ36" s="55">
        <v>164285</v>
      </c>
      <c r="CR36" s="55">
        <v>23570</v>
      </c>
      <c r="CS36" s="55">
        <v>51377</v>
      </c>
      <c r="CT36" s="55">
        <v>74947</v>
      </c>
      <c r="CU36" s="55">
        <v>0</v>
      </c>
      <c r="CV36" s="55">
        <v>0</v>
      </c>
      <c r="CW36" s="55">
        <v>0</v>
      </c>
      <c r="CX36" s="55">
        <v>4498</v>
      </c>
      <c r="CY36" s="55">
        <v>10057</v>
      </c>
      <c r="DA36">
        <v>0</v>
      </c>
      <c r="DB36">
        <v>0</v>
      </c>
      <c r="DQ36" s="55">
        <v>82</v>
      </c>
      <c r="DR36" s="55">
        <v>1</v>
      </c>
      <c r="DS36" s="55">
        <v>11</v>
      </c>
      <c r="DT36" s="55">
        <v>41</v>
      </c>
      <c r="DU36" s="55">
        <v>1832</v>
      </c>
      <c r="DV36" s="55">
        <v>38</v>
      </c>
      <c r="DW36" s="55">
        <v>110</v>
      </c>
      <c r="DX36" s="55">
        <v>1980</v>
      </c>
    </row>
    <row r="37" spans="1:128" x14ac:dyDescent="0.35">
      <c r="A37" s="50" t="s">
        <v>363</v>
      </c>
      <c r="B37" s="50" t="s">
        <v>364</v>
      </c>
      <c r="C37" s="51" t="s">
        <v>313</v>
      </c>
      <c r="D37" s="52" t="s">
        <v>314</v>
      </c>
      <c r="E37" s="55">
        <v>7225</v>
      </c>
      <c r="F37" s="55">
        <v>9719</v>
      </c>
      <c r="G37" s="55">
        <v>16944</v>
      </c>
      <c r="H37" s="55">
        <v>1</v>
      </c>
      <c r="I37" s="55">
        <v>0</v>
      </c>
      <c r="J37" s="55">
        <v>0</v>
      </c>
      <c r="K37" s="55">
        <v>0</v>
      </c>
      <c r="L37" s="55">
        <v>10608</v>
      </c>
      <c r="M37" s="55">
        <v>17315</v>
      </c>
      <c r="N37" s="55">
        <v>68410</v>
      </c>
      <c r="O37" s="55">
        <v>4777</v>
      </c>
      <c r="P37" s="55">
        <v>2492</v>
      </c>
      <c r="Q37" s="55">
        <v>153</v>
      </c>
      <c r="R37" s="55">
        <v>8576</v>
      </c>
      <c r="S37" s="55">
        <v>1065</v>
      </c>
      <c r="T37" s="55">
        <v>215</v>
      </c>
      <c r="U37" s="55">
        <v>218</v>
      </c>
      <c r="V37" s="55">
        <v>42</v>
      </c>
      <c r="W37" s="55">
        <v>42</v>
      </c>
      <c r="X37" s="55">
        <v>25810</v>
      </c>
      <c r="Y37" s="55">
        <v>67900</v>
      </c>
      <c r="Z37" s="55">
        <v>14542</v>
      </c>
      <c r="AA37" s="55">
        <v>11009</v>
      </c>
      <c r="AB37" s="55">
        <v>465</v>
      </c>
      <c r="AC37" s="55">
        <v>7573</v>
      </c>
      <c r="AD37" s="55">
        <v>3346</v>
      </c>
      <c r="AE37" s="55">
        <v>2214</v>
      </c>
      <c r="AF37" s="55">
        <v>5560</v>
      </c>
      <c r="AG37" s="55">
        <v>40</v>
      </c>
      <c r="AH37" s="55">
        <v>27065</v>
      </c>
      <c r="AI37" s="55">
        <v>12424</v>
      </c>
      <c r="AJ37" s="55">
        <v>833</v>
      </c>
      <c r="AK37" s="55">
        <v>5420</v>
      </c>
      <c r="AL37" s="55">
        <v>434</v>
      </c>
      <c r="AM37" s="55">
        <v>7965</v>
      </c>
      <c r="AN37" s="55">
        <v>16</v>
      </c>
      <c r="AO37" s="55">
        <v>272</v>
      </c>
      <c r="AP37" s="55">
        <v>163</v>
      </c>
      <c r="AQ37" s="55">
        <v>1806</v>
      </c>
      <c r="AR37" s="55">
        <v>613</v>
      </c>
      <c r="AS37" s="55">
        <v>10043</v>
      </c>
      <c r="AT37">
        <v>0</v>
      </c>
      <c r="AU37">
        <v>4.79</v>
      </c>
      <c r="AV37">
        <v>4.79</v>
      </c>
      <c r="AW37">
        <v>2.91</v>
      </c>
      <c r="AX37">
        <v>7.6999999999999993</v>
      </c>
      <c r="AY37">
        <v>0</v>
      </c>
      <c r="AZ37" s="43">
        <v>356020</v>
      </c>
      <c r="BA37" s="44">
        <v>153742</v>
      </c>
      <c r="BB37" s="43">
        <v>19083</v>
      </c>
      <c r="BC37" s="43">
        <v>0</v>
      </c>
      <c r="BD37" s="43">
        <v>0</v>
      </c>
      <c r="BE37" s="43">
        <v>0</v>
      </c>
      <c r="BF37" s="43">
        <v>0</v>
      </c>
      <c r="BG37" s="44">
        <v>5000</v>
      </c>
      <c r="BH37" s="43">
        <v>71737</v>
      </c>
      <c r="BI37" s="44">
        <v>605582</v>
      </c>
      <c r="BJ37" s="43">
        <v>237743</v>
      </c>
      <c r="BK37" s="43">
        <v>48966</v>
      </c>
      <c r="BL37" s="43">
        <v>60327</v>
      </c>
      <c r="BM37" s="43">
        <v>0</v>
      </c>
      <c r="BN37" s="43">
        <v>13546</v>
      </c>
      <c r="BO37" s="43">
        <v>3978</v>
      </c>
      <c r="BP37" s="43">
        <v>77851</v>
      </c>
      <c r="BQ37" s="43">
        <v>80789</v>
      </c>
      <c r="BR37" s="43">
        <v>106913</v>
      </c>
      <c r="BS37" s="92">
        <v>552262</v>
      </c>
      <c r="BT37">
        <v>6</v>
      </c>
      <c r="BU37" s="43">
        <v>49.276124567474049</v>
      </c>
      <c r="BV37" s="43">
        <v>30.085103871576958</v>
      </c>
      <c r="BX37" s="92">
        <v>0</v>
      </c>
      <c r="BY37" s="92">
        <v>0</v>
      </c>
      <c r="CA37" s="92">
        <v>0</v>
      </c>
      <c r="CB37" s="92">
        <v>0</v>
      </c>
      <c r="CD37" s="43">
        <v>0</v>
      </c>
      <c r="CE37" s="43">
        <v>108933</v>
      </c>
      <c r="CG37" s="43">
        <v>0</v>
      </c>
      <c r="CH37" s="43">
        <v>0</v>
      </c>
      <c r="CJ37" s="43">
        <v>0</v>
      </c>
      <c r="CK37" s="43">
        <v>0</v>
      </c>
      <c r="CL37" s="43">
        <v>0</v>
      </c>
      <c r="CM37" s="43">
        <v>108933</v>
      </c>
      <c r="CN37" s="55">
        <v>29890</v>
      </c>
      <c r="CO37" s="55">
        <v>882</v>
      </c>
      <c r="CP37" s="55">
        <v>23931</v>
      </c>
      <c r="CQ37" s="55">
        <v>24813</v>
      </c>
      <c r="CR37" s="55">
        <v>951</v>
      </c>
      <c r="CS37" s="55">
        <v>1961</v>
      </c>
      <c r="CT37" s="55">
        <v>2912</v>
      </c>
      <c r="CU37" s="55">
        <v>34</v>
      </c>
      <c r="CV37" s="55">
        <v>1995</v>
      </c>
      <c r="CW37" s="55">
        <v>2029</v>
      </c>
      <c r="CX37" s="55">
        <v>52</v>
      </c>
      <c r="CY37" s="55">
        <v>76</v>
      </c>
      <c r="DA37">
        <v>0</v>
      </c>
      <c r="DB37">
        <v>0</v>
      </c>
      <c r="DQ37" s="55">
        <v>298</v>
      </c>
      <c r="DR37" s="55">
        <v>23</v>
      </c>
      <c r="DS37" s="55">
        <v>74</v>
      </c>
      <c r="DT37" s="55">
        <v>476</v>
      </c>
      <c r="DU37" s="55">
        <v>61160</v>
      </c>
      <c r="DV37" s="55">
        <v>243</v>
      </c>
      <c r="DW37" s="55">
        <v>5747</v>
      </c>
      <c r="DX37" s="55">
        <v>67150</v>
      </c>
    </row>
    <row r="38" spans="1:128" x14ac:dyDescent="0.35">
      <c r="A38" s="50" t="s">
        <v>365</v>
      </c>
      <c r="B38" s="50" t="s">
        <v>366</v>
      </c>
      <c r="C38" s="51" t="s">
        <v>307</v>
      </c>
      <c r="D38" s="52" t="s">
        <v>308</v>
      </c>
      <c r="E38" s="55">
        <v>20086</v>
      </c>
      <c r="F38" s="55">
        <v>0</v>
      </c>
      <c r="G38" s="55">
        <v>20086</v>
      </c>
      <c r="H38" s="55">
        <v>3</v>
      </c>
      <c r="I38" s="55">
        <v>0</v>
      </c>
      <c r="J38" s="55">
        <v>10</v>
      </c>
      <c r="K38" s="55">
        <v>0</v>
      </c>
      <c r="L38" s="55">
        <v>5270</v>
      </c>
      <c r="M38" s="55">
        <v>18016</v>
      </c>
      <c r="N38" s="55">
        <v>43548</v>
      </c>
      <c r="O38" s="55">
        <v>3554</v>
      </c>
      <c r="P38" s="55">
        <v>4469</v>
      </c>
      <c r="Q38" s="55">
        <v>320</v>
      </c>
      <c r="R38" s="55">
        <v>4832</v>
      </c>
      <c r="S38" s="55">
        <v>393</v>
      </c>
      <c r="T38" s="55">
        <v>733</v>
      </c>
      <c r="U38" s="55">
        <v>47</v>
      </c>
      <c r="V38" s="55">
        <v>21</v>
      </c>
      <c r="W38" s="55">
        <v>19</v>
      </c>
      <c r="X38" s="55">
        <v>35716</v>
      </c>
      <c r="Y38" s="55">
        <v>112589</v>
      </c>
      <c r="Z38" s="55">
        <v>16957</v>
      </c>
      <c r="AA38" s="55">
        <v>15497</v>
      </c>
      <c r="AB38" s="55">
        <v>1078</v>
      </c>
      <c r="AC38" s="55">
        <v>15560</v>
      </c>
      <c r="AD38" s="55">
        <v>7944</v>
      </c>
      <c r="AE38" s="55">
        <v>873</v>
      </c>
      <c r="AF38" s="55">
        <v>8817</v>
      </c>
      <c r="AG38" s="55">
        <v>8404</v>
      </c>
      <c r="AH38" s="55">
        <v>71065</v>
      </c>
      <c r="AI38" s="55">
        <v>9386</v>
      </c>
      <c r="AJ38" s="55">
        <v>63249</v>
      </c>
      <c r="AK38" s="55">
        <v>22922</v>
      </c>
      <c r="AL38" s="55">
        <v>104</v>
      </c>
      <c r="AM38" s="55">
        <v>3284</v>
      </c>
      <c r="AN38" s="55">
        <v>11</v>
      </c>
      <c r="AO38" s="55">
        <v>163</v>
      </c>
      <c r="AP38" s="55">
        <v>21</v>
      </c>
      <c r="AQ38" s="55">
        <v>716</v>
      </c>
      <c r="AR38" s="55">
        <v>136</v>
      </c>
      <c r="AS38" s="55">
        <v>4163</v>
      </c>
      <c r="AT38">
        <v>2</v>
      </c>
      <c r="AU38">
        <v>1</v>
      </c>
      <c r="AV38">
        <v>3</v>
      </c>
      <c r="AW38">
        <v>7.04</v>
      </c>
      <c r="AX38">
        <v>10.039999999999999</v>
      </c>
      <c r="AY38">
        <v>1</v>
      </c>
      <c r="AZ38" s="43">
        <v>306690</v>
      </c>
      <c r="BA38" s="44">
        <v>323756</v>
      </c>
      <c r="BB38" s="43">
        <v>10787</v>
      </c>
      <c r="BC38" s="43">
        <v>240</v>
      </c>
      <c r="BD38" s="43">
        <v>0</v>
      </c>
      <c r="BE38" s="43">
        <v>240</v>
      </c>
      <c r="BF38" s="43">
        <v>0</v>
      </c>
      <c r="BG38" s="44">
        <v>3524</v>
      </c>
      <c r="BH38" s="43">
        <v>12222</v>
      </c>
      <c r="BI38" s="44">
        <v>657219</v>
      </c>
      <c r="BJ38" s="43">
        <v>358332</v>
      </c>
      <c r="BK38" s="43">
        <v>115909</v>
      </c>
      <c r="BL38" s="43">
        <v>50639</v>
      </c>
      <c r="BM38" s="43">
        <v>3484</v>
      </c>
      <c r="BN38" s="43">
        <v>14148</v>
      </c>
      <c r="BO38" s="43">
        <v>2200</v>
      </c>
      <c r="BP38" s="43">
        <v>70471</v>
      </c>
      <c r="BQ38" s="43">
        <v>50436</v>
      </c>
      <c r="BR38" s="43">
        <v>36401</v>
      </c>
      <c r="BS38" s="92">
        <v>631549</v>
      </c>
      <c r="BT38">
        <v>0</v>
      </c>
      <c r="BU38" s="45">
        <v>31.387334461814199</v>
      </c>
      <c r="BV38" s="43">
        <v>31.387334461814199</v>
      </c>
      <c r="BX38" s="92">
        <v>0</v>
      </c>
      <c r="BY38" s="92">
        <v>0</v>
      </c>
      <c r="CA38" s="92">
        <v>0</v>
      </c>
      <c r="CB38" s="92">
        <v>0</v>
      </c>
      <c r="CD38" s="43">
        <v>0</v>
      </c>
      <c r="CE38" s="43">
        <v>0</v>
      </c>
      <c r="CG38" s="43">
        <v>0</v>
      </c>
      <c r="CH38" s="43">
        <v>0</v>
      </c>
      <c r="CJ38" s="43">
        <v>47853</v>
      </c>
      <c r="CK38" s="43">
        <v>47853</v>
      </c>
      <c r="CL38" s="43">
        <v>47853</v>
      </c>
      <c r="CM38" s="43">
        <v>47853</v>
      </c>
      <c r="CN38" s="55">
        <v>12704</v>
      </c>
      <c r="CO38" s="55">
        <v>0</v>
      </c>
      <c r="CP38" s="55">
        <v>0</v>
      </c>
      <c r="CQ38" s="55">
        <v>0</v>
      </c>
      <c r="CR38" s="55">
        <v>4779</v>
      </c>
      <c r="CS38" s="55">
        <v>2632</v>
      </c>
      <c r="CT38" s="55">
        <v>7411</v>
      </c>
      <c r="CU38" s="55">
        <v>4199</v>
      </c>
      <c r="CV38" s="55">
        <v>392</v>
      </c>
      <c r="CW38" s="55">
        <v>4591</v>
      </c>
      <c r="CX38" s="55">
        <v>670</v>
      </c>
      <c r="CY38" s="55">
        <v>32</v>
      </c>
      <c r="DA38">
        <v>0</v>
      </c>
      <c r="DB38">
        <v>0</v>
      </c>
      <c r="DQ38" s="55">
        <v>1</v>
      </c>
      <c r="DR38" s="55">
        <v>2</v>
      </c>
      <c r="DS38" s="55">
        <v>2</v>
      </c>
      <c r="DT38" s="55">
        <v>7</v>
      </c>
      <c r="DU38" s="55">
        <v>93</v>
      </c>
      <c r="DV38" s="55">
        <v>5</v>
      </c>
      <c r="DW38" s="55">
        <v>97</v>
      </c>
      <c r="DX38" s="55">
        <v>195</v>
      </c>
    </row>
    <row r="39" spans="1:128" x14ac:dyDescent="0.35">
      <c r="A39" s="50" t="s">
        <v>367</v>
      </c>
      <c r="B39" s="50" t="s">
        <v>368</v>
      </c>
      <c r="C39" s="51" t="s">
        <v>307</v>
      </c>
      <c r="D39" s="52" t="s">
        <v>308</v>
      </c>
      <c r="E39" s="55">
        <v>13046</v>
      </c>
      <c r="F39" s="55">
        <v>15904</v>
      </c>
      <c r="G39" s="55">
        <v>28950</v>
      </c>
      <c r="H39" s="55">
        <v>0</v>
      </c>
      <c r="I39" s="55">
        <v>0</v>
      </c>
      <c r="J39" s="55">
        <v>6</v>
      </c>
      <c r="K39" s="55">
        <v>0</v>
      </c>
      <c r="L39" s="55">
        <v>5868</v>
      </c>
      <c r="M39" s="55">
        <v>38465</v>
      </c>
      <c r="N39" s="55">
        <v>118313</v>
      </c>
      <c r="O39" s="55">
        <v>6212</v>
      </c>
      <c r="P39" s="55">
        <v>9880</v>
      </c>
      <c r="Q39" s="55">
        <v>364</v>
      </c>
      <c r="R39" s="55">
        <v>8286</v>
      </c>
      <c r="S39" s="55">
        <v>562</v>
      </c>
      <c r="T39" s="55">
        <v>608</v>
      </c>
      <c r="U39" s="55">
        <v>246</v>
      </c>
      <c r="V39" s="55">
        <v>70</v>
      </c>
      <c r="W39" s="55">
        <v>65</v>
      </c>
      <c r="X39" s="55">
        <v>87960</v>
      </c>
      <c r="Y39" s="55">
        <v>223560</v>
      </c>
      <c r="Z39" s="55">
        <v>34639</v>
      </c>
      <c r="AA39" s="55">
        <v>25999</v>
      </c>
      <c r="AB39" s="55">
        <v>1737</v>
      </c>
      <c r="AC39" s="55">
        <v>34207</v>
      </c>
      <c r="AD39" s="55">
        <v>7255</v>
      </c>
      <c r="AE39" s="55">
        <v>8653</v>
      </c>
      <c r="AF39" s="55">
        <v>15908</v>
      </c>
      <c r="AG39" s="55">
        <v>7980</v>
      </c>
      <c r="AH39" s="55">
        <v>143149</v>
      </c>
      <c r="AI39" s="55">
        <v>21000</v>
      </c>
      <c r="AJ39" s="55">
        <v>79567</v>
      </c>
      <c r="AK39" s="55">
        <v>78004</v>
      </c>
      <c r="AL39" s="55">
        <v>431</v>
      </c>
      <c r="AM39" s="55">
        <v>10868</v>
      </c>
      <c r="AN39" s="55">
        <v>0</v>
      </c>
      <c r="AO39" s="55">
        <v>0</v>
      </c>
      <c r="AP39" s="55">
        <v>303</v>
      </c>
      <c r="AQ39" s="55">
        <v>2179</v>
      </c>
      <c r="AR39" s="55">
        <v>734</v>
      </c>
      <c r="AS39" s="55">
        <v>13047</v>
      </c>
      <c r="AT39">
        <v>2</v>
      </c>
      <c r="AU39">
        <v>6.95</v>
      </c>
      <c r="AV39">
        <v>8.9499999999999993</v>
      </c>
      <c r="AW39">
        <v>10.620000000000001</v>
      </c>
      <c r="AX39">
        <v>19.57</v>
      </c>
      <c r="AY39">
        <v>0</v>
      </c>
      <c r="AZ39" s="43">
        <v>692499</v>
      </c>
      <c r="BA39" s="44">
        <v>647324</v>
      </c>
      <c r="BB39" s="43">
        <v>49228</v>
      </c>
      <c r="BC39" s="43">
        <v>5171</v>
      </c>
      <c r="BD39" s="43">
        <v>508</v>
      </c>
      <c r="BE39" s="43">
        <v>5679</v>
      </c>
      <c r="BF39" s="43">
        <v>2947</v>
      </c>
      <c r="BG39" s="44">
        <v>0</v>
      </c>
      <c r="BH39" s="43">
        <v>62060</v>
      </c>
      <c r="BI39" s="44">
        <v>1459737</v>
      </c>
      <c r="BJ39" s="43">
        <v>764120</v>
      </c>
      <c r="BK39" s="43">
        <v>239283</v>
      </c>
      <c r="BL39" s="43">
        <v>106209</v>
      </c>
      <c r="BM39" s="43">
        <v>1709</v>
      </c>
      <c r="BN39" s="43">
        <v>17469</v>
      </c>
      <c r="BO39" s="43">
        <v>9697</v>
      </c>
      <c r="BP39" s="43">
        <v>135084</v>
      </c>
      <c r="BQ39" s="43">
        <v>62873</v>
      </c>
      <c r="BR39" s="43">
        <v>227802</v>
      </c>
      <c r="BS39" s="92">
        <v>1429162</v>
      </c>
      <c r="BT39">
        <v>2</v>
      </c>
      <c r="BU39" s="43">
        <v>53.081327609995398</v>
      </c>
      <c r="BV39" s="43">
        <v>46.280587219343694</v>
      </c>
      <c r="BX39" s="92">
        <v>0</v>
      </c>
      <c r="BY39" s="92">
        <v>0</v>
      </c>
      <c r="CA39" s="92">
        <v>6996</v>
      </c>
      <c r="CB39" s="92">
        <v>6996</v>
      </c>
      <c r="CD39" s="43">
        <v>0</v>
      </c>
      <c r="CE39" s="43">
        <v>0</v>
      </c>
      <c r="CG39" s="43">
        <v>143671</v>
      </c>
      <c r="CH39" s="43">
        <v>143671</v>
      </c>
      <c r="CJ39" s="43">
        <v>46306</v>
      </c>
      <c r="CK39" s="43">
        <v>46306</v>
      </c>
      <c r="CL39" s="43">
        <v>196973</v>
      </c>
      <c r="CM39" s="43">
        <v>196973</v>
      </c>
      <c r="CN39" s="55">
        <v>129921</v>
      </c>
      <c r="CO39" s="55">
        <v>389</v>
      </c>
      <c r="CP39" s="55">
        <v>104426</v>
      </c>
      <c r="CQ39" s="55">
        <v>104815</v>
      </c>
      <c r="CR39" s="55">
        <v>14237</v>
      </c>
      <c r="CS39" s="55">
        <v>8583</v>
      </c>
      <c r="CT39" s="55">
        <v>22820</v>
      </c>
      <c r="CU39" s="55">
        <v>431</v>
      </c>
      <c r="CV39" s="55">
        <v>1424</v>
      </c>
      <c r="CW39" s="55">
        <v>1855</v>
      </c>
      <c r="CX39" s="55">
        <v>265</v>
      </c>
      <c r="CY39" s="55">
        <v>166</v>
      </c>
      <c r="DA39">
        <v>0</v>
      </c>
      <c r="DB39">
        <v>0</v>
      </c>
      <c r="DQ39" s="55">
        <v>20</v>
      </c>
      <c r="DR39" s="55">
        <v>4</v>
      </c>
      <c r="DS39" s="55">
        <v>20</v>
      </c>
      <c r="DT39" s="55">
        <v>75</v>
      </c>
      <c r="DU39" s="55">
        <v>7348</v>
      </c>
      <c r="DV39" s="55">
        <v>131</v>
      </c>
      <c r="DW39" s="55">
        <v>2100</v>
      </c>
      <c r="DX39" s="55">
        <v>9579</v>
      </c>
    </row>
    <row r="40" spans="1:128" x14ac:dyDescent="0.35">
      <c r="A40" s="50" t="s">
        <v>369</v>
      </c>
      <c r="B40" s="50" t="s">
        <v>370</v>
      </c>
      <c r="C40" s="51" t="s">
        <v>301</v>
      </c>
      <c r="D40" s="52" t="s">
        <v>302</v>
      </c>
      <c r="E40" s="55">
        <v>49119</v>
      </c>
      <c r="F40" s="55">
        <v>32830</v>
      </c>
      <c r="G40" s="55">
        <v>81949</v>
      </c>
      <c r="H40" s="55">
        <v>0</v>
      </c>
      <c r="I40" s="55">
        <v>0</v>
      </c>
      <c r="J40" s="55">
        <v>4</v>
      </c>
      <c r="K40" s="55">
        <v>0</v>
      </c>
      <c r="L40" s="55">
        <v>8944</v>
      </c>
      <c r="M40" s="55">
        <v>85590</v>
      </c>
      <c r="N40" s="55">
        <v>275906</v>
      </c>
      <c r="O40" s="55">
        <v>21702</v>
      </c>
      <c r="P40" s="55">
        <v>24094</v>
      </c>
      <c r="Q40" s="55">
        <v>1151</v>
      </c>
      <c r="R40" s="55">
        <v>28652</v>
      </c>
      <c r="S40" s="55">
        <v>2338</v>
      </c>
      <c r="T40" s="55">
        <v>867</v>
      </c>
      <c r="U40" s="55">
        <v>428</v>
      </c>
      <c r="V40" s="55">
        <v>77</v>
      </c>
      <c r="W40" s="55">
        <v>63</v>
      </c>
      <c r="X40" s="55">
        <v>235623</v>
      </c>
      <c r="Y40" s="55">
        <v>646410</v>
      </c>
      <c r="Z40" s="55">
        <v>98250</v>
      </c>
      <c r="AA40" s="55">
        <v>90183</v>
      </c>
      <c r="AB40" s="55">
        <v>4546</v>
      </c>
      <c r="AC40" s="55">
        <v>61059</v>
      </c>
      <c r="AD40" s="55">
        <v>18083</v>
      </c>
      <c r="AE40" s="55">
        <v>8817</v>
      </c>
      <c r="AF40" s="55">
        <v>26900</v>
      </c>
      <c r="AG40" s="55">
        <v>13071</v>
      </c>
      <c r="AH40" s="55">
        <v>301003</v>
      </c>
      <c r="AI40" s="55">
        <v>43315</v>
      </c>
      <c r="AJ40" s="55">
        <v>53329</v>
      </c>
      <c r="AK40" s="55">
        <v>200292</v>
      </c>
      <c r="AL40" s="55">
        <v>680</v>
      </c>
      <c r="AM40" s="55">
        <v>34897</v>
      </c>
      <c r="AN40" s="55">
        <v>69</v>
      </c>
      <c r="AO40" s="55">
        <v>1185</v>
      </c>
      <c r="AP40" s="55">
        <v>278</v>
      </c>
      <c r="AQ40" s="55">
        <v>7943</v>
      </c>
      <c r="AR40" s="55">
        <v>1027</v>
      </c>
      <c r="AS40" s="55">
        <v>44025</v>
      </c>
      <c r="AT40">
        <v>9.25</v>
      </c>
      <c r="AU40">
        <v>5.7</v>
      </c>
      <c r="AV40">
        <v>14.95</v>
      </c>
      <c r="AW40">
        <v>31.27</v>
      </c>
      <c r="AX40">
        <v>46.220000000000006</v>
      </c>
      <c r="AY40">
        <v>0</v>
      </c>
      <c r="AZ40" s="43">
        <v>2478362</v>
      </c>
      <c r="BA40" s="44">
        <v>782075</v>
      </c>
      <c r="BB40" s="43">
        <v>35362</v>
      </c>
      <c r="BC40" s="43">
        <v>21000</v>
      </c>
      <c r="BD40" s="43">
        <v>0</v>
      </c>
      <c r="BE40" s="43">
        <v>21000</v>
      </c>
      <c r="BF40" s="43">
        <v>0</v>
      </c>
      <c r="BG40" s="44">
        <v>0</v>
      </c>
      <c r="BH40" s="43">
        <v>442932</v>
      </c>
      <c r="BI40" s="44">
        <v>3759731</v>
      </c>
      <c r="BJ40" s="43">
        <v>1895340</v>
      </c>
      <c r="BK40" s="43">
        <v>552624</v>
      </c>
      <c r="BL40" s="43">
        <v>263392</v>
      </c>
      <c r="BM40" s="43">
        <v>29611</v>
      </c>
      <c r="BN40" s="43">
        <v>55900</v>
      </c>
      <c r="BO40" s="43">
        <v>1280</v>
      </c>
      <c r="BP40" s="43">
        <v>350183</v>
      </c>
      <c r="BQ40" s="43">
        <v>179718</v>
      </c>
      <c r="BR40" s="43">
        <v>572942</v>
      </c>
      <c r="BS40" s="92">
        <v>3550807</v>
      </c>
      <c r="BT40">
        <v>3</v>
      </c>
      <c r="BU40" s="43">
        <v>50.456279647386957</v>
      </c>
      <c r="BV40" s="43">
        <v>39.78617188739338</v>
      </c>
      <c r="BX40" s="92">
        <v>0</v>
      </c>
      <c r="BY40" s="92">
        <v>0</v>
      </c>
      <c r="CA40" s="92">
        <v>0</v>
      </c>
      <c r="CB40" s="92">
        <v>0</v>
      </c>
      <c r="CD40" s="43">
        <v>0</v>
      </c>
      <c r="CE40" s="43">
        <v>0</v>
      </c>
      <c r="CG40" s="43">
        <v>0</v>
      </c>
      <c r="CH40" s="43">
        <v>0</v>
      </c>
      <c r="CJ40" s="43">
        <v>71000</v>
      </c>
      <c r="CK40" s="43">
        <v>71000</v>
      </c>
      <c r="CL40" s="43">
        <v>71000</v>
      </c>
      <c r="CM40" s="43">
        <v>71000</v>
      </c>
      <c r="CN40" s="55">
        <v>219185</v>
      </c>
      <c r="CO40" s="55">
        <v>44519</v>
      </c>
      <c r="CP40" s="55">
        <v>144817</v>
      </c>
      <c r="CQ40" s="55">
        <v>189336</v>
      </c>
      <c r="CR40" s="55">
        <v>4853</v>
      </c>
      <c r="CS40" s="55">
        <v>6449</v>
      </c>
      <c r="CT40" s="55">
        <v>11302</v>
      </c>
      <c r="CU40" s="55">
        <v>5628</v>
      </c>
      <c r="CV40" s="55">
        <v>9059</v>
      </c>
      <c r="CW40" s="55">
        <v>14687</v>
      </c>
      <c r="CX40" s="55">
        <v>3061</v>
      </c>
      <c r="CY40" s="55">
        <v>793</v>
      </c>
      <c r="DA40">
        <v>0</v>
      </c>
      <c r="DB40">
        <v>0</v>
      </c>
      <c r="DQ40" s="55">
        <v>38</v>
      </c>
      <c r="DR40" s="55">
        <v>3</v>
      </c>
      <c r="DS40" s="55">
        <v>18</v>
      </c>
      <c r="DT40" s="55">
        <v>61</v>
      </c>
      <c r="DU40" s="55">
        <v>3005</v>
      </c>
      <c r="DV40" s="55">
        <v>46</v>
      </c>
      <c r="DW40" s="55">
        <v>1162</v>
      </c>
      <c r="DX40" s="55">
        <v>4213</v>
      </c>
    </row>
    <row r="41" spans="1:128" x14ac:dyDescent="0.35">
      <c r="A41" s="50" t="s">
        <v>371</v>
      </c>
      <c r="B41" s="50" t="s">
        <v>372</v>
      </c>
      <c r="C41" s="51" t="s">
        <v>307</v>
      </c>
      <c r="D41" s="52" t="s">
        <v>308</v>
      </c>
      <c r="E41" s="55">
        <v>132311</v>
      </c>
      <c r="F41" s="55">
        <v>0</v>
      </c>
      <c r="G41" s="55">
        <v>132311</v>
      </c>
      <c r="H41" s="55">
        <v>8</v>
      </c>
      <c r="I41" s="55">
        <v>0</v>
      </c>
      <c r="J41" s="55">
        <v>0</v>
      </c>
      <c r="K41" s="55">
        <v>0</v>
      </c>
      <c r="L41" s="55">
        <v>17888</v>
      </c>
      <c r="M41" s="55">
        <v>82700</v>
      </c>
      <c r="N41" s="55">
        <v>290781</v>
      </c>
      <c r="O41" s="55">
        <v>21300</v>
      </c>
      <c r="P41" s="55">
        <v>21184</v>
      </c>
      <c r="Q41" s="55">
        <v>1261</v>
      </c>
      <c r="R41" s="55">
        <v>27675</v>
      </c>
      <c r="S41" s="55">
        <v>2207</v>
      </c>
      <c r="T41" s="55">
        <v>15739</v>
      </c>
      <c r="U41" s="55">
        <v>438</v>
      </c>
      <c r="V41" s="55">
        <v>151</v>
      </c>
      <c r="W41" s="55">
        <v>97</v>
      </c>
      <c r="X41" s="55">
        <v>360685</v>
      </c>
      <c r="Y41" s="55">
        <v>784604</v>
      </c>
      <c r="Z41" s="55">
        <v>54018</v>
      </c>
      <c r="AA41" s="55">
        <v>74107</v>
      </c>
      <c r="AB41" s="55">
        <v>8032</v>
      </c>
      <c r="AC41" s="55">
        <v>134215</v>
      </c>
      <c r="AD41" s="55">
        <v>74248</v>
      </c>
      <c r="AE41" s="55">
        <v>3167</v>
      </c>
      <c r="AF41" s="55">
        <v>77415</v>
      </c>
      <c r="AG41" s="55">
        <v>31512</v>
      </c>
      <c r="AH41" s="55">
        <v>0</v>
      </c>
      <c r="AI41" s="55">
        <v>53789</v>
      </c>
      <c r="AJ41" s="55">
        <v>0</v>
      </c>
      <c r="AK41" s="55">
        <v>324483</v>
      </c>
      <c r="AL41" s="55">
        <v>1437</v>
      </c>
      <c r="AM41" s="55">
        <v>32153</v>
      </c>
      <c r="AN41" s="55">
        <v>16</v>
      </c>
      <c r="AO41" s="55">
        <v>300</v>
      </c>
      <c r="AP41" s="55">
        <v>374</v>
      </c>
      <c r="AQ41" s="55">
        <v>3949</v>
      </c>
      <c r="AR41" s="55">
        <v>1827</v>
      </c>
      <c r="AS41" s="55">
        <v>36402</v>
      </c>
      <c r="AT41">
        <v>7.6</v>
      </c>
      <c r="AU41">
        <v>1</v>
      </c>
      <c r="AV41">
        <v>8.6</v>
      </c>
      <c r="AW41">
        <v>43.98</v>
      </c>
      <c r="AX41">
        <v>52.58</v>
      </c>
      <c r="AY41">
        <v>0</v>
      </c>
      <c r="AZ41" s="43">
        <v>0</v>
      </c>
      <c r="BA41" s="44">
        <v>3572407</v>
      </c>
      <c r="BB41" s="43">
        <v>0</v>
      </c>
      <c r="BC41" s="43">
        <v>2160</v>
      </c>
      <c r="BD41" s="43">
        <v>0</v>
      </c>
      <c r="BE41" s="43">
        <v>2160</v>
      </c>
      <c r="BF41" s="43">
        <v>0</v>
      </c>
      <c r="BG41" s="44">
        <v>52831</v>
      </c>
      <c r="BH41" s="43">
        <v>204213</v>
      </c>
      <c r="BI41" s="44">
        <v>3831611</v>
      </c>
      <c r="BJ41" s="43">
        <v>2175065</v>
      </c>
      <c r="BK41" s="43">
        <v>502127</v>
      </c>
      <c r="BL41" s="43">
        <v>293651</v>
      </c>
      <c r="BM41" s="43">
        <v>25183</v>
      </c>
      <c r="BN41" s="43">
        <v>70989</v>
      </c>
      <c r="BO41" s="43">
        <v>0</v>
      </c>
      <c r="BP41" s="43">
        <v>389823</v>
      </c>
      <c r="BQ41" s="43">
        <v>48028</v>
      </c>
      <c r="BR41" s="43">
        <v>354946</v>
      </c>
      <c r="BS41" s="92">
        <v>3469989</v>
      </c>
      <c r="BT41">
        <v>0</v>
      </c>
      <c r="BU41" s="45">
        <v>27.000075579505861</v>
      </c>
      <c r="BV41" s="43">
        <v>27.000075579505861</v>
      </c>
      <c r="BX41" s="92">
        <v>0</v>
      </c>
      <c r="BY41" s="92">
        <v>0</v>
      </c>
      <c r="CA41" s="92">
        <v>0</v>
      </c>
      <c r="CB41" s="92">
        <v>0</v>
      </c>
      <c r="CD41" s="43">
        <v>35540</v>
      </c>
      <c r="CE41" s="43">
        <v>35540</v>
      </c>
      <c r="CG41" s="43">
        <v>0</v>
      </c>
      <c r="CH41" s="43">
        <v>0</v>
      </c>
      <c r="CJ41" s="43">
        <v>0</v>
      </c>
      <c r="CK41" s="43">
        <v>0</v>
      </c>
      <c r="CL41" s="43">
        <v>35540</v>
      </c>
      <c r="CM41" s="43">
        <v>35540</v>
      </c>
      <c r="CN41" s="55">
        <v>34673</v>
      </c>
      <c r="CO41" s="55">
        <v>0</v>
      </c>
      <c r="CP41" s="55">
        <v>0</v>
      </c>
      <c r="CQ41" s="55">
        <v>0</v>
      </c>
      <c r="CR41" s="55">
        <v>7397</v>
      </c>
      <c r="CS41" s="55">
        <v>9969</v>
      </c>
      <c r="CT41" s="55">
        <v>17366</v>
      </c>
      <c r="CU41" s="55">
        <v>12803</v>
      </c>
      <c r="CV41" s="55">
        <v>1896</v>
      </c>
      <c r="CW41" s="55">
        <v>14699</v>
      </c>
      <c r="CX41" s="55">
        <v>2553</v>
      </c>
      <c r="CY41" s="55">
        <v>55</v>
      </c>
      <c r="DA41">
        <v>0</v>
      </c>
      <c r="DB41">
        <v>0</v>
      </c>
      <c r="DQ41" s="55">
        <v>122</v>
      </c>
      <c r="DR41" s="55">
        <v>2</v>
      </c>
      <c r="DS41" s="55">
        <v>2</v>
      </c>
      <c r="DT41" s="55">
        <v>10</v>
      </c>
      <c r="DU41" s="55">
        <v>23</v>
      </c>
      <c r="DV41" s="55">
        <v>5</v>
      </c>
      <c r="DW41" s="55">
        <v>51</v>
      </c>
      <c r="DX41" s="55">
        <v>79</v>
      </c>
    </row>
    <row r="42" spans="1:128" x14ac:dyDescent="0.35">
      <c r="A42" s="50" t="s">
        <v>373</v>
      </c>
      <c r="B42" s="50" t="s">
        <v>374</v>
      </c>
      <c r="C42" s="51" t="s">
        <v>291</v>
      </c>
      <c r="D42" s="52" t="s">
        <v>292</v>
      </c>
      <c r="E42" s="55">
        <v>41401</v>
      </c>
      <c r="F42" s="55">
        <v>0</v>
      </c>
      <c r="G42" s="55">
        <v>41401</v>
      </c>
      <c r="H42" s="55">
        <v>6</v>
      </c>
      <c r="I42" s="55">
        <v>0</v>
      </c>
      <c r="J42" s="55">
        <v>0</v>
      </c>
      <c r="K42" s="55">
        <v>0</v>
      </c>
      <c r="L42" s="55">
        <v>10572</v>
      </c>
      <c r="M42" s="55">
        <v>19902</v>
      </c>
      <c r="N42" s="55">
        <v>74354</v>
      </c>
      <c r="O42" s="55">
        <v>4787</v>
      </c>
      <c r="P42" s="55">
        <v>8360</v>
      </c>
      <c r="Q42" s="55">
        <v>553</v>
      </c>
      <c r="R42" s="55">
        <v>16723</v>
      </c>
      <c r="S42" s="55">
        <v>1345</v>
      </c>
      <c r="T42" s="55">
        <v>1102</v>
      </c>
      <c r="U42" s="55">
        <v>162</v>
      </c>
      <c r="V42" s="55">
        <v>58</v>
      </c>
      <c r="W42" s="55">
        <v>45</v>
      </c>
      <c r="X42" s="55">
        <v>73802</v>
      </c>
      <c r="Y42" s="55">
        <v>217065</v>
      </c>
      <c r="Z42" s="55">
        <v>49384</v>
      </c>
      <c r="AA42" s="55">
        <v>67829</v>
      </c>
      <c r="AB42" s="55">
        <v>1430</v>
      </c>
      <c r="AC42" s="55">
        <v>25575</v>
      </c>
      <c r="AD42" s="55">
        <v>16248</v>
      </c>
      <c r="AE42" s="55">
        <v>899</v>
      </c>
      <c r="AF42" s="55">
        <v>17147</v>
      </c>
      <c r="AG42" s="55">
        <v>0</v>
      </c>
      <c r="AH42" s="55">
        <v>0</v>
      </c>
      <c r="AI42" s="55">
        <v>0</v>
      </c>
      <c r="AJ42" s="55">
        <v>0</v>
      </c>
      <c r="AK42" s="55">
        <v>0</v>
      </c>
      <c r="AL42" s="55">
        <v>552</v>
      </c>
      <c r="AM42" s="55">
        <v>7100</v>
      </c>
      <c r="AN42" s="55">
        <v>50</v>
      </c>
      <c r="AO42" s="55">
        <v>502</v>
      </c>
      <c r="AP42" s="55">
        <v>250</v>
      </c>
      <c r="AQ42" s="55">
        <v>6001</v>
      </c>
      <c r="AR42" s="55">
        <v>852</v>
      </c>
      <c r="AS42" s="55">
        <v>13603</v>
      </c>
      <c r="AT42">
        <v>2</v>
      </c>
      <c r="AU42">
        <v>3.8</v>
      </c>
      <c r="AV42">
        <v>5.8</v>
      </c>
      <c r="AW42">
        <v>11.5</v>
      </c>
      <c r="AX42">
        <v>17.3</v>
      </c>
      <c r="AY42">
        <v>0</v>
      </c>
      <c r="AZ42" s="43">
        <v>0</v>
      </c>
      <c r="BA42" s="44">
        <v>1105377</v>
      </c>
      <c r="BB42" s="43">
        <v>0</v>
      </c>
      <c r="BC42" s="43">
        <v>13404</v>
      </c>
      <c r="BD42" s="43">
        <v>0</v>
      </c>
      <c r="BE42" s="43">
        <v>13404</v>
      </c>
      <c r="BF42" s="43">
        <v>0</v>
      </c>
      <c r="BG42" s="44">
        <v>0</v>
      </c>
      <c r="BH42" s="43">
        <v>25774</v>
      </c>
      <c r="BI42" s="44">
        <v>1144555</v>
      </c>
      <c r="BJ42" s="43">
        <v>580398</v>
      </c>
      <c r="BK42" s="43">
        <v>174191</v>
      </c>
      <c r="BL42" s="43">
        <v>60265</v>
      </c>
      <c r="BM42" s="43">
        <v>6761</v>
      </c>
      <c r="BN42" s="43">
        <v>30471</v>
      </c>
      <c r="BO42" s="43">
        <v>0</v>
      </c>
      <c r="BP42" s="43">
        <v>97497</v>
      </c>
      <c r="BQ42" s="43">
        <v>66816</v>
      </c>
      <c r="BR42" s="43">
        <v>225653</v>
      </c>
      <c r="BS42" s="92">
        <v>1144555</v>
      </c>
      <c r="BT42">
        <v>0</v>
      </c>
      <c r="BU42" s="45">
        <v>26.699282626023525</v>
      </c>
      <c r="BV42" s="43">
        <v>26.699282626023525</v>
      </c>
      <c r="BX42" s="92">
        <v>0</v>
      </c>
      <c r="BY42" s="92">
        <v>0</v>
      </c>
      <c r="CA42" s="92">
        <v>0</v>
      </c>
      <c r="CB42" s="92">
        <v>0</v>
      </c>
      <c r="CD42" s="43">
        <v>0</v>
      </c>
      <c r="CE42" s="43">
        <v>0</v>
      </c>
      <c r="CG42" s="43">
        <v>0</v>
      </c>
      <c r="CH42" s="43">
        <v>0</v>
      </c>
      <c r="CJ42" s="43">
        <v>0</v>
      </c>
      <c r="CK42" s="43">
        <v>0</v>
      </c>
      <c r="CL42" s="43">
        <v>0</v>
      </c>
      <c r="CM42" s="43">
        <v>0</v>
      </c>
      <c r="CN42" s="55">
        <v>16759</v>
      </c>
      <c r="CO42" s="55">
        <v>0</v>
      </c>
      <c r="CP42" s="55">
        <v>0</v>
      </c>
      <c r="CQ42" s="55">
        <v>0</v>
      </c>
      <c r="CR42" s="55">
        <v>3896</v>
      </c>
      <c r="CS42" s="55">
        <v>5286</v>
      </c>
      <c r="CT42" s="55">
        <v>9182</v>
      </c>
      <c r="CU42" s="55">
        <v>0</v>
      </c>
      <c r="CV42" s="55">
        <v>410</v>
      </c>
      <c r="CW42" s="55">
        <v>410</v>
      </c>
      <c r="CX42" s="55">
        <v>1167</v>
      </c>
      <c r="CY42" s="55">
        <v>6000</v>
      </c>
      <c r="DA42">
        <v>0</v>
      </c>
      <c r="DB42">
        <v>0</v>
      </c>
      <c r="DQ42" s="55">
        <v>203</v>
      </c>
      <c r="DR42" s="55">
        <v>12</v>
      </c>
      <c r="DS42" s="55">
        <v>22</v>
      </c>
      <c r="DT42" s="55">
        <v>54</v>
      </c>
      <c r="DU42" s="55">
        <v>109</v>
      </c>
      <c r="DV42" s="55">
        <v>63</v>
      </c>
      <c r="DW42" s="55">
        <v>142</v>
      </c>
      <c r="DX42" s="55">
        <v>314</v>
      </c>
    </row>
    <row r="43" spans="1:128" x14ac:dyDescent="0.35">
      <c r="A43" s="50" t="s">
        <v>375</v>
      </c>
      <c r="B43" s="50" t="s">
        <v>376</v>
      </c>
      <c r="C43" s="51" t="s">
        <v>333</v>
      </c>
      <c r="D43" s="52" t="s">
        <v>334</v>
      </c>
      <c r="E43" s="55">
        <v>5560</v>
      </c>
      <c r="F43" s="55">
        <v>9825</v>
      </c>
      <c r="G43" s="55">
        <v>15385</v>
      </c>
      <c r="H43" s="55">
        <v>0</v>
      </c>
      <c r="I43" s="55">
        <v>0</v>
      </c>
      <c r="J43" s="55">
        <v>0</v>
      </c>
      <c r="K43" s="55">
        <v>0</v>
      </c>
      <c r="L43" s="55">
        <v>10652</v>
      </c>
      <c r="M43" s="55">
        <v>13538</v>
      </c>
      <c r="N43" s="55">
        <v>49698</v>
      </c>
      <c r="O43" s="55">
        <v>3314</v>
      </c>
      <c r="P43" s="55">
        <v>4730</v>
      </c>
      <c r="Q43" s="55">
        <v>235</v>
      </c>
      <c r="R43" s="55">
        <v>13513</v>
      </c>
      <c r="S43" s="55">
        <v>1255</v>
      </c>
      <c r="T43" s="55">
        <v>229</v>
      </c>
      <c r="U43" s="55">
        <v>92</v>
      </c>
      <c r="V43" s="55">
        <v>28</v>
      </c>
      <c r="W43" s="55">
        <v>28</v>
      </c>
      <c r="X43" s="55">
        <v>30318</v>
      </c>
      <c r="Y43" s="55">
        <v>108990</v>
      </c>
      <c r="Z43" s="55">
        <v>32193</v>
      </c>
      <c r="AA43" s="55">
        <v>37263</v>
      </c>
      <c r="AB43" s="55">
        <v>804</v>
      </c>
      <c r="AC43" s="55">
        <v>12781</v>
      </c>
      <c r="AD43" s="55">
        <v>1913</v>
      </c>
      <c r="AE43" s="55">
        <v>2732</v>
      </c>
      <c r="AF43" s="55">
        <v>4645</v>
      </c>
      <c r="AG43" s="55">
        <v>1115</v>
      </c>
      <c r="AH43" s="55">
        <v>70214</v>
      </c>
      <c r="AI43" s="55">
        <v>7920</v>
      </c>
      <c r="AJ43" s="55">
        <v>28980</v>
      </c>
      <c r="AK43" s="55">
        <v>33011</v>
      </c>
      <c r="AL43" s="55">
        <v>373</v>
      </c>
      <c r="AM43" s="55">
        <v>4864</v>
      </c>
      <c r="AN43" s="55">
        <v>31</v>
      </c>
      <c r="AO43" s="55">
        <v>176</v>
      </c>
      <c r="AP43" s="55">
        <v>130</v>
      </c>
      <c r="AQ43" s="55">
        <v>1992</v>
      </c>
      <c r="AR43" s="55">
        <v>534</v>
      </c>
      <c r="AS43" s="55">
        <v>7032</v>
      </c>
      <c r="AT43">
        <v>1.38</v>
      </c>
      <c r="AU43">
        <v>3.9299999999999997</v>
      </c>
      <c r="AV43">
        <v>5.31</v>
      </c>
      <c r="AW43">
        <v>1.3</v>
      </c>
      <c r="AX43">
        <v>6.6099999999999994</v>
      </c>
      <c r="AY43">
        <v>0</v>
      </c>
      <c r="AZ43" s="43">
        <v>240766</v>
      </c>
      <c r="BA43" s="44">
        <v>275000</v>
      </c>
      <c r="BB43" s="43">
        <v>13111</v>
      </c>
      <c r="BC43" s="43">
        <v>0</v>
      </c>
      <c r="BD43" s="43">
        <v>0</v>
      </c>
      <c r="BE43" s="43">
        <v>0</v>
      </c>
      <c r="BF43" s="43">
        <v>0</v>
      </c>
      <c r="BG43" s="44">
        <v>0</v>
      </c>
      <c r="BH43" s="43">
        <v>28440</v>
      </c>
      <c r="BI43" s="44">
        <v>557317</v>
      </c>
      <c r="BJ43" s="43">
        <v>202055</v>
      </c>
      <c r="BK43" s="43">
        <v>63771</v>
      </c>
      <c r="BL43" s="43">
        <v>33764</v>
      </c>
      <c r="BM43" s="43">
        <v>4810</v>
      </c>
      <c r="BN43" s="43">
        <v>14115</v>
      </c>
      <c r="BO43" s="43">
        <v>1350</v>
      </c>
      <c r="BP43" s="43">
        <v>54039</v>
      </c>
      <c r="BQ43" s="43">
        <v>179958</v>
      </c>
      <c r="BR43" s="43">
        <v>44392</v>
      </c>
      <c r="BS43" s="92">
        <v>544215</v>
      </c>
      <c r="BT43">
        <v>6</v>
      </c>
      <c r="BU43" s="43">
        <v>43.303237410071944</v>
      </c>
      <c r="BV43" s="43">
        <v>33.523951901202473</v>
      </c>
      <c r="BX43" s="92">
        <v>0</v>
      </c>
      <c r="BY43" s="92">
        <v>0</v>
      </c>
      <c r="CA43" s="92">
        <v>0</v>
      </c>
      <c r="CB43" s="92">
        <v>0</v>
      </c>
      <c r="CD43" s="43">
        <v>0</v>
      </c>
      <c r="CE43" s="43">
        <v>0</v>
      </c>
      <c r="CG43" s="43">
        <v>0</v>
      </c>
      <c r="CH43" s="43">
        <v>0</v>
      </c>
      <c r="CJ43" s="43">
        <v>0</v>
      </c>
      <c r="CK43" s="43">
        <v>0</v>
      </c>
      <c r="CL43" s="43">
        <v>0</v>
      </c>
      <c r="CM43" s="43">
        <v>0</v>
      </c>
      <c r="CN43" s="55">
        <v>67329</v>
      </c>
      <c r="CO43" s="55">
        <v>6161</v>
      </c>
      <c r="CP43" s="55">
        <v>52456</v>
      </c>
      <c r="CQ43" s="55">
        <v>58617</v>
      </c>
      <c r="CR43" s="55">
        <v>1087</v>
      </c>
      <c r="CS43" s="55">
        <v>1679</v>
      </c>
      <c r="CT43" s="55">
        <v>2766</v>
      </c>
      <c r="CU43" s="55">
        <v>5404</v>
      </c>
      <c r="CV43" s="55">
        <v>40</v>
      </c>
      <c r="CW43" s="55">
        <v>5444</v>
      </c>
      <c r="CX43" s="55">
        <v>428</v>
      </c>
      <c r="CY43" s="55">
        <v>60</v>
      </c>
      <c r="DA43">
        <v>0</v>
      </c>
      <c r="DB43">
        <v>0</v>
      </c>
      <c r="DQ43" s="55">
        <v>74</v>
      </c>
      <c r="DR43" s="55">
        <v>84</v>
      </c>
      <c r="DS43" s="55">
        <v>143</v>
      </c>
      <c r="DT43" s="55">
        <v>419</v>
      </c>
      <c r="DU43" s="55">
        <v>3326</v>
      </c>
      <c r="DV43" s="55">
        <v>705</v>
      </c>
      <c r="DW43" s="55">
        <v>2153</v>
      </c>
      <c r="DX43" s="55">
        <v>6184</v>
      </c>
    </row>
    <row r="44" spans="1:128" x14ac:dyDescent="0.35">
      <c r="A44" s="50" t="s">
        <v>377</v>
      </c>
      <c r="B44" s="50" t="s">
        <v>378</v>
      </c>
      <c r="C44" s="51" t="s">
        <v>291</v>
      </c>
      <c r="D44" s="52" t="s">
        <v>292</v>
      </c>
      <c r="E44" s="55">
        <v>4265</v>
      </c>
      <c r="F44" s="55">
        <v>0</v>
      </c>
      <c r="G44" s="55">
        <v>4265</v>
      </c>
      <c r="H44" s="55">
        <v>0</v>
      </c>
      <c r="I44" s="55">
        <v>0</v>
      </c>
      <c r="J44" s="55">
        <v>0</v>
      </c>
      <c r="K44" s="55">
        <v>0</v>
      </c>
      <c r="L44" s="55">
        <v>2630</v>
      </c>
      <c r="M44" s="55">
        <v>18600</v>
      </c>
      <c r="N44" s="55">
        <v>29115</v>
      </c>
      <c r="O44" s="55">
        <v>1574</v>
      </c>
      <c r="P44" s="55">
        <v>654</v>
      </c>
      <c r="Q44" s="55">
        <v>23</v>
      </c>
      <c r="R44" s="55">
        <v>5292</v>
      </c>
      <c r="S44" s="55">
        <v>568</v>
      </c>
      <c r="T44" s="55">
        <v>587</v>
      </c>
      <c r="U44" s="55">
        <v>30</v>
      </c>
      <c r="V44" s="55">
        <v>9</v>
      </c>
      <c r="W44" s="55">
        <v>9</v>
      </c>
      <c r="X44" s="55">
        <v>1608</v>
      </c>
      <c r="Y44" s="55">
        <v>11313</v>
      </c>
      <c r="Z44" s="55">
        <v>52</v>
      </c>
      <c r="AA44" s="55">
        <v>358</v>
      </c>
      <c r="AB44" s="55">
        <v>0</v>
      </c>
      <c r="AC44" s="55">
        <v>-3</v>
      </c>
      <c r="AD44" s="55">
        <v>1677</v>
      </c>
      <c r="AE44" s="55">
        <v>797</v>
      </c>
      <c r="AF44" s="55">
        <v>2474</v>
      </c>
      <c r="AG44" s="55">
        <v>1578</v>
      </c>
      <c r="AH44" s="55">
        <v>10306</v>
      </c>
      <c r="AI44" s="55">
        <v>1709</v>
      </c>
      <c r="AJ44" s="55">
        <v>0</v>
      </c>
      <c r="AK44" s="55">
        <v>0</v>
      </c>
      <c r="AL44" s="55">
        <v>25</v>
      </c>
      <c r="AM44" s="55">
        <v>130</v>
      </c>
      <c r="AN44" s="55">
        <v>23</v>
      </c>
      <c r="AO44" s="55">
        <v>139</v>
      </c>
      <c r="AP44" s="55">
        <v>184</v>
      </c>
      <c r="AQ44" s="55">
        <v>2302</v>
      </c>
      <c r="AR44" s="55">
        <v>232</v>
      </c>
      <c r="AS44" s="55">
        <v>2571</v>
      </c>
      <c r="AT44">
        <v>2</v>
      </c>
      <c r="AU44">
        <v>1</v>
      </c>
      <c r="AV44">
        <v>3</v>
      </c>
      <c r="AW44">
        <v>0</v>
      </c>
      <c r="AX44">
        <v>3</v>
      </c>
      <c r="AY44">
        <v>0</v>
      </c>
      <c r="AZ44" s="43">
        <v>131318</v>
      </c>
      <c r="BA44" s="44">
        <v>21000</v>
      </c>
      <c r="BB44" s="43">
        <v>0</v>
      </c>
      <c r="BC44" s="43">
        <v>1927</v>
      </c>
      <c r="BD44" s="43">
        <v>0</v>
      </c>
      <c r="BE44" s="43">
        <v>1927</v>
      </c>
      <c r="BF44" s="43">
        <v>77216</v>
      </c>
      <c r="BG44" s="44">
        <v>151552</v>
      </c>
      <c r="BH44" s="43">
        <v>0</v>
      </c>
      <c r="BI44" s="44">
        <v>383013</v>
      </c>
      <c r="BJ44" s="43">
        <v>175811</v>
      </c>
      <c r="BK44" s="43">
        <v>71921</v>
      </c>
      <c r="BL44" s="43">
        <v>18285</v>
      </c>
      <c r="BM44" s="43">
        <v>2465</v>
      </c>
      <c r="BN44" s="43">
        <v>6792</v>
      </c>
      <c r="BO44" s="43">
        <v>6856</v>
      </c>
      <c r="BP44" s="43">
        <v>34398</v>
      </c>
      <c r="BQ44" s="43">
        <v>-4742</v>
      </c>
      <c r="BR44" s="43">
        <v>105625</v>
      </c>
      <c r="BS44" s="92">
        <v>383013</v>
      </c>
      <c r="BT44">
        <v>1</v>
      </c>
      <c r="BU44" s="43">
        <v>30.789683470105508</v>
      </c>
      <c r="BV44" s="43">
        <v>35.713481828839392</v>
      </c>
      <c r="BX44" s="92">
        <v>0</v>
      </c>
      <c r="BY44" s="92">
        <v>0</v>
      </c>
      <c r="CA44" s="92">
        <v>0</v>
      </c>
      <c r="CB44" s="92">
        <v>0</v>
      </c>
      <c r="CD44" s="43">
        <v>0</v>
      </c>
      <c r="CE44" s="43">
        <v>0</v>
      </c>
      <c r="CG44" s="43">
        <v>0</v>
      </c>
      <c r="CH44" s="43">
        <v>0</v>
      </c>
      <c r="CJ44" s="43">
        <v>0</v>
      </c>
      <c r="CK44" s="43">
        <v>0</v>
      </c>
      <c r="CL44" s="43">
        <v>0</v>
      </c>
      <c r="CM44" s="43">
        <v>0</v>
      </c>
      <c r="CN44" s="55">
        <v>2019</v>
      </c>
      <c r="CO44" s="55">
        <v>0</v>
      </c>
      <c r="CP44" s="55">
        <v>0</v>
      </c>
      <c r="CQ44" s="55">
        <v>0</v>
      </c>
      <c r="CR44" s="55">
        <v>0</v>
      </c>
      <c r="CS44" s="55">
        <v>0</v>
      </c>
      <c r="CT44" s="55">
        <v>0</v>
      </c>
      <c r="CU44" s="55">
        <v>0</v>
      </c>
      <c r="CV44" s="55">
        <v>0</v>
      </c>
      <c r="CW44" s="55">
        <v>0</v>
      </c>
      <c r="CX44" s="55">
        <v>0</v>
      </c>
      <c r="CY44" s="55">
        <v>0</v>
      </c>
      <c r="DA44">
        <v>0</v>
      </c>
      <c r="DB44">
        <v>0</v>
      </c>
      <c r="DQ44" s="55">
        <v>11</v>
      </c>
      <c r="DR44" s="55">
        <v>1</v>
      </c>
      <c r="DS44" s="55">
        <v>1</v>
      </c>
      <c r="DT44" s="55">
        <v>17</v>
      </c>
      <c r="DU44" s="55">
        <v>815</v>
      </c>
      <c r="DV44" s="55">
        <v>40</v>
      </c>
      <c r="DW44" s="55">
        <v>72</v>
      </c>
      <c r="DX44" s="55">
        <v>927</v>
      </c>
    </row>
    <row r="45" spans="1:128" x14ac:dyDescent="0.35">
      <c r="A45" s="50">
        <v>41</v>
      </c>
      <c r="B45" s="50" t="s">
        <v>379</v>
      </c>
      <c r="C45" s="51" t="s">
        <v>380</v>
      </c>
      <c r="D45" s="52" t="s">
        <v>381</v>
      </c>
      <c r="E45" s="55">
        <v>942262</v>
      </c>
      <c r="F45" s="55">
        <v>4124</v>
      </c>
      <c r="G45" s="55">
        <v>946386</v>
      </c>
      <c r="H45" s="55">
        <v>12</v>
      </c>
      <c r="I45" s="55">
        <v>1</v>
      </c>
      <c r="J45" s="55">
        <v>179</v>
      </c>
      <c r="K45" s="55">
        <v>0</v>
      </c>
      <c r="L45" s="55">
        <v>76704</v>
      </c>
      <c r="M45" s="55">
        <v>856094</v>
      </c>
      <c r="N45" s="55">
        <v>3150166</v>
      </c>
      <c r="O45" s="55">
        <v>182670</v>
      </c>
      <c r="P45" s="55">
        <v>241824</v>
      </c>
      <c r="Q45" s="55">
        <v>12099</v>
      </c>
      <c r="R45" s="55">
        <v>279989</v>
      </c>
      <c r="S45" s="55">
        <v>26802</v>
      </c>
      <c r="T45" s="55">
        <v>269642</v>
      </c>
      <c r="U45" s="55">
        <v>2671</v>
      </c>
      <c r="V45" s="55">
        <v>1155</v>
      </c>
      <c r="W45" s="55">
        <v>1087</v>
      </c>
      <c r="X45" s="55">
        <v>2472854</v>
      </c>
      <c r="Y45" s="55">
        <v>5906536</v>
      </c>
      <c r="Z45" s="55">
        <v>918600</v>
      </c>
      <c r="AA45" s="55">
        <v>912209</v>
      </c>
      <c r="AB45" s="55">
        <v>74158</v>
      </c>
      <c r="AC45" s="55">
        <v>604568</v>
      </c>
      <c r="AD45" s="55">
        <v>603663</v>
      </c>
      <c r="AE45" s="55">
        <v>281</v>
      </c>
      <c r="AF45" s="55">
        <v>603944</v>
      </c>
      <c r="AG45" s="55">
        <v>878565</v>
      </c>
      <c r="AH45" s="55">
        <v>4207367</v>
      </c>
      <c r="AI45" s="55">
        <v>653263</v>
      </c>
      <c r="AJ45" s="55">
        <v>1557681</v>
      </c>
      <c r="AK45" s="55">
        <v>2502040</v>
      </c>
      <c r="AL45" s="55">
        <v>6386</v>
      </c>
      <c r="AM45" s="55">
        <v>176477</v>
      </c>
      <c r="AN45" s="55">
        <v>740</v>
      </c>
      <c r="AO45" s="55">
        <v>12478</v>
      </c>
      <c r="AP45" s="55">
        <v>4512</v>
      </c>
      <c r="AQ45" s="55">
        <v>66097</v>
      </c>
      <c r="AR45" s="55">
        <v>11638</v>
      </c>
      <c r="AS45" s="55">
        <v>255052</v>
      </c>
      <c r="AT45">
        <v>174.07999999999998</v>
      </c>
      <c r="AU45">
        <v>7.26</v>
      </c>
      <c r="AV45">
        <v>181.33999999999997</v>
      </c>
      <c r="AW45">
        <v>323.24000000000007</v>
      </c>
      <c r="AX45">
        <v>504.58</v>
      </c>
      <c r="AY45">
        <v>1</v>
      </c>
      <c r="AZ45" s="43">
        <v>37008718</v>
      </c>
      <c r="BA45" s="44">
        <v>66650</v>
      </c>
      <c r="BB45" s="43">
        <v>0</v>
      </c>
      <c r="BC45" s="43">
        <v>1821848</v>
      </c>
      <c r="BD45" s="43">
        <v>1145524</v>
      </c>
      <c r="BE45" s="43">
        <v>2967372</v>
      </c>
      <c r="BF45" s="43">
        <v>108207</v>
      </c>
      <c r="BG45" s="44">
        <v>52915</v>
      </c>
      <c r="BH45" s="43">
        <v>5503648</v>
      </c>
      <c r="BI45" s="44">
        <v>45707510</v>
      </c>
      <c r="BJ45" s="43">
        <v>22505595</v>
      </c>
      <c r="BK45" s="43">
        <v>8074115</v>
      </c>
      <c r="BL45" s="43">
        <v>2228762</v>
      </c>
      <c r="BM45" s="43">
        <v>636140</v>
      </c>
      <c r="BN45" s="43">
        <v>664460</v>
      </c>
      <c r="BO45" s="43">
        <v>18418</v>
      </c>
      <c r="BP45" s="43">
        <v>3547780</v>
      </c>
      <c r="BQ45" s="43">
        <v>848190</v>
      </c>
      <c r="BR45" s="43">
        <v>7098412</v>
      </c>
      <c r="BS45" s="92">
        <v>42074092</v>
      </c>
      <c r="BT45">
        <v>9</v>
      </c>
      <c r="BU45" s="43">
        <v>39.276462385196474</v>
      </c>
      <c r="BV45" s="43">
        <v>39.175735904799943</v>
      </c>
      <c r="BX45" s="92">
        <v>0</v>
      </c>
      <c r="BY45" s="92">
        <v>0</v>
      </c>
      <c r="CA45" s="92">
        <v>0</v>
      </c>
      <c r="CB45" s="92">
        <v>0</v>
      </c>
      <c r="CD45" s="43">
        <v>0</v>
      </c>
      <c r="CE45" s="43">
        <v>0</v>
      </c>
      <c r="CG45" s="43">
        <v>4596093</v>
      </c>
      <c r="CH45" s="43">
        <v>4564530</v>
      </c>
      <c r="CJ45" s="43">
        <v>69600</v>
      </c>
      <c r="CK45" s="43">
        <v>69600</v>
      </c>
      <c r="CL45" s="43">
        <v>4665693</v>
      </c>
      <c r="CM45" s="43">
        <v>4634130</v>
      </c>
      <c r="CN45" s="55">
        <v>1641469</v>
      </c>
      <c r="CO45" s="55">
        <v>1619948</v>
      </c>
      <c r="CP45" s="55">
        <v>13134</v>
      </c>
      <c r="CQ45" s="55">
        <v>1633082</v>
      </c>
      <c r="CR45" s="55">
        <v>0</v>
      </c>
      <c r="CS45" s="55">
        <v>0</v>
      </c>
      <c r="CT45" s="55">
        <v>0</v>
      </c>
      <c r="CU45" s="55">
        <v>8387</v>
      </c>
      <c r="CV45" s="55">
        <v>0</v>
      </c>
      <c r="CW45" s="55">
        <v>8387</v>
      </c>
      <c r="CX45" s="55">
        <v>0</v>
      </c>
      <c r="CY45" s="55">
        <v>0</v>
      </c>
      <c r="DA45">
        <v>1</v>
      </c>
      <c r="DB45">
        <v>1</v>
      </c>
      <c r="DQ45" s="55">
        <v>734</v>
      </c>
      <c r="DR45" s="55">
        <v>22</v>
      </c>
      <c r="DS45" s="55">
        <v>86</v>
      </c>
      <c r="DT45" s="55">
        <v>298</v>
      </c>
      <c r="DU45" s="55">
        <v>27292</v>
      </c>
      <c r="DV45" s="55">
        <v>980</v>
      </c>
      <c r="DW45" s="55">
        <v>1725</v>
      </c>
      <c r="DX45" s="55">
        <v>29997</v>
      </c>
    </row>
    <row r="46" spans="1:128" x14ac:dyDescent="0.35">
      <c r="A46" s="50">
        <v>42</v>
      </c>
      <c r="B46" s="50" t="s">
        <v>382</v>
      </c>
      <c r="C46" s="51" t="s">
        <v>295</v>
      </c>
      <c r="D46" s="52" t="s">
        <v>296</v>
      </c>
      <c r="E46" s="55">
        <v>22174</v>
      </c>
      <c r="F46" s="55">
        <v>24811</v>
      </c>
      <c r="G46" s="55">
        <v>46985</v>
      </c>
      <c r="H46" s="55">
        <v>0</v>
      </c>
      <c r="I46" s="55">
        <v>0</v>
      </c>
      <c r="J46" s="55">
        <v>0</v>
      </c>
      <c r="K46" s="55">
        <v>0</v>
      </c>
      <c r="L46" s="55">
        <v>11856</v>
      </c>
      <c r="M46" s="55">
        <v>30497</v>
      </c>
      <c r="N46" s="55">
        <v>109936</v>
      </c>
      <c r="O46" s="55">
        <v>6318</v>
      </c>
      <c r="P46" s="55">
        <v>7410</v>
      </c>
      <c r="Q46" s="55">
        <v>362</v>
      </c>
      <c r="R46" s="55">
        <v>16024</v>
      </c>
      <c r="S46" s="55">
        <v>1150</v>
      </c>
      <c r="T46" s="55">
        <v>269</v>
      </c>
      <c r="U46" s="55">
        <v>262</v>
      </c>
      <c r="V46" s="55">
        <v>80</v>
      </c>
      <c r="W46" s="55">
        <v>51</v>
      </c>
      <c r="X46" s="55">
        <v>119652</v>
      </c>
      <c r="Y46" s="55">
        <v>245890</v>
      </c>
      <c r="Z46" s="55">
        <v>42140</v>
      </c>
      <c r="AA46" s="55">
        <v>47304</v>
      </c>
      <c r="AB46" s="55">
        <v>2565</v>
      </c>
      <c r="AC46" s="55">
        <v>35070</v>
      </c>
      <c r="AD46" s="55">
        <v>16045</v>
      </c>
      <c r="AE46" s="55">
        <v>13630</v>
      </c>
      <c r="AF46" s="55">
        <v>29675</v>
      </c>
      <c r="AG46" s="55">
        <v>441</v>
      </c>
      <c r="AH46" s="55">
        <v>21857</v>
      </c>
      <c r="AI46" s="55">
        <v>16781</v>
      </c>
      <c r="AJ46" s="55">
        <v>96764</v>
      </c>
      <c r="AK46" s="55">
        <v>125863</v>
      </c>
      <c r="AL46" s="55">
        <v>752</v>
      </c>
      <c r="AM46" s="55">
        <v>18113</v>
      </c>
      <c r="AN46" s="55">
        <v>85</v>
      </c>
      <c r="AO46" s="55">
        <v>3242</v>
      </c>
      <c r="AP46" s="55">
        <v>506</v>
      </c>
      <c r="AQ46" s="55">
        <v>8489</v>
      </c>
      <c r="AR46" s="55">
        <v>1343</v>
      </c>
      <c r="AS46" s="55">
        <v>29844</v>
      </c>
      <c r="AT46">
        <v>6</v>
      </c>
      <c r="AU46">
        <v>2.68</v>
      </c>
      <c r="AV46">
        <v>8.68</v>
      </c>
      <c r="AW46">
        <v>9.2900000000000009</v>
      </c>
      <c r="AX46">
        <v>17.97</v>
      </c>
      <c r="AY46">
        <v>0</v>
      </c>
      <c r="AZ46" s="43">
        <v>800968</v>
      </c>
      <c r="BA46" s="44">
        <v>442676</v>
      </c>
      <c r="BB46" s="43">
        <v>30826</v>
      </c>
      <c r="BC46" s="43">
        <v>112</v>
      </c>
      <c r="BD46" s="43">
        <v>0</v>
      </c>
      <c r="BE46" s="43">
        <v>112</v>
      </c>
      <c r="BF46" s="43">
        <v>2401</v>
      </c>
      <c r="BG46" s="44">
        <v>1900</v>
      </c>
      <c r="BH46" s="43">
        <v>114243</v>
      </c>
      <c r="BI46" s="44">
        <v>1393126</v>
      </c>
      <c r="BJ46" s="43">
        <v>648860</v>
      </c>
      <c r="BK46" s="43">
        <v>216110</v>
      </c>
      <c r="BL46" s="43">
        <v>71296</v>
      </c>
      <c r="BM46" s="43">
        <v>4701</v>
      </c>
      <c r="BN46" s="43">
        <v>20302</v>
      </c>
      <c r="BO46" s="43">
        <v>962</v>
      </c>
      <c r="BP46" s="43">
        <v>97261</v>
      </c>
      <c r="BQ46" s="43">
        <v>167583</v>
      </c>
      <c r="BR46" s="43">
        <v>229146</v>
      </c>
      <c r="BS46" s="92">
        <v>1358960</v>
      </c>
      <c r="BT46">
        <v>6</v>
      </c>
      <c r="BU46" s="43">
        <v>36.121944619825022</v>
      </c>
      <c r="BV46" s="43">
        <v>26.468958178141961</v>
      </c>
      <c r="BX46" s="92">
        <v>11000</v>
      </c>
      <c r="BY46" s="92">
        <v>11000</v>
      </c>
      <c r="CA46" s="92">
        <v>0</v>
      </c>
      <c r="CB46" s="92">
        <v>0</v>
      </c>
      <c r="CD46" s="43">
        <v>0</v>
      </c>
      <c r="CE46" s="43">
        <v>0</v>
      </c>
      <c r="CG46" s="43">
        <v>0</v>
      </c>
      <c r="CH46" s="43">
        <v>0</v>
      </c>
      <c r="CJ46" s="43">
        <v>22255</v>
      </c>
      <c r="CK46" s="43">
        <v>64275</v>
      </c>
      <c r="CL46" s="43">
        <v>33255</v>
      </c>
      <c r="CM46" s="43">
        <v>75275</v>
      </c>
      <c r="CN46" s="55">
        <v>108724</v>
      </c>
      <c r="CO46" s="55">
        <v>6518</v>
      </c>
      <c r="CP46" s="55">
        <v>84542</v>
      </c>
      <c r="CQ46" s="55">
        <v>91060</v>
      </c>
      <c r="CR46" s="55">
        <v>6747</v>
      </c>
      <c r="CS46" s="55">
        <v>10466</v>
      </c>
      <c r="CT46" s="55">
        <v>17213</v>
      </c>
      <c r="CU46" s="55">
        <v>0</v>
      </c>
      <c r="CV46" s="55">
        <v>0</v>
      </c>
      <c r="CW46" s="55">
        <v>0</v>
      </c>
      <c r="CX46" s="55">
        <v>398</v>
      </c>
      <c r="CY46" s="55">
        <v>52</v>
      </c>
      <c r="DA46">
        <v>0</v>
      </c>
      <c r="DB46">
        <v>0</v>
      </c>
      <c r="DQ46" s="55">
        <v>42</v>
      </c>
      <c r="DR46" s="55">
        <v>15</v>
      </c>
      <c r="DS46" s="55">
        <v>238</v>
      </c>
      <c r="DT46" s="55">
        <v>513</v>
      </c>
      <c r="DU46" s="55">
        <v>9994</v>
      </c>
      <c r="DV46" s="55">
        <v>353</v>
      </c>
      <c r="DW46" s="55">
        <v>5222</v>
      </c>
      <c r="DX46" s="55">
        <v>15569</v>
      </c>
    </row>
    <row r="47" spans="1:128" x14ac:dyDescent="0.35">
      <c r="A47" s="50">
        <v>43</v>
      </c>
      <c r="B47" s="50" t="s">
        <v>383</v>
      </c>
      <c r="C47" s="51" t="s">
        <v>291</v>
      </c>
      <c r="D47" s="52" t="s">
        <v>292</v>
      </c>
      <c r="E47" s="55">
        <v>12925</v>
      </c>
      <c r="F47" s="55">
        <v>25843</v>
      </c>
      <c r="G47" s="55">
        <v>38768</v>
      </c>
      <c r="H47" s="55">
        <v>0</v>
      </c>
      <c r="I47" s="55">
        <v>0</v>
      </c>
      <c r="J47" s="55">
        <v>0</v>
      </c>
      <c r="K47" s="55">
        <v>0</v>
      </c>
      <c r="L47" s="55">
        <v>13405</v>
      </c>
      <c r="M47" s="55">
        <v>32509</v>
      </c>
      <c r="N47" s="55">
        <v>102973</v>
      </c>
      <c r="O47" s="55">
        <v>5574</v>
      </c>
      <c r="P47" s="55">
        <v>6609</v>
      </c>
      <c r="Q47" s="55">
        <v>343</v>
      </c>
      <c r="R47" s="55">
        <v>19275</v>
      </c>
      <c r="S47" s="55">
        <v>1727</v>
      </c>
      <c r="T47" s="55">
        <v>1318</v>
      </c>
      <c r="U47" s="55">
        <v>228</v>
      </c>
      <c r="V47" s="55">
        <v>53</v>
      </c>
      <c r="W47" s="55">
        <v>46</v>
      </c>
      <c r="X47" s="55">
        <v>53170</v>
      </c>
      <c r="Y47" s="55">
        <v>212637</v>
      </c>
      <c r="Z47" s="55">
        <v>71620</v>
      </c>
      <c r="AA47" s="55">
        <v>63858</v>
      </c>
      <c r="AB47" s="55">
        <v>669</v>
      </c>
      <c r="AC47" s="55">
        <v>21893</v>
      </c>
      <c r="AD47" s="55">
        <v>7228</v>
      </c>
      <c r="AE47" s="55">
        <v>6146</v>
      </c>
      <c r="AF47" s="55">
        <v>13374</v>
      </c>
      <c r="AG47" s="55">
        <v>7748</v>
      </c>
      <c r="AH47" s="55">
        <v>85300</v>
      </c>
      <c r="AI47" s="55">
        <v>20178</v>
      </c>
      <c r="AJ47" s="55">
        <v>25299</v>
      </c>
      <c r="AK47" s="55">
        <v>18933</v>
      </c>
      <c r="AL47" s="55">
        <v>618</v>
      </c>
      <c r="AM47" s="55">
        <v>11883</v>
      </c>
      <c r="AN47" s="55">
        <v>57</v>
      </c>
      <c r="AO47" s="55">
        <v>889</v>
      </c>
      <c r="AP47" s="55">
        <v>463</v>
      </c>
      <c r="AQ47" s="55">
        <v>10770</v>
      </c>
      <c r="AR47" s="55">
        <v>1138</v>
      </c>
      <c r="AS47" s="55">
        <v>23542</v>
      </c>
      <c r="AT47">
        <v>0</v>
      </c>
      <c r="AU47">
        <v>8.64</v>
      </c>
      <c r="AV47">
        <v>8.64</v>
      </c>
      <c r="AW47">
        <v>7.01</v>
      </c>
      <c r="AX47">
        <v>15.649999999999999</v>
      </c>
      <c r="AY47">
        <v>3</v>
      </c>
      <c r="AZ47" s="43">
        <v>437164</v>
      </c>
      <c r="BA47" s="44">
        <v>528445</v>
      </c>
      <c r="BB47" s="43">
        <v>460</v>
      </c>
      <c r="BC47" s="43">
        <v>11231</v>
      </c>
      <c r="BD47" s="43">
        <v>258</v>
      </c>
      <c r="BE47" s="43">
        <v>11489</v>
      </c>
      <c r="BF47" s="43">
        <v>200</v>
      </c>
      <c r="BG47" s="44">
        <v>4460</v>
      </c>
      <c r="BH47" s="43">
        <v>245024</v>
      </c>
      <c r="BI47" s="44">
        <v>1227242</v>
      </c>
      <c r="BJ47" s="43">
        <v>505266</v>
      </c>
      <c r="BK47" s="43">
        <v>139317</v>
      </c>
      <c r="BL47" s="43">
        <v>64326</v>
      </c>
      <c r="BM47" s="43">
        <v>2690</v>
      </c>
      <c r="BN47" s="43">
        <v>22873</v>
      </c>
      <c r="BO47" s="43">
        <v>4048</v>
      </c>
      <c r="BP47" s="43">
        <v>93937</v>
      </c>
      <c r="BQ47" s="43">
        <v>159978</v>
      </c>
      <c r="BR47" s="43">
        <v>123897</v>
      </c>
      <c r="BS47" s="92">
        <v>1022395</v>
      </c>
      <c r="BT47">
        <v>6</v>
      </c>
      <c r="BU47" s="43">
        <v>33.823133462282399</v>
      </c>
      <c r="BV47" s="43">
        <v>24.907372059430458</v>
      </c>
      <c r="BX47" s="92">
        <v>0</v>
      </c>
      <c r="BY47" s="92">
        <v>0</v>
      </c>
      <c r="CA47" s="92">
        <v>0</v>
      </c>
      <c r="CB47" s="92">
        <v>0</v>
      </c>
      <c r="CD47" s="43">
        <v>0</v>
      </c>
      <c r="CE47" s="43">
        <v>0</v>
      </c>
      <c r="CG47" s="43">
        <v>11845</v>
      </c>
      <c r="CH47" s="43">
        <v>19564</v>
      </c>
      <c r="CJ47" s="43">
        <v>0</v>
      </c>
      <c r="CK47" s="43">
        <v>0</v>
      </c>
      <c r="CL47" s="43">
        <v>11845</v>
      </c>
      <c r="CM47" s="43">
        <v>19564</v>
      </c>
      <c r="CN47" s="55">
        <v>120530</v>
      </c>
      <c r="CO47" s="55">
        <v>9094</v>
      </c>
      <c r="CP47" s="55">
        <v>85825</v>
      </c>
      <c r="CQ47" s="55">
        <v>94919</v>
      </c>
      <c r="CR47" s="55">
        <v>18956</v>
      </c>
      <c r="CS47" s="55">
        <v>232</v>
      </c>
      <c r="CT47" s="55">
        <v>19188</v>
      </c>
      <c r="CU47" s="55">
        <v>3160</v>
      </c>
      <c r="CV47" s="55">
        <v>592</v>
      </c>
      <c r="CW47" s="55">
        <v>3752</v>
      </c>
      <c r="CX47" s="55">
        <v>2524</v>
      </c>
      <c r="CY47" s="55">
        <v>147</v>
      </c>
      <c r="DA47">
        <v>0</v>
      </c>
      <c r="DB47">
        <v>0</v>
      </c>
      <c r="DQ47" s="55">
        <v>726</v>
      </c>
      <c r="DR47" s="55">
        <v>37</v>
      </c>
      <c r="DS47" s="55">
        <v>178</v>
      </c>
      <c r="DT47" s="55">
        <v>342</v>
      </c>
      <c r="DU47" s="55">
        <v>6538</v>
      </c>
      <c r="DV47" s="55">
        <v>1142</v>
      </c>
      <c r="DW47" s="55">
        <v>1975</v>
      </c>
      <c r="DX47" s="55">
        <v>9655</v>
      </c>
    </row>
    <row r="48" spans="1:128" x14ac:dyDescent="0.35">
      <c r="A48" s="50">
        <v>44</v>
      </c>
      <c r="B48" s="50" t="s">
        <v>384</v>
      </c>
      <c r="C48" s="51" t="s">
        <v>307</v>
      </c>
      <c r="D48" s="52" t="s">
        <v>308</v>
      </c>
      <c r="E48" s="55">
        <v>24773</v>
      </c>
      <c r="F48" s="55">
        <v>11507</v>
      </c>
      <c r="G48" s="55">
        <v>36280</v>
      </c>
      <c r="H48" s="55">
        <v>0</v>
      </c>
      <c r="I48" s="55">
        <v>0</v>
      </c>
      <c r="J48" s="55">
        <v>3</v>
      </c>
      <c r="K48" s="55">
        <v>0</v>
      </c>
      <c r="L48" s="55">
        <v>8580</v>
      </c>
      <c r="M48" s="55">
        <v>42828</v>
      </c>
      <c r="N48" s="55">
        <v>150379</v>
      </c>
      <c r="O48" s="55">
        <v>7655</v>
      </c>
      <c r="P48" s="55">
        <v>9868</v>
      </c>
      <c r="Q48" s="55">
        <v>489</v>
      </c>
      <c r="R48" s="55">
        <v>12325</v>
      </c>
      <c r="S48" s="55">
        <v>910</v>
      </c>
      <c r="T48" s="55">
        <v>536</v>
      </c>
      <c r="U48" s="55">
        <v>339</v>
      </c>
      <c r="V48" s="55">
        <v>40</v>
      </c>
      <c r="W48" s="55">
        <v>40</v>
      </c>
      <c r="X48" s="55">
        <v>105070</v>
      </c>
      <c r="Y48" s="55">
        <v>332573</v>
      </c>
      <c r="Z48" s="55">
        <v>42482</v>
      </c>
      <c r="AA48" s="55">
        <v>42760</v>
      </c>
      <c r="AB48" s="55">
        <v>2893</v>
      </c>
      <c r="AC48" s="55">
        <v>57689</v>
      </c>
      <c r="AD48" s="55">
        <v>17161</v>
      </c>
      <c r="AE48" s="55">
        <v>9593</v>
      </c>
      <c r="AF48" s="55">
        <v>26754</v>
      </c>
      <c r="AG48" s="55">
        <v>18471</v>
      </c>
      <c r="AH48" s="55">
        <v>227927</v>
      </c>
      <c r="AI48" s="55">
        <v>23782</v>
      </c>
      <c r="AJ48" s="55">
        <v>105034</v>
      </c>
      <c r="AK48" s="55">
        <v>33433</v>
      </c>
      <c r="AL48" s="55">
        <v>881</v>
      </c>
      <c r="AM48" s="55">
        <v>19747</v>
      </c>
      <c r="AN48" s="55">
        <v>77</v>
      </c>
      <c r="AO48" s="55">
        <v>1206</v>
      </c>
      <c r="AP48" s="55">
        <v>507</v>
      </c>
      <c r="AQ48" s="55">
        <v>7933</v>
      </c>
      <c r="AR48" s="55">
        <v>1465</v>
      </c>
      <c r="AS48" s="55">
        <v>28886</v>
      </c>
      <c r="AT48">
        <v>4.95</v>
      </c>
      <c r="AU48">
        <v>13.26</v>
      </c>
      <c r="AV48">
        <v>18.21</v>
      </c>
      <c r="AW48">
        <v>5.59</v>
      </c>
      <c r="AX48">
        <v>23.8</v>
      </c>
      <c r="AY48">
        <v>1</v>
      </c>
      <c r="AZ48" s="43">
        <v>1269038</v>
      </c>
      <c r="BA48" s="44">
        <v>430676</v>
      </c>
      <c r="BB48" s="43">
        <v>70971</v>
      </c>
      <c r="BC48" s="43">
        <v>1541</v>
      </c>
      <c r="BD48" s="43">
        <v>0</v>
      </c>
      <c r="BE48" s="43">
        <v>1541</v>
      </c>
      <c r="BF48" s="43">
        <v>0</v>
      </c>
      <c r="BG48" s="44">
        <v>2250</v>
      </c>
      <c r="BH48" s="43">
        <v>90892</v>
      </c>
      <c r="BI48" s="44">
        <v>1865368</v>
      </c>
      <c r="BJ48" s="43">
        <v>956080</v>
      </c>
      <c r="BK48" s="43">
        <v>344602</v>
      </c>
      <c r="BL48" s="43">
        <v>123127</v>
      </c>
      <c r="BM48" s="43">
        <v>7</v>
      </c>
      <c r="BN48" s="43">
        <v>25670</v>
      </c>
      <c r="BO48" s="43">
        <v>1621</v>
      </c>
      <c r="BP48" s="43">
        <v>150425</v>
      </c>
      <c r="BQ48" s="43">
        <v>121847</v>
      </c>
      <c r="BR48" s="43">
        <v>180766</v>
      </c>
      <c r="BS48" s="92">
        <v>1753720</v>
      </c>
      <c r="BT48">
        <v>3</v>
      </c>
      <c r="BU48" s="43">
        <v>51.226658055140675</v>
      </c>
      <c r="BV48" s="43">
        <v>46.849889746416757</v>
      </c>
      <c r="BX48" s="92">
        <v>0</v>
      </c>
      <c r="BY48" s="92">
        <v>0</v>
      </c>
      <c r="CA48" s="92">
        <v>0</v>
      </c>
      <c r="CB48" s="92">
        <v>0</v>
      </c>
      <c r="CD48" s="43">
        <v>0</v>
      </c>
      <c r="CE48" s="43">
        <v>0</v>
      </c>
      <c r="CG48" s="43">
        <v>569482</v>
      </c>
      <c r="CH48" s="43">
        <v>569482</v>
      </c>
      <c r="CJ48" s="43">
        <v>255314</v>
      </c>
      <c r="CK48" s="43">
        <v>268741</v>
      </c>
      <c r="CL48" s="43">
        <v>824796</v>
      </c>
      <c r="CM48" s="43">
        <v>838223</v>
      </c>
      <c r="CN48" s="55">
        <v>129165</v>
      </c>
      <c r="CO48" s="55">
        <v>5346</v>
      </c>
      <c r="CP48" s="55">
        <v>64358</v>
      </c>
      <c r="CQ48" s="55">
        <v>69704</v>
      </c>
      <c r="CR48" s="55">
        <v>3439</v>
      </c>
      <c r="CS48" s="55">
        <v>5757</v>
      </c>
      <c r="CT48" s="55">
        <v>9196</v>
      </c>
      <c r="CU48" s="55">
        <v>23044</v>
      </c>
      <c r="CV48" s="55">
        <v>25710</v>
      </c>
      <c r="CW48" s="55">
        <v>48754</v>
      </c>
      <c r="CX48" s="55">
        <v>1394</v>
      </c>
      <c r="CY48" s="55">
        <v>117</v>
      </c>
      <c r="DA48">
        <v>0</v>
      </c>
      <c r="DB48">
        <v>0</v>
      </c>
      <c r="DQ48" s="55">
        <v>69</v>
      </c>
      <c r="DR48" s="55">
        <v>0</v>
      </c>
      <c r="DS48" s="55">
        <v>1</v>
      </c>
      <c r="DT48" s="55">
        <v>6</v>
      </c>
      <c r="DU48" s="55">
        <v>44</v>
      </c>
      <c r="DV48" s="55">
        <v>0</v>
      </c>
      <c r="DW48" s="55">
        <v>27</v>
      </c>
      <c r="DX48" s="55">
        <v>71</v>
      </c>
    </row>
    <row r="49" spans="1:128" x14ac:dyDescent="0.35">
      <c r="A49" s="50">
        <v>45</v>
      </c>
      <c r="B49" s="50" t="s">
        <v>385</v>
      </c>
      <c r="C49" s="51" t="s">
        <v>386</v>
      </c>
      <c r="D49" s="52" t="s">
        <v>387</v>
      </c>
      <c r="E49" s="55">
        <v>118143</v>
      </c>
      <c r="F49" s="55">
        <v>78320</v>
      </c>
      <c r="G49" s="55">
        <v>196463</v>
      </c>
      <c r="H49" s="55">
        <v>2</v>
      </c>
      <c r="I49" s="55">
        <v>0</v>
      </c>
      <c r="J49" s="55">
        <v>0</v>
      </c>
      <c r="K49" s="55">
        <v>0</v>
      </c>
      <c r="L49" s="55">
        <v>21732</v>
      </c>
      <c r="M49" s="55">
        <v>144738</v>
      </c>
      <c r="N49" s="55">
        <v>405026</v>
      </c>
      <c r="O49" s="55">
        <v>35976</v>
      </c>
      <c r="P49" s="55">
        <v>45279</v>
      </c>
      <c r="Q49" s="55">
        <v>2152</v>
      </c>
      <c r="R49" s="55">
        <v>65468</v>
      </c>
      <c r="S49" s="55">
        <v>6510</v>
      </c>
      <c r="T49" s="55">
        <v>4739</v>
      </c>
      <c r="U49" s="55">
        <v>737</v>
      </c>
      <c r="V49" s="55">
        <v>136</v>
      </c>
      <c r="W49" s="55">
        <v>102</v>
      </c>
      <c r="X49" s="55">
        <v>663865</v>
      </c>
      <c r="Y49" s="55">
        <v>1512719</v>
      </c>
      <c r="Z49" s="55">
        <v>297478</v>
      </c>
      <c r="AA49" s="55">
        <v>330868</v>
      </c>
      <c r="AB49" s="55">
        <v>12329</v>
      </c>
      <c r="AC49" s="55">
        <v>227826</v>
      </c>
      <c r="AD49" s="55">
        <v>72795</v>
      </c>
      <c r="AE49" s="55">
        <v>46903</v>
      </c>
      <c r="AF49" s="55">
        <v>119698</v>
      </c>
      <c r="AG49" s="55">
        <v>69753</v>
      </c>
      <c r="AH49" s="55">
        <v>741570</v>
      </c>
      <c r="AI49" s="55">
        <v>80120</v>
      </c>
      <c r="AJ49" s="55">
        <v>74488</v>
      </c>
      <c r="AK49" s="55">
        <v>1020397</v>
      </c>
      <c r="AL49" s="55">
        <v>1809</v>
      </c>
      <c r="AM49" s="55">
        <v>76637</v>
      </c>
      <c r="AN49" s="55">
        <v>236</v>
      </c>
      <c r="AO49" s="55">
        <v>4995</v>
      </c>
      <c r="AP49" s="55">
        <v>689</v>
      </c>
      <c r="AQ49" s="55">
        <v>11690</v>
      </c>
      <c r="AR49" s="55">
        <v>2734</v>
      </c>
      <c r="AS49" s="55">
        <v>93322</v>
      </c>
      <c r="AT49">
        <v>18.88</v>
      </c>
      <c r="AU49">
        <v>4.7300000000000004</v>
      </c>
      <c r="AV49">
        <v>23.61</v>
      </c>
      <c r="AW49">
        <v>63.710000000000008</v>
      </c>
      <c r="AX49">
        <v>87.319999999999979</v>
      </c>
      <c r="AY49">
        <v>1</v>
      </c>
      <c r="AZ49" s="43">
        <v>5143420</v>
      </c>
      <c r="BA49" s="44">
        <v>1800518</v>
      </c>
      <c r="BB49" s="43">
        <v>335644</v>
      </c>
      <c r="BC49" s="43">
        <v>25545</v>
      </c>
      <c r="BD49" s="43">
        <v>0</v>
      </c>
      <c r="BE49" s="43">
        <v>25545</v>
      </c>
      <c r="BF49" s="43">
        <v>4032</v>
      </c>
      <c r="BG49" s="44">
        <v>30000</v>
      </c>
      <c r="BH49" s="43">
        <v>499642</v>
      </c>
      <c r="BI49" s="44">
        <v>7838801</v>
      </c>
      <c r="BJ49" s="43">
        <v>3785871</v>
      </c>
      <c r="BK49" s="43">
        <v>1121314</v>
      </c>
      <c r="BL49" s="43">
        <v>524879</v>
      </c>
      <c r="BM49" s="43">
        <v>226925</v>
      </c>
      <c r="BN49" s="43">
        <v>152931</v>
      </c>
      <c r="BO49" s="43">
        <v>31635</v>
      </c>
      <c r="BP49" s="43">
        <v>936370</v>
      </c>
      <c r="BQ49" s="43">
        <v>335962</v>
      </c>
      <c r="BR49" s="43">
        <v>1326255</v>
      </c>
      <c r="BS49" s="92">
        <v>7505772</v>
      </c>
      <c r="BT49">
        <v>7</v>
      </c>
      <c r="BU49" s="43">
        <v>43.535545906232279</v>
      </c>
      <c r="BV49" s="43">
        <v>35.344762118057851</v>
      </c>
      <c r="BX49" s="92">
        <v>0</v>
      </c>
      <c r="BY49" s="92">
        <v>0</v>
      </c>
      <c r="CA49" s="92">
        <v>0</v>
      </c>
      <c r="CB49" s="92">
        <v>0</v>
      </c>
      <c r="CD49" s="43">
        <v>0</v>
      </c>
      <c r="CE49" s="43">
        <v>0</v>
      </c>
      <c r="CG49" s="43">
        <v>6500</v>
      </c>
      <c r="CH49" s="43">
        <v>6500</v>
      </c>
      <c r="CJ49" s="43">
        <v>66826</v>
      </c>
      <c r="CK49" s="43">
        <v>22583</v>
      </c>
      <c r="CL49" s="43">
        <v>73326</v>
      </c>
      <c r="CM49" s="43">
        <v>29083</v>
      </c>
      <c r="CN49" s="55">
        <v>726134</v>
      </c>
      <c r="CO49" s="55">
        <v>127037</v>
      </c>
      <c r="CP49" s="55">
        <v>419483</v>
      </c>
      <c r="CQ49" s="55">
        <v>546520</v>
      </c>
      <c r="CR49" s="55">
        <v>3749</v>
      </c>
      <c r="CS49" s="55">
        <v>10627</v>
      </c>
      <c r="CT49" s="55">
        <v>14376</v>
      </c>
      <c r="CU49" s="55">
        <v>55314</v>
      </c>
      <c r="CV49" s="55">
        <v>102219</v>
      </c>
      <c r="CW49" s="55">
        <v>157533</v>
      </c>
      <c r="CX49" s="55">
        <v>7557</v>
      </c>
      <c r="CY49" s="55">
        <v>148</v>
      </c>
      <c r="DA49">
        <v>0</v>
      </c>
      <c r="DB49">
        <v>0</v>
      </c>
      <c r="DQ49" s="55">
        <v>150</v>
      </c>
      <c r="DR49" s="55">
        <v>6</v>
      </c>
      <c r="DS49" s="55">
        <v>150</v>
      </c>
      <c r="DT49" s="55">
        <v>256</v>
      </c>
      <c r="DU49" s="55">
        <v>5328</v>
      </c>
      <c r="DV49" s="55">
        <v>200</v>
      </c>
      <c r="DW49" s="55">
        <v>2754</v>
      </c>
      <c r="DX49" s="55">
        <v>8282</v>
      </c>
    </row>
    <row r="50" spans="1:128" x14ac:dyDescent="0.35">
      <c r="A50" s="50">
        <v>46</v>
      </c>
      <c r="B50" s="50" t="s">
        <v>388</v>
      </c>
      <c r="C50" s="51" t="s">
        <v>319</v>
      </c>
      <c r="D50" s="52" t="s">
        <v>320</v>
      </c>
      <c r="E50" s="55">
        <v>71962</v>
      </c>
      <c r="F50" s="55">
        <v>17750</v>
      </c>
      <c r="G50" s="55">
        <v>89712</v>
      </c>
      <c r="H50" s="55">
        <v>0</v>
      </c>
      <c r="I50" s="55">
        <v>0</v>
      </c>
      <c r="J50" s="55">
        <v>0</v>
      </c>
      <c r="K50" s="55">
        <v>0</v>
      </c>
      <c r="L50" s="55">
        <v>15284</v>
      </c>
      <c r="M50" s="55">
        <v>118544</v>
      </c>
      <c r="N50" s="55">
        <v>302935</v>
      </c>
      <c r="O50" s="55">
        <v>18893</v>
      </c>
      <c r="P50" s="55">
        <v>23402</v>
      </c>
      <c r="Q50" s="55">
        <v>1300</v>
      </c>
      <c r="R50" s="55">
        <v>35770</v>
      </c>
      <c r="S50" s="55">
        <v>3826</v>
      </c>
      <c r="T50" s="55">
        <v>690</v>
      </c>
      <c r="U50" s="55">
        <v>594</v>
      </c>
      <c r="V50" s="55">
        <v>93</v>
      </c>
      <c r="W50" s="55">
        <v>67</v>
      </c>
      <c r="X50" s="55">
        <v>381318</v>
      </c>
      <c r="Y50" s="55">
        <v>884426</v>
      </c>
      <c r="Z50" s="55">
        <v>183505</v>
      </c>
      <c r="AA50" s="55">
        <v>177879</v>
      </c>
      <c r="AB50" s="55">
        <v>7758</v>
      </c>
      <c r="AC50" s="55">
        <v>114064</v>
      </c>
      <c r="AD50" s="55">
        <v>39384</v>
      </c>
      <c r="AE50" s="55">
        <v>8115</v>
      </c>
      <c r="AF50" s="55">
        <v>47499</v>
      </c>
      <c r="AG50" s="55">
        <v>26551</v>
      </c>
      <c r="AH50" s="55">
        <v>427043</v>
      </c>
      <c r="AI50" s="55">
        <v>35944</v>
      </c>
      <c r="AJ50" s="55">
        <v>63739</v>
      </c>
      <c r="AK50" s="55">
        <v>352383</v>
      </c>
      <c r="AL50" s="55">
        <v>1033</v>
      </c>
      <c r="AM50" s="55">
        <v>31858</v>
      </c>
      <c r="AN50" s="55">
        <v>271</v>
      </c>
      <c r="AO50" s="55">
        <v>5036</v>
      </c>
      <c r="AP50" s="55">
        <v>691</v>
      </c>
      <c r="AQ50" s="55">
        <v>8301</v>
      </c>
      <c r="AR50" s="55">
        <v>1995</v>
      </c>
      <c r="AS50" s="55">
        <v>45195</v>
      </c>
      <c r="AT50">
        <v>15.629999999999999</v>
      </c>
      <c r="AU50">
        <v>4</v>
      </c>
      <c r="AV50">
        <v>19.63</v>
      </c>
      <c r="AW50">
        <v>27.290000000000003</v>
      </c>
      <c r="AX50">
        <v>46.92</v>
      </c>
      <c r="AY50">
        <v>2</v>
      </c>
      <c r="AZ50" s="43">
        <v>3348674</v>
      </c>
      <c r="BA50" s="44">
        <v>635482</v>
      </c>
      <c r="BB50" s="43">
        <v>23579</v>
      </c>
      <c r="BC50" s="43">
        <v>0</v>
      </c>
      <c r="BD50" s="43">
        <v>0</v>
      </c>
      <c r="BE50" s="43">
        <v>0</v>
      </c>
      <c r="BF50" s="43">
        <v>0</v>
      </c>
      <c r="BG50" s="44">
        <v>0</v>
      </c>
      <c r="BH50" s="43">
        <v>255530</v>
      </c>
      <c r="BI50" s="44">
        <v>4263265</v>
      </c>
      <c r="BJ50" s="43">
        <v>1983232</v>
      </c>
      <c r="BK50" s="43">
        <v>656627</v>
      </c>
      <c r="BL50" s="43">
        <v>269166</v>
      </c>
      <c r="BM50" s="43">
        <v>58939</v>
      </c>
      <c r="BN50" s="43">
        <v>83352</v>
      </c>
      <c r="BO50" s="43">
        <v>9140</v>
      </c>
      <c r="BP50" s="43">
        <v>420597</v>
      </c>
      <c r="BQ50" s="43">
        <v>241394</v>
      </c>
      <c r="BR50" s="43">
        <v>666199</v>
      </c>
      <c r="BS50" s="92">
        <v>3968049</v>
      </c>
      <c r="BT50">
        <v>5</v>
      </c>
      <c r="BU50" s="43">
        <v>46.533920680359081</v>
      </c>
      <c r="BV50" s="43">
        <v>44.410513643659712</v>
      </c>
      <c r="BX50" s="92">
        <v>0</v>
      </c>
      <c r="BY50" s="92">
        <v>0</v>
      </c>
      <c r="CA50" s="92">
        <v>0</v>
      </c>
      <c r="CB50" s="92">
        <v>0</v>
      </c>
      <c r="CD50" s="43">
        <v>0</v>
      </c>
      <c r="CE50" s="43">
        <v>0</v>
      </c>
      <c r="CG50" s="43">
        <v>10100</v>
      </c>
      <c r="CH50" s="43">
        <v>7000</v>
      </c>
      <c r="CJ50" s="43">
        <v>0</v>
      </c>
      <c r="CK50" s="43">
        <v>0</v>
      </c>
      <c r="CL50" s="43">
        <v>10100</v>
      </c>
      <c r="CM50" s="43">
        <v>7000</v>
      </c>
      <c r="CN50" s="55">
        <v>234272</v>
      </c>
      <c r="CO50" s="55">
        <v>109058</v>
      </c>
      <c r="CP50" s="55">
        <v>100049</v>
      </c>
      <c r="CQ50" s="55">
        <v>209107</v>
      </c>
      <c r="CR50" s="55">
        <v>10555</v>
      </c>
      <c r="CS50" s="55">
        <v>9683</v>
      </c>
      <c r="CT50" s="55">
        <v>20238</v>
      </c>
      <c r="CU50" s="55">
        <v>4522</v>
      </c>
      <c r="CV50" s="55">
        <v>5</v>
      </c>
      <c r="CW50" s="55">
        <v>4527</v>
      </c>
      <c r="CX50" s="55">
        <v>393</v>
      </c>
      <c r="CY50" s="55">
        <v>7</v>
      </c>
      <c r="DA50">
        <v>1</v>
      </c>
      <c r="DB50">
        <v>1</v>
      </c>
      <c r="DQ50" s="55">
        <v>144</v>
      </c>
      <c r="DR50" s="55">
        <v>25</v>
      </c>
      <c r="DS50" s="55">
        <v>14</v>
      </c>
      <c r="DT50" s="55">
        <v>110</v>
      </c>
      <c r="DU50" s="55">
        <v>16653</v>
      </c>
      <c r="DV50" s="55">
        <v>140</v>
      </c>
      <c r="DW50" s="55">
        <v>2949</v>
      </c>
      <c r="DX50" s="55">
        <v>19742</v>
      </c>
    </row>
    <row r="51" spans="1:128" x14ac:dyDescent="0.35">
      <c r="A51" s="50">
        <v>47</v>
      </c>
      <c r="B51" s="50" t="s">
        <v>389</v>
      </c>
      <c r="C51" s="51" t="s">
        <v>285</v>
      </c>
      <c r="D51" s="52" t="s">
        <v>286</v>
      </c>
      <c r="E51" s="55">
        <v>2676</v>
      </c>
      <c r="F51" s="55">
        <v>4753</v>
      </c>
      <c r="G51" s="55">
        <v>7429</v>
      </c>
      <c r="H51" s="55">
        <v>0</v>
      </c>
      <c r="I51" s="55">
        <v>0</v>
      </c>
      <c r="J51" s="55">
        <v>0</v>
      </c>
      <c r="K51" s="55">
        <v>0</v>
      </c>
      <c r="L51" s="55">
        <v>4472</v>
      </c>
      <c r="M51" s="55">
        <v>14336</v>
      </c>
      <c r="N51" s="55">
        <v>71506</v>
      </c>
      <c r="O51" s="55">
        <v>3603</v>
      </c>
      <c r="P51" s="55">
        <v>2947</v>
      </c>
      <c r="Q51" s="55">
        <v>289</v>
      </c>
      <c r="R51" s="55">
        <v>3884</v>
      </c>
      <c r="S51" s="55">
        <v>320</v>
      </c>
      <c r="T51" s="55">
        <v>92</v>
      </c>
      <c r="U51" s="55">
        <v>91</v>
      </c>
      <c r="V51" s="55">
        <v>11</v>
      </c>
      <c r="W51" s="55">
        <v>11</v>
      </c>
      <c r="X51" s="55">
        <v>15780</v>
      </c>
      <c r="Y51" s="55">
        <v>37758</v>
      </c>
      <c r="Z51" s="55">
        <v>8885</v>
      </c>
      <c r="AA51" s="55">
        <v>5727</v>
      </c>
      <c r="AB51" s="55">
        <v>245</v>
      </c>
      <c r="AC51" s="55">
        <v>6458</v>
      </c>
      <c r="AD51" s="55">
        <v>290</v>
      </c>
      <c r="AE51" s="55">
        <v>433</v>
      </c>
      <c r="AF51" s="55">
        <v>721</v>
      </c>
      <c r="AG51" s="55">
        <v>2508</v>
      </c>
      <c r="AH51" s="55">
        <v>45072</v>
      </c>
      <c r="AI51" s="55">
        <v>3532</v>
      </c>
      <c r="AJ51" s="55">
        <v>7499</v>
      </c>
      <c r="AK51" s="55">
        <v>4455</v>
      </c>
      <c r="AL51" s="55">
        <v>23</v>
      </c>
      <c r="AM51" s="55">
        <v>151</v>
      </c>
      <c r="AN51" s="55">
        <v>4</v>
      </c>
      <c r="AO51" s="55">
        <v>9</v>
      </c>
      <c r="AP51" s="55">
        <v>18</v>
      </c>
      <c r="AQ51" s="55">
        <v>302</v>
      </c>
      <c r="AR51" s="55">
        <v>45</v>
      </c>
      <c r="AS51" s="55">
        <v>462</v>
      </c>
      <c r="AT51">
        <v>0</v>
      </c>
      <c r="AU51">
        <v>2.78</v>
      </c>
      <c r="AV51">
        <v>2.78</v>
      </c>
      <c r="AW51">
        <v>0.55000000000000004</v>
      </c>
      <c r="AX51">
        <v>3.33</v>
      </c>
      <c r="AY51">
        <v>0</v>
      </c>
      <c r="AZ51" s="43">
        <v>91139</v>
      </c>
      <c r="BA51" s="44">
        <v>85005</v>
      </c>
      <c r="BB51" s="43">
        <v>25376</v>
      </c>
      <c r="BC51" s="43">
        <v>0</v>
      </c>
      <c r="BD51" s="43">
        <v>0</v>
      </c>
      <c r="BE51" s="43">
        <v>0</v>
      </c>
      <c r="BF51" s="43">
        <v>0</v>
      </c>
      <c r="BG51" s="44">
        <v>0</v>
      </c>
      <c r="BH51" s="43">
        <v>24217</v>
      </c>
      <c r="BI51" s="44">
        <v>225737</v>
      </c>
      <c r="BJ51" s="43">
        <v>77704</v>
      </c>
      <c r="BK51" s="43">
        <v>17253</v>
      </c>
      <c r="BL51" s="43">
        <v>39389</v>
      </c>
      <c r="BM51" s="43">
        <v>3015</v>
      </c>
      <c r="BN51" s="43">
        <v>7118</v>
      </c>
      <c r="BO51" s="43">
        <v>1011</v>
      </c>
      <c r="BP51" s="43">
        <v>50533</v>
      </c>
      <c r="BQ51" s="43">
        <v>27138</v>
      </c>
      <c r="BR51" s="43">
        <v>53109</v>
      </c>
      <c r="BS51" s="92">
        <v>225737</v>
      </c>
      <c r="BT51">
        <v>0</v>
      </c>
      <c r="BU51" s="43">
        <v>34.057922272047833</v>
      </c>
      <c r="BV51" s="43">
        <v>23.710324404361288</v>
      </c>
      <c r="BX51" s="92">
        <v>0</v>
      </c>
      <c r="BY51" s="92">
        <v>0</v>
      </c>
      <c r="CA51" s="92">
        <v>0</v>
      </c>
      <c r="CB51" s="92">
        <v>0</v>
      </c>
      <c r="CD51" s="43">
        <v>0</v>
      </c>
      <c r="CE51" s="43">
        <v>0</v>
      </c>
      <c r="CG51" s="43">
        <v>0</v>
      </c>
      <c r="CH51" s="43">
        <v>0</v>
      </c>
      <c r="CJ51" s="43">
        <v>0</v>
      </c>
      <c r="CK51" s="43">
        <v>0</v>
      </c>
      <c r="CL51" s="43">
        <v>0</v>
      </c>
      <c r="CM51" s="43">
        <v>0</v>
      </c>
      <c r="CN51" s="55">
        <v>21461</v>
      </c>
      <c r="CO51" s="55">
        <v>38</v>
      </c>
      <c r="CP51" s="55">
        <v>14374</v>
      </c>
      <c r="CQ51" s="55">
        <v>14412</v>
      </c>
      <c r="CR51" s="55">
        <v>99</v>
      </c>
      <c r="CS51" s="55">
        <v>3685</v>
      </c>
      <c r="CT51" s="55">
        <v>3784</v>
      </c>
      <c r="CU51" s="55">
        <v>0</v>
      </c>
      <c r="CV51" s="55">
        <v>3143</v>
      </c>
      <c r="CW51" s="55">
        <v>3143</v>
      </c>
      <c r="CX51" s="55">
        <v>775</v>
      </c>
      <c r="CY51" s="55">
        <v>108</v>
      </c>
      <c r="DA51">
        <v>0</v>
      </c>
      <c r="DB51">
        <v>0</v>
      </c>
      <c r="DQ51" s="55">
        <v>11</v>
      </c>
      <c r="DR51" s="55">
        <v>25</v>
      </c>
      <c r="DS51" s="55">
        <v>31</v>
      </c>
      <c r="DT51" s="55">
        <v>316</v>
      </c>
      <c r="DU51" s="55">
        <v>19579</v>
      </c>
      <c r="DV51" s="55">
        <v>1029</v>
      </c>
      <c r="DW51" s="55">
        <v>1153</v>
      </c>
      <c r="DX51" s="55">
        <v>21761</v>
      </c>
    </row>
    <row r="52" spans="1:128" x14ac:dyDescent="0.35">
      <c r="A52" s="50">
        <v>48</v>
      </c>
      <c r="B52" s="50" t="s">
        <v>390</v>
      </c>
      <c r="C52" s="51" t="s">
        <v>285</v>
      </c>
      <c r="D52" s="52" t="s">
        <v>286</v>
      </c>
      <c r="E52" s="55">
        <v>26132</v>
      </c>
      <c r="F52" s="55">
        <v>19389</v>
      </c>
      <c r="G52" s="55">
        <v>45521</v>
      </c>
      <c r="H52" s="55">
        <v>0</v>
      </c>
      <c r="I52" s="55">
        <v>0</v>
      </c>
      <c r="J52" s="55">
        <v>2</v>
      </c>
      <c r="K52" s="55">
        <v>0</v>
      </c>
      <c r="L52" s="55">
        <v>14343</v>
      </c>
      <c r="M52" s="55">
        <v>54136</v>
      </c>
      <c r="N52" s="55">
        <v>147494</v>
      </c>
      <c r="O52" s="55">
        <v>8684</v>
      </c>
      <c r="P52" s="55">
        <v>14935</v>
      </c>
      <c r="Q52" s="55">
        <v>740</v>
      </c>
      <c r="R52" s="55">
        <v>21627</v>
      </c>
      <c r="S52" s="55">
        <v>1661</v>
      </c>
      <c r="T52" s="55">
        <v>1925</v>
      </c>
      <c r="U52" s="55">
        <v>261</v>
      </c>
      <c r="V52" s="55">
        <v>79</v>
      </c>
      <c r="W52" s="55">
        <v>75</v>
      </c>
      <c r="X52" s="55">
        <v>158976</v>
      </c>
      <c r="Y52" s="55">
        <v>453759</v>
      </c>
      <c r="Z52" s="55">
        <v>93384</v>
      </c>
      <c r="AA52" s="55">
        <v>89736</v>
      </c>
      <c r="AB52" s="55">
        <v>4681</v>
      </c>
      <c r="AC52" s="55">
        <v>67978</v>
      </c>
      <c r="AD52" s="55">
        <v>12588</v>
      </c>
      <c r="AE52" s="55">
        <v>7825</v>
      </c>
      <c r="AF52" s="55">
        <v>20413</v>
      </c>
      <c r="AG52" s="55">
        <v>15741</v>
      </c>
      <c r="AH52" s="55">
        <v>300644</v>
      </c>
      <c r="AI52" s="55">
        <v>29046</v>
      </c>
      <c r="AJ52" s="55">
        <v>31736</v>
      </c>
      <c r="AK52" s="55">
        <v>129380</v>
      </c>
      <c r="AL52" s="55">
        <v>635</v>
      </c>
      <c r="AM52" s="55">
        <v>13245</v>
      </c>
      <c r="AN52" s="55">
        <v>97</v>
      </c>
      <c r="AO52" s="55">
        <v>929</v>
      </c>
      <c r="AP52" s="55">
        <v>600</v>
      </c>
      <c r="AQ52" s="55">
        <v>7759</v>
      </c>
      <c r="AR52" s="55">
        <v>1332</v>
      </c>
      <c r="AS52" s="55">
        <v>21933</v>
      </c>
      <c r="AT52">
        <v>5</v>
      </c>
      <c r="AU52">
        <v>6.25</v>
      </c>
      <c r="AV52">
        <v>11.25</v>
      </c>
      <c r="AW52">
        <v>13.82</v>
      </c>
      <c r="AX52">
        <v>25.07</v>
      </c>
      <c r="AY52">
        <v>0</v>
      </c>
      <c r="AZ52" s="43">
        <v>1338524</v>
      </c>
      <c r="BA52" s="44">
        <v>475249</v>
      </c>
      <c r="BB52" s="43">
        <v>215198</v>
      </c>
      <c r="BC52" s="43">
        <v>72</v>
      </c>
      <c r="BD52" s="43">
        <v>0</v>
      </c>
      <c r="BE52" s="43">
        <v>72</v>
      </c>
      <c r="BF52" s="43">
        <v>0</v>
      </c>
      <c r="BG52" s="44">
        <v>0</v>
      </c>
      <c r="BH52" s="43">
        <v>182875</v>
      </c>
      <c r="BI52" s="44">
        <v>2211918</v>
      </c>
      <c r="BJ52" s="43">
        <v>1001553</v>
      </c>
      <c r="BK52" s="43">
        <v>222890</v>
      </c>
      <c r="BL52" s="43">
        <v>125309</v>
      </c>
      <c r="BM52" s="43">
        <v>15538</v>
      </c>
      <c r="BN52" s="43">
        <v>42310</v>
      </c>
      <c r="BO52" s="43">
        <v>3368</v>
      </c>
      <c r="BP52" s="43">
        <v>186525</v>
      </c>
      <c r="BQ52" s="43">
        <v>80651</v>
      </c>
      <c r="BR52" s="43">
        <v>531618</v>
      </c>
      <c r="BS52" s="92">
        <v>2023237</v>
      </c>
      <c r="BT52">
        <v>6</v>
      </c>
      <c r="BU52" s="43">
        <v>51.221643961426601</v>
      </c>
      <c r="BV52" s="43">
        <v>39.844752971156169</v>
      </c>
      <c r="BX52" s="92">
        <v>0</v>
      </c>
      <c r="BY52" s="92">
        <v>0</v>
      </c>
      <c r="CA52" s="92">
        <v>0</v>
      </c>
      <c r="CB52" s="92">
        <v>0</v>
      </c>
      <c r="CD52" s="43">
        <v>0</v>
      </c>
      <c r="CE52" s="43">
        <v>0</v>
      </c>
      <c r="CG52" s="43">
        <v>0</v>
      </c>
      <c r="CH52" s="43">
        <v>0</v>
      </c>
      <c r="CJ52" s="43">
        <v>37339</v>
      </c>
      <c r="CK52" s="43">
        <v>37339</v>
      </c>
      <c r="CL52" s="43">
        <v>37339</v>
      </c>
      <c r="CM52" s="43">
        <v>37339</v>
      </c>
      <c r="CN52" s="55">
        <v>206675</v>
      </c>
      <c r="CO52" s="55">
        <v>7034</v>
      </c>
      <c r="CP52" s="55">
        <v>122129</v>
      </c>
      <c r="CQ52" s="55">
        <v>129163</v>
      </c>
      <c r="CR52" s="55">
        <v>20515</v>
      </c>
      <c r="CS52" s="55">
        <v>56438</v>
      </c>
      <c r="CT52" s="55">
        <v>76953</v>
      </c>
      <c r="CU52" s="55">
        <v>0</v>
      </c>
      <c r="CV52" s="55">
        <v>0</v>
      </c>
      <c r="CW52" s="55">
        <v>0</v>
      </c>
      <c r="CX52" s="55">
        <v>154</v>
      </c>
      <c r="CY52" s="55">
        <v>405</v>
      </c>
      <c r="DA52">
        <v>0</v>
      </c>
      <c r="DB52">
        <v>0</v>
      </c>
      <c r="DQ52" s="55">
        <v>78</v>
      </c>
      <c r="DR52" s="55">
        <v>170</v>
      </c>
      <c r="DS52" s="55">
        <v>79</v>
      </c>
      <c r="DT52" s="55">
        <v>465</v>
      </c>
      <c r="DU52" s="55">
        <v>43914</v>
      </c>
      <c r="DV52" s="55">
        <v>2942</v>
      </c>
      <c r="DW52" s="55">
        <v>3150</v>
      </c>
      <c r="DX52" s="55">
        <v>50006</v>
      </c>
    </row>
    <row r="53" spans="1:128" x14ac:dyDescent="0.35">
      <c r="A53" s="50">
        <v>49</v>
      </c>
      <c r="B53" s="50" t="s">
        <v>391</v>
      </c>
      <c r="C53" s="51" t="s">
        <v>285</v>
      </c>
      <c r="D53" s="52" t="s">
        <v>286</v>
      </c>
      <c r="E53" s="55">
        <v>14674</v>
      </c>
      <c r="F53" s="55">
        <v>29760</v>
      </c>
      <c r="G53" s="55">
        <v>44434</v>
      </c>
      <c r="H53" s="55">
        <v>0</v>
      </c>
      <c r="I53" s="55">
        <v>0</v>
      </c>
      <c r="J53" s="55">
        <v>1</v>
      </c>
      <c r="K53" s="55">
        <v>0</v>
      </c>
      <c r="L53" s="55">
        <v>22828</v>
      </c>
      <c r="M53" s="55">
        <v>67061</v>
      </c>
      <c r="N53" s="55">
        <v>153399</v>
      </c>
      <c r="O53" s="55">
        <v>11616</v>
      </c>
      <c r="P53" s="55">
        <v>12121</v>
      </c>
      <c r="Q53" s="55">
        <v>803</v>
      </c>
      <c r="R53" s="55">
        <v>28592</v>
      </c>
      <c r="S53" s="55">
        <v>2674</v>
      </c>
      <c r="T53" s="55">
        <v>1443</v>
      </c>
      <c r="U53" s="55">
        <v>372</v>
      </c>
      <c r="V53" s="55">
        <v>94</v>
      </c>
      <c r="W53" s="55">
        <v>89</v>
      </c>
      <c r="X53" s="55">
        <v>141942</v>
      </c>
      <c r="Y53" s="55">
        <v>379738</v>
      </c>
      <c r="Z53" s="55">
        <v>96271</v>
      </c>
      <c r="AA53" s="55">
        <v>88833</v>
      </c>
      <c r="AB53" s="55">
        <v>3994</v>
      </c>
      <c r="AC53" s="55">
        <v>61219</v>
      </c>
      <c r="AD53" s="55">
        <v>6587</v>
      </c>
      <c r="AE53" s="55">
        <v>11203</v>
      </c>
      <c r="AF53" s="55">
        <v>17790</v>
      </c>
      <c r="AG53" s="55">
        <v>14547</v>
      </c>
      <c r="AH53" s="55">
        <v>200373</v>
      </c>
      <c r="AI53" s="55">
        <v>33860</v>
      </c>
      <c r="AJ53" s="55">
        <v>170928</v>
      </c>
      <c r="AK53" s="55">
        <v>87923</v>
      </c>
      <c r="AL53" s="55">
        <v>973</v>
      </c>
      <c r="AM53" s="55">
        <v>14438</v>
      </c>
      <c r="AN53" s="55">
        <v>120</v>
      </c>
      <c r="AO53" s="55">
        <v>777</v>
      </c>
      <c r="AP53" s="55">
        <v>730</v>
      </c>
      <c r="AQ53" s="55">
        <v>7737</v>
      </c>
      <c r="AR53" s="55">
        <v>1823</v>
      </c>
      <c r="AS53" s="55">
        <v>22952</v>
      </c>
      <c r="AT53">
        <v>2.81</v>
      </c>
      <c r="AU53">
        <v>15.030000000000001</v>
      </c>
      <c r="AV53">
        <v>17.84</v>
      </c>
      <c r="AW53">
        <v>10.6</v>
      </c>
      <c r="AX53">
        <v>28.439999999999998</v>
      </c>
      <c r="AY53">
        <v>0</v>
      </c>
      <c r="AZ53" s="43">
        <v>922906</v>
      </c>
      <c r="BA53" s="44">
        <v>882473</v>
      </c>
      <c r="BB53" s="43">
        <v>67108</v>
      </c>
      <c r="BC53" s="43">
        <v>386</v>
      </c>
      <c r="BD53" s="43">
        <v>186</v>
      </c>
      <c r="BE53" s="43">
        <v>572</v>
      </c>
      <c r="BF53" s="43">
        <v>0</v>
      </c>
      <c r="BG53" s="44">
        <v>0</v>
      </c>
      <c r="BH53" s="43">
        <v>422614</v>
      </c>
      <c r="BI53" s="44">
        <v>2295673</v>
      </c>
      <c r="BJ53" s="43">
        <v>845937</v>
      </c>
      <c r="BK53" s="43">
        <v>272565</v>
      </c>
      <c r="BL53" s="43">
        <v>129112</v>
      </c>
      <c r="BM53" s="43">
        <v>19211</v>
      </c>
      <c r="BN53" s="43">
        <v>53088</v>
      </c>
      <c r="BO53" s="43">
        <v>1565</v>
      </c>
      <c r="BP53" s="43">
        <v>202976</v>
      </c>
      <c r="BQ53" s="43">
        <v>161895</v>
      </c>
      <c r="BR53" s="43">
        <v>421974</v>
      </c>
      <c r="BS53" s="92">
        <v>1905347</v>
      </c>
      <c r="BT53">
        <v>9</v>
      </c>
      <c r="BU53" s="43">
        <v>62.893962109854165</v>
      </c>
      <c r="BV53" s="43">
        <v>40.63057568528604</v>
      </c>
      <c r="BX53" s="92">
        <v>500000</v>
      </c>
      <c r="BY53" s="92">
        <v>500000</v>
      </c>
      <c r="CA53" s="92">
        <v>0</v>
      </c>
      <c r="CB53" s="92">
        <v>0</v>
      </c>
      <c r="CD53" s="43">
        <v>0</v>
      </c>
      <c r="CE53" s="43">
        <v>0</v>
      </c>
      <c r="CG53" s="43">
        <v>538500</v>
      </c>
      <c r="CH53" s="43">
        <v>538500</v>
      </c>
      <c r="CJ53" s="43">
        <v>100000</v>
      </c>
      <c r="CK53" s="43">
        <v>100000</v>
      </c>
      <c r="CL53" s="43">
        <v>1138500</v>
      </c>
      <c r="CM53" s="43">
        <v>1138500</v>
      </c>
      <c r="CN53" s="55">
        <v>254426</v>
      </c>
      <c r="CO53" s="55">
        <v>18665</v>
      </c>
      <c r="CP53" s="55">
        <v>196452</v>
      </c>
      <c r="CQ53" s="55">
        <v>215117</v>
      </c>
      <c r="CR53" s="55">
        <v>5481</v>
      </c>
      <c r="CS53" s="55">
        <v>13024</v>
      </c>
      <c r="CT53" s="55">
        <v>18505</v>
      </c>
      <c r="CU53" s="55">
        <v>1122</v>
      </c>
      <c r="CV53" s="55">
        <v>10370</v>
      </c>
      <c r="CW53" s="55">
        <v>11492</v>
      </c>
      <c r="CX53" s="55">
        <v>261</v>
      </c>
      <c r="CY53" s="55">
        <v>9041</v>
      </c>
      <c r="DA53">
        <v>0</v>
      </c>
      <c r="DB53">
        <v>0</v>
      </c>
      <c r="DQ53" s="55">
        <v>83</v>
      </c>
      <c r="DR53" s="55">
        <v>69</v>
      </c>
      <c r="DS53" s="55">
        <v>108</v>
      </c>
      <c r="DT53" s="55">
        <v>307</v>
      </c>
      <c r="DU53" s="55">
        <v>3288</v>
      </c>
      <c r="DV53" s="55">
        <v>806</v>
      </c>
      <c r="DW53" s="55">
        <v>5369</v>
      </c>
      <c r="DX53" s="55">
        <v>9463</v>
      </c>
    </row>
    <row r="54" spans="1:128" x14ac:dyDescent="0.35">
      <c r="A54" s="50">
        <v>50</v>
      </c>
      <c r="B54" s="50" t="s">
        <v>392</v>
      </c>
      <c r="C54" s="51" t="s">
        <v>277</v>
      </c>
      <c r="D54" s="52" t="s">
        <v>278</v>
      </c>
      <c r="E54" s="55">
        <v>71680</v>
      </c>
      <c r="F54" s="55">
        <v>0</v>
      </c>
      <c r="G54" s="55">
        <v>71680</v>
      </c>
      <c r="H54" s="55">
        <v>3</v>
      </c>
      <c r="I54" s="55">
        <v>0</v>
      </c>
      <c r="J54" s="55">
        <v>12</v>
      </c>
      <c r="K54" s="55">
        <v>0</v>
      </c>
      <c r="L54" s="55">
        <v>8682</v>
      </c>
      <c r="M54" s="55">
        <v>47536</v>
      </c>
      <c r="N54" s="55">
        <v>148480</v>
      </c>
      <c r="O54" s="55">
        <v>8787</v>
      </c>
      <c r="P54" s="55">
        <v>10613</v>
      </c>
      <c r="Q54" s="55">
        <v>745</v>
      </c>
      <c r="R54" s="55">
        <v>14291</v>
      </c>
      <c r="S54" s="55">
        <v>1486</v>
      </c>
      <c r="T54" s="55">
        <v>573</v>
      </c>
      <c r="U54" s="55">
        <v>226</v>
      </c>
      <c r="V54" s="55">
        <v>69</v>
      </c>
      <c r="W54" s="55">
        <v>67</v>
      </c>
      <c r="X54" s="55">
        <v>164542</v>
      </c>
      <c r="Y54" s="55">
        <v>394525</v>
      </c>
      <c r="Z54" s="55">
        <v>106982</v>
      </c>
      <c r="AA54" s="55">
        <v>101552</v>
      </c>
      <c r="AB54" s="55">
        <v>5712</v>
      </c>
      <c r="AC54" s="55">
        <v>123162</v>
      </c>
      <c r="AD54" s="55">
        <v>23325</v>
      </c>
      <c r="AE54" s="55">
        <v>2705</v>
      </c>
      <c r="AF54" s="55">
        <v>26030</v>
      </c>
      <c r="AG54" s="55">
        <v>33796</v>
      </c>
      <c r="AH54" s="55">
        <v>327619</v>
      </c>
      <c r="AI54" s="55">
        <v>35985</v>
      </c>
      <c r="AJ54" s="55">
        <v>326301</v>
      </c>
      <c r="AK54" s="55">
        <v>169209</v>
      </c>
      <c r="AL54" s="55">
        <v>669</v>
      </c>
      <c r="AM54" s="55">
        <v>14287</v>
      </c>
      <c r="AN54" s="55">
        <v>121</v>
      </c>
      <c r="AO54" s="55">
        <v>1777</v>
      </c>
      <c r="AP54" s="55">
        <v>70</v>
      </c>
      <c r="AQ54" s="55">
        <v>3105</v>
      </c>
      <c r="AR54" s="55">
        <v>860</v>
      </c>
      <c r="AS54" s="55">
        <v>19169</v>
      </c>
      <c r="AT54">
        <v>5.7</v>
      </c>
      <c r="AU54">
        <v>0.43</v>
      </c>
      <c r="AV54">
        <v>6.13</v>
      </c>
      <c r="AW54">
        <v>22.77</v>
      </c>
      <c r="AX54">
        <v>28.900000000000002</v>
      </c>
      <c r="AY54">
        <v>0</v>
      </c>
      <c r="AZ54" s="43">
        <v>31998</v>
      </c>
      <c r="BA54" s="44">
        <v>1769164</v>
      </c>
      <c r="BB54" s="43">
        <v>0</v>
      </c>
      <c r="BC54" s="43">
        <v>3584</v>
      </c>
      <c r="BD54" s="43">
        <v>878</v>
      </c>
      <c r="BE54" s="43">
        <v>4462</v>
      </c>
      <c r="BF54" s="43">
        <v>1389</v>
      </c>
      <c r="BG54" s="44">
        <v>0</v>
      </c>
      <c r="BH54" s="43">
        <v>52120</v>
      </c>
      <c r="BI54" s="44">
        <v>1859133</v>
      </c>
      <c r="BJ54" s="43">
        <v>1115930</v>
      </c>
      <c r="BK54" s="43">
        <v>340964</v>
      </c>
      <c r="BL54" s="43">
        <v>85072</v>
      </c>
      <c r="BM54" s="43">
        <v>17720</v>
      </c>
      <c r="BN54" s="43">
        <v>24073</v>
      </c>
      <c r="BO54" s="43">
        <v>568</v>
      </c>
      <c r="BP54" s="43">
        <v>127433</v>
      </c>
      <c r="BQ54" s="43">
        <v>177034</v>
      </c>
      <c r="BR54" s="43">
        <v>74531</v>
      </c>
      <c r="BS54" s="92">
        <v>1835892</v>
      </c>
      <c r="BT54">
        <v>1</v>
      </c>
      <c r="BU54" s="45">
        <v>25.127818080357144</v>
      </c>
      <c r="BV54" s="43">
        <v>25.127818080357144</v>
      </c>
      <c r="BX54" s="92">
        <v>0</v>
      </c>
      <c r="BY54" s="92">
        <v>0</v>
      </c>
      <c r="CA54" s="92">
        <v>0</v>
      </c>
      <c r="CB54" s="92">
        <v>0</v>
      </c>
      <c r="CD54" s="43">
        <v>35046</v>
      </c>
      <c r="CE54" s="43">
        <v>35046</v>
      </c>
      <c r="CG54" s="43">
        <v>0</v>
      </c>
      <c r="CH54" s="43">
        <v>0</v>
      </c>
      <c r="CJ54" s="43">
        <v>0</v>
      </c>
      <c r="CK54" s="43">
        <v>0</v>
      </c>
      <c r="CL54" s="43">
        <v>35046</v>
      </c>
      <c r="CM54" s="43">
        <v>35046</v>
      </c>
      <c r="CN54" s="55">
        <v>31992</v>
      </c>
      <c r="CO54" s="55">
        <v>11950</v>
      </c>
      <c r="CP54" s="55">
        <v>0</v>
      </c>
      <c r="CQ54" s="55">
        <v>11950</v>
      </c>
      <c r="CR54" s="55">
        <v>4083</v>
      </c>
      <c r="CS54" s="55">
        <v>2898</v>
      </c>
      <c r="CT54" s="55">
        <v>6981</v>
      </c>
      <c r="CU54" s="55">
        <v>9022</v>
      </c>
      <c r="CV54" s="55">
        <v>3499</v>
      </c>
      <c r="CW54" s="55">
        <v>12521</v>
      </c>
      <c r="CX54" s="55">
        <v>539</v>
      </c>
      <c r="CY54" s="55">
        <v>1</v>
      </c>
      <c r="DA54">
        <v>0</v>
      </c>
      <c r="DB54">
        <v>0</v>
      </c>
      <c r="DQ54" s="55">
        <v>151</v>
      </c>
      <c r="DR54" s="55">
        <v>1</v>
      </c>
      <c r="DS54" s="55">
        <v>3</v>
      </c>
      <c r="DT54" s="55">
        <v>7</v>
      </c>
      <c r="DU54" s="55">
        <v>76</v>
      </c>
      <c r="DV54" s="55">
        <v>42</v>
      </c>
      <c r="DW54" s="55">
        <v>552</v>
      </c>
      <c r="DX54" s="55">
        <v>670</v>
      </c>
    </row>
    <row r="55" spans="1:128" x14ac:dyDescent="0.35">
      <c r="A55" s="50">
        <v>51</v>
      </c>
      <c r="B55" s="50" t="s">
        <v>393</v>
      </c>
      <c r="C55" s="51" t="s">
        <v>285</v>
      </c>
      <c r="D55" s="52" t="s">
        <v>286</v>
      </c>
      <c r="E55" s="55">
        <v>4660</v>
      </c>
      <c r="F55" s="55">
        <v>9552</v>
      </c>
      <c r="G55" s="55">
        <v>14212</v>
      </c>
      <c r="H55" s="55">
        <v>0</v>
      </c>
      <c r="I55" s="55">
        <v>0</v>
      </c>
      <c r="J55" s="55">
        <v>0</v>
      </c>
      <c r="K55" s="55">
        <v>0</v>
      </c>
      <c r="L55" s="55">
        <v>7322</v>
      </c>
      <c r="M55" s="55">
        <v>29736</v>
      </c>
      <c r="N55" s="55">
        <v>64602</v>
      </c>
      <c r="O55" s="55">
        <v>3980</v>
      </c>
      <c r="P55" s="55">
        <v>3562</v>
      </c>
      <c r="Q55" s="55">
        <v>171</v>
      </c>
      <c r="R55" s="55">
        <v>8273</v>
      </c>
      <c r="S55" s="55">
        <v>1028</v>
      </c>
      <c r="T55" s="55">
        <v>1589</v>
      </c>
      <c r="U55" s="55">
        <v>134</v>
      </c>
      <c r="V55" s="55">
        <v>24</v>
      </c>
      <c r="W55" s="55">
        <v>16</v>
      </c>
      <c r="X55" s="55">
        <v>42118</v>
      </c>
      <c r="Y55" s="55">
        <v>122546</v>
      </c>
      <c r="Z55" s="55">
        <v>27594</v>
      </c>
      <c r="AA55" s="55">
        <v>29189</v>
      </c>
      <c r="AB55" s="55">
        <v>543</v>
      </c>
      <c r="AC55" s="55">
        <v>12089</v>
      </c>
      <c r="AD55" s="55">
        <v>2278</v>
      </c>
      <c r="AE55" s="55">
        <v>4062</v>
      </c>
      <c r="AF55" s="55">
        <v>6340</v>
      </c>
      <c r="AG55" s="55">
        <v>2933</v>
      </c>
      <c r="AH55" s="55">
        <v>82880</v>
      </c>
      <c r="AI55" s="55">
        <v>8428</v>
      </c>
      <c r="AJ55" s="55">
        <v>44436</v>
      </c>
      <c r="AK55" s="55">
        <v>17606</v>
      </c>
      <c r="AL55" s="55">
        <v>317</v>
      </c>
      <c r="AM55" s="55">
        <v>5907</v>
      </c>
      <c r="AN55" s="55">
        <v>40</v>
      </c>
      <c r="AO55" s="55">
        <v>287</v>
      </c>
      <c r="AP55" s="55">
        <v>124</v>
      </c>
      <c r="AQ55" s="55">
        <v>2302</v>
      </c>
      <c r="AR55" s="55">
        <v>481</v>
      </c>
      <c r="AS55" s="55">
        <v>8496</v>
      </c>
      <c r="AT55">
        <v>2</v>
      </c>
      <c r="AU55">
        <v>4.24</v>
      </c>
      <c r="AV55">
        <v>6.24</v>
      </c>
      <c r="AW55">
        <v>4.67</v>
      </c>
      <c r="AX55">
        <v>10.91</v>
      </c>
      <c r="AY55">
        <v>0</v>
      </c>
      <c r="AZ55" s="43">
        <v>456414</v>
      </c>
      <c r="BA55" s="44">
        <v>300275</v>
      </c>
      <c r="BB55" s="43">
        <v>79470</v>
      </c>
      <c r="BC55" s="43">
        <v>48</v>
      </c>
      <c r="BD55" s="43">
        <v>111</v>
      </c>
      <c r="BE55" s="43">
        <v>159</v>
      </c>
      <c r="BF55" s="43">
        <v>0</v>
      </c>
      <c r="BG55" s="44">
        <v>17500</v>
      </c>
      <c r="BH55" s="43">
        <v>43028</v>
      </c>
      <c r="BI55" s="44">
        <v>896846</v>
      </c>
      <c r="BJ55" s="43">
        <v>386363</v>
      </c>
      <c r="BK55" s="43">
        <v>153178</v>
      </c>
      <c r="BL55" s="43">
        <v>75311</v>
      </c>
      <c r="BM55" s="43">
        <v>6689</v>
      </c>
      <c r="BN55" s="43">
        <v>19234</v>
      </c>
      <c r="BO55" s="43">
        <v>9173</v>
      </c>
      <c r="BP55" s="43">
        <v>110407</v>
      </c>
      <c r="BQ55" s="43">
        <v>47104</v>
      </c>
      <c r="BR55" s="43">
        <v>187517</v>
      </c>
      <c r="BS55" s="92">
        <v>884569</v>
      </c>
      <c r="BT55">
        <v>3</v>
      </c>
      <c r="BU55" s="43">
        <v>97.942918454935622</v>
      </c>
      <c r="BV55" s="43">
        <v>53.242963692654094</v>
      </c>
      <c r="BX55" s="92">
        <v>0</v>
      </c>
      <c r="BY55" s="92">
        <v>0</v>
      </c>
      <c r="CA55" s="92">
        <v>0</v>
      </c>
      <c r="CB55" s="92">
        <v>0</v>
      </c>
      <c r="CD55" s="43">
        <v>0</v>
      </c>
      <c r="CE55" s="43">
        <v>0</v>
      </c>
      <c r="CG55" s="43">
        <v>0</v>
      </c>
      <c r="CH55" s="43">
        <v>0</v>
      </c>
      <c r="CJ55" s="43">
        <v>16305</v>
      </c>
      <c r="CK55" s="43">
        <v>16305</v>
      </c>
      <c r="CL55" s="43">
        <v>16305</v>
      </c>
      <c r="CM55" s="43">
        <v>16305</v>
      </c>
      <c r="CN55" s="55">
        <v>80106</v>
      </c>
      <c r="CO55" s="55">
        <v>2748</v>
      </c>
      <c r="CP55" s="55">
        <v>60985</v>
      </c>
      <c r="CQ55" s="55">
        <v>63733</v>
      </c>
      <c r="CR55" s="55">
        <v>198</v>
      </c>
      <c r="CS55" s="55">
        <v>170</v>
      </c>
      <c r="CT55" s="55">
        <v>368</v>
      </c>
      <c r="CU55" s="55">
        <v>2131</v>
      </c>
      <c r="CV55" s="55">
        <v>13696</v>
      </c>
      <c r="CW55" s="55">
        <v>15827</v>
      </c>
      <c r="CX55" s="55">
        <v>169</v>
      </c>
      <c r="CY55" s="55">
        <v>9</v>
      </c>
      <c r="DA55">
        <v>0</v>
      </c>
      <c r="DB55">
        <v>0</v>
      </c>
      <c r="DQ55" s="55">
        <v>57</v>
      </c>
      <c r="DR55" s="55">
        <v>12</v>
      </c>
      <c r="DS55" s="55">
        <v>35</v>
      </c>
      <c r="DT55" s="55">
        <v>219</v>
      </c>
      <c r="DU55" s="55">
        <v>14263</v>
      </c>
      <c r="DV55" s="55">
        <v>272</v>
      </c>
      <c r="DW55" s="55">
        <v>14068</v>
      </c>
      <c r="DX55" s="55">
        <v>28603</v>
      </c>
    </row>
    <row r="56" spans="1:128" x14ac:dyDescent="0.35">
      <c r="A56" s="50">
        <v>52</v>
      </c>
      <c r="B56" s="50" t="s">
        <v>394</v>
      </c>
      <c r="C56" s="51" t="s">
        <v>395</v>
      </c>
      <c r="D56" s="52" t="s">
        <v>396</v>
      </c>
      <c r="E56" s="55">
        <v>102861</v>
      </c>
      <c r="F56" s="55">
        <v>93590</v>
      </c>
      <c r="G56" s="55">
        <v>196451</v>
      </c>
      <c r="H56" s="55">
        <v>0</v>
      </c>
      <c r="I56" s="55">
        <v>1</v>
      </c>
      <c r="J56" s="55">
        <v>28</v>
      </c>
      <c r="K56" s="55">
        <v>0</v>
      </c>
      <c r="L56" s="55">
        <v>16742</v>
      </c>
      <c r="M56" s="55">
        <v>110458</v>
      </c>
      <c r="N56" s="55">
        <v>417410</v>
      </c>
      <c r="O56" s="55">
        <v>25009</v>
      </c>
      <c r="P56" s="55">
        <v>30995</v>
      </c>
      <c r="Q56" s="55">
        <v>1317</v>
      </c>
      <c r="R56" s="55">
        <v>51530</v>
      </c>
      <c r="S56" s="55">
        <v>4054</v>
      </c>
      <c r="T56" s="55">
        <v>1850</v>
      </c>
      <c r="U56" s="55">
        <v>683</v>
      </c>
      <c r="V56" s="55">
        <v>138</v>
      </c>
      <c r="W56" s="55">
        <v>128</v>
      </c>
      <c r="X56" s="55">
        <v>415105</v>
      </c>
      <c r="Y56" s="55">
        <v>1054404</v>
      </c>
      <c r="Z56" s="55">
        <v>111030</v>
      </c>
      <c r="AA56" s="55">
        <v>125906</v>
      </c>
      <c r="AB56" s="55">
        <v>8346</v>
      </c>
      <c r="AC56" s="55">
        <v>145530</v>
      </c>
      <c r="AD56" s="55">
        <v>44437</v>
      </c>
      <c r="AE56" s="55">
        <v>33681</v>
      </c>
      <c r="AF56" s="55">
        <v>78118</v>
      </c>
      <c r="AG56" s="55">
        <v>65165</v>
      </c>
      <c r="AH56" s="55">
        <v>526573</v>
      </c>
      <c r="AI56" s="55">
        <v>45476</v>
      </c>
      <c r="AJ56" s="55">
        <v>58492</v>
      </c>
      <c r="AK56" s="55">
        <v>730049</v>
      </c>
      <c r="AL56" s="55">
        <v>955</v>
      </c>
      <c r="AM56" s="55">
        <v>32918</v>
      </c>
      <c r="AN56" s="55">
        <v>210</v>
      </c>
      <c r="AO56" s="55">
        <v>2224</v>
      </c>
      <c r="AP56" s="55">
        <v>815</v>
      </c>
      <c r="AQ56" s="55">
        <v>10462</v>
      </c>
      <c r="AR56" s="55">
        <v>1980</v>
      </c>
      <c r="AS56" s="55">
        <v>45604</v>
      </c>
      <c r="AT56">
        <v>19.03</v>
      </c>
      <c r="AU56">
        <v>5.8000000000000007</v>
      </c>
      <c r="AV56">
        <v>24.830000000000002</v>
      </c>
      <c r="AW56">
        <v>47.78</v>
      </c>
      <c r="AX56">
        <v>72.61</v>
      </c>
      <c r="AY56">
        <v>0</v>
      </c>
      <c r="AZ56" s="43">
        <v>3430085</v>
      </c>
      <c r="BA56" s="44">
        <v>2458394</v>
      </c>
      <c r="BB56" s="43">
        <v>225329</v>
      </c>
      <c r="BC56" s="43">
        <v>5000</v>
      </c>
      <c r="BD56" s="43">
        <v>0</v>
      </c>
      <c r="BE56" s="43">
        <v>5000</v>
      </c>
      <c r="BF56" s="43">
        <v>0</v>
      </c>
      <c r="BG56" s="44">
        <v>12776</v>
      </c>
      <c r="BH56" s="43">
        <v>222223</v>
      </c>
      <c r="BI56" s="44">
        <v>6353807</v>
      </c>
      <c r="BJ56" s="43">
        <v>3404499</v>
      </c>
      <c r="BK56" s="43">
        <v>1085543</v>
      </c>
      <c r="BL56" s="43">
        <v>316287</v>
      </c>
      <c r="BM56" s="43">
        <v>74101</v>
      </c>
      <c r="BN56" s="43">
        <v>121840</v>
      </c>
      <c r="BO56" s="43">
        <v>15279</v>
      </c>
      <c r="BP56" s="43">
        <v>527507</v>
      </c>
      <c r="BQ56" s="43">
        <v>227468</v>
      </c>
      <c r="BR56" s="43">
        <v>984347</v>
      </c>
      <c r="BS56" s="92">
        <v>6229364</v>
      </c>
      <c r="BT56">
        <v>5</v>
      </c>
      <c r="BU56" s="43">
        <v>33.346798106182128</v>
      </c>
      <c r="BV56" s="43">
        <v>29.974288753938641</v>
      </c>
      <c r="BX56" s="92">
        <v>0</v>
      </c>
      <c r="BY56" s="92">
        <v>0</v>
      </c>
      <c r="CA56" s="92">
        <v>0</v>
      </c>
      <c r="CB56" s="92">
        <v>0</v>
      </c>
      <c r="CD56" s="43">
        <v>0</v>
      </c>
      <c r="CE56" s="43">
        <v>0</v>
      </c>
      <c r="CG56" s="43">
        <v>230000</v>
      </c>
      <c r="CH56" s="43">
        <v>146454</v>
      </c>
      <c r="CJ56" s="43">
        <v>4280</v>
      </c>
      <c r="CK56" s="43">
        <v>4280</v>
      </c>
      <c r="CL56" s="43">
        <v>234280</v>
      </c>
      <c r="CM56" s="43">
        <v>150734</v>
      </c>
      <c r="CN56" s="55">
        <v>534301</v>
      </c>
      <c r="CO56" s="55">
        <v>31049</v>
      </c>
      <c r="CP56" s="55">
        <v>438676</v>
      </c>
      <c r="CQ56" s="55">
        <v>469725</v>
      </c>
      <c r="CR56" s="55">
        <v>3728</v>
      </c>
      <c r="CS56" s="55">
        <v>34201</v>
      </c>
      <c r="CT56" s="55">
        <v>37929</v>
      </c>
      <c r="CU56" s="55">
        <v>11147</v>
      </c>
      <c r="CV56" s="55">
        <v>14936</v>
      </c>
      <c r="CW56" s="55">
        <v>26083</v>
      </c>
      <c r="CX56" s="55">
        <v>526</v>
      </c>
      <c r="CY56" s="55">
        <v>38</v>
      </c>
      <c r="DA56">
        <v>2</v>
      </c>
      <c r="DB56">
        <v>2</v>
      </c>
      <c r="DQ56" s="55">
        <v>78</v>
      </c>
      <c r="DR56" s="55">
        <v>22</v>
      </c>
      <c r="DS56" s="55">
        <v>50</v>
      </c>
      <c r="DT56" s="55">
        <v>157</v>
      </c>
      <c r="DU56" s="55">
        <v>9078</v>
      </c>
      <c r="DV56" s="55">
        <v>604</v>
      </c>
      <c r="DW56" s="55">
        <v>2874</v>
      </c>
      <c r="DX56" s="55">
        <v>12556</v>
      </c>
    </row>
    <row r="57" spans="1:128" x14ac:dyDescent="0.35">
      <c r="A57" s="50">
        <v>53</v>
      </c>
      <c r="B57" s="50" t="s">
        <v>397</v>
      </c>
      <c r="C57" s="51" t="s">
        <v>313</v>
      </c>
      <c r="D57" s="52" t="s">
        <v>314</v>
      </c>
      <c r="E57" s="55">
        <v>6688</v>
      </c>
      <c r="F57" s="55">
        <v>11549</v>
      </c>
      <c r="G57" s="55">
        <v>18237</v>
      </c>
      <c r="H57" s="55">
        <v>0</v>
      </c>
      <c r="I57" s="55">
        <v>0</v>
      </c>
      <c r="J57" s="55">
        <v>0</v>
      </c>
      <c r="K57" s="55">
        <v>0</v>
      </c>
      <c r="L57" s="55">
        <v>5720</v>
      </c>
      <c r="M57" s="55">
        <v>26896</v>
      </c>
      <c r="N57" s="55">
        <v>64463</v>
      </c>
      <c r="O57" s="55">
        <v>2757</v>
      </c>
      <c r="P57" s="55">
        <v>3681</v>
      </c>
      <c r="Q57" s="55">
        <v>164</v>
      </c>
      <c r="R57" s="55">
        <v>10319</v>
      </c>
      <c r="S57" s="55">
        <v>683</v>
      </c>
      <c r="T57" s="55">
        <v>323</v>
      </c>
      <c r="U57" s="55">
        <v>139</v>
      </c>
      <c r="V57" s="55">
        <v>21</v>
      </c>
      <c r="W57" s="55">
        <v>20</v>
      </c>
      <c r="X57" s="55">
        <v>24904</v>
      </c>
      <c r="Y57" s="55">
        <v>78130</v>
      </c>
      <c r="Z57" s="55">
        <v>12280</v>
      </c>
      <c r="AA57" s="55">
        <v>9952</v>
      </c>
      <c r="AB57" s="55">
        <v>1834</v>
      </c>
      <c r="AC57" s="55">
        <v>15412</v>
      </c>
      <c r="AD57" s="55">
        <v>4090</v>
      </c>
      <c r="AE57" s="55">
        <v>4915</v>
      </c>
      <c r="AF57" s="55">
        <v>9005</v>
      </c>
      <c r="AG57" s="55">
        <v>2275</v>
      </c>
      <c r="AH57" s="55">
        <v>80755</v>
      </c>
      <c r="AI57" s="55">
        <v>7874</v>
      </c>
      <c r="AJ57" s="55">
        <v>1496</v>
      </c>
      <c r="AK57" s="55">
        <v>2791</v>
      </c>
      <c r="AL57" s="55">
        <v>221</v>
      </c>
      <c r="AM57" s="55">
        <v>2140</v>
      </c>
      <c r="AN57" s="55">
        <v>0</v>
      </c>
      <c r="AO57" s="55">
        <v>0</v>
      </c>
      <c r="AP57" s="55">
        <v>91</v>
      </c>
      <c r="AQ57" s="55">
        <v>740</v>
      </c>
      <c r="AR57" s="55">
        <v>312</v>
      </c>
      <c r="AS57" s="55">
        <v>2880</v>
      </c>
      <c r="AT57">
        <v>0</v>
      </c>
      <c r="AU57">
        <v>3.43</v>
      </c>
      <c r="AV57">
        <v>3.43</v>
      </c>
      <c r="AW57">
        <v>5.4300000000000006</v>
      </c>
      <c r="AX57">
        <v>8.86</v>
      </c>
      <c r="AY57">
        <v>0</v>
      </c>
      <c r="AZ57" s="43">
        <v>342673</v>
      </c>
      <c r="BA57" s="44">
        <v>155632</v>
      </c>
      <c r="BB57" s="43">
        <v>20010</v>
      </c>
      <c r="BC57" s="43">
        <v>0</v>
      </c>
      <c r="BD57" s="43">
        <v>0</v>
      </c>
      <c r="BE57" s="43">
        <v>0</v>
      </c>
      <c r="BF57" s="43">
        <v>0</v>
      </c>
      <c r="BG57" s="44">
        <v>3300</v>
      </c>
      <c r="BH57" s="43">
        <v>152186</v>
      </c>
      <c r="BI57" s="44">
        <v>673801</v>
      </c>
      <c r="BJ57" s="43">
        <v>234233</v>
      </c>
      <c r="BK57" s="43">
        <v>77311</v>
      </c>
      <c r="BL57" s="43">
        <v>29540</v>
      </c>
      <c r="BM57" s="43">
        <v>74</v>
      </c>
      <c r="BN57" s="43">
        <v>7107</v>
      </c>
      <c r="BO57" s="43">
        <v>870</v>
      </c>
      <c r="BP57" s="43">
        <v>37591</v>
      </c>
      <c r="BQ57" s="43">
        <v>44583</v>
      </c>
      <c r="BR57" s="43">
        <v>72676</v>
      </c>
      <c r="BS57" s="92">
        <v>466394</v>
      </c>
      <c r="BT57">
        <v>3</v>
      </c>
      <c r="BU57" s="43">
        <v>51.236991626794257</v>
      </c>
      <c r="BV57" s="43">
        <v>27.323847123978723</v>
      </c>
      <c r="BX57" s="92">
        <v>0</v>
      </c>
      <c r="BY57" s="92">
        <v>0</v>
      </c>
      <c r="CA57" s="92">
        <v>0</v>
      </c>
      <c r="CB57" s="92">
        <v>0</v>
      </c>
      <c r="CD57" s="43">
        <v>0</v>
      </c>
      <c r="CE57" s="43">
        <v>0</v>
      </c>
      <c r="CG57" s="43">
        <v>0</v>
      </c>
      <c r="CH57" s="43">
        <v>0</v>
      </c>
      <c r="CJ57" s="43">
        <v>0</v>
      </c>
      <c r="CK57" s="43">
        <v>0</v>
      </c>
      <c r="CL57" s="43">
        <v>0</v>
      </c>
      <c r="CM57" s="43">
        <v>0</v>
      </c>
      <c r="CN57" s="55">
        <v>42985</v>
      </c>
      <c r="CO57" s="55">
        <v>556</v>
      </c>
      <c r="CP57" s="55">
        <v>36723</v>
      </c>
      <c r="CQ57" s="55">
        <v>37279</v>
      </c>
      <c r="CR57" s="55">
        <v>939</v>
      </c>
      <c r="CS57" s="55">
        <v>1388</v>
      </c>
      <c r="CT57" s="55">
        <v>2327</v>
      </c>
      <c r="CU57" s="55">
        <v>537</v>
      </c>
      <c r="CV57" s="55">
        <v>2256</v>
      </c>
      <c r="CW57" s="55">
        <v>2793</v>
      </c>
      <c r="CX57" s="55">
        <v>586</v>
      </c>
      <c r="CY57" s="55">
        <v>0</v>
      </c>
      <c r="DA57">
        <v>0</v>
      </c>
      <c r="DB57">
        <v>0</v>
      </c>
      <c r="DQ57" s="55">
        <v>25</v>
      </c>
      <c r="DR57" s="55">
        <v>2</v>
      </c>
      <c r="DS57" s="55">
        <v>114</v>
      </c>
      <c r="DT57" s="55">
        <v>274</v>
      </c>
      <c r="DU57" s="55">
        <v>4152</v>
      </c>
      <c r="DV57" s="55">
        <v>37</v>
      </c>
      <c r="DW57" s="55">
        <v>2249</v>
      </c>
      <c r="DX57" s="55">
        <v>6438</v>
      </c>
    </row>
    <row r="58" spans="1:128" x14ac:dyDescent="0.35">
      <c r="A58" s="50">
        <v>54</v>
      </c>
      <c r="B58" s="50" t="s">
        <v>398</v>
      </c>
      <c r="C58" s="51" t="s">
        <v>399</v>
      </c>
      <c r="D58" s="52" t="s">
        <v>400</v>
      </c>
      <c r="E58" s="55">
        <v>120150</v>
      </c>
      <c r="F58" s="55">
        <v>40315</v>
      </c>
      <c r="G58" s="55">
        <v>160465</v>
      </c>
      <c r="H58" s="55">
        <v>1</v>
      </c>
      <c r="I58" s="55">
        <v>0</v>
      </c>
      <c r="J58" s="55">
        <v>10</v>
      </c>
      <c r="K58" s="55">
        <v>0</v>
      </c>
      <c r="L58" s="55">
        <v>20073</v>
      </c>
      <c r="M58" s="55">
        <v>175665</v>
      </c>
      <c r="N58" s="55">
        <v>420675</v>
      </c>
      <c r="O58" s="55">
        <v>32626</v>
      </c>
      <c r="P58" s="55">
        <v>53568</v>
      </c>
      <c r="Q58" s="55">
        <v>2831</v>
      </c>
      <c r="R58" s="55">
        <v>61130</v>
      </c>
      <c r="S58" s="55">
        <v>5171</v>
      </c>
      <c r="T58" s="55">
        <v>1176</v>
      </c>
      <c r="U58" s="55">
        <v>665</v>
      </c>
      <c r="V58" s="55">
        <v>165</v>
      </c>
      <c r="W58" s="55">
        <v>119</v>
      </c>
      <c r="X58" s="55">
        <v>437517</v>
      </c>
      <c r="Y58" s="55">
        <v>1216381</v>
      </c>
      <c r="Z58" s="55">
        <v>163032</v>
      </c>
      <c r="AA58" s="55">
        <v>140041</v>
      </c>
      <c r="AB58" s="55">
        <v>5890</v>
      </c>
      <c r="AC58" s="55">
        <v>164980</v>
      </c>
      <c r="AD58" s="55">
        <v>94167</v>
      </c>
      <c r="AE58" s="55">
        <v>33787</v>
      </c>
      <c r="AF58" s="55">
        <v>127954</v>
      </c>
      <c r="AG58" s="55">
        <v>48543</v>
      </c>
      <c r="AH58" s="55">
        <v>605337</v>
      </c>
      <c r="AI58" s="55">
        <v>87820</v>
      </c>
      <c r="AJ58" s="55">
        <v>111742</v>
      </c>
      <c r="AK58" s="55">
        <v>169032</v>
      </c>
      <c r="AL58" s="55">
        <v>1589</v>
      </c>
      <c r="AM58" s="55">
        <v>48419</v>
      </c>
      <c r="AN58" s="55">
        <v>312</v>
      </c>
      <c r="AO58" s="55">
        <v>4900</v>
      </c>
      <c r="AP58" s="55">
        <v>754</v>
      </c>
      <c r="AQ58" s="55">
        <v>19317</v>
      </c>
      <c r="AR58" s="55">
        <v>2655</v>
      </c>
      <c r="AS58" s="55">
        <v>72636</v>
      </c>
      <c r="AT58">
        <v>22.63</v>
      </c>
      <c r="AU58">
        <v>5.3100000000000005</v>
      </c>
      <c r="AV58">
        <v>27.94</v>
      </c>
      <c r="AW58">
        <v>62.500000000000007</v>
      </c>
      <c r="AX58">
        <v>90.44</v>
      </c>
      <c r="AY58">
        <v>0</v>
      </c>
      <c r="AZ58" s="43">
        <v>6226498</v>
      </c>
      <c r="BA58" s="44">
        <v>1098657</v>
      </c>
      <c r="BB58" s="43">
        <v>109405</v>
      </c>
      <c r="BC58" s="43">
        <v>50250</v>
      </c>
      <c r="BD58" s="43">
        <v>0</v>
      </c>
      <c r="BE58" s="43">
        <v>50250</v>
      </c>
      <c r="BF58" s="43">
        <v>0</v>
      </c>
      <c r="BG58" s="44">
        <v>24100</v>
      </c>
      <c r="BH58" s="43">
        <v>304025</v>
      </c>
      <c r="BI58" s="44">
        <v>7812935</v>
      </c>
      <c r="BJ58" s="43">
        <v>4038518</v>
      </c>
      <c r="BK58" s="43">
        <v>1176169</v>
      </c>
      <c r="BL58" s="43">
        <v>381666</v>
      </c>
      <c r="BM58" s="43">
        <v>115633</v>
      </c>
      <c r="BN58" s="43">
        <v>152334</v>
      </c>
      <c r="BO58" s="43">
        <v>28290</v>
      </c>
      <c r="BP58" s="43">
        <v>677923</v>
      </c>
      <c r="BQ58" s="43">
        <v>274956</v>
      </c>
      <c r="BR58" s="43">
        <v>1305275</v>
      </c>
      <c r="BS58" s="92">
        <v>7472841</v>
      </c>
      <c r="BT58">
        <v>7</v>
      </c>
      <c r="BU58" s="43">
        <v>51.822704952143155</v>
      </c>
      <c r="BV58" s="43">
        <v>45.649549746050539</v>
      </c>
      <c r="BX58" s="92">
        <v>0</v>
      </c>
      <c r="BY58" s="92">
        <v>0</v>
      </c>
      <c r="CA58" s="92">
        <v>0</v>
      </c>
      <c r="CB58" s="92">
        <v>0</v>
      </c>
      <c r="CD58" s="43">
        <v>0</v>
      </c>
      <c r="CE58" s="43">
        <v>0</v>
      </c>
      <c r="CG58" s="43">
        <v>2707313</v>
      </c>
      <c r="CH58" s="43">
        <v>2601485</v>
      </c>
      <c r="CJ58" s="43">
        <v>216659</v>
      </c>
      <c r="CK58" s="43">
        <v>358703</v>
      </c>
      <c r="CL58" s="43">
        <v>2923972</v>
      </c>
      <c r="CM58" s="43">
        <v>2960188</v>
      </c>
      <c r="CN58" s="55">
        <v>354890</v>
      </c>
      <c r="CO58" s="55">
        <v>72542</v>
      </c>
      <c r="CP58" s="55">
        <v>236191</v>
      </c>
      <c r="CQ58" s="55">
        <v>308733</v>
      </c>
      <c r="CR58" s="55">
        <v>0</v>
      </c>
      <c r="CS58" s="55">
        <v>0</v>
      </c>
      <c r="CT58" s="55">
        <v>0</v>
      </c>
      <c r="CU58" s="55">
        <v>12499</v>
      </c>
      <c r="CV58" s="55">
        <v>27609</v>
      </c>
      <c r="CW58" s="55">
        <v>40108</v>
      </c>
      <c r="CX58" s="55">
        <v>2154</v>
      </c>
      <c r="CY58" s="55">
        <v>3895</v>
      </c>
      <c r="DA58">
        <v>0</v>
      </c>
      <c r="DB58">
        <v>0</v>
      </c>
      <c r="DQ58" s="55">
        <v>338</v>
      </c>
      <c r="DR58" s="55">
        <v>57</v>
      </c>
      <c r="DS58" s="55">
        <v>60</v>
      </c>
      <c r="DT58" s="55">
        <v>257</v>
      </c>
      <c r="DU58" s="55">
        <v>8921</v>
      </c>
      <c r="DV58" s="55">
        <v>1817</v>
      </c>
      <c r="DW58" s="55">
        <v>3571</v>
      </c>
      <c r="DX58" s="55">
        <v>14309</v>
      </c>
    </row>
    <row r="59" spans="1:128" x14ac:dyDescent="0.35">
      <c r="A59" s="50">
        <v>55</v>
      </c>
      <c r="B59" s="50" t="s">
        <v>401</v>
      </c>
      <c r="C59" s="51" t="s">
        <v>285</v>
      </c>
      <c r="D59" s="52" t="s">
        <v>286</v>
      </c>
      <c r="E59" s="55">
        <v>14919</v>
      </c>
      <c r="F59" s="55">
        <v>0</v>
      </c>
      <c r="G59" s="55">
        <v>14919</v>
      </c>
      <c r="H59" s="55">
        <v>0</v>
      </c>
      <c r="I59" s="55">
        <v>0</v>
      </c>
      <c r="J59" s="55">
        <v>0</v>
      </c>
      <c r="K59" s="55">
        <v>0</v>
      </c>
      <c r="L59" s="55">
        <v>6500</v>
      </c>
      <c r="M59" s="55">
        <v>26509</v>
      </c>
      <c r="N59" s="55">
        <v>57108</v>
      </c>
      <c r="O59" s="55">
        <v>2991</v>
      </c>
      <c r="P59" s="55">
        <v>3240</v>
      </c>
      <c r="Q59" s="55">
        <v>238</v>
      </c>
      <c r="R59" s="55">
        <v>7246</v>
      </c>
      <c r="S59" s="55">
        <v>713</v>
      </c>
      <c r="T59" s="55">
        <v>570</v>
      </c>
      <c r="U59" s="55">
        <v>83</v>
      </c>
      <c r="V59" s="55">
        <v>32</v>
      </c>
      <c r="W59" s="55">
        <v>29</v>
      </c>
      <c r="X59" s="55">
        <v>43856</v>
      </c>
      <c r="Y59" s="55">
        <v>123300</v>
      </c>
      <c r="Z59" s="55">
        <v>25528</v>
      </c>
      <c r="AA59" s="55">
        <v>26593</v>
      </c>
      <c r="AB59" s="55">
        <v>753</v>
      </c>
      <c r="AC59" s="55">
        <v>12225</v>
      </c>
      <c r="AD59" s="55">
        <v>4386</v>
      </c>
      <c r="AE59" s="55">
        <v>1860</v>
      </c>
      <c r="AF59" s="55">
        <v>6246</v>
      </c>
      <c r="AG59" s="55">
        <v>3903</v>
      </c>
      <c r="AH59" s="55">
        <v>108200</v>
      </c>
      <c r="AI59" s="55">
        <v>9514</v>
      </c>
      <c r="AJ59" s="55">
        <v>45626</v>
      </c>
      <c r="AK59" s="55">
        <v>19019</v>
      </c>
      <c r="AL59" s="55">
        <v>242</v>
      </c>
      <c r="AM59" s="55">
        <v>4414</v>
      </c>
      <c r="AN59" s="55">
        <v>61</v>
      </c>
      <c r="AO59" s="55">
        <v>1037</v>
      </c>
      <c r="AP59" s="55">
        <v>132</v>
      </c>
      <c r="AQ59" s="55">
        <v>3743</v>
      </c>
      <c r="AR59" s="55">
        <v>435</v>
      </c>
      <c r="AS59" s="55">
        <v>9194</v>
      </c>
      <c r="AT59">
        <v>1</v>
      </c>
      <c r="AU59">
        <v>6.8</v>
      </c>
      <c r="AV59">
        <v>7.8</v>
      </c>
      <c r="AW59">
        <v>0.05</v>
      </c>
      <c r="AX59">
        <v>7.85</v>
      </c>
      <c r="AY59">
        <v>3</v>
      </c>
      <c r="AZ59" s="43">
        <v>203816</v>
      </c>
      <c r="BA59" s="44">
        <v>335016</v>
      </c>
      <c r="BB59" s="43">
        <v>39063</v>
      </c>
      <c r="BC59" s="43">
        <v>48</v>
      </c>
      <c r="BD59" s="43">
        <v>0</v>
      </c>
      <c r="BE59" s="43">
        <v>48</v>
      </c>
      <c r="BF59" s="43">
        <v>0</v>
      </c>
      <c r="BG59" s="44">
        <v>0</v>
      </c>
      <c r="BH59" s="43">
        <v>124727</v>
      </c>
      <c r="BI59" s="44">
        <v>702670</v>
      </c>
      <c r="BJ59" s="43">
        <v>278415</v>
      </c>
      <c r="BK59" s="43">
        <v>122220</v>
      </c>
      <c r="BL59" s="43">
        <v>35514</v>
      </c>
      <c r="BM59" s="43">
        <v>5684</v>
      </c>
      <c r="BN59" s="43">
        <v>10730</v>
      </c>
      <c r="BO59" s="43">
        <v>713</v>
      </c>
      <c r="BP59" s="43">
        <v>52641</v>
      </c>
      <c r="BQ59" s="43">
        <v>68054</v>
      </c>
      <c r="BR59" s="43">
        <v>90904</v>
      </c>
      <c r="BS59" s="92">
        <v>612234</v>
      </c>
      <c r="BT59">
        <v>2</v>
      </c>
      <c r="BU59" s="45">
        <v>36.117166029894769</v>
      </c>
      <c r="BV59" s="43">
        <v>36.117166029894769</v>
      </c>
      <c r="BX59" s="92">
        <v>0</v>
      </c>
      <c r="BY59" s="92">
        <v>0</v>
      </c>
      <c r="CA59" s="92">
        <v>0</v>
      </c>
      <c r="CB59" s="92">
        <v>0</v>
      </c>
      <c r="CD59" s="43">
        <v>0</v>
      </c>
      <c r="CE59" s="43">
        <v>0</v>
      </c>
      <c r="CG59" s="43">
        <v>0</v>
      </c>
      <c r="CH59" s="43">
        <v>0</v>
      </c>
      <c r="CJ59" s="43">
        <v>17688</v>
      </c>
      <c r="CK59" s="43">
        <v>17688</v>
      </c>
      <c r="CL59" s="43">
        <v>17688</v>
      </c>
      <c r="CM59" s="43">
        <v>17688</v>
      </c>
      <c r="CN59" s="55">
        <v>74586</v>
      </c>
      <c r="CO59" s="55">
        <v>6378</v>
      </c>
      <c r="CP59" s="55">
        <v>56012</v>
      </c>
      <c r="CQ59" s="55">
        <v>62390</v>
      </c>
      <c r="CR59" s="55">
        <v>1004</v>
      </c>
      <c r="CS59" s="55">
        <v>5324</v>
      </c>
      <c r="CT59" s="55">
        <v>6328</v>
      </c>
      <c r="CU59" s="55">
        <v>1514</v>
      </c>
      <c r="CV59" s="55">
        <v>3996</v>
      </c>
      <c r="CW59" s="55">
        <v>5510</v>
      </c>
      <c r="CX59" s="55">
        <v>224</v>
      </c>
      <c r="CY59" s="55">
        <v>134</v>
      </c>
      <c r="DA59">
        <v>0</v>
      </c>
      <c r="DB59">
        <v>0</v>
      </c>
      <c r="DQ59" s="55">
        <v>72</v>
      </c>
      <c r="DR59" s="55">
        <v>2</v>
      </c>
      <c r="DS59" s="55">
        <v>21</v>
      </c>
      <c r="DT59" s="55">
        <v>83</v>
      </c>
      <c r="DU59" s="55">
        <v>3288</v>
      </c>
      <c r="DV59" s="55">
        <v>164</v>
      </c>
      <c r="DW59" s="55">
        <v>497</v>
      </c>
      <c r="DX59" s="55">
        <v>3949</v>
      </c>
    </row>
    <row r="60" spans="1:128" x14ac:dyDescent="0.35">
      <c r="A60" s="50">
        <v>56</v>
      </c>
      <c r="B60" s="50" t="s">
        <v>402</v>
      </c>
      <c r="C60" s="51" t="s">
        <v>285</v>
      </c>
      <c r="D60" s="52" t="s">
        <v>286</v>
      </c>
      <c r="E60" s="55">
        <v>53126</v>
      </c>
      <c r="F60" s="55">
        <v>33234</v>
      </c>
      <c r="G60" s="55">
        <v>86360</v>
      </c>
      <c r="H60" s="55">
        <v>0</v>
      </c>
      <c r="I60" s="55">
        <v>0</v>
      </c>
      <c r="J60" s="55">
        <v>1</v>
      </c>
      <c r="K60" s="55">
        <v>0</v>
      </c>
      <c r="L60" s="55">
        <v>22416</v>
      </c>
      <c r="M60" s="55">
        <v>58350</v>
      </c>
      <c r="N60" s="55">
        <v>202643</v>
      </c>
      <c r="O60" s="55">
        <v>17256</v>
      </c>
      <c r="P60" s="55">
        <v>18079</v>
      </c>
      <c r="Q60" s="55">
        <v>1332</v>
      </c>
      <c r="R60" s="55">
        <v>29382</v>
      </c>
      <c r="S60" s="55">
        <v>2979</v>
      </c>
      <c r="T60" s="55">
        <v>2757</v>
      </c>
      <c r="U60" s="55">
        <v>421</v>
      </c>
      <c r="V60" s="55">
        <v>71</v>
      </c>
      <c r="W60" s="55">
        <v>68</v>
      </c>
      <c r="X60" s="55">
        <v>341511</v>
      </c>
      <c r="Y60" s="55">
        <v>718818</v>
      </c>
      <c r="Z60" s="55">
        <v>157623</v>
      </c>
      <c r="AA60" s="55">
        <v>141256</v>
      </c>
      <c r="AB60" s="55">
        <v>5936</v>
      </c>
      <c r="AC60" s="55">
        <v>100996</v>
      </c>
      <c r="AD60" s="55">
        <v>21054</v>
      </c>
      <c r="AE60" s="55">
        <v>11314</v>
      </c>
      <c r="AF60" s="55">
        <v>32368</v>
      </c>
      <c r="AG60" s="55">
        <v>49812</v>
      </c>
      <c r="AH60" s="55">
        <v>468595</v>
      </c>
      <c r="AI60" s="55">
        <v>34531</v>
      </c>
      <c r="AJ60" s="55">
        <v>165029</v>
      </c>
      <c r="AK60" s="55">
        <v>149753</v>
      </c>
      <c r="AL60" s="55">
        <v>1477</v>
      </c>
      <c r="AM60" s="55">
        <v>42199</v>
      </c>
      <c r="AN60" s="55">
        <v>169</v>
      </c>
      <c r="AO60" s="55">
        <v>1966</v>
      </c>
      <c r="AP60" s="55">
        <v>1022</v>
      </c>
      <c r="AQ60" s="55">
        <v>15871</v>
      </c>
      <c r="AR60" s="55">
        <v>2668</v>
      </c>
      <c r="AS60" s="55">
        <v>60036</v>
      </c>
      <c r="AT60">
        <v>4.5</v>
      </c>
      <c r="AU60">
        <v>21.53</v>
      </c>
      <c r="AV60">
        <v>26.03</v>
      </c>
      <c r="AW60">
        <v>14.41</v>
      </c>
      <c r="AX60">
        <v>40.440000000000012</v>
      </c>
      <c r="AY60">
        <v>1</v>
      </c>
      <c r="AZ60" s="43">
        <v>1817627</v>
      </c>
      <c r="BA60" s="44">
        <v>1990426</v>
      </c>
      <c r="BB60" s="43">
        <v>69785</v>
      </c>
      <c r="BC60" s="43">
        <v>526</v>
      </c>
      <c r="BD60" s="43">
        <v>0</v>
      </c>
      <c r="BE60" s="43">
        <v>526</v>
      </c>
      <c r="BF60" s="43">
        <v>0</v>
      </c>
      <c r="BG60" s="44">
        <v>0</v>
      </c>
      <c r="BH60" s="43">
        <v>537178</v>
      </c>
      <c r="BI60" s="44">
        <v>4415542</v>
      </c>
      <c r="BJ60" s="43">
        <v>1376210</v>
      </c>
      <c r="BK60" s="43">
        <v>297824</v>
      </c>
      <c r="BL60" s="43">
        <v>241973</v>
      </c>
      <c r="BM60" s="43">
        <v>39733</v>
      </c>
      <c r="BN60" s="43">
        <v>72358</v>
      </c>
      <c r="BO60" s="43">
        <v>9663</v>
      </c>
      <c r="BP60" s="43">
        <v>363727</v>
      </c>
      <c r="BQ60" s="43">
        <v>134848</v>
      </c>
      <c r="BR60" s="43">
        <v>641639</v>
      </c>
      <c r="BS60" s="92">
        <v>2814248</v>
      </c>
      <c r="BT60">
        <v>9</v>
      </c>
      <c r="BU60" s="43">
        <v>34.213511275081878</v>
      </c>
      <c r="BV60" s="43">
        <v>44.095101899027327</v>
      </c>
      <c r="BX60" s="92">
        <v>0</v>
      </c>
      <c r="BY60" s="92">
        <v>0</v>
      </c>
      <c r="CA60" s="92">
        <v>0</v>
      </c>
      <c r="CB60" s="92">
        <v>0</v>
      </c>
      <c r="CD60" s="43">
        <v>0</v>
      </c>
      <c r="CE60" s="43">
        <v>0</v>
      </c>
      <c r="CG60" s="43">
        <v>5116</v>
      </c>
      <c r="CH60" s="43">
        <v>5116</v>
      </c>
      <c r="CJ60" s="43">
        <v>908951</v>
      </c>
      <c r="CK60" s="43">
        <v>908951</v>
      </c>
      <c r="CL60" s="43">
        <v>914067</v>
      </c>
      <c r="CM60" s="43">
        <v>914067</v>
      </c>
      <c r="CN60" s="55">
        <v>299353</v>
      </c>
      <c r="CO60" s="55">
        <v>41032</v>
      </c>
      <c r="CP60" s="55">
        <v>218037</v>
      </c>
      <c r="CQ60" s="55">
        <v>259069</v>
      </c>
      <c r="CR60" s="55">
        <v>7475</v>
      </c>
      <c r="CS60" s="55">
        <v>30484</v>
      </c>
      <c r="CT60" s="55">
        <v>37959</v>
      </c>
      <c r="CU60" s="55">
        <v>0</v>
      </c>
      <c r="CV60" s="55">
        <v>0</v>
      </c>
      <c r="CW60" s="55">
        <v>0</v>
      </c>
      <c r="CX60" s="55">
        <v>204</v>
      </c>
      <c r="CY60" s="55">
        <v>2121</v>
      </c>
      <c r="DA60">
        <v>0</v>
      </c>
      <c r="DB60">
        <v>0</v>
      </c>
      <c r="DQ60" s="55">
        <v>215</v>
      </c>
      <c r="DR60" s="55">
        <v>25</v>
      </c>
      <c r="DS60" s="55">
        <v>154</v>
      </c>
      <c r="DT60" s="55">
        <v>746</v>
      </c>
      <c r="DU60" s="55">
        <v>26787</v>
      </c>
      <c r="DV60" s="55">
        <v>416</v>
      </c>
      <c r="DW60" s="55">
        <v>4371</v>
      </c>
      <c r="DX60" s="55">
        <v>31574</v>
      </c>
    </row>
    <row r="61" spans="1:128" x14ac:dyDescent="0.35">
      <c r="A61" s="50">
        <v>57</v>
      </c>
      <c r="B61" s="50" t="s">
        <v>403</v>
      </c>
      <c r="C61" s="51" t="s">
        <v>277</v>
      </c>
      <c r="D61" s="52" t="s">
        <v>278</v>
      </c>
      <c r="E61" s="55">
        <v>32995</v>
      </c>
      <c r="F61" s="55">
        <v>27081</v>
      </c>
      <c r="G61" s="55">
        <v>60076</v>
      </c>
      <c r="H61" s="55">
        <v>0</v>
      </c>
      <c r="I61" s="55">
        <v>0</v>
      </c>
      <c r="J61" s="55">
        <v>0</v>
      </c>
      <c r="K61" s="55">
        <v>0</v>
      </c>
      <c r="L61" s="55">
        <v>20882</v>
      </c>
      <c r="M61" s="55">
        <v>74410</v>
      </c>
      <c r="N61" s="55">
        <v>303386</v>
      </c>
      <c r="O61" s="55">
        <v>18144</v>
      </c>
      <c r="P61" s="55">
        <v>17874</v>
      </c>
      <c r="Q61" s="55">
        <v>1073</v>
      </c>
      <c r="R61" s="55">
        <v>60116</v>
      </c>
      <c r="S61" s="55">
        <v>5037</v>
      </c>
      <c r="T61" s="55">
        <v>2240</v>
      </c>
      <c r="U61" s="55">
        <v>694</v>
      </c>
      <c r="V61" s="55">
        <v>97</v>
      </c>
      <c r="W61" s="55">
        <v>95</v>
      </c>
      <c r="X61" s="55">
        <v>270594</v>
      </c>
      <c r="Y61" s="55">
        <v>796693</v>
      </c>
      <c r="Z61" s="55">
        <v>304494</v>
      </c>
      <c r="AA61" s="55">
        <v>284229</v>
      </c>
      <c r="AB61" s="55">
        <v>4549</v>
      </c>
      <c r="AC61" s="55">
        <v>80641</v>
      </c>
      <c r="AD61" s="55">
        <v>17276</v>
      </c>
      <c r="AE61" s="55">
        <v>13751</v>
      </c>
      <c r="AF61" s="55">
        <v>31027</v>
      </c>
      <c r="AG61" s="55">
        <v>39141</v>
      </c>
      <c r="AH61" s="55">
        <v>568124</v>
      </c>
      <c r="AI61" s="55">
        <v>56808</v>
      </c>
      <c r="AJ61" s="55">
        <v>242045</v>
      </c>
      <c r="AK61" s="55">
        <v>211668</v>
      </c>
      <c r="AL61" s="55">
        <v>1860</v>
      </c>
      <c r="AM61" s="55">
        <v>51212</v>
      </c>
      <c r="AN61" s="55">
        <v>248</v>
      </c>
      <c r="AO61" s="55">
        <v>3772</v>
      </c>
      <c r="AP61" s="55">
        <v>515</v>
      </c>
      <c r="AQ61" s="55">
        <v>7666</v>
      </c>
      <c r="AR61" s="55">
        <v>2623</v>
      </c>
      <c r="AS61" s="55">
        <v>62650</v>
      </c>
      <c r="AT61">
        <v>11.05</v>
      </c>
      <c r="AU61">
        <v>11.16</v>
      </c>
      <c r="AV61">
        <v>22.210000000000004</v>
      </c>
      <c r="AW61">
        <v>21.46</v>
      </c>
      <c r="AX61">
        <v>43.670000000000009</v>
      </c>
      <c r="AY61">
        <v>0</v>
      </c>
      <c r="AZ61" s="43">
        <v>1874633</v>
      </c>
      <c r="BA61" s="44">
        <v>1074904</v>
      </c>
      <c r="BB61" s="43">
        <v>220489</v>
      </c>
      <c r="BC61" s="43">
        <v>6464</v>
      </c>
      <c r="BD61" s="43">
        <v>323</v>
      </c>
      <c r="BE61" s="43">
        <v>6787</v>
      </c>
      <c r="BF61" s="43">
        <v>0</v>
      </c>
      <c r="BG61" s="44">
        <v>0</v>
      </c>
      <c r="BH61" s="43">
        <v>256798</v>
      </c>
      <c r="BI61" s="44">
        <v>3433611</v>
      </c>
      <c r="BJ61" s="43">
        <v>1677847</v>
      </c>
      <c r="BK61" s="43">
        <v>471878</v>
      </c>
      <c r="BL61" s="43">
        <v>205241</v>
      </c>
      <c r="BM61" s="43">
        <v>31832</v>
      </c>
      <c r="BN61" s="43">
        <v>75300</v>
      </c>
      <c r="BO61" s="43">
        <v>24697</v>
      </c>
      <c r="BP61" s="43">
        <v>337070</v>
      </c>
      <c r="BQ61" s="43">
        <v>384527</v>
      </c>
      <c r="BR61" s="43">
        <v>517105</v>
      </c>
      <c r="BS61" s="92">
        <v>3388427</v>
      </c>
      <c r="BT61">
        <v>9</v>
      </c>
      <c r="BU61" s="43">
        <v>56.815669040763751</v>
      </c>
      <c r="BV61" s="43">
        <v>49.096760769691727</v>
      </c>
      <c r="BX61" s="92">
        <v>0</v>
      </c>
      <c r="BY61" s="92">
        <v>0</v>
      </c>
      <c r="CA61" s="92">
        <v>0</v>
      </c>
      <c r="CB61" s="92">
        <v>0</v>
      </c>
      <c r="CD61" s="43">
        <v>0</v>
      </c>
      <c r="CE61" s="43">
        <v>0</v>
      </c>
      <c r="CG61" s="43">
        <v>821258</v>
      </c>
      <c r="CH61" s="43">
        <v>52168</v>
      </c>
      <c r="CJ61" s="43">
        <v>373432</v>
      </c>
      <c r="CK61" s="43">
        <v>273432</v>
      </c>
      <c r="CL61" s="43">
        <v>1194690</v>
      </c>
      <c r="CM61" s="43">
        <v>325600</v>
      </c>
      <c r="CN61" s="55">
        <v>417794</v>
      </c>
      <c r="CO61" s="55">
        <v>49122</v>
      </c>
      <c r="CP61" s="55">
        <v>247076</v>
      </c>
      <c r="CQ61" s="55">
        <v>296198</v>
      </c>
      <c r="CR61" s="55">
        <v>24014</v>
      </c>
      <c r="CS61" s="55">
        <v>53191</v>
      </c>
      <c r="CT61" s="55">
        <v>77205</v>
      </c>
      <c r="CU61" s="55">
        <v>3607</v>
      </c>
      <c r="CV61" s="55">
        <v>32459</v>
      </c>
      <c r="CW61" s="55">
        <v>36066</v>
      </c>
      <c r="CX61" s="55">
        <v>8257</v>
      </c>
      <c r="CY61" s="55">
        <v>68</v>
      </c>
      <c r="DA61">
        <v>0</v>
      </c>
      <c r="DB61">
        <v>0</v>
      </c>
      <c r="DQ61" s="55">
        <v>101</v>
      </c>
      <c r="DR61" s="55">
        <v>618</v>
      </c>
      <c r="DS61" s="55">
        <v>450</v>
      </c>
      <c r="DT61" s="55">
        <v>1364</v>
      </c>
      <c r="DU61" s="55">
        <v>7923</v>
      </c>
      <c r="DV61" s="55">
        <v>4264</v>
      </c>
      <c r="DW61" s="55">
        <v>7157</v>
      </c>
      <c r="DX61" s="55">
        <v>19344</v>
      </c>
    </row>
    <row r="62" spans="1:128" x14ac:dyDescent="0.35">
      <c r="A62" s="50">
        <v>58</v>
      </c>
      <c r="B62" s="50" t="s">
        <v>404</v>
      </c>
      <c r="C62" s="51" t="s">
        <v>281</v>
      </c>
      <c r="D62" s="52" t="s">
        <v>282</v>
      </c>
      <c r="E62" s="55">
        <v>7215</v>
      </c>
      <c r="F62" s="55">
        <v>9674</v>
      </c>
      <c r="G62" s="55">
        <v>16889</v>
      </c>
      <c r="H62" s="55">
        <v>0</v>
      </c>
      <c r="I62" s="55">
        <v>0</v>
      </c>
      <c r="J62" s="55">
        <v>0</v>
      </c>
      <c r="K62" s="55">
        <v>0</v>
      </c>
      <c r="L62" s="55">
        <v>7246</v>
      </c>
      <c r="M62" s="55">
        <v>24500</v>
      </c>
      <c r="N62" s="55">
        <v>71565</v>
      </c>
      <c r="O62" s="55">
        <v>3686</v>
      </c>
      <c r="P62" s="55">
        <v>3787</v>
      </c>
      <c r="Q62" s="55">
        <v>263</v>
      </c>
      <c r="R62" s="55">
        <v>9117</v>
      </c>
      <c r="S62" s="55">
        <v>1074</v>
      </c>
      <c r="T62" s="55">
        <v>713</v>
      </c>
      <c r="U62" s="55">
        <v>155</v>
      </c>
      <c r="V62" s="55">
        <v>47</v>
      </c>
      <c r="W62" s="55">
        <v>46</v>
      </c>
      <c r="X62" s="55">
        <v>26074</v>
      </c>
      <c r="Y62" s="55">
        <v>114019</v>
      </c>
      <c r="Z62" s="55">
        <v>20372</v>
      </c>
      <c r="AA62" s="55">
        <v>20318</v>
      </c>
      <c r="AB62" s="55">
        <v>752</v>
      </c>
      <c r="AC62" s="55">
        <v>19802</v>
      </c>
      <c r="AD62" s="55">
        <v>2601</v>
      </c>
      <c r="AE62" s="55">
        <v>10356</v>
      </c>
      <c r="AF62" s="55">
        <v>12957</v>
      </c>
      <c r="AG62" s="55">
        <v>1967</v>
      </c>
      <c r="AH62" s="55">
        <v>88192</v>
      </c>
      <c r="AI62" s="55">
        <v>16549</v>
      </c>
      <c r="AJ62" s="55">
        <v>18948</v>
      </c>
      <c r="AK62" s="55">
        <v>3587</v>
      </c>
      <c r="AL62" s="55">
        <v>145</v>
      </c>
      <c r="AM62" s="55">
        <v>2795</v>
      </c>
      <c r="AN62" s="55">
        <v>38</v>
      </c>
      <c r="AO62" s="55">
        <v>884</v>
      </c>
      <c r="AP62" s="55">
        <v>102</v>
      </c>
      <c r="AQ62" s="55">
        <v>2414</v>
      </c>
      <c r="AR62" s="55">
        <v>285</v>
      </c>
      <c r="AS62" s="55">
        <v>6093</v>
      </c>
      <c r="AT62">
        <v>1.1299999999999999</v>
      </c>
      <c r="AU62">
        <v>2.58</v>
      </c>
      <c r="AV62">
        <v>3.71</v>
      </c>
      <c r="AW62">
        <v>7.16</v>
      </c>
      <c r="AX62">
        <v>10.87</v>
      </c>
      <c r="AY62">
        <v>1</v>
      </c>
      <c r="AZ62" s="43">
        <v>95990</v>
      </c>
      <c r="BA62" s="44">
        <v>341262</v>
      </c>
      <c r="BB62" s="43">
        <v>31033</v>
      </c>
      <c r="BC62" s="43">
        <v>4158</v>
      </c>
      <c r="BD62" s="43">
        <v>0</v>
      </c>
      <c r="BE62" s="43">
        <v>4158</v>
      </c>
      <c r="BF62" s="43">
        <v>46556</v>
      </c>
      <c r="BG62" s="44">
        <v>0</v>
      </c>
      <c r="BH62" s="43">
        <v>117955</v>
      </c>
      <c r="BI62" s="44">
        <v>636954</v>
      </c>
      <c r="BJ62" s="43">
        <v>278570</v>
      </c>
      <c r="BK62" s="43">
        <v>69238</v>
      </c>
      <c r="BL62" s="43">
        <v>46667</v>
      </c>
      <c r="BM62" s="43">
        <v>10499</v>
      </c>
      <c r="BN62" s="43">
        <v>11676</v>
      </c>
      <c r="BO62" s="43">
        <v>2196</v>
      </c>
      <c r="BP62" s="43">
        <v>71038</v>
      </c>
      <c r="BQ62" s="43">
        <v>56054</v>
      </c>
      <c r="BR62" s="43">
        <v>136692</v>
      </c>
      <c r="BS62" s="92">
        <v>611592</v>
      </c>
      <c r="BT62">
        <v>1</v>
      </c>
      <c r="BU62" s="43">
        <v>13.304227304227304</v>
      </c>
      <c r="BV62" s="43">
        <v>25.889750725324177</v>
      </c>
      <c r="BX62" s="92">
        <v>0</v>
      </c>
      <c r="BY62" s="92">
        <v>0</v>
      </c>
      <c r="CA62" s="92">
        <v>0</v>
      </c>
      <c r="CB62" s="92">
        <v>0</v>
      </c>
      <c r="CD62" s="43">
        <v>0</v>
      </c>
      <c r="CE62" s="43">
        <v>0</v>
      </c>
      <c r="CG62" s="43">
        <v>0</v>
      </c>
      <c r="CH62" s="43">
        <v>0</v>
      </c>
      <c r="CJ62" s="43">
        <v>24000</v>
      </c>
      <c r="CK62" s="43">
        <v>7626</v>
      </c>
      <c r="CL62" s="43">
        <v>24000</v>
      </c>
      <c r="CM62" s="43">
        <v>7626</v>
      </c>
      <c r="CN62" s="55">
        <v>90220</v>
      </c>
      <c r="CO62" s="55">
        <v>16260</v>
      </c>
      <c r="CP62" s="55">
        <v>55658</v>
      </c>
      <c r="CQ62" s="55">
        <v>71918</v>
      </c>
      <c r="CR62" s="55">
        <v>2380</v>
      </c>
      <c r="CS62" s="55">
        <v>14660</v>
      </c>
      <c r="CT62" s="55">
        <v>17040</v>
      </c>
      <c r="CU62" s="55">
        <v>34</v>
      </c>
      <c r="CV62" s="55">
        <v>3</v>
      </c>
      <c r="CW62" s="55">
        <v>37</v>
      </c>
      <c r="CX62" s="55">
        <v>797</v>
      </c>
      <c r="CY62" s="55">
        <v>428</v>
      </c>
      <c r="DA62">
        <v>0</v>
      </c>
      <c r="DB62">
        <v>0</v>
      </c>
      <c r="DQ62" s="55">
        <v>74</v>
      </c>
      <c r="DR62" s="55">
        <v>3</v>
      </c>
      <c r="DS62" s="55">
        <v>3</v>
      </c>
      <c r="DT62" s="55">
        <v>17</v>
      </c>
      <c r="DU62" s="55">
        <v>1207</v>
      </c>
      <c r="DV62" s="55">
        <v>19</v>
      </c>
      <c r="DW62" s="55">
        <v>49</v>
      </c>
      <c r="DX62" s="55">
        <v>1275</v>
      </c>
    </row>
    <row r="63" spans="1:128" x14ac:dyDescent="0.35">
      <c r="A63" s="50">
        <v>59</v>
      </c>
      <c r="B63" s="50" t="s">
        <v>405</v>
      </c>
      <c r="C63" s="51" t="s">
        <v>291</v>
      </c>
      <c r="D63" s="52" t="s">
        <v>292</v>
      </c>
      <c r="E63" s="55">
        <v>41769</v>
      </c>
      <c r="F63" s="55">
        <v>0</v>
      </c>
      <c r="G63" s="55">
        <v>41769</v>
      </c>
      <c r="H63" s="55">
        <v>5</v>
      </c>
      <c r="I63" s="55">
        <v>0</v>
      </c>
      <c r="J63" s="55">
        <v>1</v>
      </c>
      <c r="K63" s="55">
        <v>0</v>
      </c>
      <c r="L63" s="55">
        <v>9102</v>
      </c>
      <c r="M63" s="55">
        <v>21200</v>
      </c>
      <c r="N63" s="55">
        <v>101871</v>
      </c>
      <c r="O63" s="55">
        <v>8044</v>
      </c>
      <c r="P63" s="55">
        <v>5700</v>
      </c>
      <c r="Q63" s="55">
        <v>426</v>
      </c>
      <c r="R63" s="55">
        <v>8993</v>
      </c>
      <c r="S63" s="55">
        <v>791</v>
      </c>
      <c r="T63" s="55">
        <v>1309</v>
      </c>
      <c r="U63" s="55">
        <v>227</v>
      </c>
      <c r="V63" s="55">
        <v>37</v>
      </c>
      <c r="W63" s="55">
        <v>31</v>
      </c>
      <c r="X63" s="55">
        <v>83417</v>
      </c>
      <c r="Y63" s="55">
        <v>213891</v>
      </c>
      <c r="Z63" s="55">
        <v>42962</v>
      </c>
      <c r="AA63" s="55">
        <v>51674</v>
      </c>
      <c r="AB63" s="55">
        <v>783</v>
      </c>
      <c r="AC63" s="55">
        <v>25672</v>
      </c>
      <c r="AD63" s="55">
        <v>15203</v>
      </c>
      <c r="AE63" s="55">
        <v>833</v>
      </c>
      <c r="AF63" s="55">
        <v>16036</v>
      </c>
      <c r="AG63" s="55">
        <v>81144</v>
      </c>
      <c r="AH63" s="55">
        <v>141861</v>
      </c>
      <c r="AI63" s="55">
        <v>13687</v>
      </c>
      <c r="AJ63" s="55">
        <v>14895</v>
      </c>
      <c r="AK63" s="55">
        <v>31435</v>
      </c>
      <c r="AL63" s="55">
        <v>594</v>
      </c>
      <c r="AM63" s="55">
        <v>5780</v>
      </c>
      <c r="AN63" s="55">
        <v>23</v>
      </c>
      <c r="AO63" s="55">
        <v>114</v>
      </c>
      <c r="AP63" s="55">
        <v>619</v>
      </c>
      <c r="AQ63" s="55">
        <v>10817</v>
      </c>
      <c r="AR63" s="55">
        <v>1236</v>
      </c>
      <c r="AS63" s="55">
        <v>16711</v>
      </c>
      <c r="AT63">
        <v>1</v>
      </c>
      <c r="AU63">
        <v>6.36</v>
      </c>
      <c r="AV63">
        <v>7.36</v>
      </c>
      <c r="AW63">
        <v>9.89</v>
      </c>
      <c r="AX63">
        <v>17.25</v>
      </c>
      <c r="AY63">
        <v>0</v>
      </c>
      <c r="AZ63" s="43">
        <v>0</v>
      </c>
      <c r="BA63" s="44">
        <v>773549</v>
      </c>
      <c r="BB63" s="43">
        <v>0</v>
      </c>
      <c r="BC63" s="43">
        <v>11846</v>
      </c>
      <c r="BD63" s="43">
        <v>0</v>
      </c>
      <c r="BE63" s="43">
        <v>11846</v>
      </c>
      <c r="BF63" s="43">
        <v>0</v>
      </c>
      <c r="BG63" s="44">
        <v>0</v>
      </c>
      <c r="BH63" s="43">
        <v>37444</v>
      </c>
      <c r="BI63" s="44">
        <v>822839</v>
      </c>
      <c r="BJ63" s="43">
        <v>439748</v>
      </c>
      <c r="BK63" s="43">
        <v>121550</v>
      </c>
      <c r="BL63" s="43">
        <v>106256</v>
      </c>
      <c r="BM63" s="43">
        <v>9906</v>
      </c>
      <c r="BN63" s="43">
        <v>27219</v>
      </c>
      <c r="BO63" s="43">
        <v>6415</v>
      </c>
      <c r="BP63" s="43">
        <v>149796</v>
      </c>
      <c r="BQ63" s="43">
        <v>-29077</v>
      </c>
      <c r="BR63" s="43">
        <v>114441</v>
      </c>
      <c r="BS63" s="92">
        <v>796458</v>
      </c>
      <c r="BT63">
        <v>0</v>
      </c>
      <c r="BU63" s="45">
        <v>18.519691637338696</v>
      </c>
      <c r="BV63" s="43">
        <v>18.519691637338696</v>
      </c>
      <c r="BX63" s="92">
        <v>0</v>
      </c>
      <c r="BY63" s="92">
        <v>0</v>
      </c>
      <c r="CA63" s="92">
        <v>0</v>
      </c>
      <c r="CB63" s="92">
        <v>0</v>
      </c>
      <c r="CD63" s="43">
        <v>0</v>
      </c>
      <c r="CE63" s="43">
        <v>0</v>
      </c>
      <c r="CG63" s="43">
        <v>0</v>
      </c>
      <c r="CH63" s="43">
        <v>0</v>
      </c>
      <c r="CJ63" s="43">
        <v>0</v>
      </c>
      <c r="CK63" s="43">
        <v>0</v>
      </c>
      <c r="CL63" s="43">
        <v>0</v>
      </c>
      <c r="CM63" s="43">
        <v>0</v>
      </c>
      <c r="CN63" s="55">
        <v>26987</v>
      </c>
      <c r="CO63" s="55">
        <v>0</v>
      </c>
      <c r="CP63" s="55">
        <v>0</v>
      </c>
      <c r="CQ63" s="55">
        <v>0</v>
      </c>
      <c r="CR63" s="55">
        <v>8285</v>
      </c>
      <c r="CS63" s="55">
        <v>3024</v>
      </c>
      <c r="CT63" s="55">
        <v>11309</v>
      </c>
      <c r="CU63" s="55">
        <v>12418</v>
      </c>
      <c r="CV63" s="55">
        <v>2615</v>
      </c>
      <c r="CW63" s="55">
        <v>15033</v>
      </c>
      <c r="CX63" s="55">
        <v>572</v>
      </c>
      <c r="CY63" s="55">
        <v>73</v>
      </c>
      <c r="DA63">
        <v>0</v>
      </c>
      <c r="DB63">
        <v>0</v>
      </c>
      <c r="DQ63" s="55">
        <v>64</v>
      </c>
      <c r="DR63" s="55">
        <v>16</v>
      </c>
      <c r="DS63" s="55">
        <v>13</v>
      </c>
      <c r="DT63" s="55">
        <v>35</v>
      </c>
      <c r="DU63" s="55">
        <v>668</v>
      </c>
      <c r="DV63" s="55">
        <v>220</v>
      </c>
      <c r="DW63" s="55">
        <v>500</v>
      </c>
      <c r="DX63" s="55">
        <v>1388</v>
      </c>
    </row>
    <row r="64" spans="1:128" x14ac:dyDescent="0.35">
      <c r="A64" s="50">
        <v>60</v>
      </c>
      <c r="B64" s="50" t="s">
        <v>406</v>
      </c>
      <c r="C64" s="51" t="s">
        <v>319</v>
      </c>
      <c r="D64" s="52" t="s">
        <v>320</v>
      </c>
      <c r="E64" s="55">
        <v>79205</v>
      </c>
      <c r="F64" s="55">
        <v>37328</v>
      </c>
      <c r="G64" s="55">
        <v>116533</v>
      </c>
      <c r="H64" s="55">
        <v>0</v>
      </c>
      <c r="I64" s="55">
        <v>0</v>
      </c>
      <c r="J64" s="55">
        <v>3</v>
      </c>
      <c r="K64" s="55">
        <v>0</v>
      </c>
      <c r="L64" s="55">
        <v>22750</v>
      </c>
      <c r="M64" s="55">
        <v>165023</v>
      </c>
      <c r="N64" s="55">
        <v>453909</v>
      </c>
      <c r="O64" s="55">
        <v>27330</v>
      </c>
      <c r="P64" s="55">
        <v>30053</v>
      </c>
      <c r="Q64" s="55">
        <v>2029</v>
      </c>
      <c r="R64" s="55">
        <v>52410</v>
      </c>
      <c r="S64" s="55">
        <v>5304</v>
      </c>
      <c r="T64" s="55">
        <v>1272</v>
      </c>
      <c r="U64" s="55">
        <v>939</v>
      </c>
      <c r="V64" s="55">
        <v>135</v>
      </c>
      <c r="W64" s="55">
        <v>115</v>
      </c>
      <c r="X64" s="55">
        <v>370673</v>
      </c>
      <c r="Y64" s="55">
        <v>964763</v>
      </c>
      <c r="Z64" s="55">
        <v>167918</v>
      </c>
      <c r="AA64" s="55">
        <v>171760</v>
      </c>
      <c r="AB64" s="55">
        <v>8101</v>
      </c>
      <c r="AC64" s="55">
        <v>111765</v>
      </c>
      <c r="AD64" s="55">
        <v>50598</v>
      </c>
      <c r="AE64" s="55">
        <v>18284</v>
      </c>
      <c r="AF64" s="55">
        <v>68882</v>
      </c>
      <c r="AG64" s="55">
        <v>50892</v>
      </c>
      <c r="AH64" s="55">
        <v>574382</v>
      </c>
      <c r="AI64" s="55">
        <v>67429</v>
      </c>
      <c r="AJ64" s="55">
        <v>159080</v>
      </c>
      <c r="AK64" s="55">
        <v>704557</v>
      </c>
      <c r="AL64" s="55">
        <v>1540</v>
      </c>
      <c r="AM64" s="55">
        <v>42293</v>
      </c>
      <c r="AN64" s="55">
        <v>145</v>
      </c>
      <c r="AO64" s="55">
        <v>3578</v>
      </c>
      <c r="AP64" s="55">
        <v>773</v>
      </c>
      <c r="AQ64" s="55">
        <v>13148</v>
      </c>
      <c r="AR64" s="55">
        <v>2458</v>
      </c>
      <c r="AS64" s="55">
        <v>59019</v>
      </c>
      <c r="AT64">
        <v>14.55</v>
      </c>
      <c r="AU64">
        <v>9.48</v>
      </c>
      <c r="AV64">
        <v>24.03</v>
      </c>
      <c r="AW64">
        <v>39.659999999999997</v>
      </c>
      <c r="AX64">
        <v>63.69</v>
      </c>
      <c r="AY64">
        <v>1</v>
      </c>
      <c r="AZ64" s="43">
        <v>3596361</v>
      </c>
      <c r="BA64" s="44">
        <v>1402914</v>
      </c>
      <c r="BB64" s="43">
        <v>144334</v>
      </c>
      <c r="BC64" s="43">
        <v>0</v>
      </c>
      <c r="BD64" s="43">
        <v>0</v>
      </c>
      <c r="BE64" s="43">
        <v>0</v>
      </c>
      <c r="BF64" s="43">
        <v>0</v>
      </c>
      <c r="BG64" s="44">
        <v>100000</v>
      </c>
      <c r="BH64" s="43">
        <v>549702</v>
      </c>
      <c r="BI64" s="44">
        <v>5793311</v>
      </c>
      <c r="BJ64" s="43">
        <v>2642559</v>
      </c>
      <c r="BK64" s="43">
        <v>821217</v>
      </c>
      <c r="BL64" s="43">
        <v>407516</v>
      </c>
      <c r="BM64" s="43">
        <v>86456</v>
      </c>
      <c r="BN64" s="43">
        <v>165202</v>
      </c>
      <c r="BO64" s="43">
        <v>81679</v>
      </c>
      <c r="BP64" s="43">
        <v>740853</v>
      </c>
      <c r="BQ64" s="43">
        <v>286022</v>
      </c>
      <c r="BR64" s="43">
        <v>1145059</v>
      </c>
      <c r="BS64" s="92">
        <v>5635710</v>
      </c>
      <c r="BT64">
        <v>8</v>
      </c>
      <c r="BU64" s="43">
        <v>45.405731961366072</v>
      </c>
      <c r="BV64" s="43">
        <v>42.900079805720267</v>
      </c>
      <c r="BX64" s="92">
        <v>0</v>
      </c>
      <c r="BY64" s="92">
        <v>0</v>
      </c>
      <c r="CA64" s="92">
        <v>0</v>
      </c>
      <c r="CB64" s="92">
        <v>0</v>
      </c>
      <c r="CD64" s="43">
        <v>0</v>
      </c>
      <c r="CE64" s="43">
        <v>0</v>
      </c>
      <c r="CG64" s="43">
        <v>19085</v>
      </c>
      <c r="CH64" s="43">
        <v>19085</v>
      </c>
      <c r="CJ64" s="43">
        <v>0</v>
      </c>
      <c r="CK64" s="43">
        <v>84599</v>
      </c>
      <c r="CL64" s="43">
        <v>19085</v>
      </c>
      <c r="CM64" s="43">
        <v>103684</v>
      </c>
      <c r="CN64" s="55">
        <v>374147</v>
      </c>
      <c r="CO64" s="55">
        <v>64050</v>
      </c>
      <c r="CP64" s="55">
        <v>258942</v>
      </c>
      <c r="CQ64" s="55">
        <v>322992</v>
      </c>
      <c r="CR64" s="55">
        <v>6600</v>
      </c>
      <c r="CS64" s="55">
        <v>23459</v>
      </c>
      <c r="CT64" s="55">
        <v>30059</v>
      </c>
      <c r="CU64" s="55">
        <v>3839</v>
      </c>
      <c r="CV64" s="55">
        <v>12986</v>
      </c>
      <c r="CW64" s="55">
        <v>16825</v>
      </c>
      <c r="CX64" s="55">
        <v>3118</v>
      </c>
      <c r="CY64" s="55">
        <v>1153</v>
      </c>
      <c r="DA64">
        <v>0</v>
      </c>
      <c r="DB64">
        <v>0</v>
      </c>
      <c r="DQ64" s="55">
        <v>129</v>
      </c>
      <c r="DR64" s="55">
        <v>18</v>
      </c>
      <c r="DS64" s="55">
        <v>32</v>
      </c>
      <c r="DT64" s="55">
        <v>161</v>
      </c>
      <c r="DU64" s="55">
        <v>9650</v>
      </c>
      <c r="DV64" s="55">
        <v>731</v>
      </c>
      <c r="DW64" s="55">
        <v>1434</v>
      </c>
      <c r="DX64" s="55">
        <v>11815</v>
      </c>
    </row>
    <row r="65" spans="1:128" x14ac:dyDescent="0.35">
      <c r="A65" s="50">
        <v>61</v>
      </c>
      <c r="B65" s="50" t="s">
        <v>407</v>
      </c>
      <c r="C65" s="51" t="s">
        <v>307</v>
      </c>
      <c r="D65" s="52" t="s">
        <v>308</v>
      </c>
      <c r="E65" s="55">
        <v>6837</v>
      </c>
      <c r="F65" s="55">
        <v>14006</v>
      </c>
      <c r="G65" s="55">
        <v>20843</v>
      </c>
      <c r="H65" s="55">
        <v>0</v>
      </c>
      <c r="I65" s="55">
        <v>0</v>
      </c>
      <c r="J65" s="55">
        <v>0</v>
      </c>
      <c r="K65" s="55">
        <v>0</v>
      </c>
      <c r="L65" s="55">
        <v>10509</v>
      </c>
      <c r="M65" s="55">
        <v>26224</v>
      </c>
      <c r="N65" s="55">
        <v>87676</v>
      </c>
      <c r="O65" s="55">
        <v>6118</v>
      </c>
      <c r="P65" s="55">
        <v>3672</v>
      </c>
      <c r="Q65" s="55">
        <v>262</v>
      </c>
      <c r="R65" s="55">
        <v>12169</v>
      </c>
      <c r="S65" s="55">
        <v>1544</v>
      </c>
      <c r="T65" s="55">
        <v>311</v>
      </c>
      <c r="U65" s="55">
        <v>284</v>
      </c>
      <c r="V65" s="55">
        <v>47</v>
      </c>
      <c r="W65" s="55">
        <v>45</v>
      </c>
      <c r="X65" s="55">
        <v>93408</v>
      </c>
      <c r="Y65" s="55">
        <v>214956</v>
      </c>
      <c r="Z65" s="55">
        <v>29123</v>
      </c>
      <c r="AA65" s="55">
        <v>31044</v>
      </c>
      <c r="AB65" s="55">
        <v>534</v>
      </c>
      <c r="AC65" s="55">
        <v>12583</v>
      </c>
      <c r="AD65" s="55">
        <v>4281</v>
      </c>
      <c r="AE65" s="55">
        <v>5887</v>
      </c>
      <c r="AF65" s="55">
        <v>10168</v>
      </c>
      <c r="AG65" s="55">
        <v>10349</v>
      </c>
      <c r="AH65" s="55">
        <v>129762</v>
      </c>
      <c r="AI65" s="55">
        <v>16749</v>
      </c>
      <c r="AJ65" s="55">
        <v>74075</v>
      </c>
      <c r="AK65" s="55">
        <v>10735</v>
      </c>
      <c r="AL65" s="55">
        <v>354</v>
      </c>
      <c r="AM65" s="55">
        <v>20359</v>
      </c>
      <c r="AN65" s="55">
        <v>21</v>
      </c>
      <c r="AO65" s="55">
        <v>1403</v>
      </c>
      <c r="AP65" s="55">
        <v>110</v>
      </c>
      <c r="AQ65" s="55">
        <v>8091</v>
      </c>
      <c r="AR65" s="55">
        <v>485</v>
      </c>
      <c r="AS65" s="55">
        <v>29853</v>
      </c>
      <c r="AT65">
        <v>0</v>
      </c>
      <c r="AU65">
        <v>3.63</v>
      </c>
      <c r="AV65">
        <v>3.63</v>
      </c>
      <c r="AW65">
        <v>6.8100000000000005</v>
      </c>
      <c r="AX65">
        <v>10.439999999999998</v>
      </c>
      <c r="AY65">
        <v>0</v>
      </c>
      <c r="AZ65" s="43">
        <v>287170</v>
      </c>
      <c r="BA65" s="44">
        <v>415823</v>
      </c>
      <c r="BB65" s="43">
        <v>19446</v>
      </c>
      <c r="BC65" s="43">
        <v>9647</v>
      </c>
      <c r="BD65" s="43">
        <v>132</v>
      </c>
      <c r="BE65" s="43">
        <v>9779</v>
      </c>
      <c r="BF65" s="43">
        <v>0</v>
      </c>
      <c r="BG65" s="44">
        <v>2690</v>
      </c>
      <c r="BH65" s="43">
        <v>128483</v>
      </c>
      <c r="BI65" s="44">
        <v>863391</v>
      </c>
      <c r="BJ65" s="43">
        <v>306765</v>
      </c>
      <c r="BK65" s="43">
        <v>104642</v>
      </c>
      <c r="BL65" s="43">
        <v>82292</v>
      </c>
      <c r="BM65" s="43">
        <v>0</v>
      </c>
      <c r="BN65" s="43">
        <v>19068</v>
      </c>
      <c r="BO65" s="43">
        <v>1576</v>
      </c>
      <c r="BP65" s="43">
        <v>102936</v>
      </c>
      <c r="BQ65" s="43">
        <v>83822</v>
      </c>
      <c r="BR65" s="43">
        <v>193105</v>
      </c>
      <c r="BS65" s="92">
        <v>791270</v>
      </c>
      <c r="BT65">
        <v>5</v>
      </c>
      <c r="BU65" s="43">
        <v>42.002340207693436</v>
      </c>
      <c r="BV65" s="43">
        <v>33.728014201410545</v>
      </c>
      <c r="BX65" s="92">
        <v>0</v>
      </c>
      <c r="BY65" s="92">
        <v>0</v>
      </c>
      <c r="CA65" s="92">
        <v>0</v>
      </c>
      <c r="CB65" s="92">
        <v>0</v>
      </c>
      <c r="CD65" s="43">
        <v>0</v>
      </c>
      <c r="CE65" s="43">
        <v>0</v>
      </c>
      <c r="CG65" s="43">
        <v>12569</v>
      </c>
      <c r="CH65" s="43">
        <v>12569</v>
      </c>
      <c r="CJ65" s="43">
        <v>0</v>
      </c>
      <c r="CK65" s="43">
        <v>0</v>
      </c>
      <c r="CL65" s="43">
        <v>12569</v>
      </c>
      <c r="CM65" s="43">
        <v>12569</v>
      </c>
      <c r="CN65" s="55">
        <v>136196</v>
      </c>
      <c r="CO65" s="55">
        <v>16589</v>
      </c>
      <c r="CP65" s="55">
        <v>95496</v>
      </c>
      <c r="CQ65" s="55">
        <v>112085</v>
      </c>
      <c r="CR65" s="55">
        <v>13206</v>
      </c>
      <c r="CS65" s="55">
        <v>1651</v>
      </c>
      <c r="CT65" s="55">
        <v>14857</v>
      </c>
      <c r="CU65" s="55">
        <v>3195</v>
      </c>
      <c r="CV65" s="55">
        <v>5736</v>
      </c>
      <c r="CW65" s="55">
        <v>8931</v>
      </c>
      <c r="CX65" s="55">
        <v>316</v>
      </c>
      <c r="CY65" s="55">
        <v>7</v>
      </c>
      <c r="DA65">
        <v>0</v>
      </c>
      <c r="DB65">
        <v>0</v>
      </c>
      <c r="DQ65" s="55">
        <v>94</v>
      </c>
      <c r="DR65" s="55">
        <v>138</v>
      </c>
      <c r="DS65" s="55">
        <v>22</v>
      </c>
      <c r="DT65" s="55">
        <v>542</v>
      </c>
      <c r="DU65" s="55">
        <v>8679</v>
      </c>
      <c r="DV65" s="55">
        <v>1345</v>
      </c>
      <c r="DW65" s="55">
        <v>1035</v>
      </c>
      <c r="DX65" s="55">
        <v>11059</v>
      </c>
    </row>
    <row r="66" spans="1:128" x14ac:dyDescent="0.35">
      <c r="A66" s="50">
        <v>62</v>
      </c>
      <c r="B66" s="50" t="s">
        <v>408</v>
      </c>
      <c r="C66" s="51" t="s">
        <v>295</v>
      </c>
      <c r="D66" s="52" t="s">
        <v>296</v>
      </c>
      <c r="E66" s="55">
        <v>14104</v>
      </c>
      <c r="F66" s="55">
        <v>15853</v>
      </c>
      <c r="G66" s="55">
        <v>29957</v>
      </c>
      <c r="H66" s="55">
        <v>0</v>
      </c>
      <c r="I66" s="55">
        <v>0</v>
      </c>
      <c r="J66" s="55">
        <v>0</v>
      </c>
      <c r="K66" s="55">
        <v>0</v>
      </c>
      <c r="L66" s="55">
        <v>18730</v>
      </c>
      <c r="M66" s="55">
        <v>30149</v>
      </c>
      <c r="N66" s="55">
        <v>121903</v>
      </c>
      <c r="O66" s="55">
        <v>7302</v>
      </c>
      <c r="P66" s="55">
        <v>5901</v>
      </c>
      <c r="Q66" s="55">
        <v>506</v>
      </c>
      <c r="R66" s="55">
        <v>14287</v>
      </c>
      <c r="S66" s="55">
        <v>1315</v>
      </c>
      <c r="T66" s="55">
        <v>3316</v>
      </c>
      <c r="U66" s="55">
        <v>349</v>
      </c>
      <c r="V66" s="55">
        <v>60</v>
      </c>
      <c r="W66" s="55">
        <v>60</v>
      </c>
      <c r="X66" s="55">
        <v>67435</v>
      </c>
      <c r="Y66" s="55">
        <v>177778</v>
      </c>
      <c r="Z66" s="55">
        <v>52901</v>
      </c>
      <c r="AA66" s="55">
        <v>37361</v>
      </c>
      <c r="AB66" s="55">
        <v>1394</v>
      </c>
      <c r="AC66" s="55">
        <v>25814</v>
      </c>
      <c r="AD66" s="55">
        <v>9743</v>
      </c>
      <c r="AE66" s="55">
        <v>9874</v>
      </c>
      <c r="AF66" s="55">
        <v>19617</v>
      </c>
      <c r="AG66" s="55">
        <v>12172</v>
      </c>
      <c r="AH66" s="55">
        <v>89161</v>
      </c>
      <c r="AI66" s="55">
        <v>26814</v>
      </c>
      <c r="AJ66" s="55">
        <v>21146</v>
      </c>
      <c r="AK66" s="55">
        <v>77094</v>
      </c>
      <c r="AL66" s="55">
        <v>675</v>
      </c>
      <c r="AM66" s="55">
        <v>8350</v>
      </c>
      <c r="AN66" s="55">
        <v>127</v>
      </c>
      <c r="AO66" s="55">
        <v>553</v>
      </c>
      <c r="AP66" s="55">
        <v>1344</v>
      </c>
      <c r="AQ66" s="55">
        <v>4968</v>
      </c>
      <c r="AR66" s="55">
        <v>2146</v>
      </c>
      <c r="AS66" s="55">
        <v>13871</v>
      </c>
      <c r="AT66">
        <v>1</v>
      </c>
      <c r="AU66">
        <v>10.110000000000001</v>
      </c>
      <c r="AV66">
        <v>11.110000000000001</v>
      </c>
      <c r="AW66">
        <v>4.57</v>
      </c>
      <c r="AX66">
        <v>15.68</v>
      </c>
      <c r="AY66">
        <v>0</v>
      </c>
      <c r="AZ66" s="43">
        <v>734183</v>
      </c>
      <c r="BA66" s="44">
        <v>453004</v>
      </c>
      <c r="BB66" s="43">
        <v>59732</v>
      </c>
      <c r="BC66" s="43">
        <v>298</v>
      </c>
      <c r="BD66" s="43">
        <v>491</v>
      </c>
      <c r="BE66" s="43">
        <v>789</v>
      </c>
      <c r="BF66" s="43">
        <v>1108</v>
      </c>
      <c r="BG66" s="44">
        <v>5500</v>
      </c>
      <c r="BH66" s="43">
        <v>70932</v>
      </c>
      <c r="BI66" s="44">
        <v>1325248</v>
      </c>
      <c r="BJ66" s="43">
        <v>581704</v>
      </c>
      <c r="BK66" s="43">
        <v>203861</v>
      </c>
      <c r="BL66" s="43">
        <v>103460</v>
      </c>
      <c r="BM66" s="43">
        <v>4394</v>
      </c>
      <c r="BN66" s="43">
        <v>35169</v>
      </c>
      <c r="BO66" s="43">
        <v>5591</v>
      </c>
      <c r="BP66" s="43">
        <v>148614</v>
      </c>
      <c r="BQ66" s="43">
        <v>85416</v>
      </c>
      <c r="BR66" s="43">
        <v>202979</v>
      </c>
      <c r="BS66" s="92">
        <v>1222574</v>
      </c>
      <c r="BT66">
        <v>9</v>
      </c>
      <c r="BU66" s="43">
        <v>52.054948950652296</v>
      </c>
      <c r="BV66" s="43">
        <v>39.629702573688952</v>
      </c>
      <c r="BX66" s="92">
        <v>0</v>
      </c>
      <c r="BY66" s="92">
        <v>0</v>
      </c>
      <c r="CA66" s="92">
        <v>0</v>
      </c>
      <c r="CB66" s="92">
        <v>0</v>
      </c>
      <c r="CD66" s="43">
        <v>0</v>
      </c>
      <c r="CE66" s="43">
        <v>0</v>
      </c>
      <c r="CG66" s="43">
        <v>3500</v>
      </c>
      <c r="CH66" s="43">
        <v>1894</v>
      </c>
      <c r="CJ66" s="43">
        <v>38884</v>
      </c>
      <c r="CK66" s="43">
        <v>38884</v>
      </c>
      <c r="CL66" s="43">
        <v>42384</v>
      </c>
      <c r="CM66" s="43">
        <v>40778</v>
      </c>
      <c r="CN66" s="55">
        <v>99851</v>
      </c>
      <c r="CO66" s="55">
        <v>9565</v>
      </c>
      <c r="CP66" s="55">
        <v>68104</v>
      </c>
      <c r="CQ66" s="55">
        <v>77669</v>
      </c>
      <c r="CR66" s="55">
        <v>3162</v>
      </c>
      <c r="CS66" s="55">
        <v>16717</v>
      </c>
      <c r="CT66" s="55">
        <v>19879</v>
      </c>
      <c r="CU66" s="55">
        <v>416</v>
      </c>
      <c r="CV66" s="55">
        <v>1673</v>
      </c>
      <c r="CW66" s="55">
        <v>2089</v>
      </c>
      <c r="CX66" s="55">
        <v>127</v>
      </c>
      <c r="CY66" s="55">
        <v>87</v>
      </c>
      <c r="DA66">
        <v>0</v>
      </c>
      <c r="DB66">
        <v>0</v>
      </c>
      <c r="DQ66" s="55">
        <v>227</v>
      </c>
      <c r="DR66" s="55">
        <v>11</v>
      </c>
      <c r="DS66" s="55">
        <v>52</v>
      </c>
      <c r="DT66" s="55">
        <v>154</v>
      </c>
      <c r="DU66" s="55">
        <v>1948</v>
      </c>
      <c r="DV66" s="55">
        <v>80</v>
      </c>
      <c r="DW66" s="55">
        <v>1044</v>
      </c>
      <c r="DX66" s="55">
        <v>3072</v>
      </c>
    </row>
    <row r="67" spans="1:128" x14ac:dyDescent="0.35">
      <c r="A67" s="50">
        <v>63</v>
      </c>
      <c r="B67" s="50" t="s">
        <v>409</v>
      </c>
      <c r="C67" s="51" t="s">
        <v>295</v>
      </c>
      <c r="D67" s="52" t="s">
        <v>296</v>
      </c>
      <c r="E67" s="55">
        <v>10702</v>
      </c>
      <c r="F67" s="55">
        <v>19592</v>
      </c>
      <c r="G67" s="55">
        <v>30294</v>
      </c>
      <c r="H67" s="55">
        <v>0</v>
      </c>
      <c r="I67" s="55">
        <v>0</v>
      </c>
      <c r="J67" s="55">
        <v>2</v>
      </c>
      <c r="K67" s="55">
        <v>0</v>
      </c>
      <c r="L67" s="55">
        <v>14248</v>
      </c>
      <c r="M67" s="55">
        <v>45732</v>
      </c>
      <c r="N67" s="55">
        <v>165103</v>
      </c>
      <c r="O67" s="55">
        <v>6711</v>
      </c>
      <c r="P67" s="55">
        <v>9342</v>
      </c>
      <c r="Q67" s="55">
        <v>632</v>
      </c>
      <c r="R67" s="55">
        <v>30491</v>
      </c>
      <c r="S67" s="55">
        <v>2453</v>
      </c>
      <c r="T67" s="55">
        <v>2591</v>
      </c>
      <c r="U67" s="55">
        <v>370</v>
      </c>
      <c r="V67" s="55">
        <v>79</v>
      </c>
      <c r="W67" s="55">
        <v>78</v>
      </c>
      <c r="X67" s="55">
        <v>142267</v>
      </c>
      <c r="Y67" s="55">
        <v>345926</v>
      </c>
      <c r="Z67" s="55">
        <v>79625</v>
      </c>
      <c r="AA67" s="55">
        <v>89971</v>
      </c>
      <c r="AB67" s="55">
        <v>2745</v>
      </c>
      <c r="AC67" s="55">
        <v>36491</v>
      </c>
      <c r="AD67" s="55">
        <v>8852</v>
      </c>
      <c r="AE67" s="55">
        <v>10874</v>
      </c>
      <c r="AF67" s="55">
        <v>19726</v>
      </c>
      <c r="AG67" s="55">
        <v>29</v>
      </c>
      <c r="AH67" s="55">
        <v>49543</v>
      </c>
      <c r="AI67" s="55">
        <v>16691</v>
      </c>
      <c r="AJ67" s="55">
        <v>91999</v>
      </c>
      <c r="AK67" s="55">
        <v>71783</v>
      </c>
      <c r="AL67" s="55">
        <v>965</v>
      </c>
      <c r="AM67" s="55">
        <v>23124</v>
      </c>
      <c r="AN67" s="55">
        <v>33</v>
      </c>
      <c r="AO67" s="55">
        <v>115</v>
      </c>
      <c r="AP67" s="55">
        <v>602</v>
      </c>
      <c r="AQ67" s="55">
        <v>8093</v>
      </c>
      <c r="AR67" s="55">
        <v>1600</v>
      </c>
      <c r="AS67" s="55">
        <v>31332</v>
      </c>
      <c r="AT67">
        <v>0</v>
      </c>
      <c r="AU67">
        <v>8.68</v>
      </c>
      <c r="AV67">
        <v>8.68</v>
      </c>
      <c r="AW67">
        <v>6.46</v>
      </c>
      <c r="AX67">
        <v>15.139999999999999</v>
      </c>
      <c r="AY67">
        <v>0</v>
      </c>
      <c r="AZ67" s="43">
        <v>613345</v>
      </c>
      <c r="BA67" s="44">
        <v>454592</v>
      </c>
      <c r="BB67" s="43">
        <v>69301</v>
      </c>
      <c r="BC67" s="43">
        <v>0</v>
      </c>
      <c r="BD67" s="43">
        <v>3463</v>
      </c>
      <c r="BE67" s="43">
        <v>3463</v>
      </c>
      <c r="BF67" s="43">
        <v>403</v>
      </c>
      <c r="BG67" s="44">
        <v>5600</v>
      </c>
      <c r="BH67" s="43">
        <v>90199</v>
      </c>
      <c r="BI67" s="44">
        <v>1236903</v>
      </c>
      <c r="BJ67" s="43">
        <v>482305</v>
      </c>
      <c r="BK67" s="43">
        <v>192952</v>
      </c>
      <c r="BL67" s="43">
        <v>82921</v>
      </c>
      <c r="BM67" s="43">
        <v>3599</v>
      </c>
      <c r="BN67" s="43">
        <v>23026</v>
      </c>
      <c r="BO67" s="43">
        <v>2530</v>
      </c>
      <c r="BP67" s="43">
        <v>112076</v>
      </c>
      <c r="BQ67" s="43">
        <v>241672</v>
      </c>
      <c r="BR67" s="43">
        <v>149387</v>
      </c>
      <c r="BS67" s="92">
        <v>1178392</v>
      </c>
      <c r="BT67">
        <v>8</v>
      </c>
      <c r="BU67" s="43">
        <v>57.311250233601193</v>
      </c>
      <c r="BV67" s="43">
        <v>35.25242622301446</v>
      </c>
      <c r="BX67" s="92">
        <v>0</v>
      </c>
      <c r="BY67" s="92">
        <v>0</v>
      </c>
      <c r="CA67" s="92">
        <v>0</v>
      </c>
      <c r="CB67" s="92">
        <v>0</v>
      </c>
      <c r="CD67" s="43">
        <v>0</v>
      </c>
      <c r="CE67" s="43">
        <v>0</v>
      </c>
      <c r="CG67" s="43">
        <v>3231</v>
      </c>
      <c r="CH67" s="43">
        <v>771</v>
      </c>
      <c r="CJ67" s="43">
        <v>20713</v>
      </c>
      <c r="CK67" s="43">
        <v>20713</v>
      </c>
      <c r="CL67" s="43">
        <v>23944</v>
      </c>
      <c r="CM67" s="43">
        <v>21484</v>
      </c>
      <c r="CN67" s="55">
        <v>201323</v>
      </c>
      <c r="CO67" s="55">
        <v>11432</v>
      </c>
      <c r="CP67" s="55">
        <v>144165</v>
      </c>
      <c r="CQ67" s="55">
        <v>155597</v>
      </c>
      <c r="CR67" s="55">
        <v>3864</v>
      </c>
      <c r="CS67" s="55">
        <v>15604</v>
      </c>
      <c r="CT67" s="55">
        <v>19468</v>
      </c>
      <c r="CU67" s="55">
        <v>2698</v>
      </c>
      <c r="CV67" s="55">
        <v>19004</v>
      </c>
      <c r="CW67" s="55">
        <v>21702</v>
      </c>
      <c r="CX67" s="55">
        <v>2359</v>
      </c>
      <c r="CY67" s="55">
        <v>974</v>
      </c>
      <c r="DA67">
        <v>0</v>
      </c>
      <c r="DB67">
        <v>0</v>
      </c>
      <c r="DQ67" s="55">
        <v>134</v>
      </c>
      <c r="DR67" s="55">
        <v>3</v>
      </c>
      <c r="DS67" s="55">
        <v>90</v>
      </c>
      <c r="DT67" s="55">
        <v>280</v>
      </c>
      <c r="DU67" s="55">
        <v>8726</v>
      </c>
      <c r="DV67" s="55">
        <v>129</v>
      </c>
      <c r="DW67" s="55">
        <v>3761</v>
      </c>
      <c r="DX67" s="55">
        <v>12616</v>
      </c>
    </row>
    <row r="68" spans="1:128" x14ac:dyDescent="0.35">
      <c r="A68" s="50">
        <v>64</v>
      </c>
      <c r="B68" s="50" t="s">
        <v>410</v>
      </c>
      <c r="C68" s="51" t="s">
        <v>281</v>
      </c>
      <c r="D68" s="52" t="s">
        <v>282</v>
      </c>
      <c r="E68" s="55">
        <v>18461</v>
      </c>
      <c r="F68" s="55">
        <v>3337</v>
      </c>
      <c r="G68" s="55">
        <v>21798</v>
      </c>
      <c r="H68" s="55">
        <v>0</v>
      </c>
      <c r="I68" s="55">
        <v>0</v>
      </c>
      <c r="J68" s="55">
        <v>3</v>
      </c>
      <c r="K68" s="55">
        <v>0</v>
      </c>
      <c r="L68" s="55">
        <v>15966</v>
      </c>
      <c r="M68" s="55">
        <v>51922</v>
      </c>
      <c r="N68" s="55">
        <v>142741</v>
      </c>
      <c r="O68" s="55">
        <v>6717</v>
      </c>
      <c r="P68" s="55">
        <v>12880</v>
      </c>
      <c r="Q68" s="55">
        <v>493</v>
      </c>
      <c r="R68" s="55">
        <v>24911</v>
      </c>
      <c r="S68" s="55">
        <v>2031</v>
      </c>
      <c r="T68" s="55">
        <v>712</v>
      </c>
      <c r="U68" s="55">
        <v>270</v>
      </c>
      <c r="V68" s="55">
        <v>72</v>
      </c>
      <c r="W68" s="55">
        <v>66</v>
      </c>
      <c r="X68" s="55">
        <v>40571</v>
      </c>
      <c r="Y68" s="55">
        <v>182469</v>
      </c>
      <c r="Z68" s="55">
        <v>34239</v>
      </c>
      <c r="AA68" s="55">
        <v>35481</v>
      </c>
      <c r="AB68" s="55">
        <v>1391</v>
      </c>
      <c r="AC68" s="55">
        <v>33623</v>
      </c>
      <c r="AD68" s="55">
        <v>9687</v>
      </c>
      <c r="AE68" s="55">
        <v>4353</v>
      </c>
      <c r="AF68" s="55">
        <v>14040</v>
      </c>
      <c r="AG68" s="55">
        <v>5</v>
      </c>
      <c r="AH68" s="55">
        <v>187165</v>
      </c>
      <c r="AI68" s="55">
        <v>15705</v>
      </c>
      <c r="AJ68" s="55">
        <v>87448</v>
      </c>
      <c r="AK68" s="55">
        <v>76837</v>
      </c>
      <c r="AL68" s="55">
        <v>371</v>
      </c>
      <c r="AM68" s="55">
        <v>5096</v>
      </c>
      <c r="AN68" s="55">
        <v>13</v>
      </c>
      <c r="AO68" s="55">
        <v>113</v>
      </c>
      <c r="AP68" s="55">
        <v>553</v>
      </c>
      <c r="AQ68" s="55">
        <v>8261</v>
      </c>
      <c r="AR68" s="55">
        <v>937</v>
      </c>
      <c r="AS68" s="55">
        <v>13470</v>
      </c>
      <c r="AT68">
        <v>1</v>
      </c>
      <c r="AU68">
        <v>7.91</v>
      </c>
      <c r="AV68">
        <v>8.91</v>
      </c>
      <c r="AW68">
        <v>6.5200000000000005</v>
      </c>
      <c r="AX68">
        <v>15.429999999999998</v>
      </c>
      <c r="AY68">
        <v>1</v>
      </c>
      <c r="AZ68" s="43">
        <v>893274</v>
      </c>
      <c r="BA68" s="44">
        <v>58400</v>
      </c>
      <c r="BB68" s="43">
        <v>15001</v>
      </c>
      <c r="BC68" s="43">
        <v>13123</v>
      </c>
      <c r="BD68" s="43">
        <v>0</v>
      </c>
      <c r="BE68" s="43">
        <v>13123</v>
      </c>
      <c r="BF68" s="43">
        <v>10000</v>
      </c>
      <c r="BG68" s="44">
        <v>25302</v>
      </c>
      <c r="BH68" s="43">
        <v>696497</v>
      </c>
      <c r="BI68" s="44">
        <v>1711597</v>
      </c>
      <c r="BJ68" s="43">
        <v>554451</v>
      </c>
      <c r="BK68" s="43">
        <v>184485</v>
      </c>
      <c r="BL68" s="43">
        <v>92867</v>
      </c>
      <c r="BM68" s="43">
        <v>3137</v>
      </c>
      <c r="BN68" s="43">
        <v>32475</v>
      </c>
      <c r="BO68" s="43">
        <v>610</v>
      </c>
      <c r="BP68" s="43">
        <v>129089</v>
      </c>
      <c r="BQ68" s="43">
        <v>87454</v>
      </c>
      <c r="BR68" s="43">
        <v>179078</v>
      </c>
      <c r="BS68" s="92">
        <v>1134557</v>
      </c>
      <c r="BT68">
        <v>0</v>
      </c>
      <c r="BU68" s="43">
        <v>48.387086290016789</v>
      </c>
      <c r="BV68" s="43">
        <v>43.65877603449858</v>
      </c>
      <c r="BX68" s="92">
        <v>0</v>
      </c>
      <c r="BY68" s="92">
        <v>0</v>
      </c>
      <c r="CA68" s="92">
        <v>0</v>
      </c>
      <c r="CB68" s="92">
        <v>0</v>
      </c>
      <c r="CD68" s="43">
        <v>0</v>
      </c>
      <c r="CE68" s="43">
        <v>0</v>
      </c>
      <c r="CG68" s="43">
        <v>0</v>
      </c>
      <c r="CH68" s="43">
        <v>0</v>
      </c>
      <c r="CJ68" s="43">
        <v>186263</v>
      </c>
      <c r="CK68" s="43">
        <v>148937</v>
      </c>
      <c r="CL68" s="43">
        <v>186263</v>
      </c>
      <c r="CM68" s="43">
        <v>148937</v>
      </c>
      <c r="CN68" s="55">
        <v>55084</v>
      </c>
      <c r="CO68" s="55">
        <v>29354</v>
      </c>
      <c r="CP68" s="55">
        <v>720</v>
      </c>
      <c r="CQ68" s="55">
        <v>30074</v>
      </c>
      <c r="CR68" s="55">
        <v>1739</v>
      </c>
      <c r="CS68" s="55">
        <v>98</v>
      </c>
      <c r="CT68" s="55">
        <v>1837</v>
      </c>
      <c r="CU68" s="55">
        <v>5289</v>
      </c>
      <c r="CV68" s="55">
        <v>4408</v>
      </c>
      <c r="CW68" s="55">
        <v>9697</v>
      </c>
      <c r="CX68" s="55">
        <v>1843</v>
      </c>
      <c r="CY68" s="55">
        <v>11633</v>
      </c>
      <c r="DA68">
        <v>0</v>
      </c>
      <c r="DB68">
        <v>0</v>
      </c>
      <c r="DQ68" s="55">
        <v>108</v>
      </c>
      <c r="DR68" s="55">
        <v>7</v>
      </c>
      <c r="DS68" s="55">
        <v>21</v>
      </c>
      <c r="DT68" s="55">
        <v>117</v>
      </c>
      <c r="DU68" s="55">
        <v>4896</v>
      </c>
      <c r="DV68" s="55">
        <v>144</v>
      </c>
      <c r="DW68" s="55">
        <v>765</v>
      </c>
      <c r="DX68" s="55">
        <v>5805</v>
      </c>
    </row>
    <row r="69" spans="1:128" x14ac:dyDescent="0.35">
      <c r="A69" s="50">
        <v>65</v>
      </c>
      <c r="B69" s="50" t="s">
        <v>411</v>
      </c>
      <c r="C69" s="51" t="s">
        <v>395</v>
      </c>
      <c r="D69" s="52" t="s">
        <v>396</v>
      </c>
      <c r="E69" s="55">
        <v>44241</v>
      </c>
      <c r="F69" s="55">
        <v>47492</v>
      </c>
      <c r="G69" s="55">
        <v>91733</v>
      </c>
      <c r="H69" s="55">
        <v>0</v>
      </c>
      <c r="I69" s="55">
        <v>0</v>
      </c>
      <c r="J69" s="55">
        <v>0</v>
      </c>
      <c r="K69" s="55">
        <v>0</v>
      </c>
      <c r="L69" s="55">
        <v>25867</v>
      </c>
      <c r="M69" s="55">
        <v>90425</v>
      </c>
      <c r="N69" s="55">
        <v>346273</v>
      </c>
      <c r="O69" s="55">
        <v>22983</v>
      </c>
      <c r="P69" s="55">
        <v>27306</v>
      </c>
      <c r="Q69" s="55">
        <v>1503</v>
      </c>
      <c r="R69" s="55">
        <v>58059</v>
      </c>
      <c r="S69" s="55">
        <v>4807</v>
      </c>
      <c r="T69" s="55">
        <v>1180</v>
      </c>
      <c r="U69" s="55">
        <v>641</v>
      </c>
      <c r="V69" s="55">
        <v>102</v>
      </c>
      <c r="W69" s="55">
        <v>97</v>
      </c>
      <c r="X69" s="55">
        <v>332806</v>
      </c>
      <c r="Y69" s="55">
        <v>761204</v>
      </c>
      <c r="Z69" s="55">
        <v>138963</v>
      </c>
      <c r="AA69" s="55">
        <v>105523</v>
      </c>
      <c r="AB69" s="55">
        <v>3804</v>
      </c>
      <c r="AC69" s="55">
        <v>78795</v>
      </c>
      <c r="AD69" s="55">
        <v>27259</v>
      </c>
      <c r="AE69" s="55">
        <v>23862</v>
      </c>
      <c r="AF69" s="55">
        <v>51121</v>
      </c>
      <c r="AG69" s="55">
        <v>20999</v>
      </c>
      <c r="AH69" s="55">
        <v>514220</v>
      </c>
      <c r="AI69" s="55">
        <v>43373</v>
      </c>
      <c r="AJ69" s="55">
        <v>31309</v>
      </c>
      <c r="AK69" s="55">
        <v>178737</v>
      </c>
      <c r="AL69" s="55">
        <v>1781</v>
      </c>
      <c r="AM69" s="55">
        <v>48351</v>
      </c>
      <c r="AN69" s="55">
        <v>197</v>
      </c>
      <c r="AO69" s="55">
        <v>4314</v>
      </c>
      <c r="AP69" s="55">
        <v>972</v>
      </c>
      <c r="AQ69" s="55">
        <v>11893</v>
      </c>
      <c r="AR69" s="55">
        <v>2950</v>
      </c>
      <c r="AS69" s="55">
        <v>64556</v>
      </c>
      <c r="AT69">
        <v>10</v>
      </c>
      <c r="AU69">
        <v>13.83</v>
      </c>
      <c r="AV69">
        <v>23.830000000000002</v>
      </c>
      <c r="AW69">
        <v>28.280000000000005</v>
      </c>
      <c r="AX69">
        <v>52.110000000000007</v>
      </c>
      <c r="AY69">
        <v>0</v>
      </c>
      <c r="AZ69" s="43">
        <v>2182794</v>
      </c>
      <c r="BA69" s="44">
        <v>1714727</v>
      </c>
      <c r="BB69" s="43">
        <v>58848</v>
      </c>
      <c r="BC69" s="43">
        <v>0</v>
      </c>
      <c r="BD69" s="43">
        <v>0</v>
      </c>
      <c r="BE69" s="43">
        <v>0</v>
      </c>
      <c r="BF69" s="43">
        <v>0</v>
      </c>
      <c r="BG69" s="44">
        <v>14181</v>
      </c>
      <c r="BH69" s="43">
        <v>223650</v>
      </c>
      <c r="BI69" s="44">
        <v>4194200</v>
      </c>
      <c r="BJ69" s="43">
        <v>1889818</v>
      </c>
      <c r="BK69" s="43">
        <v>559680</v>
      </c>
      <c r="BL69" s="43">
        <v>332838</v>
      </c>
      <c r="BM69" s="43">
        <v>57114</v>
      </c>
      <c r="BN69" s="43">
        <v>107108</v>
      </c>
      <c r="BO69" s="43">
        <v>11184</v>
      </c>
      <c r="BP69" s="43">
        <v>508244</v>
      </c>
      <c r="BQ69" s="43">
        <v>464733</v>
      </c>
      <c r="BR69" s="43">
        <v>642417</v>
      </c>
      <c r="BS69" s="92">
        <v>4064892</v>
      </c>
      <c r="BT69">
        <v>10</v>
      </c>
      <c r="BU69" s="43">
        <v>49.338712958567847</v>
      </c>
      <c r="BV69" s="43">
        <v>42.487665289481427</v>
      </c>
      <c r="BX69" s="92">
        <v>0</v>
      </c>
      <c r="BY69" s="92">
        <v>0</v>
      </c>
      <c r="CA69" s="92">
        <v>0</v>
      </c>
      <c r="CB69" s="92">
        <v>0</v>
      </c>
      <c r="CD69" s="43">
        <v>0</v>
      </c>
      <c r="CE69" s="43">
        <v>0</v>
      </c>
      <c r="CG69" s="43">
        <v>9852</v>
      </c>
      <c r="CH69" s="43">
        <v>7817</v>
      </c>
      <c r="CJ69" s="43">
        <v>36415</v>
      </c>
      <c r="CK69" s="43">
        <v>38542</v>
      </c>
      <c r="CL69" s="43">
        <v>46267</v>
      </c>
      <c r="CM69" s="43">
        <v>46359</v>
      </c>
      <c r="CN69" s="55">
        <v>386268</v>
      </c>
      <c r="CO69" s="55">
        <v>64441</v>
      </c>
      <c r="CP69" s="55">
        <v>294554</v>
      </c>
      <c r="CQ69" s="55">
        <v>358995</v>
      </c>
      <c r="CR69" s="55">
        <v>3385</v>
      </c>
      <c r="CS69" s="55">
        <v>3136</v>
      </c>
      <c r="CT69" s="55">
        <v>6521</v>
      </c>
      <c r="CU69" s="55">
        <v>11353</v>
      </c>
      <c r="CV69" s="55">
        <v>3483</v>
      </c>
      <c r="CW69" s="55">
        <v>14836</v>
      </c>
      <c r="CX69" s="55">
        <v>1215</v>
      </c>
      <c r="CY69" s="55">
        <v>4911</v>
      </c>
      <c r="DA69">
        <v>1</v>
      </c>
      <c r="DB69">
        <v>1</v>
      </c>
      <c r="DQ69" s="55">
        <v>615</v>
      </c>
      <c r="DR69" s="55">
        <v>31</v>
      </c>
      <c r="DS69" s="55">
        <v>111</v>
      </c>
      <c r="DT69" s="55">
        <v>282</v>
      </c>
      <c r="DU69" s="55">
        <v>5749</v>
      </c>
      <c r="DV69" s="55">
        <v>335</v>
      </c>
      <c r="DW69" s="55">
        <v>2795</v>
      </c>
      <c r="DX69" s="55">
        <v>8879</v>
      </c>
    </row>
    <row r="70" spans="1:128" x14ac:dyDescent="0.35">
      <c r="A70" s="50">
        <v>66</v>
      </c>
      <c r="B70" s="50" t="s">
        <v>412</v>
      </c>
      <c r="C70" s="51" t="s">
        <v>281</v>
      </c>
      <c r="D70" s="52" t="s">
        <v>282</v>
      </c>
      <c r="E70" s="55">
        <v>3939</v>
      </c>
      <c r="F70" s="55">
        <v>12084</v>
      </c>
      <c r="G70" s="55">
        <v>16023</v>
      </c>
      <c r="H70" s="55">
        <v>0</v>
      </c>
      <c r="I70" s="55">
        <v>0</v>
      </c>
      <c r="J70" s="55">
        <v>1</v>
      </c>
      <c r="K70" s="55">
        <v>0</v>
      </c>
      <c r="L70" s="55">
        <v>5356</v>
      </c>
      <c r="M70" s="55">
        <v>8280</v>
      </c>
      <c r="N70" s="55">
        <v>42032</v>
      </c>
      <c r="O70" s="55">
        <v>2649</v>
      </c>
      <c r="P70" s="55">
        <v>3259</v>
      </c>
      <c r="Q70" s="55">
        <v>295</v>
      </c>
      <c r="R70" s="55">
        <v>7882</v>
      </c>
      <c r="S70" s="55">
        <v>702</v>
      </c>
      <c r="T70" s="55">
        <v>370</v>
      </c>
      <c r="U70" s="55">
        <v>100</v>
      </c>
      <c r="V70" s="55">
        <v>17</v>
      </c>
      <c r="W70" s="55">
        <v>17</v>
      </c>
      <c r="X70" s="55">
        <v>43839</v>
      </c>
      <c r="Y70" s="55">
        <v>125559</v>
      </c>
      <c r="Z70" s="55">
        <v>17681</v>
      </c>
      <c r="AA70" s="55">
        <v>19973</v>
      </c>
      <c r="AB70" s="55">
        <v>1763</v>
      </c>
      <c r="AC70" s="55">
        <v>22243</v>
      </c>
      <c r="AD70" s="55">
        <v>2796</v>
      </c>
      <c r="AE70" s="55">
        <v>5909</v>
      </c>
      <c r="AF70" s="55">
        <v>8705</v>
      </c>
      <c r="AG70" s="55">
        <v>0</v>
      </c>
      <c r="AH70" s="55">
        <v>82223</v>
      </c>
      <c r="AI70" s="55">
        <v>7063</v>
      </c>
      <c r="AJ70" s="55">
        <v>20862</v>
      </c>
      <c r="AK70" s="55">
        <v>38838</v>
      </c>
      <c r="AL70" s="55">
        <v>313</v>
      </c>
      <c r="AM70" s="55">
        <v>8142</v>
      </c>
      <c r="AN70" s="55">
        <v>60</v>
      </c>
      <c r="AO70" s="55">
        <v>763</v>
      </c>
      <c r="AP70" s="55">
        <v>157</v>
      </c>
      <c r="AQ70" s="55">
        <v>2527</v>
      </c>
      <c r="AR70" s="55">
        <v>530</v>
      </c>
      <c r="AS70" s="55">
        <v>11432</v>
      </c>
      <c r="AT70">
        <v>1</v>
      </c>
      <c r="AU70">
        <v>0.73</v>
      </c>
      <c r="AV70">
        <v>1.73</v>
      </c>
      <c r="AW70">
        <v>7.48</v>
      </c>
      <c r="AX70">
        <v>9.2100000000000009</v>
      </c>
      <c r="AY70">
        <v>0</v>
      </c>
      <c r="AZ70" s="43">
        <v>230893</v>
      </c>
      <c r="BA70" s="44">
        <v>224296</v>
      </c>
      <c r="BB70" s="43">
        <v>29517</v>
      </c>
      <c r="BC70" s="43">
        <v>2986</v>
      </c>
      <c r="BD70" s="43">
        <v>0</v>
      </c>
      <c r="BE70" s="43">
        <v>2986</v>
      </c>
      <c r="BF70" s="43">
        <v>0</v>
      </c>
      <c r="BG70" s="44">
        <v>2750</v>
      </c>
      <c r="BH70" s="43">
        <v>28195</v>
      </c>
      <c r="BI70" s="44">
        <v>518637</v>
      </c>
      <c r="BJ70" s="43">
        <v>248645</v>
      </c>
      <c r="BK70" s="43">
        <v>31807</v>
      </c>
      <c r="BL70" s="43">
        <v>35476</v>
      </c>
      <c r="BM70" s="43">
        <v>2131</v>
      </c>
      <c r="BN70" s="43">
        <v>15890</v>
      </c>
      <c r="BO70" s="43">
        <v>0</v>
      </c>
      <c r="BP70" s="43">
        <v>53497</v>
      </c>
      <c r="BQ70" s="43">
        <v>98659</v>
      </c>
      <c r="BR70" s="43">
        <v>81805</v>
      </c>
      <c r="BS70" s="92">
        <v>514413</v>
      </c>
      <c r="BT70">
        <v>2</v>
      </c>
      <c r="BU70" s="43">
        <v>58.617161716171616</v>
      </c>
      <c r="BV70" s="43">
        <v>28.408475316732197</v>
      </c>
      <c r="BX70" s="92">
        <v>0</v>
      </c>
      <c r="BY70" s="92">
        <v>0</v>
      </c>
      <c r="CA70" s="92">
        <v>0</v>
      </c>
      <c r="CB70" s="92">
        <v>0</v>
      </c>
      <c r="CD70" s="43">
        <v>0</v>
      </c>
      <c r="CE70" s="43">
        <v>0</v>
      </c>
      <c r="CG70" s="43">
        <v>0</v>
      </c>
      <c r="CH70" s="43">
        <v>0</v>
      </c>
      <c r="CJ70" s="43">
        <v>0</v>
      </c>
      <c r="CK70" s="43">
        <v>0</v>
      </c>
      <c r="CL70" s="43">
        <v>0</v>
      </c>
      <c r="CM70" s="43">
        <v>0</v>
      </c>
      <c r="CN70" s="55">
        <v>85468</v>
      </c>
      <c r="CO70" s="55">
        <v>6120</v>
      </c>
      <c r="CP70" s="55">
        <v>63679</v>
      </c>
      <c r="CQ70" s="55">
        <v>69799</v>
      </c>
      <c r="CR70" s="55">
        <v>1075</v>
      </c>
      <c r="CS70" s="55">
        <v>13331</v>
      </c>
      <c r="CT70" s="55">
        <v>14406</v>
      </c>
      <c r="CU70" s="55">
        <v>681</v>
      </c>
      <c r="CV70" s="55">
        <v>436</v>
      </c>
      <c r="CW70" s="55">
        <v>1117</v>
      </c>
      <c r="CX70" s="55">
        <v>222</v>
      </c>
      <c r="CY70" s="55">
        <v>823</v>
      </c>
      <c r="DA70">
        <v>0</v>
      </c>
      <c r="DB70">
        <v>0</v>
      </c>
      <c r="DQ70" s="55">
        <v>23</v>
      </c>
      <c r="DR70" s="55">
        <v>30</v>
      </c>
      <c r="DS70" s="55">
        <v>0</v>
      </c>
      <c r="DT70" s="55">
        <v>39</v>
      </c>
      <c r="DU70" s="55">
        <v>1294</v>
      </c>
      <c r="DV70" s="55">
        <v>150</v>
      </c>
      <c r="DW70" s="55">
        <v>0</v>
      </c>
      <c r="DX70" s="55">
        <v>1444</v>
      </c>
    </row>
    <row r="71" spans="1:128" x14ac:dyDescent="0.35">
      <c r="A71" s="50">
        <v>67</v>
      </c>
      <c r="B71" s="50" t="s">
        <v>413</v>
      </c>
      <c r="C71" s="53" t="s">
        <v>319</v>
      </c>
      <c r="D71" s="52" t="s">
        <v>320</v>
      </c>
      <c r="E71" s="55">
        <v>78113</v>
      </c>
      <c r="F71" s="55">
        <v>59603</v>
      </c>
      <c r="G71" s="55">
        <v>137716</v>
      </c>
      <c r="H71" s="55">
        <v>0</v>
      </c>
      <c r="I71" s="55">
        <v>0</v>
      </c>
      <c r="J71" s="55">
        <v>0</v>
      </c>
      <c r="K71" s="55">
        <v>0</v>
      </c>
      <c r="L71" s="55">
        <v>14546</v>
      </c>
      <c r="M71" s="55">
        <v>135100</v>
      </c>
      <c r="N71" s="55">
        <v>482564</v>
      </c>
      <c r="O71" s="55">
        <v>20306</v>
      </c>
      <c r="P71" s="55">
        <v>38632</v>
      </c>
      <c r="Q71" s="55">
        <v>1716</v>
      </c>
      <c r="R71" s="55">
        <v>40517</v>
      </c>
      <c r="S71" s="55">
        <v>3641</v>
      </c>
      <c r="T71" s="55">
        <v>1662</v>
      </c>
      <c r="U71" s="55">
        <v>657</v>
      </c>
      <c r="V71" s="55">
        <v>100</v>
      </c>
      <c r="W71" s="55">
        <v>84</v>
      </c>
      <c r="X71" s="55">
        <v>500824</v>
      </c>
      <c r="Y71" s="55">
        <v>1118866</v>
      </c>
      <c r="Z71" s="55">
        <v>137913</v>
      </c>
      <c r="AA71" s="55">
        <v>153565</v>
      </c>
      <c r="AB71" s="55">
        <v>10542</v>
      </c>
      <c r="AC71" s="55">
        <v>131299</v>
      </c>
      <c r="AD71" s="55">
        <v>50420</v>
      </c>
      <c r="AE71" s="55">
        <v>32342</v>
      </c>
      <c r="AF71" s="55">
        <v>82762</v>
      </c>
      <c r="AG71" s="55">
        <v>77824</v>
      </c>
      <c r="AH71" s="55">
        <v>236611</v>
      </c>
      <c r="AI71" s="55">
        <v>34699</v>
      </c>
      <c r="AJ71" s="55">
        <v>52708</v>
      </c>
      <c r="AK71" s="55">
        <v>658046</v>
      </c>
      <c r="AL71" s="55">
        <v>1011</v>
      </c>
      <c r="AM71" s="55">
        <v>51350</v>
      </c>
      <c r="AN71" s="55">
        <v>215</v>
      </c>
      <c r="AO71" s="55">
        <v>1991</v>
      </c>
      <c r="AP71" s="55">
        <v>671</v>
      </c>
      <c r="AQ71" s="55">
        <v>18764</v>
      </c>
      <c r="AR71" s="55">
        <v>1897</v>
      </c>
      <c r="AS71" s="55">
        <v>72105</v>
      </c>
      <c r="AT71">
        <v>15.73</v>
      </c>
      <c r="AU71">
        <v>14.329999999999998</v>
      </c>
      <c r="AV71">
        <v>30.06</v>
      </c>
      <c r="AW71">
        <v>26.73</v>
      </c>
      <c r="AX71">
        <v>56.790000000000006</v>
      </c>
      <c r="AY71">
        <v>0</v>
      </c>
      <c r="AZ71" s="43">
        <v>2376761</v>
      </c>
      <c r="BA71" s="44">
        <v>1642617</v>
      </c>
      <c r="BB71" s="43">
        <v>81044</v>
      </c>
      <c r="BC71" s="43">
        <v>0</v>
      </c>
      <c r="BD71" s="43">
        <v>0</v>
      </c>
      <c r="BE71" s="43">
        <v>0</v>
      </c>
      <c r="BF71" s="43">
        <v>0</v>
      </c>
      <c r="BG71" s="44">
        <v>0</v>
      </c>
      <c r="BH71" s="43">
        <v>349065</v>
      </c>
      <c r="BI71" s="44">
        <v>4449487</v>
      </c>
      <c r="BJ71" s="43">
        <v>1948900</v>
      </c>
      <c r="BK71" s="43">
        <v>589539</v>
      </c>
      <c r="BL71" s="43">
        <v>289603</v>
      </c>
      <c r="BM71" s="43">
        <v>36937</v>
      </c>
      <c r="BN71" s="43">
        <v>84547</v>
      </c>
      <c r="BO71" s="43">
        <v>640</v>
      </c>
      <c r="BP71" s="43">
        <v>411727</v>
      </c>
      <c r="BQ71" s="43">
        <v>291265</v>
      </c>
      <c r="BR71" s="43">
        <v>918951</v>
      </c>
      <c r="BS71" s="92">
        <v>4160382</v>
      </c>
      <c r="BT71">
        <v>5</v>
      </c>
      <c r="BU71" s="43">
        <v>30.427214420134934</v>
      </c>
      <c r="BV71" s="43">
        <v>29.185991460687212</v>
      </c>
      <c r="BX71" s="92">
        <v>0</v>
      </c>
      <c r="BY71" s="92">
        <v>0</v>
      </c>
      <c r="CA71" s="92">
        <v>0</v>
      </c>
      <c r="CB71" s="92">
        <v>0</v>
      </c>
      <c r="CD71" s="43">
        <v>90813</v>
      </c>
      <c r="CE71" s="43">
        <v>5000</v>
      </c>
      <c r="CG71" s="43">
        <v>5000</v>
      </c>
      <c r="CH71" s="43">
        <v>9576</v>
      </c>
      <c r="CJ71" s="43">
        <v>0</v>
      </c>
      <c r="CK71" s="43">
        <v>0</v>
      </c>
      <c r="CL71" s="43">
        <v>95813</v>
      </c>
      <c r="CM71" s="43">
        <v>14576</v>
      </c>
      <c r="CN71" s="55">
        <v>454747</v>
      </c>
      <c r="CO71" s="55">
        <v>32660</v>
      </c>
      <c r="CP71" s="55">
        <v>352767</v>
      </c>
      <c r="CQ71" s="55">
        <v>385427</v>
      </c>
      <c r="CR71" s="55">
        <v>24049</v>
      </c>
      <c r="CS71" s="55">
        <v>23924</v>
      </c>
      <c r="CT71" s="55">
        <v>47973</v>
      </c>
      <c r="CU71" s="55">
        <v>9809</v>
      </c>
      <c r="CV71" s="55">
        <v>9029</v>
      </c>
      <c r="CW71" s="55">
        <v>18838</v>
      </c>
      <c r="CX71" s="55">
        <v>2306</v>
      </c>
      <c r="CY71" s="55">
        <v>203</v>
      </c>
      <c r="DA71">
        <v>0</v>
      </c>
      <c r="DB71">
        <v>0</v>
      </c>
      <c r="DQ71" s="55">
        <v>129</v>
      </c>
      <c r="DR71" s="55">
        <v>13</v>
      </c>
      <c r="DS71" s="55">
        <v>9</v>
      </c>
      <c r="DT71" s="55">
        <v>85</v>
      </c>
      <c r="DU71" s="55">
        <v>3409</v>
      </c>
      <c r="DV71" s="55">
        <v>867</v>
      </c>
      <c r="DW71" s="55">
        <v>2327</v>
      </c>
      <c r="DX71" s="55">
        <v>6603</v>
      </c>
    </row>
    <row r="72" spans="1:128" x14ac:dyDescent="0.35">
      <c r="A72" s="50">
        <v>68</v>
      </c>
      <c r="B72" s="50" t="s">
        <v>414</v>
      </c>
      <c r="C72" s="51" t="s">
        <v>351</v>
      </c>
      <c r="D72" s="52" t="s">
        <v>352</v>
      </c>
      <c r="E72" s="55">
        <v>315652</v>
      </c>
      <c r="F72" s="55">
        <v>90506</v>
      </c>
      <c r="G72" s="55">
        <v>406158</v>
      </c>
      <c r="H72" s="55">
        <v>0</v>
      </c>
      <c r="I72" s="55">
        <v>0</v>
      </c>
      <c r="J72" s="55">
        <v>1</v>
      </c>
      <c r="K72" s="55">
        <v>0</v>
      </c>
      <c r="L72" s="55">
        <v>48956</v>
      </c>
      <c r="M72" s="55">
        <v>440648</v>
      </c>
      <c r="N72" s="55">
        <v>1373053</v>
      </c>
      <c r="O72" s="55">
        <v>100090</v>
      </c>
      <c r="P72" s="55">
        <v>123818</v>
      </c>
      <c r="Q72" s="55">
        <v>7535</v>
      </c>
      <c r="R72" s="55">
        <v>155200</v>
      </c>
      <c r="S72" s="55">
        <v>14191</v>
      </c>
      <c r="T72" s="55">
        <v>9292</v>
      </c>
      <c r="U72" s="55">
        <v>2262</v>
      </c>
      <c r="V72" s="55">
        <v>449</v>
      </c>
      <c r="W72" s="55">
        <v>397</v>
      </c>
      <c r="X72" s="55">
        <v>2222965</v>
      </c>
      <c r="Y72" s="55">
        <v>4693583</v>
      </c>
      <c r="Z72" s="55">
        <v>492164</v>
      </c>
      <c r="AA72" s="55">
        <v>568704</v>
      </c>
      <c r="AB72" s="55">
        <v>37609</v>
      </c>
      <c r="AC72" s="55">
        <v>508831</v>
      </c>
      <c r="AD72" s="55">
        <v>157464</v>
      </c>
      <c r="AE72" s="55">
        <v>47854</v>
      </c>
      <c r="AF72" s="55">
        <v>205318</v>
      </c>
      <c r="AG72" s="55">
        <v>327399</v>
      </c>
      <c r="AH72" s="55">
        <v>2114363</v>
      </c>
      <c r="AI72" s="55">
        <v>133145</v>
      </c>
      <c r="AJ72" s="55">
        <v>96950</v>
      </c>
      <c r="AK72" s="55">
        <v>806355</v>
      </c>
      <c r="AL72" s="55">
        <v>5337</v>
      </c>
      <c r="AM72" s="55">
        <v>201498</v>
      </c>
      <c r="AN72" s="55">
        <v>576</v>
      </c>
      <c r="AO72" s="55">
        <v>11268</v>
      </c>
      <c r="AP72" s="55">
        <v>2221</v>
      </c>
      <c r="AQ72" s="55">
        <v>61805</v>
      </c>
      <c r="AR72" s="55">
        <v>8134</v>
      </c>
      <c r="AS72" s="55">
        <v>274571</v>
      </c>
      <c r="AT72">
        <v>81.570000000000007</v>
      </c>
      <c r="AU72">
        <v>11.71</v>
      </c>
      <c r="AV72">
        <v>93.279999999999987</v>
      </c>
      <c r="AW72">
        <v>140.94</v>
      </c>
      <c r="AX72">
        <v>234.21999999999997</v>
      </c>
      <c r="AY72">
        <v>2</v>
      </c>
      <c r="AZ72" s="43">
        <v>14948543</v>
      </c>
      <c r="BA72" s="44">
        <v>3523524</v>
      </c>
      <c r="BB72" s="43">
        <v>486977</v>
      </c>
      <c r="BC72" s="43">
        <v>25868</v>
      </c>
      <c r="BD72" s="43">
        <v>105</v>
      </c>
      <c r="BE72" s="43">
        <v>25973</v>
      </c>
      <c r="BF72" s="43">
        <v>27800</v>
      </c>
      <c r="BG72" s="44">
        <v>52558</v>
      </c>
      <c r="BH72" s="43">
        <v>726233</v>
      </c>
      <c r="BI72" s="44">
        <v>19791608</v>
      </c>
      <c r="BJ72" s="43">
        <v>10520025</v>
      </c>
      <c r="BK72" s="43">
        <v>2992239</v>
      </c>
      <c r="BL72" s="43">
        <v>1616725</v>
      </c>
      <c r="BM72" s="43">
        <v>151261</v>
      </c>
      <c r="BN72" s="43">
        <v>451729</v>
      </c>
      <c r="BO72" s="43">
        <v>41146</v>
      </c>
      <c r="BP72" s="43">
        <v>2260861</v>
      </c>
      <c r="BQ72" s="43">
        <v>398862</v>
      </c>
      <c r="BR72" s="43">
        <v>3198025</v>
      </c>
      <c r="BS72" s="92">
        <v>19370012</v>
      </c>
      <c r="BT72">
        <v>16</v>
      </c>
      <c r="BU72" s="43">
        <v>47.357669205327383</v>
      </c>
      <c r="BV72" s="43">
        <v>45.480002856031398</v>
      </c>
      <c r="BX72" s="92">
        <v>0</v>
      </c>
      <c r="BY72" s="92">
        <v>0</v>
      </c>
      <c r="CA72" s="92">
        <v>0</v>
      </c>
      <c r="CB72" s="92">
        <v>0</v>
      </c>
      <c r="CD72" s="43">
        <v>0</v>
      </c>
      <c r="CE72" s="43">
        <v>0</v>
      </c>
      <c r="CG72" s="43">
        <v>235567</v>
      </c>
      <c r="CH72" s="43">
        <v>171068</v>
      </c>
      <c r="CJ72" s="43">
        <v>52838</v>
      </c>
      <c r="CK72" s="43">
        <v>52838</v>
      </c>
      <c r="CL72" s="43">
        <v>288405</v>
      </c>
      <c r="CM72" s="43">
        <v>223906</v>
      </c>
      <c r="CN72" s="55">
        <v>1634395</v>
      </c>
      <c r="CO72" s="55">
        <v>577988</v>
      </c>
      <c r="CP72" s="55">
        <v>819075</v>
      </c>
      <c r="CQ72" s="55">
        <v>1397063</v>
      </c>
      <c r="CR72" s="55">
        <v>11082</v>
      </c>
      <c r="CS72" s="55">
        <v>49617</v>
      </c>
      <c r="CT72" s="55">
        <v>60699</v>
      </c>
      <c r="CU72" s="55">
        <v>65403</v>
      </c>
      <c r="CV72" s="55">
        <v>107854</v>
      </c>
      <c r="CW72" s="55">
        <v>173257</v>
      </c>
      <c r="CX72" s="55">
        <v>3376</v>
      </c>
      <c r="CY72" s="55">
        <v>73</v>
      </c>
      <c r="DA72">
        <v>3</v>
      </c>
      <c r="DB72">
        <v>3</v>
      </c>
      <c r="DQ72" s="55">
        <v>591</v>
      </c>
      <c r="DR72" s="55">
        <v>95</v>
      </c>
      <c r="DS72" s="55">
        <v>291</v>
      </c>
      <c r="DT72" s="55">
        <v>864</v>
      </c>
      <c r="DU72" s="55">
        <v>16290</v>
      </c>
      <c r="DV72" s="55">
        <v>1601</v>
      </c>
      <c r="DW72" s="55">
        <v>5580</v>
      </c>
      <c r="DX72" s="55">
        <v>23471</v>
      </c>
    </row>
    <row r="73" spans="1:128" x14ac:dyDescent="0.35">
      <c r="A73" s="50">
        <v>69</v>
      </c>
      <c r="B73" s="50" t="s">
        <v>415</v>
      </c>
      <c r="C73" s="51" t="s">
        <v>386</v>
      </c>
      <c r="D73" s="52" t="s">
        <v>387</v>
      </c>
      <c r="E73" s="55">
        <v>24700</v>
      </c>
      <c r="F73" s="55">
        <v>29395</v>
      </c>
      <c r="G73" s="55">
        <v>54095</v>
      </c>
      <c r="H73" s="55">
        <v>0</v>
      </c>
      <c r="I73" s="55">
        <v>0</v>
      </c>
      <c r="J73" s="55">
        <v>0</v>
      </c>
      <c r="K73" s="55">
        <v>0</v>
      </c>
      <c r="L73" s="55">
        <v>21681</v>
      </c>
      <c r="M73" s="55">
        <v>80144</v>
      </c>
      <c r="N73" s="55">
        <v>257948</v>
      </c>
      <c r="O73" s="55">
        <v>17286</v>
      </c>
      <c r="P73" s="55">
        <v>18389</v>
      </c>
      <c r="Q73" s="55">
        <v>732</v>
      </c>
      <c r="R73" s="55">
        <v>38886</v>
      </c>
      <c r="S73" s="55">
        <v>2995</v>
      </c>
      <c r="T73" s="55">
        <v>1990</v>
      </c>
      <c r="U73" s="55">
        <v>552</v>
      </c>
      <c r="V73" s="55">
        <v>131</v>
      </c>
      <c r="W73" s="55">
        <v>103</v>
      </c>
      <c r="X73" s="55">
        <v>222267</v>
      </c>
      <c r="Y73" s="55">
        <v>582294</v>
      </c>
      <c r="Z73" s="55">
        <v>205005</v>
      </c>
      <c r="AA73" s="55">
        <v>155353</v>
      </c>
      <c r="AB73" s="55">
        <v>2777</v>
      </c>
      <c r="AC73" s="55">
        <v>56374</v>
      </c>
      <c r="AD73" s="55">
        <v>15810</v>
      </c>
      <c r="AE73" s="55">
        <v>17666</v>
      </c>
      <c r="AF73" s="55">
        <v>33476</v>
      </c>
      <c r="AG73" s="55">
        <v>36020</v>
      </c>
      <c r="AH73" s="55">
        <v>346579</v>
      </c>
      <c r="AI73" s="55">
        <v>50550</v>
      </c>
      <c r="AJ73" s="55">
        <v>52050</v>
      </c>
      <c r="AK73" s="55">
        <v>142181</v>
      </c>
      <c r="AL73" s="55">
        <v>1366</v>
      </c>
      <c r="AM73" s="55">
        <v>26693</v>
      </c>
      <c r="AN73" s="55">
        <v>250</v>
      </c>
      <c r="AO73" s="55">
        <v>1958</v>
      </c>
      <c r="AP73" s="55">
        <v>435</v>
      </c>
      <c r="AQ73" s="55">
        <v>7172</v>
      </c>
      <c r="AR73" s="55">
        <v>2051</v>
      </c>
      <c r="AS73" s="55">
        <v>35823</v>
      </c>
      <c r="AT73">
        <v>6</v>
      </c>
      <c r="AU73">
        <v>19.329999999999998</v>
      </c>
      <c r="AV73">
        <v>25.33</v>
      </c>
      <c r="AW73">
        <v>17.670000000000002</v>
      </c>
      <c r="AX73">
        <v>43</v>
      </c>
      <c r="AY73">
        <v>0</v>
      </c>
      <c r="AZ73" s="43">
        <v>1498598</v>
      </c>
      <c r="BA73" s="44">
        <v>1049235</v>
      </c>
      <c r="BB73" s="43">
        <v>120493</v>
      </c>
      <c r="BC73" s="43">
        <v>36842</v>
      </c>
      <c r="BD73" s="43">
        <v>1383</v>
      </c>
      <c r="BE73" s="43">
        <v>38225</v>
      </c>
      <c r="BF73" s="43">
        <v>0</v>
      </c>
      <c r="BG73" s="44">
        <v>0</v>
      </c>
      <c r="BH73" s="43">
        <v>207509</v>
      </c>
      <c r="BI73" s="44">
        <v>2914060</v>
      </c>
      <c r="BJ73" s="43">
        <v>1454142</v>
      </c>
      <c r="BK73" s="43">
        <v>452577</v>
      </c>
      <c r="BL73" s="43">
        <v>246537</v>
      </c>
      <c r="BM73" s="43">
        <v>22879</v>
      </c>
      <c r="BN73" s="43">
        <v>64239</v>
      </c>
      <c r="BO73" s="43">
        <v>2663</v>
      </c>
      <c r="BP73" s="43">
        <v>336318</v>
      </c>
      <c r="BQ73" s="43">
        <v>121850</v>
      </c>
      <c r="BR73" s="43">
        <v>451407</v>
      </c>
      <c r="BS73" s="92">
        <v>2816294</v>
      </c>
      <c r="BT73">
        <v>9</v>
      </c>
      <c r="BU73" s="43">
        <v>60.671983805668013</v>
      </c>
      <c r="BV73" s="43">
        <v>47.099232831130422</v>
      </c>
      <c r="BX73" s="92">
        <v>0</v>
      </c>
      <c r="BY73" s="92">
        <v>0</v>
      </c>
      <c r="CA73" s="92">
        <v>0</v>
      </c>
      <c r="CB73" s="92">
        <v>0</v>
      </c>
      <c r="CD73" s="43">
        <v>0</v>
      </c>
      <c r="CE73" s="43">
        <v>0</v>
      </c>
      <c r="CG73" s="43">
        <v>15000</v>
      </c>
      <c r="CH73" s="43">
        <v>14735</v>
      </c>
      <c r="CJ73" s="43">
        <v>88758</v>
      </c>
      <c r="CK73" s="43">
        <v>76746</v>
      </c>
      <c r="CL73" s="43">
        <v>103758</v>
      </c>
      <c r="CM73" s="43">
        <v>91481</v>
      </c>
      <c r="CN73" s="55">
        <v>350578</v>
      </c>
      <c r="CO73" s="55">
        <v>15201</v>
      </c>
      <c r="CP73" s="55">
        <v>242582</v>
      </c>
      <c r="CQ73" s="55">
        <v>257783</v>
      </c>
      <c r="CR73" s="55">
        <v>2848</v>
      </c>
      <c r="CS73" s="55">
        <v>18582</v>
      </c>
      <c r="CT73" s="55">
        <v>21430</v>
      </c>
      <c r="CU73" s="55">
        <v>50759</v>
      </c>
      <c r="CV73" s="55">
        <v>18682</v>
      </c>
      <c r="CW73" s="55">
        <v>69441</v>
      </c>
      <c r="CX73" s="55">
        <v>1788</v>
      </c>
      <c r="CY73" s="55">
        <v>136</v>
      </c>
      <c r="DA73">
        <v>0</v>
      </c>
      <c r="DB73">
        <v>0</v>
      </c>
      <c r="DQ73" s="55">
        <v>311</v>
      </c>
      <c r="DR73" s="55">
        <v>36</v>
      </c>
      <c r="DS73" s="55">
        <v>132</v>
      </c>
      <c r="DT73" s="55">
        <v>361</v>
      </c>
      <c r="DU73" s="55">
        <v>16683</v>
      </c>
      <c r="DV73" s="55">
        <v>621</v>
      </c>
      <c r="DW73" s="55">
        <v>5701</v>
      </c>
      <c r="DX73" s="55">
        <v>23005</v>
      </c>
    </row>
    <row r="74" spans="1:128" x14ac:dyDescent="0.35">
      <c r="A74" s="50">
        <v>70</v>
      </c>
      <c r="B74" s="50" t="s">
        <v>416</v>
      </c>
      <c r="C74" s="51" t="s">
        <v>333</v>
      </c>
      <c r="D74" s="52" t="s">
        <v>334</v>
      </c>
      <c r="E74" s="55">
        <v>10043</v>
      </c>
      <c r="F74" s="55">
        <v>14378</v>
      </c>
      <c r="G74" s="55">
        <v>24421</v>
      </c>
      <c r="H74" s="55">
        <v>0</v>
      </c>
      <c r="I74" s="55">
        <v>0</v>
      </c>
      <c r="J74" s="55">
        <v>1</v>
      </c>
      <c r="K74" s="55">
        <v>0</v>
      </c>
      <c r="L74" s="55">
        <v>14190</v>
      </c>
      <c r="M74" s="55">
        <v>26984</v>
      </c>
      <c r="N74" s="55">
        <v>98766</v>
      </c>
      <c r="O74" s="55">
        <v>7002</v>
      </c>
      <c r="P74" s="55">
        <v>7844</v>
      </c>
      <c r="Q74" s="55">
        <v>341</v>
      </c>
      <c r="R74" s="55">
        <v>25978</v>
      </c>
      <c r="S74" s="55">
        <v>2545</v>
      </c>
      <c r="T74" s="55">
        <v>1066</v>
      </c>
      <c r="U74" s="55">
        <v>311</v>
      </c>
      <c r="V74" s="55">
        <v>56</v>
      </c>
      <c r="W74" s="55">
        <v>56</v>
      </c>
      <c r="X74" s="55">
        <v>54686</v>
      </c>
      <c r="Y74" s="55">
        <v>196754</v>
      </c>
      <c r="Z74" s="55">
        <v>56576</v>
      </c>
      <c r="AA74" s="55">
        <v>53818</v>
      </c>
      <c r="AB74" s="55">
        <v>953</v>
      </c>
      <c r="AC74" s="55">
        <v>21525</v>
      </c>
      <c r="AD74" s="55">
        <v>2873</v>
      </c>
      <c r="AE74" s="55">
        <v>4963</v>
      </c>
      <c r="AF74" s="55">
        <v>7836</v>
      </c>
      <c r="AG74" s="55">
        <v>5643</v>
      </c>
      <c r="AH74" s="55">
        <v>72123</v>
      </c>
      <c r="AI74" s="55">
        <v>13692</v>
      </c>
      <c r="AJ74" s="55">
        <v>59580</v>
      </c>
      <c r="AK74" s="55">
        <v>57139</v>
      </c>
      <c r="AL74" s="55">
        <v>459</v>
      </c>
      <c r="AM74" s="55">
        <v>7349</v>
      </c>
      <c r="AN74" s="55">
        <v>72</v>
      </c>
      <c r="AO74" s="55">
        <v>396</v>
      </c>
      <c r="AP74" s="55">
        <v>384</v>
      </c>
      <c r="AQ74" s="55">
        <v>4063</v>
      </c>
      <c r="AR74" s="55">
        <v>915</v>
      </c>
      <c r="AS74" s="55">
        <v>11808</v>
      </c>
      <c r="AT74">
        <v>1</v>
      </c>
      <c r="AU74">
        <v>8.3600000000000012</v>
      </c>
      <c r="AV74">
        <v>9.3600000000000012</v>
      </c>
      <c r="AW74">
        <v>4.45</v>
      </c>
      <c r="AX74">
        <v>13.809999999999999</v>
      </c>
      <c r="AY74">
        <v>1</v>
      </c>
      <c r="AZ74" s="43">
        <v>289979</v>
      </c>
      <c r="BA74" s="44">
        <v>521080</v>
      </c>
      <c r="BB74" s="43">
        <v>17835</v>
      </c>
      <c r="BC74" s="43">
        <v>45</v>
      </c>
      <c r="BD74" s="43">
        <v>0</v>
      </c>
      <c r="BE74" s="43">
        <v>45</v>
      </c>
      <c r="BF74" s="43">
        <v>0</v>
      </c>
      <c r="BG74" s="44">
        <v>41193</v>
      </c>
      <c r="BH74" s="43">
        <v>47168</v>
      </c>
      <c r="BI74" s="44">
        <v>917300</v>
      </c>
      <c r="BJ74" s="43">
        <v>360412</v>
      </c>
      <c r="BK74" s="43">
        <v>61722</v>
      </c>
      <c r="BL74" s="43">
        <v>61076</v>
      </c>
      <c r="BM74" s="43">
        <v>6374</v>
      </c>
      <c r="BN74" s="43">
        <v>34607</v>
      </c>
      <c r="BO74" s="43">
        <v>10665</v>
      </c>
      <c r="BP74" s="43">
        <v>112722</v>
      </c>
      <c r="BQ74" s="43">
        <v>232539</v>
      </c>
      <c r="BR74" s="43">
        <v>108255</v>
      </c>
      <c r="BS74" s="92">
        <v>875650</v>
      </c>
      <c r="BT74">
        <v>0</v>
      </c>
      <c r="BU74" s="43">
        <v>28.873742905506322</v>
      </c>
      <c r="BV74" s="43">
        <v>33.211539249007004</v>
      </c>
      <c r="BX74" s="92">
        <v>0</v>
      </c>
      <c r="BY74" s="92">
        <v>0</v>
      </c>
      <c r="CA74" s="92">
        <v>0</v>
      </c>
      <c r="CB74" s="92">
        <v>0</v>
      </c>
      <c r="CD74" s="43">
        <v>0</v>
      </c>
      <c r="CE74" s="43">
        <v>0</v>
      </c>
      <c r="CG74" s="43">
        <v>0</v>
      </c>
      <c r="CH74" s="43">
        <v>0</v>
      </c>
      <c r="CJ74" s="43">
        <v>0</v>
      </c>
      <c r="CK74" s="43">
        <v>0</v>
      </c>
      <c r="CL74" s="43">
        <v>0</v>
      </c>
      <c r="CM74" s="43">
        <v>0</v>
      </c>
      <c r="CN74" s="55">
        <v>122852</v>
      </c>
      <c r="CO74" s="55">
        <v>13399</v>
      </c>
      <c r="CP74" s="55">
        <v>91424</v>
      </c>
      <c r="CQ74" s="55">
        <v>104823</v>
      </c>
      <c r="CR74" s="55">
        <v>3385</v>
      </c>
      <c r="CS74" s="55">
        <v>8194</v>
      </c>
      <c r="CT74" s="55">
        <v>11579</v>
      </c>
      <c r="CU74" s="55">
        <v>5477</v>
      </c>
      <c r="CV74" s="55">
        <v>118</v>
      </c>
      <c r="CW74" s="55">
        <v>5595</v>
      </c>
      <c r="CX74" s="55">
        <v>854</v>
      </c>
      <c r="CY74" s="55">
        <v>0</v>
      </c>
      <c r="DA74">
        <v>0</v>
      </c>
      <c r="DB74">
        <v>0</v>
      </c>
      <c r="DQ74" s="55">
        <v>162</v>
      </c>
      <c r="DR74" s="55">
        <v>54</v>
      </c>
      <c r="DS74" s="55">
        <v>89</v>
      </c>
      <c r="DT74" s="55">
        <v>268</v>
      </c>
      <c r="DU74" s="55">
        <v>9952</v>
      </c>
      <c r="DV74" s="55">
        <v>453</v>
      </c>
      <c r="DW74" s="55">
        <v>1326</v>
      </c>
      <c r="DX74" s="55">
        <v>11731</v>
      </c>
    </row>
    <row r="75" spans="1:128" x14ac:dyDescent="0.35">
      <c r="A75" s="50">
        <v>71</v>
      </c>
      <c r="B75" s="50" t="s">
        <v>417</v>
      </c>
      <c r="C75" s="51" t="s">
        <v>333</v>
      </c>
      <c r="D75" s="52" t="s">
        <v>334</v>
      </c>
      <c r="E75" s="55">
        <v>117207</v>
      </c>
      <c r="F75" s="55">
        <v>54660</v>
      </c>
      <c r="G75" s="55">
        <v>171867</v>
      </c>
      <c r="H75" s="55">
        <v>0</v>
      </c>
      <c r="I75" s="55">
        <v>0</v>
      </c>
      <c r="J75" s="55">
        <v>42</v>
      </c>
      <c r="K75" s="55">
        <v>0</v>
      </c>
      <c r="L75" s="55">
        <v>15348</v>
      </c>
      <c r="M75" s="55">
        <v>198000</v>
      </c>
      <c r="N75" s="55">
        <v>516147</v>
      </c>
      <c r="O75" s="55">
        <v>35287</v>
      </c>
      <c r="P75" s="55">
        <v>69738</v>
      </c>
      <c r="Q75" s="55">
        <v>3970</v>
      </c>
      <c r="R75" s="55">
        <v>78079</v>
      </c>
      <c r="S75" s="55">
        <v>9064</v>
      </c>
      <c r="T75" s="55">
        <v>10589</v>
      </c>
      <c r="U75" s="55">
        <v>817</v>
      </c>
      <c r="V75" s="55">
        <v>149</v>
      </c>
      <c r="W75" s="55">
        <v>122</v>
      </c>
      <c r="X75" s="55">
        <v>751338</v>
      </c>
      <c r="Y75" s="55">
        <v>1904567</v>
      </c>
      <c r="Z75" s="55">
        <v>260986</v>
      </c>
      <c r="AA75" s="55">
        <v>269342</v>
      </c>
      <c r="AB75" s="55">
        <v>12272</v>
      </c>
      <c r="AC75" s="55">
        <v>214001</v>
      </c>
      <c r="AD75" s="55">
        <v>45114</v>
      </c>
      <c r="AE75" s="55">
        <v>26439</v>
      </c>
      <c r="AF75" s="55">
        <v>71553</v>
      </c>
      <c r="AG75" s="55">
        <v>110504</v>
      </c>
      <c r="AH75" s="55">
        <v>662449</v>
      </c>
      <c r="AI75" s="55">
        <v>95210</v>
      </c>
      <c r="AJ75" s="55">
        <v>265780</v>
      </c>
      <c r="AK75" s="55">
        <v>514200</v>
      </c>
      <c r="AL75" s="55">
        <v>1567</v>
      </c>
      <c r="AM75" s="55">
        <v>70380</v>
      </c>
      <c r="AN75" s="55">
        <v>161</v>
      </c>
      <c r="AO75" s="55">
        <v>4309</v>
      </c>
      <c r="AP75" s="55">
        <v>789</v>
      </c>
      <c r="AQ75" s="55">
        <v>18188</v>
      </c>
      <c r="AR75" s="55">
        <v>2517</v>
      </c>
      <c r="AS75" s="55">
        <v>92877</v>
      </c>
      <c r="AT75">
        <v>25.07</v>
      </c>
      <c r="AU75">
        <v>7.09</v>
      </c>
      <c r="AV75">
        <v>32.159999999999997</v>
      </c>
      <c r="AW75">
        <v>47.16</v>
      </c>
      <c r="AX75">
        <v>79.319999999999993</v>
      </c>
      <c r="AY75">
        <v>0</v>
      </c>
      <c r="AZ75" s="43">
        <v>5248323</v>
      </c>
      <c r="BA75" s="44">
        <v>2255229</v>
      </c>
      <c r="BB75" s="43">
        <v>150402</v>
      </c>
      <c r="BC75" s="43">
        <v>0</v>
      </c>
      <c r="BD75" s="43">
        <v>0</v>
      </c>
      <c r="BE75" s="43">
        <v>0</v>
      </c>
      <c r="BF75" s="43">
        <v>0</v>
      </c>
      <c r="BG75" s="44">
        <v>261602</v>
      </c>
      <c r="BH75" s="43">
        <v>457878</v>
      </c>
      <c r="BI75" s="44">
        <v>8373434</v>
      </c>
      <c r="BJ75" s="43">
        <v>4228471</v>
      </c>
      <c r="BK75" s="43">
        <v>1237009</v>
      </c>
      <c r="BL75" s="43">
        <v>457546</v>
      </c>
      <c r="BM75" s="43">
        <v>182164</v>
      </c>
      <c r="BN75" s="43">
        <v>248815</v>
      </c>
      <c r="BO75" s="43">
        <v>9378</v>
      </c>
      <c r="BP75" s="43">
        <v>897903</v>
      </c>
      <c r="BQ75" s="43">
        <v>480815</v>
      </c>
      <c r="BR75" s="43">
        <v>938539</v>
      </c>
      <c r="BS75" s="92">
        <v>7782737</v>
      </c>
      <c r="BT75">
        <v>5</v>
      </c>
      <c r="BU75" s="43">
        <v>44.778238501113414</v>
      </c>
      <c r="BV75" s="43">
        <v>43.659061949065268</v>
      </c>
      <c r="BX75" s="92">
        <v>0</v>
      </c>
      <c r="BY75" s="92">
        <v>0</v>
      </c>
      <c r="CA75" s="92">
        <v>0</v>
      </c>
      <c r="CB75" s="92">
        <v>0</v>
      </c>
      <c r="CD75" s="43">
        <v>0</v>
      </c>
      <c r="CE75" s="43">
        <v>0</v>
      </c>
      <c r="CG75" s="43">
        <v>185541</v>
      </c>
      <c r="CH75" s="43">
        <v>185541</v>
      </c>
      <c r="CJ75" s="43">
        <v>14823</v>
      </c>
      <c r="CK75" s="43">
        <v>2304</v>
      </c>
      <c r="CL75" s="43">
        <v>200364</v>
      </c>
      <c r="CM75" s="43">
        <v>187845</v>
      </c>
      <c r="CN75" s="55">
        <v>794487</v>
      </c>
      <c r="CO75" s="55">
        <v>89027</v>
      </c>
      <c r="CP75" s="55">
        <v>475422</v>
      </c>
      <c r="CQ75" s="55">
        <v>564449</v>
      </c>
      <c r="CR75" s="55">
        <v>9777</v>
      </c>
      <c r="CS75" s="55">
        <v>13654</v>
      </c>
      <c r="CT75" s="55">
        <v>23431</v>
      </c>
      <c r="CU75" s="55">
        <v>97089</v>
      </c>
      <c r="CV75" s="55">
        <v>101707</v>
      </c>
      <c r="CW75" s="55">
        <v>198796</v>
      </c>
      <c r="CX75" s="55">
        <v>6906</v>
      </c>
      <c r="CY75" s="55">
        <v>611</v>
      </c>
      <c r="DA75">
        <v>0</v>
      </c>
      <c r="DB75">
        <v>0</v>
      </c>
      <c r="DQ75" s="55">
        <v>87</v>
      </c>
      <c r="DR75" s="55">
        <v>11</v>
      </c>
      <c r="DS75" s="55">
        <v>23</v>
      </c>
      <c r="DT75" s="55">
        <v>136</v>
      </c>
      <c r="DU75" s="55">
        <v>2468</v>
      </c>
      <c r="DV75" s="55">
        <v>210</v>
      </c>
      <c r="DW75" s="55">
        <v>743</v>
      </c>
      <c r="DX75" s="55">
        <v>3421</v>
      </c>
    </row>
    <row r="76" spans="1:128" x14ac:dyDescent="0.35">
      <c r="A76" s="50">
        <v>72</v>
      </c>
      <c r="B76" s="50" t="s">
        <v>418</v>
      </c>
      <c r="C76" s="51" t="s">
        <v>277</v>
      </c>
      <c r="D76" s="52" t="s">
        <v>278</v>
      </c>
      <c r="E76" s="55">
        <v>44985</v>
      </c>
      <c r="F76" s="55">
        <v>33445</v>
      </c>
      <c r="G76" s="55">
        <v>78430</v>
      </c>
      <c r="H76" s="55">
        <v>0</v>
      </c>
      <c r="I76" s="55">
        <v>0</v>
      </c>
      <c r="J76" s="55">
        <v>20</v>
      </c>
      <c r="K76" s="55">
        <v>0</v>
      </c>
      <c r="L76" s="55">
        <v>14434</v>
      </c>
      <c r="M76" s="55">
        <v>96337</v>
      </c>
      <c r="N76" s="55">
        <v>248949</v>
      </c>
      <c r="O76" s="55">
        <v>18161</v>
      </c>
      <c r="P76" s="55">
        <v>19913</v>
      </c>
      <c r="Q76" s="55">
        <v>1246</v>
      </c>
      <c r="R76" s="55">
        <v>46648</v>
      </c>
      <c r="S76" s="55">
        <v>5695</v>
      </c>
      <c r="T76" s="55">
        <v>8588</v>
      </c>
      <c r="U76" s="55">
        <v>413</v>
      </c>
      <c r="V76" s="55">
        <v>112</v>
      </c>
      <c r="W76" s="55">
        <v>101</v>
      </c>
      <c r="X76" s="55">
        <v>138312</v>
      </c>
      <c r="Y76" s="55">
        <v>709073</v>
      </c>
      <c r="Z76" s="55">
        <v>130345</v>
      </c>
      <c r="AA76" s="55">
        <v>98291</v>
      </c>
      <c r="AB76" s="55">
        <v>5280</v>
      </c>
      <c r="AC76" s="55">
        <v>94354</v>
      </c>
      <c r="AD76" s="55">
        <v>29531</v>
      </c>
      <c r="AE76" s="55">
        <v>20748</v>
      </c>
      <c r="AF76" s="55">
        <v>50279</v>
      </c>
      <c r="AG76" s="55">
        <v>24220</v>
      </c>
      <c r="AH76" s="55">
        <v>411004</v>
      </c>
      <c r="AI76" s="55">
        <v>54695</v>
      </c>
      <c r="AJ76" s="55">
        <v>208567</v>
      </c>
      <c r="AK76" s="55">
        <v>281881</v>
      </c>
      <c r="AL76" s="55">
        <v>663</v>
      </c>
      <c r="AM76" s="55">
        <v>17427</v>
      </c>
      <c r="AN76" s="55">
        <v>161</v>
      </c>
      <c r="AO76" s="55">
        <v>6420</v>
      </c>
      <c r="AP76" s="55">
        <v>532</v>
      </c>
      <c r="AQ76" s="55">
        <v>15037</v>
      </c>
      <c r="AR76" s="55">
        <v>1356</v>
      </c>
      <c r="AS76" s="55">
        <v>38884</v>
      </c>
      <c r="AT76">
        <v>10</v>
      </c>
      <c r="AU76">
        <v>4.4800000000000004</v>
      </c>
      <c r="AV76">
        <v>14.48</v>
      </c>
      <c r="AW76">
        <v>32.19</v>
      </c>
      <c r="AX76">
        <v>46.670000000000009</v>
      </c>
      <c r="AY76">
        <v>1</v>
      </c>
      <c r="AZ76" s="43">
        <v>2749117</v>
      </c>
      <c r="BA76" s="44">
        <v>917452</v>
      </c>
      <c r="BB76" s="43">
        <v>55705</v>
      </c>
      <c r="BC76" s="43">
        <v>6116</v>
      </c>
      <c r="BD76" s="43">
        <v>0</v>
      </c>
      <c r="BE76" s="43">
        <v>6116</v>
      </c>
      <c r="BF76" s="43">
        <v>0</v>
      </c>
      <c r="BG76" s="44">
        <v>0</v>
      </c>
      <c r="BH76" s="43">
        <v>355913</v>
      </c>
      <c r="BI76" s="44">
        <v>4084303</v>
      </c>
      <c r="BJ76" s="43">
        <v>1949134</v>
      </c>
      <c r="BK76" s="43">
        <v>663458</v>
      </c>
      <c r="BL76" s="43">
        <v>255829</v>
      </c>
      <c r="BM76" s="43">
        <v>75572</v>
      </c>
      <c r="BN76" s="43">
        <v>75706</v>
      </c>
      <c r="BO76" s="43">
        <v>5170</v>
      </c>
      <c r="BP76" s="43">
        <v>412277</v>
      </c>
      <c r="BQ76" s="43">
        <v>75784</v>
      </c>
      <c r="BR76" s="43">
        <v>919316</v>
      </c>
      <c r="BS76" s="92">
        <v>4019969</v>
      </c>
      <c r="BT76">
        <v>6</v>
      </c>
      <c r="BU76" s="43">
        <v>61.111859508725132</v>
      </c>
      <c r="BV76" s="43">
        <v>46.749572867525181</v>
      </c>
      <c r="BX76" s="92">
        <v>0</v>
      </c>
      <c r="BY76" s="92">
        <v>0</v>
      </c>
      <c r="CA76" s="92">
        <v>0</v>
      </c>
      <c r="CB76" s="92">
        <v>0</v>
      </c>
      <c r="CD76" s="43">
        <v>0</v>
      </c>
      <c r="CE76" s="43">
        <v>0</v>
      </c>
      <c r="CG76" s="43">
        <v>35000</v>
      </c>
      <c r="CH76" s="43">
        <v>35000</v>
      </c>
      <c r="CJ76" s="43">
        <v>105162</v>
      </c>
      <c r="CK76" s="43">
        <v>105162</v>
      </c>
      <c r="CL76" s="43">
        <v>140162</v>
      </c>
      <c r="CM76" s="43">
        <v>140162</v>
      </c>
      <c r="CN76" s="55">
        <v>297168</v>
      </c>
      <c r="CO76" s="55">
        <v>16495</v>
      </c>
      <c r="CP76" s="55">
        <v>216599</v>
      </c>
      <c r="CQ76" s="55">
        <v>233094</v>
      </c>
      <c r="CR76" s="55">
        <v>31070</v>
      </c>
      <c r="CS76" s="55">
        <v>1928</v>
      </c>
      <c r="CT76" s="55">
        <v>32998</v>
      </c>
      <c r="CU76" s="55">
        <v>12233</v>
      </c>
      <c r="CV76" s="55">
        <v>15235</v>
      </c>
      <c r="CW76" s="55">
        <v>27468</v>
      </c>
      <c r="CX76" s="55">
        <v>3510</v>
      </c>
      <c r="CY76" s="55">
        <v>98</v>
      </c>
      <c r="DA76">
        <v>1</v>
      </c>
      <c r="DB76">
        <v>1</v>
      </c>
      <c r="DQ76" s="55">
        <v>184</v>
      </c>
      <c r="DR76" s="55">
        <v>19</v>
      </c>
      <c r="DS76" s="55">
        <v>142</v>
      </c>
      <c r="DT76" s="55">
        <v>247</v>
      </c>
      <c r="DU76" s="55">
        <v>6652</v>
      </c>
      <c r="DV76" s="55">
        <v>227</v>
      </c>
      <c r="DW76" s="55">
        <v>1977</v>
      </c>
      <c r="DX76" s="55">
        <v>8856</v>
      </c>
    </row>
    <row r="78" spans="1:128" x14ac:dyDescent="0.35">
      <c r="D78" s="104" t="s">
        <v>432</v>
      </c>
      <c r="E78" s="102">
        <f t="shared" ref="E78:AJ78" si="0">SUM(E5:E76)</f>
        <v>4281564</v>
      </c>
      <c r="F78" s="102">
        <f t="shared" si="0"/>
        <v>1561879</v>
      </c>
      <c r="G78" s="102">
        <f t="shared" si="0"/>
        <v>5843443</v>
      </c>
      <c r="H78" s="102">
        <f t="shared" si="0"/>
        <v>82</v>
      </c>
      <c r="I78" s="102">
        <f t="shared" si="0"/>
        <v>8</v>
      </c>
      <c r="J78" s="102">
        <f t="shared" si="0"/>
        <v>460</v>
      </c>
      <c r="K78" s="102">
        <f t="shared" si="0"/>
        <v>0</v>
      </c>
      <c r="L78" s="102">
        <f t="shared" si="0"/>
        <v>1092028</v>
      </c>
      <c r="M78" s="102">
        <f t="shared" si="0"/>
        <v>5547710</v>
      </c>
      <c r="N78" s="102">
        <f t="shared" si="0"/>
        <v>17808061</v>
      </c>
      <c r="O78" s="102">
        <f t="shared" si="0"/>
        <v>1185254</v>
      </c>
      <c r="P78" s="102">
        <f t="shared" si="0"/>
        <v>1481285</v>
      </c>
      <c r="Q78" s="102">
        <f t="shared" si="0"/>
        <v>84180</v>
      </c>
      <c r="R78" s="102">
        <f t="shared" si="0"/>
        <v>2302165</v>
      </c>
      <c r="S78" s="102">
        <f t="shared" si="0"/>
        <v>215080</v>
      </c>
      <c r="T78" s="102">
        <f t="shared" si="0"/>
        <v>417827</v>
      </c>
      <c r="U78" s="102">
        <f t="shared" si="0"/>
        <v>31625</v>
      </c>
      <c r="V78" s="102">
        <f t="shared" si="0"/>
        <v>7173</v>
      </c>
      <c r="W78" s="102">
        <f t="shared" si="0"/>
        <v>6416</v>
      </c>
      <c r="X78" s="102">
        <f t="shared" si="0"/>
        <v>19475671</v>
      </c>
      <c r="Y78" s="102">
        <f t="shared" si="0"/>
        <v>48071722</v>
      </c>
      <c r="Z78" s="102">
        <f t="shared" si="0"/>
        <v>8593544</v>
      </c>
      <c r="AA78" s="102">
        <f t="shared" si="0"/>
        <v>8700045</v>
      </c>
      <c r="AB78" s="102">
        <f t="shared" si="0"/>
        <v>432788</v>
      </c>
      <c r="AC78" s="102">
        <f t="shared" si="0"/>
        <v>6148772</v>
      </c>
      <c r="AD78" s="102">
        <f t="shared" si="0"/>
        <v>2343513</v>
      </c>
      <c r="AE78" s="102">
        <f t="shared" si="0"/>
        <v>797554</v>
      </c>
      <c r="AF78" s="102">
        <f t="shared" si="0"/>
        <v>3141065</v>
      </c>
      <c r="AG78" s="102">
        <f t="shared" si="0"/>
        <v>3111402</v>
      </c>
      <c r="AH78" s="102">
        <f t="shared" si="0"/>
        <v>26769877</v>
      </c>
      <c r="AI78" s="102">
        <f t="shared" si="0"/>
        <v>3413238</v>
      </c>
      <c r="AJ78" s="102">
        <f t="shared" si="0"/>
        <v>11180847</v>
      </c>
      <c r="AK78" s="102">
        <f t="shared" ref="AK78:BO78" si="1">SUM(AK5:AK76)</f>
        <v>16671951</v>
      </c>
      <c r="AL78" s="102">
        <f t="shared" si="1"/>
        <v>70171</v>
      </c>
      <c r="AM78" s="102">
        <f t="shared" si="1"/>
        <v>2008944</v>
      </c>
      <c r="AN78" s="102">
        <f t="shared" si="1"/>
        <v>9346</v>
      </c>
      <c r="AO78" s="102">
        <f t="shared" si="1"/>
        <v>137802</v>
      </c>
      <c r="AP78" s="102">
        <f t="shared" si="1"/>
        <v>43061</v>
      </c>
      <c r="AQ78" s="102">
        <f t="shared" si="1"/>
        <v>706959</v>
      </c>
      <c r="AR78" s="102">
        <f t="shared" si="1"/>
        <v>122578</v>
      </c>
      <c r="AS78" s="102">
        <f t="shared" si="1"/>
        <v>2853698</v>
      </c>
      <c r="AT78" s="103">
        <f t="shared" si="1"/>
        <v>756.88</v>
      </c>
      <c r="AU78" s="103">
        <f t="shared" si="1"/>
        <v>486.84000000000009</v>
      </c>
      <c r="AV78" s="103">
        <f t="shared" si="1"/>
        <v>1243.7199999999998</v>
      </c>
      <c r="AW78" s="103">
        <f t="shared" si="1"/>
        <v>1881.7200000000003</v>
      </c>
      <c r="AX78" s="103">
        <f t="shared" si="1"/>
        <v>3125.4399999999996</v>
      </c>
      <c r="AY78" s="102">
        <f t="shared" si="1"/>
        <v>28</v>
      </c>
      <c r="AZ78" s="102">
        <f t="shared" si="1"/>
        <v>170086133</v>
      </c>
      <c r="BA78" s="102">
        <f t="shared" si="1"/>
        <v>67382193</v>
      </c>
      <c r="BB78" s="102">
        <f t="shared" si="1"/>
        <v>5886850</v>
      </c>
      <c r="BC78" s="102">
        <f t="shared" si="1"/>
        <v>2953166</v>
      </c>
      <c r="BD78" s="102">
        <f t="shared" si="1"/>
        <v>1158535</v>
      </c>
      <c r="BE78" s="105">
        <f t="shared" si="1"/>
        <v>4111701</v>
      </c>
      <c r="BF78" s="105">
        <f t="shared" si="1"/>
        <v>418254</v>
      </c>
      <c r="BG78" s="105">
        <f t="shared" si="1"/>
        <v>2167292</v>
      </c>
      <c r="BH78" s="105">
        <f t="shared" si="1"/>
        <v>25794033</v>
      </c>
      <c r="BI78" s="105">
        <f t="shared" si="1"/>
        <v>275846456</v>
      </c>
      <c r="BJ78" s="105">
        <f t="shared" si="1"/>
        <v>130628238</v>
      </c>
      <c r="BK78" s="105">
        <f t="shared" si="1"/>
        <v>41047215</v>
      </c>
      <c r="BL78" s="105">
        <f t="shared" si="1"/>
        <v>15871649</v>
      </c>
      <c r="BM78" s="105">
        <f t="shared" si="1"/>
        <v>3131863</v>
      </c>
      <c r="BN78" s="105">
        <f t="shared" si="1"/>
        <v>5245331</v>
      </c>
      <c r="BO78" s="105">
        <f t="shared" si="1"/>
        <v>689019</v>
      </c>
      <c r="BP78" s="105">
        <f t="shared" ref="BP78:BS78" si="2">SUM(BP5:BP76)</f>
        <v>24937862</v>
      </c>
      <c r="BQ78" s="105">
        <f t="shared" si="2"/>
        <v>13883086</v>
      </c>
      <c r="BR78" s="105">
        <f t="shared" si="2"/>
        <v>45979822</v>
      </c>
      <c r="BS78" s="105">
        <f t="shared" si="2"/>
        <v>256476223</v>
      </c>
      <c r="BX78" s="105">
        <f t="shared" ref="BX78:BY78" si="3">SUM(BX5:BX76)</f>
        <v>1177911</v>
      </c>
      <c r="BY78" s="105">
        <f t="shared" si="3"/>
        <v>1177911</v>
      </c>
      <c r="CA78" s="105">
        <f t="shared" ref="CA78:DB78" si="4">SUM(CA5:CA76)</f>
        <v>6996</v>
      </c>
      <c r="CB78" s="105">
        <f t="shared" si="4"/>
        <v>6996</v>
      </c>
      <c r="CC78" s="92"/>
      <c r="CD78" s="105">
        <f t="shared" si="4"/>
        <v>419404</v>
      </c>
      <c r="CE78" s="105">
        <f t="shared" si="4"/>
        <v>412963</v>
      </c>
      <c r="CF78" s="92"/>
      <c r="CG78" s="105">
        <f t="shared" si="4"/>
        <v>23108916</v>
      </c>
      <c r="CH78" s="105">
        <f t="shared" si="4"/>
        <v>25969464</v>
      </c>
      <c r="CJ78" s="105">
        <f t="shared" si="4"/>
        <v>5983514</v>
      </c>
      <c r="CK78" s="105">
        <f t="shared" si="4"/>
        <v>5850268</v>
      </c>
      <c r="CL78" s="105">
        <f t="shared" si="4"/>
        <v>30696741</v>
      </c>
      <c r="CM78" s="105">
        <f t="shared" si="4"/>
        <v>33417602</v>
      </c>
      <c r="CN78" s="102">
        <f t="shared" si="4"/>
        <v>17425846</v>
      </c>
      <c r="CO78" s="102">
        <f t="shared" si="4"/>
        <v>4652746</v>
      </c>
      <c r="CP78" s="102">
        <f t="shared" si="4"/>
        <v>9550280</v>
      </c>
      <c r="CQ78" s="102">
        <f t="shared" si="4"/>
        <v>14203026</v>
      </c>
      <c r="CR78" s="102">
        <f t="shared" si="4"/>
        <v>564264</v>
      </c>
      <c r="CS78" s="102">
        <f t="shared" si="4"/>
        <v>984888</v>
      </c>
      <c r="CT78" s="102">
        <f t="shared" si="4"/>
        <v>1549152</v>
      </c>
      <c r="CU78" s="102">
        <f t="shared" si="4"/>
        <v>557352</v>
      </c>
      <c r="CV78" s="102">
        <f t="shared" si="4"/>
        <v>905334</v>
      </c>
      <c r="CW78" s="102">
        <f t="shared" si="4"/>
        <v>1462686</v>
      </c>
      <c r="CX78" s="102">
        <f t="shared" si="4"/>
        <v>114633</v>
      </c>
      <c r="CY78" s="102">
        <f t="shared" si="4"/>
        <v>92404</v>
      </c>
      <c r="CZ78" s="102"/>
      <c r="DA78" s="102">
        <f t="shared" si="4"/>
        <v>10</v>
      </c>
      <c r="DB78" s="102">
        <f t="shared" si="4"/>
        <v>10</v>
      </c>
      <c r="DC78" s="55"/>
      <c r="DD78" s="55"/>
      <c r="DE78" s="55"/>
      <c r="DF78" s="55"/>
      <c r="DQ78" s="102">
        <f t="shared" ref="DQ78:DX78" si="5">SUM(DQ5:DQ76)</f>
        <v>11013</v>
      </c>
      <c r="DR78" s="102">
        <f t="shared" si="5"/>
        <v>2610</v>
      </c>
      <c r="DS78" s="102">
        <f t="shared" si="5"/>
        <v>6307</v>
      </c>
      <c r="DT78" s="102">
        <f t="shared" si="5"/>
        <v>19930</v>
      </c>
      <c r="DU78" s="102">
        <f t="shared" si="5"/>
        <v>580517</v>
      </c>
      <c r="DV78" s="102">
        <f t="shared" si="5"/>
        <v>47196</v>
      </c>
      <c r="DW78" s="102">
        <f t="shared" si="5"/>
        <v>180077</v>
      </c>
      <c r="DX78" s="102">
        <f t="shared" si="5"/>
        <v>807790</v>
      </c>
    </row>
    <row r="79" spans="1:128" x14ac:dyDescent="0.35">
      <c r="D79" s="104" t="s">
        <v>421</v>
      </c>
      <c r="E79" s="55">
        <v>4264643</v>
      </c>
      <c r="F79" s="55">
        <v>1551588</v>
      </c>
      <c r="G79" s="55">
        <v>5816231</v>
      </c>
      <c r="H79" s="55">
        <v>81</v>
      </c>
      <c r="I79" s="55">
        <v>6</v>
      </c>
      <c r="J79" s="55">
        <v>476</v>
      </c>
      <c r="K79" s="55">
        <v>0</v>
      </c>
      <c r="L79" s="55">
        <v>1088098</v>
      </c>
      <c r="M79" s="55">
        <v>5476239</v>
      </c>
      <c r="N79" s="55">
        <v>17885624</v>
      </c>
      <c r="O79" s="55">
        <v>1197842</v>
      </c>
      <c r="P79" s="55">
        <v>1489111</v>
      </c>
      <c r="Q79" s="55">
        <v>91417</v>
      </c>
      <c r="R79" s="55">
        <v>2225631</v>
      </c>
      <c r="S79" s="55">
        <v>226507</v>
      </c>
      <c r="T79" s="55">
        <v>415228</v>
      </c>
      <c r="U79" s="55">
        <v>34048</v>
      </c>
      <c r="V79" s="55">
        <v>7188</v>
      </c>
      <c r="W79" s="55">
        <v>6398</v>
      </c>
      <c r="X79" s="55">
        <v>20111226</v>
      </c>
      <c r="Y79" s="55">
        <v>50015574</v>
      </c>
      <c r="Z79" s="55">
        <v>8665566</v>
      </c>
      <c r="AA79" s="55">
        <v>8758636</v>
      </c>
      <c r="AB79" s="55">
        <v>341114</v>
      </c>
      <c r="AC79" s="55">
        <v>5400349</v>
      </c>
      <c r="AD79" s="55">
        <v>2420420</v>
      </c>
      <c r="AE79" s="55">
        <v>828483</v>
      </c>
      <c r="AF79" s="55">
        <v>3248903</v>
      </c>
      <c r="AG79" s="55">
        <v>2897492</v>
      </c>
      <c r="AH79" s="55">
        <v>27846903</v>
      </c>
      <c r="AI79" s="55">
        <v>3571115</v>
      </c>
      <c r="AJ79" s="55">
        <v>11042928</v>
      </c>
      <c r="AL79" s="55">
        <v>71365</v>
      </c>
      <c r="AM79" s="55">
        <v>2010438</v>
      </c>
      <c r="AN79" s="55">
        <v>9927</v>
      </c>
      <c r="AO79" s="55">
        <v>150020</v>
      </c>
      <c r="AP79" s="55">
        <v>39645</v>
      </c>
      <c r="AQ79" s="55">
        <v>694375</v>
      </c>
      <c r="AR79" s="55">
        <v>120937</v>
      </c>
      <c r="AS79" s="55">
        <v>2848364</v>
      </c>
      <c r="AT79" s="54">
        <v>768.0200000000001</v>
      </c>
      <c r="AU79" s="54">
        <v>467.03999999999991</v>
      </c>
      <c r="AV79" s="54">
        <v>1235.0599999999997</v>
      </c>
      <c r="AW79" s="54">
        <v>1917.2400000000002</v>
      </c>
      <c r="AX79" s="54">
        <v>3152.3</v>
      </c>
      <c r="AY79">
        <v>27</v>
      </c>
      <c r="AZ79">
        <v>167828178</v>
      </c>
      <c r="BA79">
        <v>65433382</v>
      </c>
      <c r="BB79">
        <v>5779390</v>
      </c>
      <c r="BC79">
        <v>2983781</v>
      </c>
      <c r="BD79">
        <v>1074380</v>
      </c>
      <c r="BE79" s="43">
        <v>4058161</v>
      </c>
      <c r="BF79" s="43">
        <v>410056</v>
      </c>
      <c r="BG79" s="43">
        <v>1997884</v>
      </c>
      <c r="BH79" s="43">
        <v>26076710</v>
      </c>
      <c r="BI79" s="43">
        <v>269688673</v>
      </c>
      <c r="BJ79" s="43">
        <v>125554813</v>
      </c>
      <c r="BK79" s="43">
        <v>41192371</v>
      </c>
      <c r="BL79" s="43">
        <v>15943819</v>
      </c>
      <c r="BM79" s="43">
        <v>3142562</v>
      </c>
      <c r="BN79" s="43">
        <v>5252027</v>
      </c>
      <c r="BO79" s="43">
        <v>726360</v>
      </c>
      <c r="BP79" s="43">
        <v>25064768</v>
      </c>
      <c r="BQ79" s="43">
        <v>14680336</v>
      </c>
      <c r="BR79" s="43">
        <v>44855226</v>
      </c>
      <c r="BS79" s="43">
        <v>251347514</v>
      </c>
      <c r="BT79" s="43"/>
      <c r="BU79" s="43"/>
      <c r="BV79" s="43"/>
      <c r="BW79" s="43"/>
      <c r="BX79" s="43">
        <v>19168</v>
      </c>
      <c r="BY79" s="43">
        <v>19168</v>
      </c>
      <c r="CA79" s="43">
        <v>8500</v>
      </c>
      <c r="CB79" s="43">
        <v>8500</v>
      </c>
      <c r="CD79" s="43">
        <v>280341</v>
      </c>
      <c r="CE79" s="43">
        <v>287014</v>
      </c>
      <c r="CF79" s="92"/>
      <c r="CG79" s="43">
        <v>21450846</v>
      </c>
      <c r="CH79" s="43">
        <v>20515265</v>
      </c>
      <c r="CJ79" s="43">
        <v>4366445</v>
      </c>
      <c r="CK79" s="43">
        <v>4393473</v>
      </c>
      <c r="CL79" s="43">
        <v>26125300</v>
      </c>
      <c r="CM79" s="43">
        <v>25223420</v>
      </c>
      <c r="CN79" s="55">
        <v>17920454</v>
      </c>
      <c r="CO79" s="55">
        <v>4803098</v>
      </c>
      <c r="CP79" s="55">
        <v>9797231</v>
      </c>
      <c r="CQ79" s="55">
        <v>14600329</v>
      </c>
      <c r="CR79" s="55">
        <v>595318</v>
      </c>
      <c r="CS79" s="55">
        <v>991125</v>
      </c>
      <c r="CT79" s="55">
        <v>1586443</v>
      </c>
      <c r="CU79" s="55">
        <v>581594</v>
      </c>
      <c r="CV79" s="55">
        <v>922855</v>
      </c>
      <c r="CW79" s="55">
        <v>1504449</v>
      </c>
      <c r="CX79" s="55">
        <v>138441</v>
      </c>
      <c r="CY79" s="55">
        <v>86989</v>
      </c>
      <c r="CZ79" s="55"/>
      <c r="DA79" s="55">
        <v>11</v>
      </c>
      <c r="DB79" s="55">
        <v>15</v>
      </c>
      <c r="DC79" s="55"/>
      <c r="DD79" s="55"/>
      <c r="DE79" s="55"/>
      <c r="DF79" s="55"/>
      <c r="DG79" s="55"/>
      <c r="DH79" s="55"/>
      <c r="DI79" s="55"/>
      <c r="DQ79" s="55">
        <v>9876</v>
      </c>
      <c r="DR79" s="55">
        <v>3071</v>
      </c>
      <c r="DS79" s="55">
        <v>6783</v>
      </c>
      <c r="DT79" s="55">
        <v>19730</v>
      </c>
      <c r="DU79" s="55">
        <v>511886</v>
      </c>
      <c r="DV79" s="55">
        <v>52725</v>
      </c>
      <c r="DW79" s="55">
        <v>156461</v>
      </c>
      <c r="DX79" s="55">
        <v>721072</v>
      </c>
    </row>
    <row r="80" spans="1:128" x14ac:dyDescent="0.35">
      <c r="D80" s="104" t="s">
        <v>422</v>
      </c>
      <c r="E80" s="55">
        <v>4239092</v>
      </c>
      <c r="F80" s="55">
        <v>1544186</v>
      </c>
      <c r="G80" s="55">
        <v>5783278</v>
      </c>
      <c r="H80" s="55">
        <v>82</v>
      </c>
      <c r="I80" s="55">
        <v>6</v>
      </c>
      <c r="J80" s="55">
        <v>464</v>
      </c>
      <c r="K80" s="55">
        <v>0</v>
      </c>
      <c r="L80" s="55">
        <v>383127</v>
      </c>
      <c r="M80" s="55">
        <v>5454311</v>
      </c>
      <c r="N80" s="55">
        <v>18114585</v>
      </c>
      <c r="O80" s="55">
        <v>1224440</v>
      </c>
      <c r="P80" s="55">
        <v>1496386</v>
      </c>
      <c r="Q80" s="55">
        <v>97001</v>
      </c>
      <c r="R80" s="55">
        <v>2162266</v>
      </c>
      <c r="S80" s="55">
        <v>231551</v>
      </c>
      <c r="U80" s="55">
        <v>36026</v>
      </c>
      <c r="V80" s="55">
        <v>7094</v>
      </c>
      <c r="W80" s="55">
        <v>6312</v>
      </c>
      <c r="X80" s="55">
        <v>20464266</v>
      </c>
      <c r="Y80" s="55">
        <v>51377411</v>
      </c>
      <c r="Z80" s="55">
        <v>8771419</v>
      </c>
      <c r="AA80" s="55">
        <v>8763195</v>
      </c>
      <c r="AB80" s="55">
        <v>373785</v>
      </c>
      <c r="AC80" s="55">
        <v>4470562</v>
      </c>
      <c r="AD80" s="55">
        <v>2388903</v>
      </c>
      <c r="AE80" s="55">
        <v>859994</v>
      </c>
      <c r="AF80" s="55">
        <v>3248897</v>
      </c>
      <c r="AG80" s="55">
        <v>3330505</v>
      </c>
      <c r="AH80" s="55">
        <v>28552107</v>
      </c>
      <c r="AI80" s="55">
        <v>4721173</v>
      </c>
      <c r="AJ80" s="55">
        <v>7840428</v>
      </c>
      <c r="AL80" s="55">
        <v>68924</v>
      </c>
      <c r="AM80" s="55">
        <v>1953268</v>
      </c>
      <c r="AN80" s="55">
        <v>8851</v>
      </c>
      <c r="AO80" s="55">
        <v>134901</v>
      </c>
      <c r="AP80" s="55">
        <v>37304</v>
      </c>
      <c r="AQ80" s="55">
        <v>606619</v>
      </c>
      <c r="AR80" s="55">
        <v>115079</v>
      </c>
      <c r="AS80" s="55">
        <v>2694788</v>
      </c>
      <c r="AT80" s="54">
        <v>772.44</v>
      </c>
      <c r="AU80" s="54">
        <v>463.56</v>
      </c>
      <c r="AV80" s="54">
        <v>1235.9999999999998</v>
      </c>
      <c r="AW80" s="54">
        <v>1909.5800000000002</v>
      </c>
      <c r="AX80" s="54">
        <v>3145.5799999999995</v>
      </c>
      <c r="AY80">
        <v>28</v>
      </c>
      <c r="AZ80">
        <v>163997023</v>
      </c>
      <c r="BA80">
        <v>63520734</v>
      </c>
      <c r="BB80">
        <v>5461502</v>
      </c>
      <c r="BC80">
        <v>3020440</v>
      </c>
      <c r="BD80">
        <v>1028529</v>
      </c>
      <c r="BE80" s="43">
        <v>4048969</v>
      </c>
      <c r="BF80" s="43">
        <v>488800</v>
      </c>
      <c r="BG80" s="43">
        <v>2155382</v>
      </c>
      <c r="BH80" s="43">
        <v>22621506</v>
      </c>
      <c r="BI80" s="43">
        <v>262293916</v>
      </c>
      <c r="BJ80" s="43">
        <v>122211413</v>
      </c>
      <c r="BK80" s="43">
        <v>41054272</v>
      </c>
      <c r="BL80" s="43">
        <v>15820053</v>
      </c>
      <c r="BM80" s="43">
        <v>2936606</v>
      </c>
      <c r="BN80" s="43">
        <v>5311579</v>
      </c>
      <c r="BO80" s="43">
        <v>670772</v>
      </c>
      <c r="BP80" s="43">
        <v>24739010</v>
      </c>
      <c r="BQ80" s="43">
        <v>14341084</v>
      </c>
      <c r="BR80" s="43">
        <v>44297551</v>
      </c>
      <c r="BS80" s="43">
        <v>246643330</v>
      </c>
      <c r="BT80" s="43"/>
      <c r="BU80" s="43"/>
      <c r="BV80" s="43"/>
      <c r="BW80" s="43"/>
      <c r="BX80" s="43">
        <v>514000</v>
      </c>
      <c r="BY80" s="43">
        <v>500000</v>
      </c>
      <c r="CA80" s="43">
        <v>1769</v>
      </c>
      <c r="CB80" s="43">
        <v>186333</v>
      </c>
      <c r="CD80" s="43">
        <v>1088716</v>
      </c>
      <c r="CE80" s="43">
        <v>1069228</v>
      </c>
      <c r="CF80" s="92"/>
      <c r="CG80" s="43">
        <v>20001378</v>
      </c>
      <c r="CH80" s="43">
        <v>16788329</v>
      </c>
      <c r="CJ80" s="43">
        <v>5340084</v>
      </c>
      <c r="CK80" s="43">
        <v>4793221</v>
      </c>
      <c r="CL80" s="43">
        <v>26945946</v>
      </c>
      <c r="CM80" s="43">
        <v>23337110</v>
      </c>
      <c r="CN80" s="55">
        <v>18350885</v>
      </c>
      <c r="CO80" s="55">
        <v>4929920</v>
      </c>
      <c r="CP80" s="55">
        <v>10081625</v>
      </c>
      <c r="CQ80" s="55">
        <v>15011545</v>
      </c>
      <c r="CR80" s="55">
        <v>565896</v>
      </c>
      <c r="CS80" s="55">
        <v>1019933</v>
      </c>
      <c r="CT80" s="55">
        <v>1585829</v>
      </c>
      <c r="CU80" s="55">
        <v>545219</v>
      </c>
      <c r="CV80" s="55">
        <v>971337</v>
      </c>
      <c r="CW80" s="55">
        <v>1516556</v>
      </c>
      <c r="CX80" s="55">
        <v>127902</v>
      </c>
      <c r="CY80" s="55">
        <v>87186</v>
      </c>
      <c r="CZ80" s="55"/>
      <c r="DA80" s="55">
        <v>0</v>
      </c>
      <c r="DB80" s="55">
        <v>0</v>
      </c>
      <c r="DC80" s="55"/>
      <c r="DD80" s="55"/>
      <c r="DE80" s="55"/>
      <c r="DF80" s="55"/>
      <c r="DG80" s="55"/>
      <c r="DH80" s="55"/>
      <c r="DI80" s="55"/>
      <c r="DQ80" s="55">
        <v>8208</v>
      </c>
      <c r="DR80" s="55">
        <v>1998</v>
      </c>
      <c r="DS80" s="55">
        <v>4160</v>
      </c>
      <c r="DT80" s="55">
        <v>14365</v>
      </c>
      <c r="DU80" s="55">
        <v>305602</v>
      </c>
      <c r="DV80" s="55">
        <v>31845</v>
      </c>
      <c r="DW80" s="55">
        <v>118968</v>
      </c>
      <c r="DX80" s="55">
        <v>456415</v>
      </c>
    </row>
    <row r="81" spans="4:144" x14ac:dyDescent="0.35">
      <c r="D81" s="104" t="s">
        <v>423</v>
      </c>
      <c r="E81" s="55">
        <v>4233820</v>
      </c>
      <c r="F81" s="55">
        <v>1518418</v>
      </c>
      <c r="G81" s="55">
        <v>5752238</v>
      </c>
      <c r="H81" s="55">
        <v>82</v>
      </c>
      <c r="I81" s="55">
        <v>7</v>
      </c>
      <c r="J81" s="55">
        <v>463</v>
      </c>
      <c r="K81" s="55">
        <v>10</v>
      </c>
      <c r="L81" s="55">
        <v>1080157</v>
      </c>
      <c r="M81" s="55">
        <v>5389187</v>
      </c>
      <c r="N81" s="55">
        <v>18452790</v>
      </c>
      <c r="O81" s="55">
        <v>1228740</v>
      </c>
      <c r="P81" s="55">
        <v>1501636</v>
      </c>
      <c r="Q81" s="55">
        <v>102491</v>
      </c>
      <c r="R81" s="55">
        <v>2098277</v>
      </c>
      <c r="S81" s="55">
        <v>236992</v>
      </c>
      <c r="U81" s="55">
        <v>39855</v>
      </c>
      <c r="V81" s="55">
        <v>7202</v>
      </c>
      <c r="W81" s="55">
        <v>6373</v>
      </c>
      <c r="X81" s="55">
        <v>20836681</v>
      </c>
      <c r="Y81" s="55">
        <v>53294816</v>
      </c>
      <c r="Z81" s="55">
        <v>8676406</v>
      </c>
      <c r="AA81" s="55">
        <v>8745109</v>
      </c>
      <c r="AB81" s="55">
        <v>287558</v>
      </c>
      <c r="AC81" s="55">
        <v>3954616</v>
      </c>
      <c r="AD81" s="55">
        <v>2495795</v>
      </c>
      <c r="AE81" s="55">
        <v>894398</v>
      </c>
      <c r="AF81" s="55">
        <v>3390193</v>
      </c>
      <c r="AG81" s="55">
        <v>3450776</v>
      </c>
      <c r="AH81" s="55">
        <v>29200115</v>
      </c>
      <c r="AI81" s="55">
        <v>5078617</v>
      </c>
      <c r="AJ81" s="55">
        <v>6043737</v>
      </c>
      <c r="AL81" s="55">
        <v>65481</v>
      </c>
      <c r="AM81" s="55">
        <v>1832145</v>
      </c>
      <c r="AN81" s="55">
        <v>8563</v>
      </c>
      <c r="AO81" s="55">
        <v>129217</v>
      </c>
      <c r="AP81" s="55">
        <v>33021</v>
      </c>
      <c r="AQ81" s="55">
        <v>549747</v>
      </c>
      <c r="AR81" s="55">
        <v>107064</v>
      </c>
      <c r="AS81" s="55">
        <v>2511108</v>
      </c>
      <c r="AT81" s="54">
        <v>726.31999999999994</v>
      </c>
      <c r="AU81" s="54">
        <v>432.76999999999992</v>
      </c>
      <c r="AV81" s="54">
        <v>1159.0900000000001</v>
      </c>
      <c r="AW81" s="54">
        <v>1887.3899999999996</v>
      </c>
      <c r="AX81" s="54">
        <v>3046.48</v>
      </c>
      <c r="AY81">
        <v>29</v>
      </c>
      <c r="AZ81">
        <v>161103913</v>
      </c>
      <c r="BA81">
        <v>62259870</v>
      </c>
      <c r="BB81">
        <v>5409584</v>
      </c>
      <c r="BC81">
        <v>3258264</v>
      </c>
      <c r="BD81">
        <v>1094301</v>
      </c>
      <c r="BE81" s="43">
        <v>4352565</v>
      </c>
      <c r="BF81" s="43">
        <v>545532</v>
      </c>
      <c r="BG81" s="43">
        <v>2001558</v>
      </c>
      <c r="BH81" s="43">
        <v>20969773</v>
      </c>
      <c r="BI81" s="43">
        <v>256642795</v>
      </c>
      <c r="BJ81" s="43">
        <v>119062536</v>
      </c>
      <c r="BK81" s="43">
        <v>40416368</v>
      </c>
      <c r="BL81" s="43">
        <v>16113710</v>
      </c>
      <c r="BM81" s="43">
        <v>2734044</v>
      </c>
      <c r="BN81" s="43">
        <v>5394328</v>
      </c>
      <c r="BO81" s="43">
        <v>609515</v>
      </c>
      <c r="BP81" s="43">
        <v>24851597</v>
      </c>
      <c r="BQ81" s="43">
        <v>13931488</v>
      </c>
      <c r="BR81" s="43">
        <v>41596905</v>
      </c>
      <c r="BS81" s="43">
        <v>239858894</v>
      </c>
      <c r="BT81" s="43"/>
      <c r="BU81" s="43"/>
      <c r="BV81" s="43"/>
      <c r="BW81" s="43"/>
      <c r="BX81" s="43">
        <v>479611</v>
      </c>
      <c r="BY81" s="43">
        <v>491631</v>
      </c>
      <c r="CA81" s="43">
        <v>100797</v>
      </c>
      <c r="CB81" s="43">
        <v>175196</v>
      </c>
      <c r="CD81" s="43">
        <v>1003212</v>
      </c>
      <c r="CE81" s="43">
        <v>1613925</v>
      </c>
      <c r="CF81" s="92"/>
      <c r="CG81" s="43">
        <v>4247503</v>
      </c>
      <c r="CH81" s="43">
        <v>4886348</v>
      </c>
      <c r="CJ81" s="43">
        <v>4039083</v>
      </c>
      <c r="CK81" s="43">
        <v>3258088</v>
      </c>
      <c r="CL81" s="43">
        <v>9870206</v>
      </c>
      <c r="CM81" s="43">
        <v>10425188</v>
      </c>
      <c r="CN81" s="55">
        <v>18894022</v>
      </c>
      <c r="CO81" s="55">
        <v>4978765</v>
      </c>
      <c r="CP81" s="55">
        <v>10478821</v>
      </c>
      <c r="CQ81" s="55">
        <v>15457586</v>
      </c>
      <c r="CR81" s="55">
        <v>565539</v>
      </c>
      <c r="CS81" s="55">
        <v>1039268</v>
      </c>
      <c r="CT81" s="55">
        <v>1604807</v>
      </c>
      <c r="CU81" s="55">
        <v>562807</v>
      </c>
      <c r="CV81" s="55">
        <v>973117</v>
      </c>
      <c r="CW81" s="55">
        <v>1535924</v>
      </c>
      <c r="CX81" s="55">
        <v>151157</v>
      </c>
      <c r="CY81" s="55">
        <v>94794</v>
      </c>
      <c r="CZ81" s="55"/>
      <c r="DA81" s="55">
        <v>13</v>
      </c>
      <c r="DB81" s="55">
        <v>38</v>
      </c>
      <c r="DC81" s="55"/>
      <c r="DD81" s="55"/>
      <c r="DE81" s="55"/>
      <c r="DF81" s="55"/>
      <c r="DG81" s="55"/>
      <c r="DH81" s="55"/>
      <c r="DI81" s="55"/>
      <c r="DQ81" s="55">
        <v>8097</v>
      </c>
      <c r="DR81" s="55">
        <v>2157</v>
      </c>
      <c r="DS81" s="55">
        <v>4459</v>
      </c>
      <c r="DT81" s="55">
        <v>14712</v>
      </c>
      <c r="DU81" s="55">
        <v>375696</v>
      </c>
      <c r="DV81" s="55">
        <v>37618</v>
      </c>
      <c r="DW81" s="55">
        <v>127604</v>
      </c>
      <c r="DX81" s="55">
        <v>540918</v>
      </c>
    </row>
    <row r="82" spans="4:144" x14ac:dyDescent="0.35">
      <c r="D82" s="104" t="s">
        <v>424</v>
      </c>
      <c r="E82" s="55">
        <v>4230660</v>
      </c>
      <c r="F82" s="55">
        <v>1518427</v>
      </c>
      <c r="G82" s="55">
        <v>5749087</v>
      </c>
      <c r="H82" s="55">
        <v>82</v>
      </c>
      <c r="I82" s="55">
        <v>6</v>
      </c>
      <c r="J82" s="55">
        <v>422</v>
      </c>
      <c r="K82" s="55">
        <v>9</v>
      </c>
      <c r="L82" s="55">
        <v>1075244</v>
      </c>
      <c r="M82" s="55">
        <v>5325738</v>
      </c>
      <c r="N82" s="55">
        <v>18826350</v>
      </c>
      <c r="O82" s="55">
        <v>1236965</v>
      </c>
      <c r="P82" s="55">
        <v>1492889</v>
      </c>
      <c r="Q82" s="55">
        <v>109444</v>
      </c>
      <c r="R82" s="55">
        <v>2030930</v>
      </c>
      <c r="S82" s="55">
        <v>245066</v>
      </c>
      <c r="U82" s="55">
        <v>38864</v>
      </c>
      <c r="V82" s="55">
        <v>7225</v>
      </c>
      <c r="W82" s="55">
        <v>6327</v>
      </c>
      <c r="X82" s="55">
        <v>21351798</v>
      </c>
      <c r="Y82" s="55">
        <v>54804909</v>
      </c>
      <c r="Z82" s="55">
        <v>8805679</v>
      </c>
      <c r="AA82" s="55">
        <v>8807215</v>
      </c>
      <c r="AB82" s="55">
        <v>227808</v>
      </c>
      <c r="AC82" s="55">
        <v>3539556</v>
      </c>
      <c r="AG82" s="55">
        <v>3535550</v>
      </c>
      <c r="AH82" s="55">
        <v>29296065</v>
      </c>
      <c r="AI82" s="55">
        <v>5374086</v>
      </c>
      <c r="AJ82" s="55">
        <v>4068806</v>
      </c>
      <c r="AL82" s="55">
        <v>62840</v>
      </c>
      <c r="AM82" s="55">
        <v>1771897</v>
      </c>
      <c r="AN82" s="55">
        <v>7720</v>
      </c>
      <c r="AO82" s="55">
        <v>131553</v>
      </c>
      <c r="AP82" s="55">
        <v>28022</v>
      </c>
      <c r="AQ82" s="55">
        <v>450080</v>
      </c>
      <c r="AR82" s="55">
        <v>98582</v>
      </c>
      <c r="AS82" s="55">
        <v>2353530</v>
      </c>
      <c r="AT82" s="54">
        <v>713.8599999999999</v>
      </c>
      <c r="AU82" s="54">
        <v>436.24999999999994</v>
      </c>
      <c r="AV82" s="54">
        <v>1150.1099999999997</v>
      </c>
      <c r="AW82" s="54">
        <v>1909.2400000000002</v>
      </c>
      <c r="AX82" s="54">
        <v>3059.3499999999985</v>
      </c>
      <c r="AY82">
        <v>28</v>
      </c>
      <c r="AZ82">
        <v>156359342</v>
      </c>
      <c r="BA82">
        <v>60703337</v>
      </c>
      <c r="BB82">
        <v>4999464</v>
      </c>
      <c r="BC82">
        <v>3248090</v>
      </c>
      <c r="BD82">
        <v>1163816</v>
      </c>
      <c r="BE82" s="43">
        <v>4411906</v>
      </c>
      <c r="BF82" s="43">
        <v>1049647</v>
      </c>
      <c r="BG82" s="43">
        <v>1567983</v>
      </c>
      <c r="BH82" s="43">
        <v>21708310</v>
      </c>
      <c r="BI82" s="43">
        <v>250799989</v>
      </c>
      <c r="BJ82" s="43">
        <v>116401839</v>
      </c>
      <c r="BK82" s="43">
        <v>39652502</v>
      </c>
      <c r="BL82" s="43">
        <v>16539966</v>
      </c>
      <c r="BM82" s="43">
        <v>2400102</v>
      </c>
      <c r="BN82" s="43">
        <v>5424180</v>
      </c>
      <c r="BO82" s="43">
        <v>562093</v>
      </c>
      <c r="BP82" s="43">
        <v>24926341</v>
      </c>
      <c r="BQ82" s="43">
        <v>13173194</v>
      </c>
      <c r="BR82" s="43">
        <v>40334258</v>
      </c>
      <c r="BS82" s="43">
        <v>234488134</v>
      </c>
      <c r="BT82" s="43"/>
      <c r="BU82" s="43"/>
      <c r="BV82" s="43"/>
      <c r="BW82" s="43"/>
      <c r="BX82" s="43">
        <v>162512</v>
      </c>
      <c r="BY82" s="43">
        <v>177112</v>
      </c>
      <c r="CA82" s="43">
        <v>2239</v>
      </c>
      <c r="CB82" s="43">
        <v>2038</v>
      </c>
      <c r="CD82" s="43">
        <v>1186444</v>
      </c>
      <c r="CE82" s="43">
        <v>641491</v>
      </c>
      <c r="CF82" s="92"/>
      <c r="CG82" s="43">
        <v>12792142</v>
      </c>
      <c r="CH82" s="43">
        <v>13831666</v>
      </c>
      <c r="CJ82" s="43">
        <v>5369956</v>
      </c>
      <c r="CK82" s="43">
        <v>3926291</v>
      </c>
      <c r="CL82" s="43">
        <v>19513293</v>
      </c>
      <c r="CM82" s="43">
        <v>18578598</v>
      </c>
      <c r="CN82" s="55">
        <v>19275123</v>
      </c>
      <c r="CO82" s="55">
        <v>5102478</v>
      </c>
      <c r="CP82" s="55">
        <v>10711183</v>
      </c>
      <c r="CQ82" s="55">
        <v>15813671</v>
      </c>
      <c r="CR82" s="55">
        <v>563702</v>
      </c>
      <c r="CS82" s="55">
        <v>1044101</v>
      </c>
      <c r="CT82" s="55">
        <v>1607812</v>
      </c>
      <c r="CU82" s="55">
        <v>583226</v>
      </c>
      <c r="CV82" s="55">
        <v>1008118</v>
      </c>
      <c r="CW82" s="55">
        <v>1591352</v>
      </c>
      <c r="CX82" s="55">
        <v>151412</v>
      </c>
      <c r="CY82" s="55">
        <v>96080</v>
      </c>
      <c r="CZ82" s="55"/>
      <c r="DA82" s="55">
        <v>25</v>
      </c>
      <c r="DB82" s="55">
        <v>40</v>
      </c>
      <c r="DC82" s="55"/>
      <c r="DD82" s="55"/>
      <c r="DE82" s="55"/>
      <c r="DF82" s="55"/>
      <c r="DG82" s="55"/>
      <c r="DH82" s="55"/>
      <c r="DI82" s="55"/>
      <c r="DQ82"/>
      <c r="DR82"/>
      <c r="DS82"/>
      <c r="DT82"/>
      <c r="DU82"/>
      <c r="DV82"/>
      <c r="DW82"/>
      <c r="DX82"/>
      <c r="EG82" s="55"/>
      <c r="EH82" s="55"/>
      <c r="EI82" s="55"/>
      <c r="EJ82" s="55"/>
      <c r="EK82" s="55"/>
      <c r="EL82" s="55"/>
      <c r="EM82" s="55"/>
      <c r="EN82" s="55"/>
    </row>
    <row r="83" spans="4:144" x14ac:dyDescent="0.35">
      <c r="D83" s="104" t="s">
        <v>425</v>
      </c>
      <c r="E83" s="55">
        <v>4214191</v>
      </c>
      <c r="F83" s="55">
        <v>1514554</v>
      </c>
      <c r="G83" s="55">
        <v>5728745</v>
      </c>
      <c r="H83" s="55">
        <v>82</v>
      </c>
      <c r="I83" s="55">
        <v>7</v>
      </c>
      <c r="J83" s="55">
        <v>388</v>
      </c>
      <c r="K83" s="55">
        <v>10</v>
      </c>
      <c r="L83" s="55">
        <v>1074642</v>
      </c>
      <c r="M83" s="55">
        <v>5317660</v>
      </c>
      <c r="N83" s="55">
        <v>18867074</v>
      </c>
      <c r="O83" s="55">
        <v>1260675</v>
      </c>
      <c r="P83" s="55">
        <v>1468734</v>
      </c>
      <c r="Q83" s="55">
        <v>120018</v>
      </c>
      <c r="R83" s="55">
        <v>1974119</v>
      </c>
      <c r="S83" s="55">
        <v>232291</v>
      </c>
      <c r="U83" s="55">
        <v>39979</v>
      </c>
      <c r="V83" s="55">
        <v>7202</v>
      </c>
      <c r="W83" s="55">
        <v>6284</v>
      </c>
      <c r="X83" s="55">
        <v>22011176</v>
      </c>
      <c r="Y83" s="55">
        <v>57608623</v>
      </c>
      <c r="Z83" s="55">
        <v>9047841</v>
      </c>
      <c r="AA83" s="55">
        <v>9090066</v>
      </c>
      <c r="AB83" s="55">
        <v>173635</v>
      </c>
      <c r="AC83" s="55">
        <v>2951715</v>
      </c>
      <c r="AG83" s="55">
        <v>3944937</v>
      </c>
      <c r="AH83" s="55">
        <v>30662398</v>
      </c>
      <c r="AI83" s="55">
        <v>5941649</v>
      </c>
      <c r="AJ83" s="55">
        <v>2424376</v>
      </c>
      <c r="AL83" s="55">
        <v>60406</v>
      </c>
      <c r="AM83" s="55">
        <v>1690486</v>
      </c>
      <c r="AN83" s="55">
        <v>6906</v>
      </c>
      <c r="AO83" s="55">
        <v>103992</v>
      </c>
      <c r="AP83" s="55">
        <v>25628</v>
      </c>
      <c r="AQ83" s="55">
        <v>438155</v>
      </c>
      <c r="AR83" s="55">
        <v>92942</v>
      </c>
      <c r="AS83" s="55">
        <v>2232638</v>
      </c>
      <c r="AT83" s="54">
        <v>686.97</v>
      </c>
      <c r="AU83" s="54">
        <v>457.44000000000011</v>
      </c>
      <c r="AV83" s="54">
        <v>1144.4100000000001</v>
      </c>
      <c r="AW83" s="54">
        <v>1916.5700000000004</v>
      </c>
      <c r="AX83" s="54">
        <v>3060.9799999999991</v>
      </c>
      <c r="AY83">
        <v>29</v>
      </c>
      <c r="AZ83">
        <v>153266379</v>
      </c>
      <c r="BA83">
        <v>59379216</v>
      </c>
      <c r="BB83">
        <v>4957422</v>
      </c>
      <c r="BC83">
        <v>3379632</v>
      </c>
      <c r="BD83">
        <v>930728</v>
      </c>
      <c r="BE83" s="43">
        <v>4310360</v>
      </c>
      <c r="BF83" s="43">
        <v>620606</v>
      </c>
      <c r="BG83" s="43">
        <v>1768435</v>
      </c>
      <c r="BH83" s="43">
        <v>21396124</v>
      </c>
      <c r="BI83" s="43">
        <v>245698542</v>
      </c>
      <c r="BJ83" s="43">
        <v>114137339</v>
      </c>
      <c r="BK83" s="43">
        <v>39838306</v>
      </c>
      <c r="BL83" s="43">
        <v>16313166</v>
      </c>
      <c r="BM83" s="43">
        <v>2364171</v>
      </c>
      <c r="BN83" s="43">
        <v>5408885</v>
      </c>
      <c r="BO83" s="43">
        <v>506061</v>
      </c>
      <c r="BP83" s="43">
        <v>24592283</v>
      </c>
      <c r="BQ83" s="43">
        <v>12698185</v>
      </c>
      <c r="BR83" s="43">
        <v>39887072</v>
      </c>
      <c r="BS83" s="43">
        <v>231153185</v>
      </c>
      <c r="BT83" s="43"/>
      <c r="BU83" s="43"/>
      <c r="BV83" s="43"/>
      <c r="BW83" s="43"/>
      <c r="BX83" s="43">
        <v>1885</v>
      </c>
      <c r="BY83" s="43">
        <v>1087</v>
      </c>
      <c r="CA83" s="43">
        <v>1671</v>
      </c>
      <c r="CB83" s="43">
        <v>1455</v>
      </c>
      <c r="CD83" s="43">
        <v>572666</v>
      </c>
      <c r="CE83" s="43">
        <v>1170362</v>
      </c>
      <c r="CF83" s="92"/>
      <c r="CG83" s="43">
        <v>17398305</v>
      </c>
      <c r="CH83" s="43">
        <v>16718604</v>
      </c>
      <c r="CJ83" s="43">
        <v>6522395</v>
      </c>
      <c r="CK83" s="43">
        <v>6045944</v>
      </c>
      <c r="CL83" s="43">
        <v>24496922</v>
      </c>
      <c r="CM83" s="43">
        <v>23937452</v>
      </c>
      <c r="CN83" s="55">
        <v>19855480</v>
      </c>
      <c r="CO83" s="55">
        <v>5446378</v>
      </c>
      <c r="CP83" s="55">
        <v>10824921</v>
      </c>
      <c r="CQ83" s="55">
        <v>16271299</v>
      </c>
      <c r="CR83" s="55">
        <v>581384</v>
      </c>
      <c r="CS83" s="55">
        <v>1094925</v>
      </c>
      <c r="CT83" s="55">
        <v>1676309</v>
      </c>
      <c r="CU83" s="55">
        <v>609696</v>
      </c>
      <c r="CV83" s="55">
        <v>1026096</v>
      </c>
      <c r="CW83" s="55">
        <v>1635792</v>
      </c>
      <c r="CX83" s="55">
        <v>170958</v>
      </c>
      <c r="CY83" s="55">
        <v>95511</v>
      </c>
      <c r="CZ83" s="55"/>
      <c r="DA83" s="55">
        <v>27</v>
      </c>
      <c r="DB83" s="55">
        <v>40</v>
      </c>
      <c r="DC83" s="55"/>
      <c r="DD83" s="55"/>
      <c r="DE83" s="55"/>
      <c r="DF83" s="55"/>
      <c r="DG83" s="55"/>
      <c r="DH83" s="55"/>
      <c r="DI83" s="55"/>
      <c r="DQ83"/>
      <c r="DR83"/>
      <c r="DS83"/>
      <c r="DT83"/>
      <c r="DU83"/>
      <c r="DV83"/>
      <c r="DW83"/>
      <c r="DX83"/>
      <c r="EG83" s="55"/>
      <c r="EH83" s="55"/>
      <c r="EI83" s="55"/>
      <c r="EJ83" s="55"/>
      <c r="EK83" s="55"/>
      <c r="EL83" s="55"/>
      <c r="EM83" s="55"/>
      <c r="EN83" s="55"/>
    </row>
    <row r="84" spans="4:144" x14ac:dyDescent="0.35">
      <c r="D84" s="104" t="s">
        <v>426</v>
      </c>
      <c r="E84" s="55">
        <v>4202933</v>
      </c>
      <c r="F84" s="55">
        <v>1509956</v>
      </c>
      <c r="G84" s="55">
        <v>5712889</v>
      </c>
      <c r="H84" s="55">
        <v>82</v>
      </c>
      <c r="I84" s="55">
        <v>7</v>
      </c>
      <c r="J84" s="55">
        <v>381</v>
      </c>
      <c r="K84" s="55">
        <v>9</v>
      </c>
      <c r="L84" s="55">
        <v>1072279</v>
      </c>
      <c r="M84" s="55">
        <v>5275188</v>
      </c>
      <c r="N84" s="55">
        <v>19065126</v>
      </c>
      <c r="O84" s="55">
        <v>1281970</v>
      </c>
      <c r="P84" s="55">
        <v>1448901</v>
      </c>
      <c r="Q84" s="55">
        <v>124542</v>
      </c>
      <c r="R84" s="55">
        <v>1878152</v>
      </c>
      <c r="S84" s="55">
        <v>242065</v>
      </c>
      <c r="U84" s="55">
        <v>41214</v>
      </c>
      <c r="V84" s="55">
        <v>7168</v>
      </c>
      <c r="W84" s="55">
        <v>6289</v>
      </c>
      <c r="X84" s="55">
        <v>22680101</v>
      </c>
      <c r="Y84" s="55">
        <v>60875589</v>
      </c>
      <c r="Z84" s="55">
        <v>9257923</v>
      </c>
      <c r="AA84" s="55">
        <v>9174922</v>
      </c>
      <c r="AC84" s="55">
        <v>2215193</v>
      </c>
      <c r="AG84" s="55">
        <v>3970259</v>
      </c>
      <c r="AH84" s="55">
        <v>31466850</v>
      </c>
      <c r="AI84" s="55">
        <v>6406568</v>
      </c>
      <c r="AJ84" s="55">
        <v>1813267</v>
      </c>
      <c r="AL84" s="55">
        <v>58645</v>
      </c>
      <c r="AM84" s="55">
        <v>1652327</v>
      </c>
      <c r="AN84" s="55">
        <v>6451</v>
      </c>
      <c r="AO84" s="55">
        <v>101572</v>
      </c>
      <c r="AP84" s="55">
        <v>24768</v>
      </c>
      <c r="AQ84" s="55">
        <v>413030</v>
      </c>
      <c r="AR84" s="55">
        <v>89862</v>
      </c>
      <c r="AS84" s="55">
        <v>2166928</v>
      </c>
      <c r="AT84" s="54">
        <v>666.29</v>
      </c>
      <c r="AU84" s="54">
        <v>457.09999999999991</v>
      </c>
      <c r="AV84" s="54">
        <v>1123.3900000000001</v>
      </c>
      <c r="AW84" s="54">
        <v>1924.79</v>
      </c>
      <c r="AX84" s="54">
        <v>3048.1800000000012</v>
      </c>
      <c r="AY84">
        <v>28</v>
      </c>
      <c r="AZ84">
        <v>150629587</v>
      </c>
      <c r="BA84">
        <v>59414698</v>
      </c>
      <c r="BB84">
        <v>5264208</v>
      </c>
      <c r="BC84">
        <v>3483822</v>
      </c>
      <c r="BD84">
        <v>887471</v>
      </c>
      <c r="BE84" s="43">
        <v>4371293</v>
      </c>
      <c r="BF84" s="43">
        <v>1028665</v>
      </c>
      <c r="BG84" s="43">
        <v>1339606</v>
      </c>
      <c r="BH84" s="43">
        <v>21008186</v>
      </c>
      <c r="BI84" s="43">
        <v>243056243</v>
      </c>
      <c r="BJ84" s="43">
        <v>112048657</v>
      </c>
      <c r="BK84" s="43">
        <v>38992366</v>
      </c>
      <c r="BL84" s="43">
        <v>16511606</v>
      </c>
      <c r="BM84" s="43">
        <v>2091357</v>
      </c>
      <c r="BN84" s="43">
        <v>5350740</v>
      </c>
      <c r="BO84" s="43">
        <v>650635</v>
      </c>
      <c r="BP84" s="43">
        <v>24604338</v>
      </c>
      <c r="BQ84" s="43">
        <v>12334951</v>
      </c>
      <c r="BR84" s="43">
        <v>38245965</v>
      </c>
      <c r="BS84" s="43">
        <v>226226277</v>
      </c>
      <c r="BT84" s="43"/>
      <c r="BU84" s="43"/>
      <c r="BV84" s="43"/>
      <c r="BW84" s="43"/>
      <c r="BX84" s="43">
        <v>886047</v>
      </c>
      <c r="BY84" s="43">
        <v>913209</v>
      </c>
      <c r="CA84" s="43">
        <v>13074</v>
      </c>
      <c r="CB84" s="43">
        <v>17484</v>
      </c>
      <c r="CD84" s="43">
        <v>10000</v>
      </c>
      <c r="CE84" s="43">
        <v>922578</v>
      </c>
      <c r="CF84" s="92"/>
      <c r="CG84" s="43">
        <v>9318016</v>
      </c>
      <c r="CH84" s="43">
        <v>17839618</v>
      </c>
      <c r="CJ84" s="43">
        <v>5976450</v>
      </c>
      <c r="CK84" s="43">
        <v>6954682</v>
      </c>
      <c r="CL84" s="43">
        <v>16622180</v>
      </c>
      <c r="CM84" s="43">
        <v>26646200</v>
      </c>
      <c r="CN84" s="55">
        <v>20980261</v>
      </c>
      <c r="CO84" s="55">
        <v>5708486</v>
      </c>
      <c r="CP84" s="55">
        <v>11444935</v>
      </c>
      <c r="CQ84" s="55">
        <v>17153421</v>
      </c>
      <c r="CR84" s="55">
        <v>658934</v>
      </c>
      <c r="CS84" s="55">
        <v>1145398</v>
      </c>
      <c r="CT84" s="55">
        <v>1804332</v>
      </c>
      <c r="CU84" s="55">
        <v>677414</v>
      </c>
      <c r="CV84" s="55">
        <v>1052300</v>
      </c>
      <c r="CW84" s="55">
        <v>1729714</v>
      </c>
      <c r="CX84" s="55">
        <v>161685</v>
      </c>
      <c r="CY84" s="55">
        <v>108287</v>
      </c>
      <c r="CZ84" s="55"/>
      <c r="DA84" s="55">
        <v>28</v>
      </c>
      <c r="DB84" s="55">
        <v>37</v>
      </c>
      <c r="DC84" s="55"/>
      <c r="DD84" s="55"/>
      <c r="DE84" s="55"/>
      <c r="DF84" s="55"/>
      <c r="DG84" s="55"/>
      <c r="DH84" s="55"/>
      <c r="DI84" s="55"/>
      <c r="DQ84"/>
      <c r="DR84"/>
      <c r="DS84"/>
      <c r="DT84"/>
      <c r="DU84"/>
      <c r="DV84"/>
      <c r="DW84"/>
      <c r="DX84"/>
      <c r="EG84" s="55"/>
      <c r="EH84" s="55"/>
      <c r="EI84" s="55"/>
      <c r="EJ84" s="55"/>
      <c r="EK84" s="55"/>
      <c r="EL84" s="55"/>
      <c r="EM84" s="55"/>
      <c r="EN84" s="55"/>
    </row>
    <row r="85" spans="4:144" x14ac:dyDescent="0.35">
      <c r="D85" s="104" t="s">
        <v>427</v>
      </c>
      <c r="E85" s="55">
        <v>4196440</v>
      </c>
      <c r="F85" s="55">
        <v>1507085</v>
      </c>
      <c r="G85" s="55">
        <v>5703525</v>
      </c>
      <c r="H85" s="55">
        <v>82</v>
      </c>
      <c r="I85" s="55">
        <v>7</v>
      </c>
      <c r="J85" s="55">
        <v>363</v>
      </c>
      <c r="K85" s="55">
        <v>10</v>
      </c>
      <c r="L85" s="55">
        <v>1073339</v>
      </c>
      <c r="M85" s="55">
        <v>5240956</v>
      </c>
      <c r="N85" s="55">
        <v>19347300</v>
      </c>
      <c r="O85" s="55">
        <v>1347565</v>
      </c>
      <c r="P85" s="55">
        <v>1433048</v>
      </c>
      <c r="Q85" s="55">
        <v>125320</v>
      </c>
      <c r="R85" s="55">
        <v>1826549</v>
      </c>
      <c r="S85" s="55">
        <v>233186</v>
      </c>
      <c r="U85" s="55">
        <v>44825</v>
      </c>
      <c r="V85" s="55">
        <v>7085</v>
      </c>
      <c r="W85" s="55">
        <v>6165</v>
      </c>
      <c r="X85" s="55">
        <v>23327391</v>
      </c>
      <c r="Y85" s="55">
        <v>63529821</v>
      </c>
      <c r="Z85" s="55">
        <v>9414474</v>
      </c>
      <c r="AA85" s="55">
        <v>9355538</v>
      </c>
      <c r="AC85" s="55">
        <v>1309122</v>
      </c>
      <c r="AG85" s="55">
        <v>4279278</v>
      </c>
      <c r="AH85" s="55">
        <v>33627277</v>
      </c>
      <c r="AI85" s="55">
        <v>6996194</v>
      </c>
      <c r="AL85" s="55">
        <v>59140</v>
      </c>
      <c r="AM85" s="55">
        <v>1647950</v>
      </c>
      <c r="AN85" s="55">
        <v>5841</v>
      </c>
      <c r="AO85" s="55">
        <v>87324</v>
      </c>
      <c r="AP85" s="55">
        <v>22387</v>
      </c>
      <c r="AQ85" s="55">
        <v>362589</v>
      </c>
      <c r="AR85" s="55">
        <v>87368</v>
      </c>
      <c r="AS85" s="55">
        <v>2097871</v>
      </c>
      <c r="AT85" s="54">
        <v>661.90999999999985</v>
      </c>
      <c r="AU85" s="54">
        <v>454.73</v>
      </c>
      <c r="AV85" s="54">
        <v>1116.6399999999999</v>
      </c>
      <c r="AW85" s="54">
        <v>1915.0100000000004</v>
      </c>
      <c r="AX85" s="54">
        <v>3031.650000000001</v>
      </c>
      <c r="AY85">
        <v>28</v>
      </c>
      <c r="AZ85">
        <v>149437237</v>
      </c>
      <c r="BA85">
        <v>59045495</v>
      </c>
      <c r="BB85">
        <v>4631721</v>
      </c>
      <c r="BC85">
        <v>3727590</v>
      </c>
      <c r="BD85">
        <v>818671</v>
      </c>
      <c r="BE85" s="43">
        <v>4546261</v>
      </c>
      <c r="BF85" s="43">
        <v>317831</v>
      </c>
      <c r="BG85" s="43">
        <v>1110525</v>
      </c>
      <c r="BH85" s="43">
        <v>21122782</v>
      </c>
      <c r="BI85" s="43">
        <v>240211852</v>
      </c>
      <c r="BJ85" s="43">
        <v>110917733</v>
      </c>
      <c r="BK85" s="43">
        <v>38771908</v>
      </c>
      <c r="BL85" s="43">
        <v>16770515</v>
      </c>
      <c r="BM85" s="43">
        <v>1775054</v>
      </c>
      <c r="BN85" s="43">
        <v>5459831</v>
      </c>
      <c r="BO85" s="43">
        <v>647021</v>
      </c>
      <c r="BP85" s="43">
        <v>24652421</v>
      </c>
      <c r="BQ85" s="43">
        <v>11696068</v>
      </c>
      <c r="BR85" s="43">
        <v>35438393</v>
      </c>
      <c r="BS85" s="43">
        <v>221476523</v>
      </c>
      <c r="BT85" s="43"/>
      <c r="BU85" s="43"/>
      <c r="BV85" s="43"/>
      <c r="BW85" s="43"/>
      <c r="BX85" s="43">
        <v>1397381</v>
      </c>
      <c r="BY85" s="43">
        <v>1397381</v>
      </c>
      <c r="CA85" s="43">
        <v>448880</v>
      </c>
      <c r="CB85" s="43">
        <v>449630</v>
      </c>
      <c r="CD85" s="43">
        <v>2435259</v>
      </c>
      <c r="CE85" s="43">
        <v>723307</v>
      </c>
      <c r="CF85" s="92"/>
      <c r="CG85" s="43">
        <v>27304874</v>
      </c>
      <c r="CH85" s="43">
        <v>16821315</v>
      </c>
      <c r="CJ85" s="43">
        <v>5515938</v>
      </c>
      <c r="CK85" s="43">
        <v>5628623</v>
      </c>
      <c r="CL85" s="43">
        <v>37102332</v>
      </c>
      <c r="CM85" s="43">
        <v>25020256</v>
      </c>
      <c r="CN85" s="55">
        <v>21729476</v>
      </c>
      <c r="CO85" s="55">
        <v>5767993</v>
      </c>
      <c r="CP85" s="55">
        <v>11940745</v>
      </c>
      <c r="CQ85" s="55">
        <v>17708738</v>
      </c>
      <c r="CR85" s="55">
        <v>712983</v>
      </c>
      <c r="CS85" s="55">
        <v>1203430</v>
      </c>
      <c r="CT85" s="55">
        <v>1916413</v>
      </c>
      <c r="CU85" s="55">
        <v>676137</v>
      </c>
      <c r="CV85" s="55">
        <v>1088311</v>
      </c>
      <c r="CW85" s="55">
        <v>1764448</v>
      </c>
      <c r="CX85" s="55">
        <v>220557</v>
      </c>
      <c r="CY85" s="55">
        <v>113422</v>
      </c>
      <c r="CZ85" s="55"/>
      <c r="DA85" s="55">
        <v>33</v>
      </c>
      <c r="DB85" s="55">
        <v>37</v>
      </c>
      <c r="DC85" s="55"/>
      <c r="DD85" s="55"/>
      <c r="DE85" s="55"/>
      <c r="DF85" s="55"/>
      <c r="DG85" s="55"/>
      <c r="DH85" s="55"/>
      <c r="DI85" s="55"/>
      <c r="DQ85"/>
      <c r="DR85"/>
      <c r="DS85"/>
      <c r="DT85"/>
      <c r="DU85"/>
      <c r="DV85"/>
      <c r="DW85"/>
      <c r="DX85"/>
      <c r="EG85" s="55"/>
      <c r="EH85" s="55"/>
      <c r="EI85" s="55"/>
      <c r="EJ85" s="55"/>
      <c r="EK85" s="55"/>
      <c r="EL85" s="55"/>
      <c r="EM85" s="55"/>
      <c r="EN85" s="55"/>
    </row>
    <row r="86" spans="4:144" x14ac:dyDescent="0.35">
      <c r="D86" s="104" t="s">
        <v>428</v>
      </c>
      <c r="E86" s="55">
        <v>4189211</v>
      </c>
      <c r="F86" s="55">
        <v>1505025</v>
      </c>
      <c r="G86" s="55">
        <v>5694236</v>
      </c>
      <c r="H86" s="55">
        <v>82</v>
      </c>
      <c r="I86" s="55">
        <v>7</v>
      </c>
      <c r="J86" s="55">
        <v>353</v>
      </c>
      <c r="K86" s="55">
        <v>5</v>
      </c>
      <c r="L86" s="55">
        <v>1060711</v>
      </c>
      <c r="M86" s="55">
        <v>5208439</v>
      </c>
      <c r="N86" s="55">
        <v>19735195</v>
      </c>
      <c r="O86" s="55">
        <v>1395085</v>
      </c>
      <c r="P86" s="55">
        <v>1390625</v>
      </c>
      <c r="Q86" s="55">
        <v>134530</v>
      </c>
      <c r="R86" s="55">
        <v>1780284</v>
      </c>
      <c r="S86" s="55">
        <v>221648</v>
      </c>
      <c r="U86" s="55">
        <v>46267</v>
      </c>
      <c r="V86" s="55">
        <v>6919</v>
      </c>
      <c r="W86" s="55">
        <v>5948</v>
      </c>
      <c r="X86" s="55">
        <v>23158967</v>
      </c>
      <c r="Y86" s="55">
        <v>64459968</v>
      </c>
      <c r="Z86" s="55">
        <v>9173509</v>
      </c>
      <c r="AA86" s="55">
        <v>9175323</v>
      </c>
      <c r="AC86" s="55">
        <v>40</v>
      </c>
      <c r="AG86" s="55">
        <v>4475522</v>
      </c>
      <c r="AH86" s="55">
        <v>34463863</v>
      </c>
      <c r="AI86" s="55">
        <v>7207254</v>
      </c>
      <c r="AL86" s="55">
        <v>56561</v>
      </c>
      <c r="AM86" s="55">
        <v>1613791</v>
      </c>
      <c r="AN86" s="55">
        <v>5633</v>
      </c>
      <c r="AO86" s="55">
        <v>90025</v>
      </c>
      <c r="AP86" s="55">
        <v>19974</v>
      </c>
      <c r="AQ86" s="55">
        <v>338597</v>
      </c>
      <c r="AR86" s="55">
        <v>82166</v>
      </c>
      <c r="AS86" s="55">
        <v>2042430</v>
      </c>
      <c r="AT86" s="54">
        <v>643.505</v>
      </c>
      <c r="AU86" s="54">
        <v>460.57249999999999</v>
      </c>
      <c r="AV86" s="54">
        <v>1104.0775000000001</v>
      </c>
      <c r="AW86" s="54">
        <v>1915.5830000000005</v>
      </c>
      <c r="AX86" s="54">
        <v>3019.6605</v>
      </c>
      <c r="AY86">
        <v>28</v>
      </c>
      <c r="AZ86">
        <v>152841207</v>
      </c>
      <c r="BA86">
        <v>58499773</v>
      </c>
      <c r="BB86">
        <v>4410832</v>
      </c>
      <c r="BC86">
        <v>3856163</v>
      </c>
      <c r="BD86">
        <v>1293159</v>
      </c>
      <c r="BE86" s="43">
        <v>5149322</v>
      </c>
      <c r="BF86" s="43">
        <v>865817</v>
      </c>
      <c r="BG86" s="43">
        <v>1200707</v>
      </c>
      <c r="BH86" s="43">
        <v>20194956</v>
      </c>
      <c r="BI86" s="43">
        <v>243162614</v>
      </c>
      <c r="BJ86" s="43">
        <v>110686532</v>
      </c>
      <c r="BK86" s="43">
        <v>43198088</v>
      </c>
      <c r="BL86" s="43">
        <v>17349142</v>
      </c>
      <c r="BM86" s="43">
        <v>1373682</v>
      </c>
      <c r="BN86" s="43">
        <v>5632731</v>
      </c>
      <c r="BO86" s="43">
        <v>382161</v>
      </c>
      <c r="BP86" s="43">
        <v>24869795</v>
      </c>
      <c r="BQ86" s="43">
        <v>11816536</v>
      </c>
      <c r="BR86" s="43">
        <v>37192076</v>
      </c>
      <c r="BS86" s="43">
        <v>227763027</v>
      </c>
      <c r="BT86" s="43"/>
      <c r="BU86" s="43"/>
      <c r="BV86" s="43"/>
      <c r="BW86" s="43"/>
      <c r="BX86" s="43">
        <v>392730</v>
      </c>
      <c r="BY86" s="43">
        <v>389406</v>
      </c>
      <c r="CA86" s="43">
        <v>447655</v>
      </c>
      <c r="CB86" s="43">
        <v>445621</v>
      </c>
      <c r="CD86" s="43">
        <v>836620</v>
      </c>
      <c r="CE86" s="43">
        <v>1171205</v>
      </c>
      <c r="CF86" s="92"/>
      <c r="CG86" s="43">
        <v>16775439</v>
      </c>
      <c r="CH86" s="43">
        <v>24579535</v>
      </c>
      <c r="CJ86" s="43">
        <v>6638392</v>
      </c>
      <c r="CK86" s="43">
        <v>7298192</v>
      </c>
      <c r="CL86" s="43">
        <v>25094036</v>
      </c>
      <c r="CM86" s="43">
        <v>33883958</v>
      </c>
      <c r="CN86" s="55">
        <v>22001430</v>
      </c>
      <c r="CO86" s="55">
        <v>5871050</v>
      </c>
      <c r="CP86" s="55">
        <v>12170173</v>
      </c>
      <c r="CQ86" s="55">
        <v>18041223</v>
      </c>
      <c r="CR86" s="55">
        <v>731632</v>
      </c>
      <c r="CS86" s="55">
        <v>1235837</v>
      </c>
      <c r="CT86" s="55">
        <v>1967469</v>
      </c>
      <c r="CU86" s="55">
        <v>630944</v>
      </c>
      <c r="CV86" s="55">
        <v>1107335</v>
      </c>
      <c r="CW86" s="55">
        <v>1738278</v>
      </c>
      <c r="CX86" s="55">
        <v>167943</v>
      </c>
      <c r="CY86" s="55">
        <v>113693</v>
      </c>
      <c r="CZ86" s="55"/>
      <c r="DA86" s="55">
        <v>29</v>
      </c>
      <c r="DB86" s="55">
        <v>40</v>
      </c>
      <c r="DC86" s="55"/>
      <c r="DD86" s="55"/>
      <c r="DE86" s="55"/>
      <c r="DF86" s="55"/>
      <c r="DG86" s="55"/>
      <c r="DH86" s="55"/>
      <c r="DI86" s="55"/>
      <c r="DQ86"/>
      <c r="DR86"/>
      <c r="DS86"/>
      <c r="DT86"/>
      <c r="DU86"/>
      <c r="DV86"/>
      <c r="DW86"/>
      <c r="DX86"/>
      <c r="EG86" s="55"/>
      <c r="EH86" s="55"/>
      <c r="EI86" s="55"/>
      <c r="EJ86" s="55"/>
      <c r="EK86" s="55"/>
      <c r="EL86" s="55"/>
      <c r="EM86" s="55"/>
      <c r="EN86" s="55"/>
    </row>
    <row r="87" spans="4:144" x14ac:dyDescent="0.35">
      <c r="D87" s="104" t="s">
        <v>429</v>
      </c>
      <c r="E87" s="55">
        <v>4140574</v>
      </c>
      <c r="F87" s="55">
        <v>1553376</v>
      </c>
      <c r="G87" s="55">
        <v>5695950</v>
      </c>
      <c r="H87" s="55">
        <v>82</v>
      </c>
      <c r="I87" s="55">
        <v>7</v>
      </c>
      <c r="J87" s="55">
        <v>339</v>
      </c>
      <c r="K87" s="55">
        <v>5</v>
      </c>
      <c r="L87" s="55">
        <v>1054271</v>
      </c>
      <c r="M87" s="55">
        <v>5080520</v>
      </c>
      <c r="N87" s="55">
        <v>19886336</v>
      </c>
      <c r="O87" s="55">
        <v>1510389</v>
      </c>
      <c r="P87" s="55">
        <v>1347381</v>
      </c>
      <c r="Q87" s="55">
        <v>134887</v>
      </c>
      <c r="R87" s="55">
        <v>1709833</v>
      </c>
      <c r="S87" s="55">
        <v>234423</v>
      </c>
      <c r="U87" s="55">
        <v>45083</v>
      </c>
      <c r="V87" s="55">
        <v>6319</v>
      </c>
      <c r="W87" s="55">
        <v>5275</v>
      </c>
      <c r="X87" s="55">
        <v>22694505</v>
      </c>
      <c r="Y87" s="55">
        <v>65207830</v>
      </c>
      <c r="Z87" s="55">
        <v>9186629</v>
      </c>
      <c r="AA87" s="55">
        <v>9164353</v>
      </c>
      <c r="AC87" s="55">
        <v>0</v>
      </c>
      <c r="AG87" s="55">
        <v>4583030</v>
      </c>
      <c r="AH87" s="55">
        <v>35155304</v>
      </c>
      <c r="AI87" s="55">
        <v>7591007</v>
      </c>
      <c r="AL87" s="55">
        <v>55224</v>
      </c>
      <c r="AM87" s="55">
        <v>1572694</v>
      </c>
      <c r="AN87" s="55">
        <v>6073</v>
      </c>
      <c r="AO87" s="55">
        <v>89599</v>
      </c>
      <c r="AP87" s="55">
        <v>18928</v>
      </c>
      <c r="AQ87" s="55">
        <v>319140</v>
      </c>
      <c r="AR87" s="55">
        <v>80248</v>
      </c>
      <c r="AS87" s="55">
        <v>1981449</v>
      </c>
      <c r="AT87" s="54">
        <v>631.27500000000009</v>
      </c>
      <c r="AU87" s="54">
        <v>454.53000000000009</v>
      </c>
      <c r="AV87" s="54">
        <v>1085.8049999999996</v>
      </c>
      <c r="AW87" s="54">
        <v>1939.9380000000006</v>
      </c>
      <c r="AX87" s="54">
        <v>3025.7430000000004</v>
      </c>
      <c r="AY87">
        <v>28</v>
      </c>
      <c r="AZ87">
        <v>148822854</v>
      </c>
      <c r="BA87">
        <v>57763810</v>
      </c>
      <c r="BB87">
        <v>4205495</v>
      </c>
      <c r="BC87">
        <v>4027079</v>
      </c>
      <c r="BD87">
        <v>348196</v>
      </c>
      <c r="BE87" s="43">
        <v>4375275</v>
      </c>
      <c r="BF87" s="43">
        <v>1272534</v>
      </c>
      <c r="BG87" s="43">
        <v>1261127</v>
      </c>
      <c r="BH87" s="43">
        <v>19776276</v>
      </c>
      <c r="BI87" s="43">
        <v>237477371</v>
      </c>
      <c r="BJ87" s="43">
        <v>109784179</v>
      </c>
      <c r="BK87" s="43">
        <v>42772272</v>
      </c>
      <c r="BL87" s="43">
        <v>17452419</v>
      </c>
      <c r="BM87" s="43">
        <v>1302855</v>
      </c>
      <c r="BN87" s="43">
        <v>5677548</v>
      </c>
      <c r="BO87" s="43">
        <v>560468</v>
      </c>
      <c r="BP87" s="43">
        <v>24993290</v>
      </c>
      <c r="BQ87" s="43">
        <v>10871868</v>
      </c>
      <c r="BR87" s="43">
        <v>36356338</v>
      </c>
      <c r="BS87" s="43">
        <v>224777947</v>
      </c>
      <c r="BT87" s="43"/>
      <c r="BU87" s="43"/>
      <c r="BV87" s="43"/>
      <c r="BW87" s="43"/>
      <c r="BX87" s="43">
        <v>835008</v>
      </c>
      <c r="BY87" s="43">
        <v>886432</v>
      </c>
      <c r="CA87" s="43">
        <v>214770</v>
      </c>
      <c r="CB87" s="43">
        <v>208248</v>
      </c>
      <c r="CD87" s="43">
        <v>1058572</v>
      </c>
      <c r="CE87" s="43">
        <v>1188212</v>
      </c>
      <c r="CF87" s="92"/>
      <c r="CG87" s="43">
        <v>17523222</v>
      </c>
      <c r="CH87" s="43">
        <v>13574354</v>
      </c>
      <c r="CJ87" s="43">
        <v>7353716</v>
      </c>
      <c r="CK87" s="43">
        <v>6060925</v>
      </c>
      <c r="CL87" s="43">
        <v>26985288</v>
      </c>
      <c r="CM87" s="43">
        <v>21918171</v>
      </c>
      <c r="CN87" s="55">
        <v>22419688</v>
      </c>
      <c r="CO87" s="55">
        <v>5596319</v>
      </c>
      <c r="CP87" s="55">
        <v>12727524</v>
      </c>
      <c r="CQ87" s="55">
        <v>18325276</v>
      </c>
      <c r="CR87" s="55">
        <v>826731</v>
      </c>
      <c r="CS87" s="55">
        <v>1169113</v>
      </c>
      <c r="CT87" s="55">
        <v>1996379</v>
      </c>
      <c r="CU87" s="55">
        <v>690875</v>
      </c>
      <c r="CV87" s="55">
        <v>1082168</v>
      </c>
      <c r="CW87" s="55">
        <v>1773051</v>
      </c>
      <c r="CX87" s="55">
        <v>182282</v>
      </c>
      <c r="CY87" s="55">
        <v>119295</v>
      </c>
      <c r="CZ87" s="55"/>
      <c r="DA87" s="55">
        <v>0</v>
      </c>
      <c r="DB87" s="55">
        <v>0</v>
      </c>
      <c r="DC87" s="55"/>
      <c r="DD87" s="55"/>
      <c r="DE87" s="55"/>
      <c r="DF87" s="55"/>
      <c r="DG87" s="55"/>
      <c r="DH87" s="55"/>
      <c r="DI87" s="55"/>
      <c r="DQ87"/>
      <c r="DR87"/>
      <c r="DS87"/>
      <c r="DT87"/>
      <c r="DU87"/>
      <c r="DV87"/>
      <c r="DW87"/>
      <c r="DX87"/>
      <c r="EG87" s="55"/>
      <c r="EH87" s="55"/>
      <c r="EI87" s="55"/>
      <c r="EJ87" s="55"/>
      <c r="EK87" s="55"/>
      <c r="EL87" s="55"/>
      <c r="EM87" s="55"/>
      <c r="EN87" s="55"/>
    </row>
    <row r="88" spans="4:144" x14ac:dyDescent="0.35">
      <c r="D88" s="104" t="s">
        <v>430</v>
      </c>
      <c r="E88" s="55">
        <v>4142822</v>
      </c>
      <c r="F88" s="55">
        <v>1545218</v>
      </c>
      <c r="G88" s="55">
        <v>5688040</v>
      </c>
      <c r="H88" s="55">
        <v>80</v>
      </c>
      <c r="I88" s="55">
        <v>9</v>
      </c>
      <c r="J88" s="55">
        <v>311</v>
      </c>
      <c r="K88" s="55">
        <v>5</v>
      </c>
      <c r="L88" s="55">
        <v>1052829</v>
      </c>
      <c r="M88" s="55">
        <v>5075241</v>
      </c>
      <c r="N88" s="55">
        <v>20056755</v>
      </c>
      <c r="O88" s="55">
        <v>1474736</v>
      </c>
      <c r="P88" s="55">
        <v>1336522</v>
      </c>
      <c r="Q88" s="55">
        <v>129758</v>
      </c>
      <c r="R88" s="55">
        <v>1675213</v>
      </c>
      <c r="S88" s="55">
        <v>222742</v>
      </c>
      <c r="U88" s="55">
        <v>45962</v>
      </c>
      <c r="V88" s="55">
        <v>5991</v>
      </c>
      <c r="W88" s="55">
        <v>4888</v>
      </c>
      <c r="X88" s="55">
        <v>22769205</v>
      </c>
      <c r="Y88" s="55">
        <v>65478078</v>
      </c>
      <c r="Z88" s="55">
        <v>8827866</v>
      </c>
      <c r="AA88" s="55">
        <v>8881980</v>
      </c>
      <c r="AC88" s="55">
        <v>33</v>
      </c>
      <c r="AG88" s="55">
        <v>4623686</v>
      </c>
      <c r="AH88" s="55">
        <v>35781390</v>
      </c>
      <c r="AI88" s="55">
        <v>7806964</v>
      </c>
      <c r="AL88" s="55">
        <v>53663</v>
      </c>
      <c r="AM88" s="55">
        <v>1510641</v>
      </c>
      <c r="AN88" s="55">
        <v>4536</v>
      </c>
      <c r="AO88" s="55">
        <v>69238</v>
      </c>
      <c r="AP88" s="55">
        <v>16579</v>
      </c>
      <c r="AQ88" s="55">
        <v>279010</v>
      </c>
      <c r="AR88" s="55">
        <v>74778</v>
      </c>
      <c r="AS88" s="55">
        <v>1858889</v>
      </c>
      <c r="AT88" s="54">
        <v>638.32500000000005</v>
      </c>
      <c r="AU88" s="54">
        <v>464.53000000000003</v>
      </c>
      <c r="AV88" s="54">
        <v>1102.8549999999998</v>
      </c>
      <c r="AW88" s="54">
        <v>1944.2074999999998</v>
      </c>
      <c r="AX88" s="54">
        <v>3047.0625000000005</v>
      </c>
      <c r="AY88">
        <v>30</v>
      </c>
      <c r="AZ88">
        <v>148126309</v>
      </c>
      <c r="BA88">
        <v>56020563</v>
      </c>
      <c r="BB88">
        <v>3943694</v>
      </c>
      <c r="BC88">
        <v>4181447</v>
      </c>
      <c r="BD88">
        <v>1686093</v>
      </c>
      <c r="BE88" s="43">
        <v>5867540</v>
      </c>
      <c r="BF88" s="43">
        <v>1015970</v>
      </c>
      <c r="BG88" s="43">
        <v>1189346</v>
      </c>
      <c r="BH88" s="43">
        <v>20131112</v>
      </c>
      <c r="BI88" s="43">
        <v>236294534</v>
      </c>
      <c r="BJ88" s="43">
        <v>109614491</v>
      </c>
      <c r="BK88" s="43">
        <v>41007879</v>
      </c>
      <c r="BL88" s="43">
        <v>17770867</v>
      </c>
      <c r="BM88" s="43">
        <v>1334787</v>
      </c>
      <c r="BN88" s="43">
        <v>5598756</v>
      </c>
      <c r="BO88" s="43">
        <v>578043</v>
      </c>
      <c r="BP88" s="43">
        <v>25282453</v>
      </c>
      <c r="BQ88" s="43">
        <v>10433057</v>
      </c>
      <c r="BR88" s="43">
        <v>35507989</v>
      </c>
      <c r="BS88" s="43">
        <v>221845869</v>
      </c>
      <c r="BT88" s="43"/>
      <c r="BU88" s="43"/>
      <c r="BV88" s="43"/>
      <c r="BW88" s="43"/>
      <c r="BX88" s="43">
        <v>916183</v>
      </c>
      <c r="BY88" s="43">
        <v>916183</v>
      </c>
      <c r="CA88" s="43">
        <v>46762</v>
      </c>
      <c r="CB88" s="43">
        <v>49927</v>
      </c>
      <c r="CD88" s="43">
        <v>750154</v>
      </c>
      <c r="CE88" s="43">
        <v>628412</v>
      </c>
      <c r="CF88" s="92"/>
      <c r="CG88" s="43">
        <v>13939884</v>
      </c>
      <c r="CH88" s="43">
        <v>13565542</v>
      </c>
      <c r="CJ88" s="43">
        <v>6016970</v>
      </c>
      <c r="CK88" s="43">
        <v>6775161</v>
      </c>
      <c r="CL88" s="43">
        <v>21669953</v>
      </c>
      <c r="CM88" s="43">
        <v>21935225</v>
      </c>
      <c r="CN88" s="55">
        <v>22184537</v>
      </c>
      <c r="CO88" s="55">
        <v>5494747</v>
      </c>
      <c r="CP88" s="55">
        <v>12731542</v>
      </c>
      <c r="CQ88" s="55">
        <v>18226639</v>
      </c>
      <c r="CR88" s="55">
        <v>772024</v>
      </c>
      <c r="CS88" s="55">
        <v>1092794</v>
      </c>
      <c r="CT88" s="55">
        <v>1865650</v>
      </c>
      <c r="CU88" s="55">
        <v>696501</v>
      </c>
      <c r="CV88" s="55">
        <v>1067508</v>
      </c>
      <c r="CW88" s="55">
        <v>1768639</v>
      </c>
      <c r="CX88" s="55">
        <v>183907</v>
      </c>
      <c r="CY88" s="55">
        <v>123103</v>
      </c>
      <c r="CZ88" s="55"/>
      <c r="DA88" s="55">
        <v>27</v>
      </c>
      <c r="DB88" s="55">
        <v>33</v>
      </c>
      <c r="DC88" s="55"/>
      <c r="DD88" s="55"/>
      <c r="DE88" s="55"/>
      <c r="DF88" s="55"/>
      <c r="DG88" s="55"/>
      <c r="DH88" s="55"/>
      <c r="DI88" s="55"/>
      <c r="DQ88"/>
      <c r="DR88"/>
      <c r="DS88"/>
      <c r="DT88"/>
      <c r="DU88"/>
      <c r="DV88"/>
      <c r="DW88"/>
      <c r="DX88"/>
      <c r="EG88" s="55"/>
      <c r="EH88" s="55"/>
      <c r="EI88" s="55"/>
      <c r="EJ88" s="55"/>
      <c r="EK88" s="55"/>
      <c r="EL88" s="55"/>
      <c r="EM88" s="55"/>
      <c r="EN88" s="55"/>
    </row>
    <row r="89" spans="4:144" x14ac:dyDescent="0.35">
      <c r="D89" s="104" t="s">
        <v>431</v>
      </c>
      <c r="E89" s="55">
        <v>4135714</v>
      </c>
      <c r="F89" s="55">
        <v>1538514</v>
      </c>
      <c r="G89" s="55">
        <v>5674228</v>
      </c>
      <c r="H89" s="55">
        <v>80</v>
      </c>
      <c r="I89" s="55">
        <v>9</v>
      </c>
      <c r="J89" s="55">
        <v>254</v>
      </c>
      <c r="K89" s="55">
        <v>4</v>
      </c>
      <c r="L89" s="55">
        <v>1057196</v>
      </c>
      <c r="M89" s="55">
        <v>4961313</v>
      </c>
      <c r="N89" s="55">
        <v>19946514</v>
      </c>
      <c r="O89" s="55">
        <v>1558493</v>
      </c>
      <c r="P89" s="55">
        <v>1293950</v>
      </c>
      <c r="Q89" s="55">
        <v>132432</v>
      </c>
      <c r="R89" s="55">
        <v>1615862</v>
      </c>
      <c r="S89" s="55">
        <v>213571</v>
      </c>
      <c r="U89" s="55">
        <v>49875</v>
      </c>
      <c r="V89" s="55">
        <v>5715</v>
      </c>
      <c r="W89" s="55">
        <v>4520</v>
      </c>
      <c r="X89" s="55">
        <v>22168382</v>
      </c>
      <c r="Y89" s="55">
        <v>62286171</v>
      </c>
      <c r="Z89" s="55">
        <v>8001630</v>
      </c>
      <c r="AA89" s="55">
        <v>7965285</v>
      </c>
      <c r="AC89" s="55">
        <v>35</v>
      </c>
      <c r="AG89" s="55">
        <v>4324647</v>
      </c>
      <c r="AH89" s="55">
        <v>33517304</v>
      </c>
      <c r="AI89" s="55">
        <v>7125325</v>
      </c>
      <c r="AR89" s="55">
        <v>70446</v>
      </c>
      <c r="AS89" s="55">
        <v>1810023</v>
      </c>
      <c r="AT89" s="54">
        <v>645.96</v>
      </c>
      <c r="AU89" s="54">
        <v>514.1099999999999</v>
      </c>
      <c r="AV89" s="54">
        <v>1160.0700000000004</v>
      </c>
      <c r="AW89" s="54">
        <v>1927.5000000000005</v>
      </c>
      <c r="AX89" s="54">
        <v>3087.5700000000015</v>
      </c>
      <c r="AY89">
        <v>30</v>
      </c>
      <c r="AZ89">
        <v>145428545</v>
      </c>
      <c r="BA89">
        <v>53305338</v>
      </c>
      <c r="BB89">
        <v>3751076</v>
      </c>
      <c r="BC89">
        <v>3512234.0000000014</v>
      </c>
      <c r="BD89">
        <v>784525</v>
      </c>
      <c r="BE89" s="43">
        <v>4296759.0000000019</v>
      </c>
      <c r="BF89" s="43">
        <v>1028575</v>
      </c>
      <c r="BG89" s="43">
        <v>1767253.9999999988</v>
      </c>
      <c r="BH89" s="43">
        <v>19069983</v>
      </c>
      <c r="BI89" s="43">
        <v>228647530</v>
      </c>
      <c r="BJ89" s="43">
        <v>106120359</v>
      </c>
      <c r="BK89" s="43">
        <v>40250235</v>
      </c>
      <c r="BL89" s="43">
        <v>17674514</v>
      </c>
      <c r="BM89" s="43">
        <v>1404689</v>
      </c>
      <c r="BN89" s="43">
        <v>5331582</v>
      </c>
      <c r="BO89" s="43">
        <v>673267</v>
      </c>
      <c r="BP89" s="43">
        <v>25084052</v>
      </c>
      <c r="BQ89" s="43">
        <v>9556479</v>
      </c>
      <c r="BR89" s="43">
        <v>33554709</v>
      </c>
      <c r="BS89" s="43">
        <v>214565834</v>
      </c>
      <c r="BT89" s="43"/>
      <c r="BU89" s="43"/>
      <c r="BV89" s="43"/>
      <c r="BW89" s="43"/>
      <c r="BX89" s="43">
        <v>73745</v>
      </c>
      <c r="BY89" s="43">
        <v>74679</v>
      </c>
      <c r="CA89" s="43">
        <v>157977</v>
      </c>
      <c r="CB89" s="43">
        <v>157977</v>
      </c>
      <c r="CD89" s="43">
        <v>654924</v>
      </c>
      <c r="CE89" s="43">
        <v>883562</v>
      </c>
      <c r="CF89" s="92"/>
      <c r="CG89" s="43">
        <v>10018277</v>
      </c>
      <c r="CH89" s="43">
        <v>11800765</v>
      </c>
      <c r="CJ89" s="43">
        <v>4647249</v>
      </c>
      <c r="CK89" s="43">
        <v>4446182</v>
      </c>
      <c r="CL89" s="43">
        <v>15551871</v>
      </c>
      <c r="CM89" s="43">
        <v>17363165</v>
      </c>
      <c r="CN89" s="55">
        <v>21421086</v>
      </c>
      <c r="CO89" s="55">
        <v>5241226</v>
      </c>
      <c r="CP89" s="55">
        <v>12207356</v>
      </c>
      <c r="CQ89" s="55">
        <v>17448582</v>
      </c>
      <c r="CR89" s="55">
        <v>735204</v>
      </c>
      <c r="CS89" s="55">
        <v>1044639</v>
      </c>
      <c r="CT89" s="55">
        <v>1779843</v>
      </c>
      <c r="CU89" s="55">
        <v>633401</v>
      </c>
      <c r="CV89" s="55">
        <v>1031811</v>
      </c>
      <c r="CW89" s="55">
        <v>1665212</v>
      </c>
      <c r="CX89" s="55">
        <v>202049</v>
      </c>
      <c r="CY89" s="55">
        <v>109078</v>
      </c>
      <c r="CZ89" s="55"/>
      <c r="DA89" s="55">
        <v>28</v>
      </c>
      <c r="DB89" s="55">
        <v>35</v>
      </c>
      <c r="DC89" s="55"/>
      <c r="DD89" s="55"/>
      <c r="DE89" s="55"/>
      <c r="DF89" s="55"/>
      <c r="DG89" s="55"/>
      <c r="DH89" s="55"/>
      <c r="DI89" s="55"/>
      <c r="DQ89"/>
      <c r="DR89"/>
      <c r="DS89"/>
      <c r="DT89"/>
      <c r="DU89"/>
      <c r="DV89"/>
      <c r="DW89"/>
      <c r="DX89"/>
      <c r="EG89" s="55"/>
      <c r="EH89" s="55"/>
      <c r="EI89" s="55"/>
      <c r="EJ89" s="55"/>
      <c r="EK89" s="55"/>
      <c r="EL89" s="55"/>
      <c r="EM89" s="55"/>
      <c r="EN89" s="55"/>
    </row>
    <row r="90" spans="4:144" x14ac:dyDescent="0.35">
      <c r="D90" s="104"/>
      <c r="E90" s="55"/>
      <c r="F90" s="55"/>
      <c r="G90" s="55"/>
      <c r="H90" s="55"/>
      <c r="I90" s="55"/>
      <c r="J90" s="55"/>
      <c r="K90" s="55"/>
      <c r="L90" s="55"/>
      <c r="AT90" s="54"/>
      <c r="AU90" s="54"/>
      <c r="AV90" s="54"/>
      <c r="AW90" s="54"/>
      <c r="AX90" s="54"/>
      <c r="BB90"/>
      <c r="BC90"/>
      <c r="BD90"/>
      <c r="BI90" s="43"/>
      <c r="BS90" s="43"/>
      <c r="BT90" s="43"/>
      <c r="BU90" s="43"/>
      <c r="BV90" s="43"/>
      <c r="BW90" s="43"/>
      <c r="BX90" s="43"/>
      <c r="BY90" s="43"/>
      <c r="CA90" s="43"/>
      <c r="CB90" s="43"/>
      <c r="CF90" s="92"/>
      <c r="CZ90" s="55"/>
      <c r="DA90" s="55"/>
      <c r="DB90" s="55"/>
      <c r="DC90" s="55"/>
      <c r="DD90" s="55"/>
      <c r="DE90" s="55"/>
      <c r="DF90" s="55"/>
      <c r="DG90" s="55"/>
      <c r="DH90" s="55"/>
      <c r="DI90" s="55"/>
      <c r="DQ90"/>
      <c r="DR90"/>
      <c r="DS90"/>
      <c r="DT90"/>
      <c r="DU90"/>
      <c r="DV90"/>
      <c r="DW90"/>
      <c r="DX90"/>
      <c r="EG90" s="55"/>
      <c r="EH90" s="55"/>
      <c r="EI90" s="55"/>
      <c r="EJ90" s="55"/>
      <c r="EK90" s="55"/>
      <c r="EL90" s="55"/>
      <c r="EM90" s="55"/>
      <c r="EN90" s="55"/>
    </row>
    <row r="91" spans="4:144" x14ac:dyDescent="0.35">
      <c r="D91" s="104" t="s">
        <v>433</v>
      </c>
      <c r="E91" s="106">
        <f>(E78-E79)/E79</f>
        <v>3.9677412622815085E-3</v>
      </c>
      <c r="F91" s="106">
        <f t="shared" ref="F91:BQ91" si="6">(F78-F79)/F79</f>
        <v>6.6325596743465401E-3</v>
      </c>
      <c r="G91" s="106">
        <f t="shared" si="6"/>
        <v>4.678631230430841E-3</v>
      </c>
      <c r="H91" s="106">
        <f t="shared" si="6"/>
        <v>1.2345679012345678E-2</v>
      </c>
      <c r="I91" s="106">
        <f t="shared" si="6"/>
        <v>0.33333333333333331</v>
      </c>
      <c r="J91" s="106">
        <f t="shared" si="6"/>
        <v>-3.3613445378151259E-2</v>
      </c>
      <c r="L91" s="106">
        <f t="shared" si="6"/>
        <v>3.6118070247349045E-3</v>
      </c>
      <c r="M91" s="106">
        <f t="shared" si="6"/>
        <v>1.3051110442769208E-2</v>
      </c>
      <c r="N91" s="106">
        <f t="shared" si="6"/>
        <v>-4.3366113477505729E-3</v>
      </c>
      <c r="O91" s="106">
        <f t="shared" si="6"/>
        <v>-1.0508898502473616E-2</v>
      </c>
      <c r="P91" s="106">
        <f t="shared" si="6"/>
        <v>-5.255484648223E-3</v>
      </c>
      <c r="Q91" s="106">
        <f t="shared" si="6"/>
        <v>-7.9164706783202254E-2</v>
      </c>
      <c r="R91" s="106">
        <f t="shared" si="6"/>
        <v>3.4387551215812502E-2</v>
      </c>
      <c r="S91" s="106">
        <f t="shared" si="6"/>
        <v>-5.0448772002631266E-2</v>
      </c>
      <c r="T91" s="106">
        <f t="shared" si="6"/>
        <v>6.2592118065255718E-3</v>
      </c>
      <c r="U91" s="106">
        <f t="shared" si="6"/>
        <v>-7.116423872180451E-2</v>
      </c>
      <c r="V91" s="106">
        <f t="shared" si="6"/>
        <v>-2.0868113522537562E-3</v>
      </c>
      <c r="W91" s="106">
        <f t="shared" si="6"/>
        <v>2.8133791809940609E-3</v>
      </c>
      <c r="X91" s="106">
        <f t="shared" si="6"/>
        <v>-3.1602001787459401E-2</v>
      </c>
      <c r="Y91" s="106">
        <f t="shared" si="6"/>
        <v>-3.8864934350248584E-2</v>
      </c>
      <c r="Z91" s="106">
        <f t="shared" si="6"/>
        <v>-8.311286302591198E-3</v>
      </c>
      <c r="AA91" s="106">
        <f t="shared" si="6"/>
        <v>-6.6895119285696998E-3</v>
      </c>
      <c r="AB91" s="106">
        <f t="shared" si="6"/>
        <v>0.26874886401613535</v>
      </c>
      <c r="AC91" s="106">
        <f t="shared" si="6"/>
        <v>0.13858789496752896</v>
      </c>
      <c r="AD91" s="106">
        <f t="shared" si="6"/>
        <v>-3.1774237529023891E-2</v>
      </c>
      <c r="AE91" s="106">
        <f t="shared" si="6"/>
        <v>-3.7332087683151015E-2</v>
      </c>
      <c r="AF91" s="106">
        <f t="shared" si="6"/>
        <v>-3.3192126696303337E-2</v>
      </c>
      <c r="AG91" s="106">
        <f t="shared" si="6"/>
        <v>7.382591565395176E-2</v>
      </c>
      <c r="AH91" s="106">
        <f t="shared" si="6"/>
        <v>-3.8676688750630545E-2</v>
      </c>
      <c r="AI91" s="106">
        <f t="shared" si="6"/>
        <v>-4.4209441588971513E-2</v>
      </c>
      <c r="AJ91" s="106">
        <f t="shared" si="6"/>
        <v>1.2489350650479656E-2</v>
      </c>
      <c r="AL91" s="106">
        <f t="shared" si="6"/>
        <v>-1.6730890492538359E-2</v>
      </c>
      <c r="AM91" s="106">
        <f t="shared" si="6"/>
        <v>-7.4312164811846972E-4</v>
      </c>
      <c r="AN91" s="106">
        <f t="shared" si="6"/>
        <v>-5.8527248917094793E-2</v>
      </c>
      <c r="AO91" s="106">
        <f t="shared" si="6"/>
        <v>-8.1442474336755097E-2</v>
      </c>
      <c r="AP91" s="106">
        <f t="shared" si="6"/>
        <v>8.6164711817379239E-2</v>
      </c>
      <c r="AQ91" s="106">
        <f t="shared" si="6"/>
        <v>1.8122772277227722E-2</v>
      </c>
      <c r="AR91" s="106">
        <f t="shared" si="6"/>
        <v>1.3569048347486708E-2</v>
      </c>
      <c r="AS91" s="106">
        <f t="shared" si="6"/>
        <v>1.8726539164236032E-3</v>
      </c>
      <c r="AT91" s="106">
        <f t="shared" si="6"/>
        <v>-1.4504830603369833E-2</v>
      </c>
      <c r="AU91" s="106">
        <f t="shared" si="6"/>
        <v>4.2394655704008619E-2</v>
      </c>
      <c r="AV91" s="106">
        <f t="shared" si="6"/>
        <v>7.0118050944894044E-3</v>
      </c>
      <c r="AW91" s="106">
        <f t="shared" si="6"/>
        <v>-1.8526632033548214E-2</v>
      </c>
      <c r="AX91" s="106">
        <f t="shared" si="6"/>
        <v>-8.5207626177713353E-3</v>
      </c>
      <c r="AY91" s="106">
        <f t="shared" si="6"/>
        <v>3.7037037037037035E-2</v>
      </c>
      <c r="AZ91" s="106">
        <f t="shared" si="6"/>
        <v>1.3453968379493459E-2</v>
      </c>
      <c r="BA91" s="106">
        <f t="shared" si="6"/>
        <v>2.9783131185241198E-2</v>
      </c>
      <c r="BB91" s="106">
        <f t="shared" si="6"/>
        <v>1.8593657808176987E-2</v>
      </c>
      <c r="BC91" s="106">
        <f t="shared" si="6"/>
        <v>-1.026047152924427E-2</v>
      </c>
      <c r="BD91" s="106">
        <f t="shared" si="6"/>
        <v>7.8328896665984096E-2</v>
      </c>
      <c r="BE91" s="106">
        <f t="shared" si="6"/>
        <v>1.319316803842923E-2</v>
      </c>
      <c r="BF91" s="106">
        <f t="shared" si="6"/>
        <v>1.9992391283141814E-2</v>
      </c>
      <c r="BG91" s="106">
        <f t="shared" si="6"/>
        <v>8.479371174702835E-2</v>
      </c>
      <c r="BH91" s="106">
        <f t="shared" si="6"/>
        <v>-1.084020952029608E-2</v>
      </c>
      <c r="BI91" s="106">
        <f t="shared" si="6"/>
        <v>2.2832931511365329E-2</v>
      </c>
      <c r="BJ91" s="106">
        <f t="shared" si="6"/>
        <v>4.0408048714150054E-2</v>
      </c>
      <c r="BK91" s="106">
        <f t="shared" si="6"/>
        <v>-3.5238563956418046E-3</v>
      </c>
      <c r="BL91" s="106">
        <f t="shared" si="6"/>
        <v>-4.5265190228263377E-3</v>
      </c>
      <c r="BM91" s="106">
        <f t="shared" si="6"/>
        <v>-3.4045469906401212E-3</v>
      </c>
      <c r="BN91" s="106">
        <f t="shared" si="6"/>
        <v>-1.2749363245847746E-3</v>
      </c>
      <c r="BO91" s="106">
        <f t="shared" si="6"/>
        <v>-5.1408392532628445E-2</v>
      </c>
      <c r="BP91" s="106">
        <f t="shared" si="6"/>
        <v>-5.0631228663277471E-3</v>
      </c>
      <c r="BQ91" s="106">
        <f t="shared" si="6"/>
        <v>-5.4307340104477173E-2</v>
      </c>
      <c r="BR91" s="106">
        <f t="shared" ref="BR91:BS91" si="7">(BR78-BR79)/BR79</f>
        <v>2.5071682840255894E-2</v>
      </c>
      <c r="BS91" s="106">
        <f t="shared" si="7"/>
        <v>2.0404852701268412E-2</v>
      </c>
      <c r="BX91" s="106"/>
      <c r="BY91" s="106"/>
      <c r="CL91" s="106">
        <f t="shared" ref="CL91:DB91" si="8">(CL78-CL79)/CL79</f>
        <v>0.17498137820426943</v>
      </c>
      <c r="CM91" s="106">
        <f t="shared" si="8"/>
        <v>0.32486403509119699</v>
      </c>
      <c r="CN91" s="106">
        <f t="shared" si="8"/>
        <v>-2.7600193611166324E-2</v>
      </c>
      <c r="CO91" s="106">
        <f t="shared" si="8"/>
        <v>-3.1303129771659874E-2</v>
      </c>
      <c r="CP91" s="106">
        <f t="shared" si="8"/>
        <v>-2.5206203671220982E-2</v>
      </c>
      <c r="CQ91" s="106">
        <f t="shared" si="8"/>
        <v>-2.7211921046436695E-2</v>
      </c>
      <c r="CR91" s="106">
        <f t="shared" si="8"/>
        <v>-5.2163717542557088E-2</v>
      </c>
      <c r="CS91" s="106">
        <f t="shared" si="8"/>
        <v>-6.2928490351872868E-3</v>
      </c>
      <c r="CT91" s="106">
        <f t="shared" si="8"/>
        <v>-2.3506044654614127E-2</v>
      </c>
      <c r="CU91" s="106">
        <f t="shared" si="8"/>
        <v>-4.168199809489094E-2</v>
      </c>
      <c r="CV91" s="106">
        <f t="shared" si="8"/>
        <v>-1.8985647799491794E-2</v>
      </c>
      <c r="CW91" s="106">
        <f t="shared" si="8"/>
        <v>-2.7759664834102055E-2</v>
      </c>
      <c r="CX91" s="106">
        <f t="shared" si="8"/>
        <v>-0.17197217587275446</v>
      </c>
      <c r="CY91" s="106">
        <f t="shared" si="8"/>
        <v>6.2249249905160425E-2</v>
      </c>
      <c r="DA91" s="106">
        <f t="shared" si="8"/>
        <v>-9.0909090909090912E-2</v>
      </c>
      <c r="DB91" s="106">
        <f t="shared" si="8"/>
        <v>-0.33333333333333331</v>
      </c>
      <c r="DQ91" s="106">
        <f t="shared" ref="DQ91:DX91" si="9">(DQ78-DQ79)/DQ79</f>
        <v>0.11512758201701094</v>
      </c>
      <c r="DR91" s="106">
        <f t="shared" si="9"/>
        <v>-0.15011396939107782</v>
      </c>
      <c r="DS91" s="106">
        <f t="shared" si="9"/>
        <v>-7.0175438596491224E-2</v>
      </c>
      <c r="DT91" s="106">
        <f t="shared" si="9"/>
        <v>1.0136847440446021E-2</v>
      </c>
      <c r="DU91" s="106">
        <f t="shared" si="9"/>
        <v>0.13407477446150121</v>
      </c>
      <c r="DV91" s="106">
        <f t="shared" si="9"/>
        <v>-0.10486486486486486</v>
      </c>
      <c r="DW91" s="106">
        <f t="shared" si="9"/>
        <v>0.15093857255162629</v>
      </c>
      <c r="DX91" s="106">
        <f t="shared" si="9"/>
        <v>0.12026260900437127</v>
      </c>
      <c r="DY91" s="55"/>
      <c r="DZ91" s="55"/>
      <c r="EA91" s="55"/>
      <c r="EB91" s="55"/>
      <c r="EC91" s="55"/>
      <c r="ED91" s="55"/>
    </row>
    <row r="92" spans="4:144" x14ac:dyDescent="0.35">
      <c r="DQ92"/>
      <c r="DR92"/>
      <c r="DS92"/>
      <c r="DT92"/>
      <c r="DU92"/>
      <c r="DV92"/>
      <c r="DY92" s="55"/>
      <c r="DZ92" s="55"/>
      <c r="EA92" s="55"/>
      <c r="EB92" s="55"/>
      <c r="EC92" s="55"/>
      <c r="ED92" s="55"/>
    </row>
    <row r="93" spans="4:144" x14ac:dyDescent="0.35">
      <c r="DQ93"/>
      <c r="DR93"/>
      <c r="DS93"/>
      <c r="DT93"/>
      <c r="DU93"/>
      <c r="DV93"/>
      <c r="DY93" s="55"/>
      <c r="DZ93" s="55"/>
      <c r="EA93" s="55"/>
      <c r="EB93" s="55"/>
      <c r="EC93" s="55"/>
      <c r="ED93" s="55"/>
    </row>
    <row r="94" spans="4:144" x14ac:dyDescent="0.35">
      <c r="DQ94"/>
      <c r="DR94"/>
      <c r="DS94"/>
      <c r="DT94"/>
      <c r="DU94"/>
      <c r="DV94"/>
      <c r="DY94" s="55"/>
      <c r="DZ94" s="55"/>
      <c r="EA94" s="55"/>
      <c r="EB94" s="55"/>
      <c r="EC94" s="55"/>
      <c r="ED94" s="55"/>
    </row>
    <row r="95" spans="4:144" x14ac:dyDescent="0.35">
      <c r="DQ95"/>
      <c r="DR95"/>
      <c r="DS95"/>
      <c r="DT95"/>
      <c r="DU95"/>
      <c r="DV95"/>
      <c r="DY95" s="55"/>
      <c r="DZ95" s="55"/>
      <c r="EA95" s="55"/>
      <c r="EB95" s="55"/>
      <c r="EC95" s="55"/>
      <c r="ED95" s="55"/>
    </row>
    <row r="96" spans="4:144" x14ac:dyDescent="0.35">
      <c r="DQ96"/>
      <c r="DR96"/>
      <c r="DS96"/>
      <c r="DT96"/>
      <c r="DU96"/>
      <c r="DV96"/>
      <c r="DY96" s="55"/>
      <c r="DZ96" s="55"/>
      <c r="EA96" s="55"/>
      <c r="EB96" s="55"/>
      <c r="EC96" s="55"/>
      <c r="ED96" s="55"/>
    </row>
    <row r="97" spans="121:134" x14ac:dyDescent="0.35">
      <c r="DQ97"/>
      <c r="DR97"/>
      <c r="DS97"/>
      <c r="DT97"/>
      <c r="DU97"/>
      <c r="DV97"/>
      <c r="DY97" s="55"/>
      <c r="DZ97" s="55"/>
      <c r="EA97" s="55"/>
      <c r="EB97" s="55"/>
      <c r="EC97" s="55"/>
      <c r="ED97" s="55"/>
    </row>
    <row r="98" spans="121:134" x14ac:dyDescent="0.35">
      <c r="DQ98"/>
      <c r="DR98"/>
      <c r="DS98"/>
      <c r="DT98"/>
      <c r="DU98"/>
      <c r="DV98"/>
      <c r="DY98" s="55"/>
      <c r="DZ98" s="55"/>
      <c r="EA98" s="55"/>
      <c r="EB98" s="55"/>
      <c r="EC98" s="55"/>
      <c r="ED98" s="55"/>
    </row>
  </sheetData>
  <mergeCells count="22">
    <mergeCell ref="E1:G1"/>
    <mergeCell ref="V1:W1"/>
    <mergeCell ref="X1:Y1"/>
    <mergeCell ref="Z1:AA1"/>
    <mergeCell ref="AB1:AC1"/>
    <mergeCell ref="CR1:CT1"/>
    <mergeCell ref="AD1:AF1"/>
    <mergeCell ref="AL1:AS1"/>
    <mergeCell ref="AT1:AX1"/>
    <mergeCell ref="BL1:BP1"/>
    <mergeCell ref="BW1:BY1"/>
    <mergeCell ref="BZ1:CB1"/>
    <mergeCell ref="CC1:CE1"/>
    <mergeCell ref="CF1:CH1"/>
    <mergeCell ref="CI1:CK1"/>
    <mergeCell ref="CL1:CM1"/>
    <mergeCell ref="CO1:CQ1"/>
    <mergeCell ref="CU1:CW1"/>
    <mergeCell ref="CX1:CY1"/>
    <mergeCell ref="DC1:DH1"/>
    <mergeCell ref="DI1:DP1"/>
    <mergeCell ref="DQ1:DX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6C0BF-865F-4A90-B249-0782C622FDE5}">
  <dimension ref="A1:D124"/>
  <sheetViews>
    <sheetView workbookViewId="0"/>
  </sheetViews>
  <sheetFormatPr defaultColWidth="9.1796875" defaultRowHeight="12" x14ac:dyDescent="0.3"/>
  <cols>
    <col min="1" max="1" width="40.81640625" style="108" customWidth="1"/>
    <col min="2" max="2" width="27.7265625" style="108" bestFit="1" customWidth="1"/>
    <col min="3" max="3" width="47" style="108" customWidth="1"/>
    <col min="4" max="4" width="59.7265625" style="108" customWidth="1"/>
    <col min="5" max="16384" width="9.1796875" style="108"/>
  </cols>
  <sheetData>
    <row r="1" spans="1:4" x14ac:dyDescent="0.3">
      <c r="A1" s="107" t="s">
        <v>434</v>
      </c>
      <c r="B1" s="107" t="s">
        <v>435</v>
      </c>
      <c r="C1" s="107" t="s">
        <v>436</v>
      </c>
      <c r="D1" s="107" t="s">
        <v>437</v>
      </c>
    </row>
    <row r="2" spans="1:4" ht="20.149999999999999" customHeight="1" x14ac:dyDescent="0.3">
      <c r="A2" s="108" t="s">
        <v>24</v>
      </c>
      <c r="B2" s="108" t="s">
        <v>150</v>
      </c>
      <c r="C2" s="108" t="s">
        <v>438</v>
      </c>
      <c r="D2" s="108" t="s">
        <v>439</v>
      </c>
    </row>
    <row r="3" spans="1:4" ht="20.149999999999999" customHeight="1" x14ac:dyDescent="0.3">
      <c r="A3" s="108" t="s">
        <v>26</v>
      </c>
      <c r="B3" s="108" t="s">
        <v>151</v>
      </c>
      <c r="C3" s="108" t="s">
        <v>440</v>
      </c>
      <c r="D3" s="108" t="s">
        <v>441</v>
      </c>
    </row>
    <row r="4" spans="1:4" ht="20.149999999999999" customHeight="1" x14ac:dyDescent="0.3">
      <c r="A4" s="108" t="s">
        <v>27</v>
      </c>
      <c r="B4" s="108" t="s">
        <v>152</v>
      </c>
      <c r="C4" s="108" t="s">
        <v>442</v>
      </c>
      <c r="D4" s="108" t="s">
        <v>443</v>
      </c>
    </row>
    <row r="5" spans="1:4" ht="20.149999999999999" customHeight="1" x14ac:dyDescent="0.3">
      <c r="A5" s="108" t="s">
        <v>28</v>
      </c>
      <c r="B5" s="108" t="s">
        <v>153</v>
      </c>
      <c r="C5" s="108" t="s">
        <v>444</v>
      </c>
      <c r="D5" s="108" t="s">
        <v>445</v>
      </c>
    </row>
    <row r="6" spans="1:4" ht="20.149999999999999" customHeight="1" x14ac:dyDescent="0.3">
      <c r="A6" s="108" t="s">
        <v>29</v>
      </c>
      <c r="B6" s="108" t="s">
        <v>154</v>
      </c>
      <c r="C6" s="108" t="s">
        <v>446</v>
      </c>
      <c r="D6" s="108" t="s">
        <v>447</v>
      </c>
    </row>
    <row r="7" spans="1:4" ht="20.149999999999999" customHeight="1" x14ac:dyDescent="0.3">
      <c r="A7" s="108" t="s">
        <v>30</v>
      </c>
      <c r="B7" s="108" t="s">
        <v>155</v>
      </c>
      <c r="C7" s="108" t="s">
        <v>448</v>
      </c>
      <c r="D7" s="108" t="s">
        <v>449</v>
      </c>
    </row>
    <row r="8" spans="1:4" ht="20.149999999999999" customHeight="1" x14ac:dyDescent="0.3">
      <c r="A8" s="108" t="s">
        <v>450</v>
      </c>
      <c r="B8" s="108" t="s">
        <v>451</v>
      </c>
      <c r="C8" s="108" t="s">
        <v>452</v>
      </c>
      <c r="D8" s="108" t="s">
        <v>453</v>
      </c>
    </row>
    <row r="9" spans="1:4" ht="20.149999999999999" customHeight="1" x14ac:dyDescent="0.3">
      <c r="A9" s="108" t="s">
        <v>32</v>
      </c>
      <c r="B9" s="108" t="s">
        <v>157</v>
      </c>
      <c r="C9" s="108" t="s">
        <v>454</v>
      </c>
      <c r="D9" s="108" t="s">
        <v>455</v>
      </c>
    </row>
    <row r="10" spans="1:4" ht="20.149999999999999" customHeight="1" x14ac:dyDescent="0.3">
      <c r="A10" s="108" t="s">
        <v>456</v>
      </c>
      <c r="B10" s="108" t="s">
        <v>158</v>
      </c>
      <c r="C10" s="108" t="s">
        <v>457</v>
      </c>
      <c r="D10" s="108" t="s">
        <v>458</v>
      </c>
    </row>
    <row r="11" spans="1:4" ht="20.149999999999999" customHeight="1" x14ac:dyDescent="0.3">
      <c r="A11" s="108" t="s">
        <v>459</v>
      </c>
      <c r="B11" s="108" t="s">
        <v>460</v>
      </c>
      <c r="C11" s="108" t="s">
        <v>461</v>
      </c>
      <c r="D11" s="108" t="s">
        <v>462</v>
      </c>
    </row>
    <row r="12" spans="1:4" ht="20.149999999999999" customHeight="1" x14ac:dyDescent="0.3">
      <c r="A12" s="108" t="s">
        <v>35</v>
      </c>
      <c r="B12" s="108" t="s">
        <v>160</v>
      </c>
      <c r="C12" s="108" t="s">
        <v>463</v>
      </c>
      <c r="D12" s="108" t="s">
        <v>464</v>
      </c>
    </row>
    <row r="13" spans="1:4" ht="20.149999999999999" customHeight="1" x14ac:dyDescent="0.3">
      <c r="A13" s="108" t="s">
        <v>36</v>
      </c>
      <c r="B13" s="108" t="s">
        <v>161</v>
      </c>
      <c r="C13" s="108" t="s">
        <v>465</v>
      </c>
      <c r="D13" s="108" t="s">
        <v>466</v>
      </c>
    </row>
    <row r="14" spans="1:4" ht="20.149999999999999" customHeight="1" x14ac:dyDescent="0.3">
      <c r="A14" s="108" t="s">
        <v>37</v>
      </c>
      <c r="B14" s="108" t="s">
        <v>162</v>
      </c>
      <c r="C14" s="108" t="s">
        <v>467</v>
      </c>
      <c r="D14" s="108" t="s">
        <v>468</v>
      </c>
    </row>
    <row r="15" spans="1:4" ht="20.149999999999999" customHeight="1" x14ac:dyDescent="0.3">
      <c r="A15" s="108" t="s">
        <v>38</v>
      </c>
      <c r="B15" s="108" t="s">
        <v>163</v>
      </c>
      <c r="C15" s="108" t="s">
        <v>469</v>
      </c>
      <c r="D15" s="108" t="s">
        <v>470</v>
      </c>
    </row>
    <row r="16" spans="1:4" ht="20.149999999999999" customHeight="1" x14ac:dyDescent="0.3">
      <c r="A16" s="108" t="s">
        <v>39</v>
      </c>
      <c r="B16" s="108" t="s">
        <v>164</v>
      </c>
      <c r="C16" s="108" t="s">
        <v>471</v>
      </c>
      <c r="D16" s="108" t="s">
        <v>472</v>
      </c>
    </row>
    <row r="17" spans="1:4" ht="20.149999999999999" customHeight="1" x14ac:dyDescent="0.3">
      <c r="A17" s="108" t="s">
        <v>40</v>
      </c>
      <c r="B17" s="108" t="s">
        <v>165</v>
      </c>
      <c r="C17" s="108" t="s">
        <v>473</v>
      </c>
      <c r="D17" s="108" t="s">
        <v>474</v>
      </c>
    </row>
    <row r="18" spans="1:4" ht="20.149999999999999" customHeight="1" x14ac:dyDescent="0.3">
      <c r="A18" s="108" t="s">
        <v>41</v>
      </c>
      <c r="B18" s="108" t="s">
        <v>166</v>
      </c>
      <c r="C18" s="108" t="s">
        <v>475</v>
      </c>
      <c r="D18" s="108" t="s">
        <v>476</v>
      </c>
    </row>
    <row r="19" spans="1:4" ht="20.149999999999999" customHeight="1" x14ac:dyDescent="0.3">
      <c r="A19" s="108" t="s">
        <v>42</v>
      </c>
      <c r="B19" s="108" t="s">
        <v>167</v>
      </c>
      <c r="C19" s="108" t="s">
        <v>477</v>
      </c>
      <c r="D19" s="108" t="s">
        <v>478</v>
      </c>
    </row>
    <row r="20" spans="1:4" ht="20.149999999999999" customHeight="1" x14ac:dyDescent="0.3">
      <c r="A20" s="108" t="s">
        <v>43</v>
      </c>
      <c r="B20" s="108" t="s">
        <v>168</v>
      </c>
      <c r="C20" s="108" t="s">
        <v>479</v>
      </c>
      <c r="D20" s="108" t="s">
        <v>480</v>
      </c>
    </row>
    <row r="21" spans="1:4" ht="20.149999999999999" customHeight="1" x14ac:dyDescent="0.3">
      <c r="A21" s="108" t="s">
        <v>44</v>
      </c>
      <c r="B21" s="108" t="s">
        <v>169</v>
      </c>
      <c r="C21" s="108" t="s">
        <v>481</v>
      </c>
      <c r="D21" s="108" t="s">
        <v>482</v>
      </c>
    </row>
    <row r="22" spans="1:4" ht="20.149999999999999" customHeight="1" x14ac:dyDescent="0.3">
      <c r="A22" s="108" t="s">
        <v>45</v>
      </c>
      <c r="B22" s="108" t="s">
        <v>170</v>
      </c>
      <c r="C22" s="108" t="s">
        <v>483</v>
      </c>
      <c r="D22" s="108" t="s">
        <v>484</v>
      </c>
    </row>
    <row r="23" spans="1:4" ht="20.149999999999999" customHeight="1" x14ac:dyDescent="0.3">
      <c r="A23" s="108" t="s">
        <v>46</v>
      </c>
      <c r="B23" s="108" t="s">
        <v>171</v>
      </c>
      <c r="C23" s="108" t="s">
        <v>485</v>
      </c>
      <c r="D23" s="108" t="s">
        <v>486</v>
      </c>
    </row>
    <row r="24" spans="1:4" ht="20.149999999999999" customHeight="1" x14ac:dyDescent="0.3">
      <c r="A24" s="108" t="s">
        <v>47</v>
      </c>
      <c r="B24" s="108" t="s">
        <v>172</v>
      </c>
      <c r="C24" s="108" t="s">
        <v>487</v>
      </c>
      <c r="D24" s="108" t="s">
        <v>488</v>
      </c>
    </row>
    <row r="25" spans="1:4" ht="20.149999999999999" customHeight="1" x14ac:dyDescent="0.3">
      <c r="A25" s="108" t="s">
        <v>48</v>
      </c>
      <c r="B25" s="108" t="s">
        <v>173</v>
      </c>
      <c r="C25" s="108" t="s">
        <v>489</v>
      </c>
      <c r="D25" s="108" t="s">
        <v>490</v>
      </c>
    </row>
    <row r="26" spans="1:4" ht="20.149999999999999" customHeight="1" x14ac:dyDescent="0.3">
      <c r="A26" s="108" t="s">
        <v>49</v>
      </c>
      <c r="B26" s="108" t="s">
        <v>174</v>
      </c>
      <c r="C26" s="108" t="s">
        <v>491</v>
      </c>
      <c r="D26" s="108" t="s">
        <v>492</v>
      </c>
    </row>
    <row r="27" spans="1:4" ht="20.149999999999999" customHeight="1" x14ac:dyDescent="0.3">
      <c r="A27" s="108" t="s">
        <v>50</v>
      </c>
      <c r="B27" s="108" t="s">
        <v>175</v>
      </c>
      <c r="C27" s="108" t="s">
        <v>493</v>
      </c>
      <c r="D27" s="108" t="s">
        <v>494</v>
      </c>
    </row>
    <row r="28" spans="1:4" ht="20.149999999999999" customHeight="1" x14ac:dyDescent="0.3">
      <c r="A28" s="108" t="s">
        <v>51</v>
      </c>
      <c r="B28" s="108" t="s">
        <v>176</v>
      </c>
      <c r="C28" s="108" t="s">
        <v>495</v>
      </c>
      <c r="D28" s="108" t="s">
        <v>496</v>
      </c>
    </row>
    <row r="29" spans="1:4" ht="20.149999999999999" customHeight="1" x14ac:dyDescent="0.3">
      <c r="A29" s="108" t="s">
        <v>52</v>
      </c>
      <c r="B29" s="108" t="s">
        <v>177</v>
      </c>
      <c r="C29" s="108" t="s">
        <v>497</v>
      </c>
      <c r="D29" s="108" t="s">
        <v>498</v>
      </c>
    </row>
    <row r="30" spans="1:4" ht="20.149999999999999" customHeight="1" x14ac:dyDescent="0.3">
      <c r="A30" s="108" t="s">
        <v>53</v>
      </c>
      <c r="B30" s="108" t="s">
        <v>178</v>
      </c>
      <c r="C30" s="108" t="s">
        <v>499</v>
      </c>
      <c r="D30" s="108" t="s">
        <v>500</v>
      </c>
    </row>
    <row r="31" spans="1:4" ht="20.149999999999999" customHeight="1" x14ac:dyDescent="0.3">
      <c r="A31" s="108" t="s">
        <v>54</v>
      </c>
      <c r="B31" s="108" t="s">
        <v>179</v>
      </c>
      <c r="C31" s="108" t="s">
        <v>501</v>
      </c>
      <c r="D31" s="108" t="s">
        <v>502</v>
      </c>
    </row>
    <row r="32" spans="1:4" ht="20.149999999999999" customHeight="1" x14ac:dyDescent="0.3">
      <c r="A32" s="108" t="s">
        <v>55</v>
      </c>
      <c r="B32" s="108" t="s">
        <v>180</v>
      </c>
      <c r="C32" s="108" t="s">
        <v>503</v>
      </c>
      <c r="D32" s="108" t="s">
        <v>504</v>
      </c>
    </row>
    <row r="33" spans="1:4" ht="20.149999999999999" customHeight="1" x14ac:dyDescent="0.3">
      <c r="A33" s="108" t="s">
        <v>56</v>
      </c>
      <c r="B33" s="108" t="s">
        <v>181</v>
      </c>
      <c r="C33" s="108" t="s">
        <v>505</v>
      </c>
      <c r="D33" s="108" t="s">
        <v>506</v>
      </c>
    </row>
    <row r="34" spans="1:4" ht="20.149999999999999" customHeight="1" x14ac:dyDescent="0.3">
      <c r="A34" s="108" t="s">
        <v>57</v>
      </c>
      <c r="B34" s="108" t="s">
        <v>182</v>
      </c>
      <c r="C34" s="108" t="s">
        <v>507</v>
      </c>
      <c r="D34" s="108" t="s">
        <v>508</v>
      </c>
    </row>
    <row r="35" spans="1:4" ht="20.149999999999999" customHeight="1" x14ac:dyDescent="0.3">
      <c r="A35" s="108" t="s">
        <v>58</v>
      </c>
      <c r="B35" s="108" t="s">
        <v>183</v>
      </c>
      <c r="C35" s="108" t="s">
        <v>509</v>
      </c>
      <c r="D35" s="108" t="s">
        <v>510</v>
      </c>
    </row>
    <row r="36" spans="1:4" ht="20.149999999999999" customHeight="1" x14ac:dyDescent="0.3">
      <c r="A36" s="108" t="s">
        <v>59</v>
      </c>
      <c r="B36" s="108" t="s">
        <v>184</v>
      </c>
      <c r="C36" s="108" t="s">
        <v>511</v>
      </c>
      <c r="D36" s="108" t="s">
        <v>512</v>
      </c>
    </row>
    <row r="37" spans="1:4" ht="20.149999999999999" customHeight="1" x14ac:dyDescent="0.3">
      <c r="A37" s="108" t="s">
        <v>60</v>
      </c>
      <c r="B37" s="108" t="s">
        <v>185</v>
      </c>
      <c r="C37" s="108" t="s">
        <v>513</v>
      </c>
      <c r="D37" s="108" t="s">
        <v>514</v>
      </c>
    </row>
    <row r="38" spans="1:4" ht="20.149999999999999" customHeight="1" x14ac:dyDescent="0.3">
      <c r="A38" s="108" t="s">
        <v>61</v>
      </c>
      <c r="B38" s="108" t="s">
        <v>186</v>
      </c>
      <c r="C38" s="108" t="s">
        <v>515</v>
      </c>
      <c r="D38" s="108" t="s">
        <v>516</v>
      </c>
    </row>
    <row r="39" spans="1:4" ht="20.149999999999999" customHeight="1" x14ac:dyDescent="0.3">
      <c r="A39" s="108" t="s">
        <v>62</v>
      </c>
      <c r="B39" s="108" t="s">
        <v>187</v>
      </c>
      <c r="C39" s="108" t="s">
        <v>517</v>
      </c>
      <c r="D39" s="108" t="s">
        <v>518</v>
      </c>
    </row>
    <row r="40" spans="1:4" ht="20.149999999999999" customHeight="1" x14ac:dyDescent="0.3">
      <c r="A40" s="108" t="s">
        <v>63</v>
      </c>
      <c r="B40" s="108" t="s">
        <v>188</v>
      </c>
      <c r="C40" s="108" t="s">
        <v>519</v>
      </c>
      <c r="D40" s="108" t="s">
        <v>520</v>
      </c>
    </row>
    <row r="41" spans="1:4" ht="20.149999999999999" customHeight="1" x14ac:dyDescent="0.3">
      <c r="A41" s="108" t="s">
        <v>64</v>
      </c>
      <c r="B41" s="108" t="s">
        <v>189</v>
      </c>
      <c r="C41" s="108" t="s">
        <v>521</v>
      </c>
      <c r="D41" s="108" t="s">
        <v>522</v>
      </c>
    </row>
    <row r="42" spans="1:4" ht="20.149999999999999" customHeight="1" x14ac:dyDescent="0.3">
      <c r="A42" s="108" t="s">
        <v>65</v>
      </c>
      <c r="B42" s="108" t="s">
        <v>190</v>
      </c>
      <c r="C42" s="108" t="s">
        <v>523</v>
      </c>
      <c r="D42" s="108" t="s">
        <v>524</v>
      </c>
    </row>
    <row r="43" spans="1:4" ht="20.149999999999999" customHeight="1" x14ac:dyDescent="0.3">
      <c r="A43" s="108" t="s">
        <v>66</v>
      </c>
      <c r="B43" s="108" t="s">
        <v>191</v>
      </c>
      <c r="C43" s="108" t="s">
        <v>525</v>
      </c>
      <c r="D43" s="108" t="s">
        <v>526</v>
      </c>
    </row>
    <row r="44" spans="1:4" ht="20.149999999999999" customHeight="1" x14ac:dyDescent="0.3">
      <c r="A44" s="108" t="s">
        <v>67</v>
      </c>
      <c r="B44" s="108" t="s">
        <v>192</v>
      </c>
      <c r="C44" s="108" t="s">
        <v>527</v>
      </c>
      <c r="D44" s="108" t="s">
        <v>528</v>
      </c>
    </row>
    <row r="45" spans="1:4" ht="20.149999999999999" customHeight="1" x14ac:dyDescent="0.3">
      <c r="A45" s="108" t="s">
        <v>68</v>
      </c>
      <c r="B45" s="108" t="s">
        <v>193</v>
      </c>
      <c r="C45" s="108" t="s">
        <v>529</v>
      </c>
      <c r="D45" s="108" t="s">
        <v>530</v>
      </c>
    </row>
    <row r="46" spans="1:4" ht="20.149999999999999" customHeight="1" x14ac:dyDescent="0.3">
      <c r="A46" s="108" t="s">
        <v>69</v>
      </c>
      <c r="B46" s="108" t="s">
        <v>194</v>
      </c>
      <c r="C46" s="108" t="s">
        <v>531</v>
      </c>
      <c r="D46" s="108" t="s">
        <v>532</v>
      </c>
    </row>
    <row r="47" spans="1:4" ht="20.149999999999999" customHeight="1" x14ac:dyDescent="0.3">
      <c r="A47" s="108" t="s">
        <v>70</v>
      </c>
      <c r="B47" s="108" t="s">
        <v>195</v>
      </c>
      <c r="C47" s="108" t="s">
        <v>533</v>
      </c>
      <c r="D47" s="108" t="s">
        <v>534</v>
      </c>
    </row>
    <row r="48" spans="1:4" ht="20.149999999999999" customHeight="1" x14ac:dyDescent="0.3">
      <c r="A48" s="108" t="s">
        <v>71</v>
      </c>
      <c r="B48" s="108" t="s">
        <v>196</v>
      </c>
      <c r="C48" s="108" t="s">
        <v>535</v>
      </c>
      <c r="D48" s="108" t="s">
        <v>536</v>
      </c>
    </row>
    <row r="49" spans="1:4" ht="20.149999999999999" customHeight="1" x14ac:dyDescent="0.3">
      <c r="A49" s="108" t="s">
        <v>72</v>
      </c>
      <c r="B49" s="108" t="s">
        <v>197</v>
      </c>
      <c r="C49" s="108" t="s">
        <v>537</v>
      </c>
      <c r="D49" s="108" t="s">
        <v>538</v>
      </c>
    </row>
    <row r="50" spans="1:4" ht="20.149999999999999" customHeight="1" x14ac:dyDescent="0.3">
      <c r="A50" s="108" t="s">
        <v>73</v>
      </c>
      <c r="B50" s="108" t="s">
        <v>198</v>
      </c>
      <c r="C50" s="108" t="s">
        <v>539</v>
      </c>
      <c r="D50" s="108" t="s">
        <v>540</v>
      </c>
    </row>
    <row r="51" spans="1:4" ht="20.149999999999999" customHeight="1" x14ac:dyDescent="0.3">
      <c r="A51" s="108" t="s">
        <v>74</v>
      </c>
      <c r="B51" s="108" t="s">
        <v>199</v>
      </c>
      <c r="C51" s="108" t="s">
        <v>541</v>
      </c>
      <c r="D51" s="108" t="s">
        <v>542</v>
      </c>
    </row>
    <row r="52" spans="1:4" ht="20.149999999999999" customHeight="1" x14ac:dyDescent="0.3">
      <c r="A52" s="108" t="s">
        <v>75</v>
      </c>
      <c r="B52" s="108" t="s">
        <v>200</v>
      </c>
      <c r="C52" s="108" t="s">
        <v>543</v>
      </c>
      <c r="D52" s="108" t="s">
        <v>544</v>
      </c>
    </row>
    <row r="53" spans="1:4" ht="20.149999999999999" customHeight="1" x14ac:dyDescent="0.3">
      <c r="A53" s="108" t="s">
        <v>76</v>
      </c>
      <c r="B53" s="108" t="s">
        <v>201</v>
      </c>
      <c r="C53" s="108" t="s">
        <v>545</v>
      </c>
      <c r="D53" s="108" t="s">
        <v>546</v>
      </c>
    </row>
    <row r="54" spans="1:4" ht="20.149999999999999" customHeight="1" x14ac:dyDescent="0.3">
      <c r="A54" s="108" t="s">
        <v>79</v>
      </c>
      <c r="B54" s="108" t="s">
        <v>204</v>
      </c>
      <c r="C54" s="108" t="s">
        <v>547</v>
      </c>
      <c r="D54" s="108" t="s">
        <v>548</v>
      </c>
    </row>
    <row r="55" spans="1:4" ht="20.149999999999999" customHeight="1" x14ac:dyDescent="0.3">
      <c r="A55" s="108" t="s">
        <v>80</v>
      </c>
      <c r="B55" s="108" t="s">
        <v>205</v>
      </c>
      <c r="C55" s="108" t="s">
        <v>549</v>
      </c>
      <c r="D55" s="108" t="s">
        <v>550</v>
      </c>
    </row>
    <row r="56" spans="1:4" ht="20.149999999999999" customHeight="1" x14ac:dyDescent="0.3">
      <c r="A56" s="108" t="s">
        <v>81</v>
      </c>
      <c r="B56" s="108" t="s">
        <v>206</v>
      </c>
      <c r="C56" s="108" t="s">
        <v>551</v>
      </c>
      <c r="D56" s="108" t="s">
        <v>552</v>
      </c>
    </row>
    <row r="57" spans="1:4" ht="20.149999999999999" customHeight="1" x14ac:dyDescent="0.3">
      <c r="A57" s="108" t="s">
        <v>553</v>
      </c>
      <c r="B57" s="108" t="s">
        <v>207</v>
      </c>
      <c r="C57" s="108" t="s">
        <v>554</v>
      </c>
      <c r="D57" s="108" t="s">
        <v>555</v>
      </c>
    </row>
    <row r="58" spans="1:4" ht="20.149999999999999" customHeight="1" x14ac:dyDescent="0.3">
      <c r="A58" s="108" t="s">
        <v>556</v>
      </c>
      <c r="B58" s="108" t="s">
        <v>208</v>
      </c>
      <c r="C58" s="108" t="s">
        <v>557</v>
      </c>
      <c r="D58" s="108" t="s">
        <v>558</v>
      </c>
    </row>
    <row r="59" spans="1:4" ht="20.149999999999999" customHeight="1" x14ac:dyDescent="0.3">
      <c r="A59" s="108" t="s">
        <v>84</v>
      </c>
      <c r="B59" s="108" t="s">
        <v>209</v>
      </c>
      <c r="C59" s="108" t="s">
        <v>559</v>
      </c>
      <c r="D59" s="108" t="s">
        <v>560</v>
      </c>
    </row>
    <row r="60" spans="1:4" ht="20.149999999999999" customHeight="1" x14ac:dyDescent="0.3">
      <c r="A60" s="108" t="s">
        <v>85</v>
      </c>
      <c r="B60" s="108" t="s">
        <v>210</v>
      </c>
      <c r="C60" s="108" t="s">
        <v>561</v>
      </c>
      <c r="D60" s="108" t="s">
        <v>562</v>
      </c>
    </row>
    <row r="61" spans="1:4" ht="20.149999999999999" customHeight="1" x14ac:dyDescent="0.3">
      <c r="A61" s="108" t="s">
        <v>86</v>
      </c>
      <c r="B61" s="108" t="s">
        <v>211</v>
      </c>
      <c r="C61" s="108" t="s">
        <v>563</v>
      </c>
      <c r="D61" s="108" t="s">
        <v>564</v>
      </c>
    </row>
    <row r="62" spans="1:4" ht="20.149999999999999" customHeight="1" x14ac:dyDescent="0.3">
      <c r="A62" s="108" t="s">
        <v>87</v>
      </c>
      <c r="B62" s="108" t="s">
        <v>212</v>
      </c>
      <c r="C62" s="108" t="s">
        <v>565</v>
      </c>
      <c r="D62" s="108" t="s">
        <v>566</v>
      </c>
    </row>
    <row r="63" spans="1:4" ht="20.149999999999999" customHeight="1" x14ac:dyDescent="0.3">
      <c r="A63" s="108" t="s">
        <v>88</v>
      </c>
      <c r="B63" s="108" t="s">
        <v>213</v>
      </c>
      <c r="C63" s="108" t="s">
        <v>567</v>
      </c>
      <c r="D63" s="108" t="s">
        <v>568</v>
      </c>
    </row>
    <row r="64" spans="1:4" ht="20.149999999999999" customHeight="1" x14ac:dyDescent="0.3">
      <c r="A64" s="108" t="s">
        <v>89</v>
      </c>
      <c r="B64" s="108" t="s">
        <v>214</v>
      </c>
      <c r="C64" s="108" t="s">
        <v>569</v>
      </c>
      <c r="D64" s="108" t="s">
        <v>570</v>
      </c>
    </row>
    <row r="65" spans="1:4" ht="20.149999999999999" customHeight="1" x14ac:dyDescent="0.3">
      <c r="A65" s="108" t="s">
        <v>90</v>
      </c>
      <c r="B65" s="108" t="s">
        <v>215</v>
      </c>
      <c r="C65" s="108" t="s">
        <v>571</v>
      </c>
      <c r="D65" s="108" t="s">
        <v>572</v>
      </c>
    </row>
    <row r="66" spans="1:4" ht="20.149999999999999" customHeight="1" x14ac:dyDescent="0.3">
      <c r="A66" s="108" t="s">
        <v>91</v>
      </c>
      <c r="B66" s="108" t="s">
        <v>216</v>
      </c>
      <c r="C66" s="108" t="s">
        <v>573</v>
      </c>
      <c r="D66" s="108" t="s">
        <v>574</v>
      </c>
    </row>
    <row r="67" spans="1:4" ht="20.149999999999999" customHeight="1" x14ac:dyDescent="0.3">
      <c r="A67" s="108" t="s">
        <v>92</v>
      </c>
      <c r="B67" s="108" t="s">
        <v>217</v>
      </c>
      <c r="C67" s="108" t="s">
        <v>575</v>
      </c>
      <c r="D67" s="108" t="s">
        <v>576</v>
      </c>
    </row>
    <row r="68" spans="1:4" ht="20.149999999999999" customHeight="1" x14ac:dyDescent="0.3">
      <c r="A68" s="108" t="s">
        <v>93</v>
      </c>
      <c r="B68" s="108" t="s">
        <v>218</v>
      </c>
      <c r="C68" s="108" t="s">
        <v>577</v>
      </c>
      <c r="D68" s="108" t="s">
        <v>578</v>
      </c>
    </row>
    <row r="69" spans="1:4" ht="20.149999999999999" customHeight="1" x14ac:dyDescent="0.3">
      <c r="A69" s="108" t="s">
        <v>579</v>
      </c>
      <c r="B69" s="108" t="s">
        <v>219</v>
      </c>
      <c r="C69" s="108" t="s">
        <v>580</v>
      </c>
      <c r="D69" s="108" t="s">
        <v>581</v>
      </c>
    </row>
    <row r="70" spans="1:4" ht="20.149999999999999" customHeight="1" x14ac:dyDescent="0.3">
      <c r="A70" s="108" t="s">
        <v>582</v>
      </c>
      <c r="B70" s="108" t="s">
        <v>583</v>
      </c>
      <c r="C70" s="108" t="s">
        <v>584</v>
      </c>
      <c r="D70" s="108" t="s">
        <v>585</v>
      </c>
    </row>
    <row r="71" spans="1:4" ht="20.149999999999999" customHeight="1" x14ac:dyDescent="0.3">
      <c r="A71" s="108" t="s">
        <v>97</v>
      </c>
      <c r="B71" s="108" t="s">
        <v>221</v>
      </c>
      <c r="C71" s="108" t="s">
        <v>586</v>
      </c>
      <c r="D71" s="108" t="s">
        <v>587</v>
      </c>
    </row>
    <row r="72" spans="1:4" ht="20.149999999999999" customHeight="1" x14ac:dyDescent="0.3">
      <c r="A72" s="108" t="s">
        <v>98</v>
      </c>
      <c r="B72" s="108" t="s">
        <v>222</v>
      </c>
      <c r="C72" s="108" t="s">
        <v>588</v>
      </c>
      <c r="D72" s="108" t="s">
        <v>589</v>
      </c>
    </row>
    <row r="73" spans="1:4" ht="20.149999999999999" customHeight="1" x14ac:dyDescent="0.3">
      <c r="A73" s="108" t="s">
        <v>99</v>
      </c>
      <c r="B73" s="108" t="s">
        <v>223</v>
      </c>
      <c r="C73" s="108" t="s">
        <v>590</v>
      </c>
      <c r="D73" s="108" t="s">
        <v>591</v>
      </c>
    </row>
    <row r="74" spans="1:4" ht="20.149999999999999" customHeight="1" x14ac:dyDescent="0.3">
      <c r="A74" s="108" t="s">
        <v>100</v>
      </c>
      <c r="B74" s="108" t="s">
        <v>224</v>
      </c>
      <c r="C74" s="108" t="s">
        <v>592</v>
      </c>
      <c r="D74" s="108" t="s">
        <v>587</v>
      </c>
    </row>
    <row r="75" spans="1:4" ht="20.149999999999999" customHeight="1" x14ac:dyDescent="0.3">
      <c r="A75" s="108" t="s">
        <v>101</v>
      </c>
      <c r="B75" s="108" t="s">
        <v>225</v>
      </c>
      <c r="C75" s="108" t="s">
        <v>588</v>
      </c>
      <c r="D75" s="108" t="s">
        <v>593</v>
      </c>
    </row>
    <row r="76" spans="1:4" ht="20.149999999999999" customHeight="1" x14ac:dyDescent="0.3">
      <c r="A76" s="108" t="s">
        <v>102</v>
      </c>
      <c r="B76" s="108" t="s">
        <v>226</v>
      </c>
      <c r="C76" s="108" t="s">
        <v>590</v>
      </c>
      <c r="D76" s="108" t="s">
        <v>594</v>
      </c>
    </row>
    <row r="77" spans="1:4" ht="20.149999999999999" customHeight="1" x14ac:dyDescent="0.3">
      <c r="A77" s="108" t="s">
        <v>103</v>
      </c>
      <c r="B77" s="108" t="s">
        <v>227</v>
      </c>
      <c r="C77" s="108" t="s">
        <v>595</v>
      </c>
      <c r="D77" s="108" t="s">
        <v>587</v>
      </c>
    </row>
    <row r="78" spans="1:4" ht="20.149999999999999" customHeight="1" x14ac:dyDescent="0.3">
      <c r="A78" s="108" t="s">
        <v>104</v>
      </c>
      <c r="B78" s="108" t="s">
        <v>228</v>
      </c>
      <c r="C78" s="108" t="s">
        <v>588</v>
      </c>
      <c r="D78" s="108" t="s">
        <v>596</v>
      </c>
    </row>
    <row r="79" spans="1:4" ht="20.149999999999999" customHeight="1" x14ac:dyDescent="0.3">
      <c r="A79" s="108" t="s">
        <v>105</v>
      </c>
      <c r="B79" s="108" t="s">
        <v>229</v>
      </c>
      <c r="C79" s="108" t="s">
        <v>590</v>
      </c>
      <c r="D79" s="108" t="s">
        <v>597</v>
      </c>
    </row>
    <row r="80" spans="1:4" ht="20.149999999999999" customHeight="1" x14ac:dyDescent="0.3">
      <c r="A80" s="108" t="s">
        <v>106</v>
      </c>
      <c r="B80" s="108" t="s">
        <v>230</v>
      </c>
      <c r="C80" s="108" t="s">
        <v>598</v>
      </c>
      <c r="D80" s="108" t="s">
        <v>587</v>
      </c>
    </row>
    <row r="81" spans="1:4" ht="20.149999999999999" customHeight="1" x14ac:dyDescent="0.3">
      <c r="A81" s="108" t="s">
        <v>107</v>
      </c>
      <c r="B81" s="108" t="s">
        <v>231</v>
      </c>
      <c r="C81" s="108" t="s">
        <v>588</v>
      </c>
      <c r="D81" s="108" t="s">
        <v>599</v>
      </c>
    </row>
    <row r="82" spans="1:4" ht="20.149999999999999" customHeight="1" x14ac:dyDescent="0.3">
      <c r="A82" s="108" t="s">
        <v>108</v>
      </c>
      <c r="B82" s="108" t="s">
        <v>232</v>
      </c>
      <c r="C82" s="108" t="s">
        <v>590</v>
      </c>
      <c r="D82" s="108" t="s">
        <v>600</v>
      </c>
    </row>
    <row r="83" spans="1:4" ht="20.149999999999999" customHeight="1" x14ac:dyDescent="0.3">
      <c r="A83" s="108" t="s">
        <v>109</v>
      </c>
      <c r="B83" s="108" t="s">
        <v>233</v>
      </c>
      <c r="C83" s="108" t="s">
        <v>601</v>
      </c>
      <c r="D83" s="108" t="s">
        <v>587</v>
      </c>
    </row>
    <row r="84" spans="1:4" ht="20.149999999999999" customHeight="1" x14ac:dyDescent="0.3">
      <c r="A84" s="108" t="s">
        <v>110</v>
      </c>
      <c r="B84" s="108" t="s">
        <v>234</v>
      </c>
      <c r="C84" s="108" t="s">
        <v>588</v>
      </c>
      <c r="D84" s="108" t="s">
        <v>602</v>
      </c>
    </row>
    <row r="85" spans="1:4" ht="20.149999999999999" customHeight="1" x14ac:dyDescent="0.3">
      <c r="A85" s="108" t="s">
        <v>111</v>
      </c>
      <c r="B85" s="108" t="s">
        <v>235</v>
      </c>
      <c r="C85" s="108" t="s">
        <v>590</v>
      </c>
      <c r="D85" s="108" t="s">
        <v>603</v>
      </c>
    </row>
    <row r="86" spans="1:4" ht="20.149999999999999" customHeight="1" x14ac:dyDescent="0.3">
      <c r="A86" s="108" t="s">
        <v>112</v>
      </c>
      <c r="B86" s="108" t="s">
        <v>236</v>
      </c>
      <c r="C86" s="108" t="s">
        <v>604</v>
      </c>
      <c r="D86" s="108" t="s">
        <v>605</v>
      </c>
    </row>
    <row r="87" spans="1:4" ht="20.149999999999999" customHeight="1" x14ac:dyDescent="0.3">
      <c r="A87" s="108" t="s">
        <v>113</v>
      </c>
      <c r="B87" s="108" t="s">
        <v>237</v>
      </c>
      <c r="C87" s="108" t="s">
        <v>606</v>
      </c>
      <c r="D87" s="108" t="s">
        <v>607</v>
      </c>
    </row>
    <row r="88" spans="1:4" ht="20.149999999999999" customHeight="1" x14ac:dyDescent="0.3">
      <c r="A88" s="108" t="s">
        <v>114</v>
      </c>
      <c r="B88" s="108" t="s">
        <v>238</v>
      </c>
      <c r="C88" s="108" t="s">
        <v>608</v>
      </c>
      <c r="D88" s="108" t="s">
        <v>609</v>
      </c>
    </row>
    <row r="89" spans="1:4" ht="20.149999999999999" customHeight="1" x14ac:dyDescent="0.3">
      <c r="A89" s="108" t="s">
        <v>115</v>
      </c>
      <c r="B89" s="108" t="s">
        <v>239</v>
      </c>
      <c r="C89" s="108" t="s">
        <v>610</v>
      </c>
      <c r="D89" s="108" t="s">
        <v>611</v>
      </c>
    </row>
    <row r="90" spans="1:4" ht="20.149999999999999" customHeight="1" x14ac:dyDescent="0.3">
      <c r="A90" s="108" t="s">
        <v>116</v>
      </c>
      <c r="B90" s="108" t="s">
        <v>240</v>
      </c>
      <c r="C90" s="108" t="s">
        <v>612</v>
      </c>
      <c r="D90" s="108" t="s">
        <v>613</v>
      </c>
    </row>
    <row r="91" spans="1:4" ht="20.149999999999999" customHeight="1" x14ac:dyDescent="0.3">
      <c r="A91" s="108" t="s">
        <v>117</v>
      </c>
      <c r="B91" s="108" t="s">
        <v>241</v>
      </c>
      <c r="C91" s="108" t="s">
        <v>614</v>
      </c>
      <c r="D91" s="108" t="s">
        <v>615</v>
      </c>
    </row>
    <row r="92" spans="1:4" ht="20.149999999999999" customHeight="1" x14ac:dyDescent="0.3">
      <c r="A92" s="108" t="s">
        <v>118</v>
      </c>
      <c r="B92" s="108" t="s">
        <v>242</v>
      </c>
      <c r="C92" s="108" t="s">
        <v>616</v>
      </c>
      <c r="D92" s="108" t="s">
        <v>617</v>
      </c>
    </row>
    <row r="93" spans="1:4" ht="20.149999999999999" customHeight="1" x14ac:dyDescent="0.3">
      <c r="A93" s="108" t="s">
        <v>119</v>
      </c>
      <c r="B93" s="108" t="s">
        <v>243</v>
      </c>
      <c r="C93" s="108" t="s">
        <v>618</v>
      </c>
      <c r="D93" s="108" t="s">
        <v>619</v>
      </c>
    </row>
    <row r="94" spans="1:4" ht="20.149999999999999" customHeight="1" x14ac:dyDescent="0.3">
      <c r="A94" s="108" t="s">
        <v>120</v>
      </c>
      <c r="B94" s="108" t="s">
        <v>244</v>
      </c>
      <c r="C94" s="108" t="s">
        <v>620</v>
      </c>
      <c r="D94" s="108" t="s">
        <v>621</v>
      </c>
    </row>
    <row r="95" spans="1:4" ht="20.149999999999999" customHeight="1" x14ac:dyDescent="0.3">
      <c r="A95" s="108" t="s">
        <v>121</v>
      </c>
      <c r="B95" s="108" t="s">
        <v>245</v>
      </c>
      <c r="C95" s="108" t="s">
        <v>622</v>
      </c>
      <c r="D95" s="108" t="s">
        <v>623</v>
      </c>
    </row>
    <row r="96" spans="1:4" ht="20.149999999999999" customHeight="1" x14ac:dyDescent="0.3">
      <c r="A96" s="108" t="s">
        <v>122</v>
      </c>
      <c r="B96" s="108" t="s">
        <v>246</v>
      </c>
      <c r="C96" s="108" t="s">
        <v>624</v>
      </c>
      <c r="D96" s="108" t="s">
        <v>625</v>
      </c>
    </row>
    <row r="97" spans="1:4" ht="20.149999999999999" customHeight="1" x14ac:dyDescent="0.3">
      <c r="A97" s="108" t="s">
        <v>123</v>
      </c>
      <c r="B97" s="108" t="s">
        <v>247</v>
      </c>
      <c r="C97" s="108" t="s">
        <v>626</v>
      </c>
      <c r="D97" s="108" t="s">
        <v>627</v>
      </c>
    </row>
    <row r="98" spans="1:4" ht="20.149999999999999" customHeight="1" x14ac:dyDescent="0.3">
      <c r="A98" s="108" t="s">
        <v>124</v>
      </c>
      <c r="B98" s="108" t="s">
        <v>248</v>
      </c>
      <c r="C98" s="108" t="s">
        <v>628</v>
      </c>
      <c r="D98" s="108" t="s">
        <v>629</v>
      </c>
    </row>
    <row r="99" spans="1:4" ht="20.149999999999999" customHeight="1" x14ac:dyDescent="0.3">
      <c r="A99" s="108" t="s">
        <v>125</v>
      </c>
      <c r="B99" s="108" t="s">
        <v>249</v>
      </c>
      <c r="C99" s="108" t="s">
        <v>630</v>
      </c>
      <c r="D99" s="108" t="s">
        <v>631</v>
      </c>
    </row>
    <row r="100" spans="1:4" ht="20.149999999999999" customHeight="1" x14ac:dyDescent="0.3">
      <c r="A100" s="108" t="s">
        <v>126</v>
      </c>
      <c r="B100" s="108" t="s">
        <v>250</v>
      </c>
      <c r="C100" s="108" t="s">
        <v>632</v>
      </c>
      <c r="D100" s="108" t="s">
        <v>633</v>
      </c>
    </row>
    <row r="101" spans="1:4" ht="20.149999999999999" customHeight="1" x14ac:dyDescent="0.3">
      <c r="A101" s="108" t="s">
        <v>419</v>
      </c>
      <c r="B101" s="108" t="s">
        <v>251</v>
      </c>
      <c r="C101" s="108" t="s">
        <v>634</v>
      </c>
      <c r="D101" s="108" t="s">
        <v>635</v>
      </c>
    </row>
    <row r="102" spans="1:4" ht="20.149999999999999" customHeight="1" x14ac:dyDescent="0.3">
      <c r="A102" s="108" t="s">
        <v>420</v>
      </c>
      <c r="B102" s="108" t="s">
        <v>252</v>
      </c>
      <c r="C102" s="108" t="s">
        <v>636</v>
      </c>
      <c r="D102" s="108" t="s">
        <v>637</v>
      </c>
    </row>
    <row r="103" spans="1:4" ht="20.149999999999999" customHeight="1" x14ac:dyDescent="0.3">
      <c r="A103" s="108" t="s">
        <v>127</v>
      </c>
      <c r="B103" s="108" t="s">
        <v>253</v>
      </c>
      <c r="C103" s="108" t="s">
        <v>638</v>
      </c>
      <c r="D103" s="108" t="s">
        <v>639</v>
      </c>
    </row>
    <row r="104" spans="1:4" ht="20.149999999999999" customHeight="1" x14ac:dyDescent="0.3">
      <c r="A104" s="108" t="s">
        <v>128</v>
      </c>
      <c r="B104" s="108" t="s">
        <v>254</v>
      </c>
      <c r="C104" s="108" t="s">
        <v>640</v>
      </c>
      <c r="D104" s="108" t="s">
        <v>641</v>
      </c>
    </row>
    <row r="105" spans="1:4" ht="20.149999999999999" customHeight="1" x14ac:dyDescent="0.3">
      <c r="A105" s="108" t="s">
        <v>129</v>
      </c>
      <c r="B105" s="108" t="s">
        <v>255</v>
      </c>
      <c r="C105" s="108" t="s">
        <v>642</v>
      </c>
      <c r="D105" s="108" t="s">
        <v>643</v>
      </c>
    </row>
    <row r="106" spans="1:4" ht="20.149999999999999" customHeight="1" x14ac:dyDescent="0.3">
      <c r="A106" s="108" t="s">
        <v>130</v>
      </c>
      <c r="B106" s="108" t="s">
        <v>256</v>
      </c>
      <c r="C106" s="108" t="s">
        <v>644</v>
      </c>
      <c r="D106" s="108" t="s">
        <v>645</v>
      </c>
    </row>
    <row r="107" spans="1:4" ht="20.149999999999999" customHeight="1" x14ac:dyDescent="0.3">
      <c r="A107" s="108" t="s">
        <v>131</v>
      </c>
      <c r="B107" s="108" t="s">
        <v>257</v>
      </c>
      <c r="C107" s="108" t="s">
        <v>646</v>
      </c>
      <c r="D107" s="108" t="s">
        <v>647</v>
      </c>
    </row>
    <row r="108" spans="1:4" ht="20.149999999999999" customHeight="1" x14ac:dyDescent="0.3">
      <c r="A108" s="108" t="s">
        <v>132</v>
      </c>
      <c r="B108" s="108" t="s">
        <v>258</v>
      </c>
      <c r="C108" s="108" t="s">
        <v>648</v>
      </c>
      <c r="D108" s="108" t="s">
        <v>649</v>
      </c>
    </row>
    <row r="109" spans="1:4" ht="20.149999999999999" customHeight="1" x14ac:dyDescent="0.3">
      <c r="A109" s="108" t="s">
        <v>133</v>
      </c>
      <c r="B109" s="108" t="s">
        <v>259</v>
      </c>
      <c r="C109" s="108" t="s">
        <v>650</v>
      </c>
      <c r="D109" s="108" t="s">
        <v>651</v>
      </c>
    </row>
    <row r="110" spans="1:4" ht="20.149999999999999" customHeight="1" x14ac:dyDescent="0.3">
      <c r="A110" s="108" t="s">
        <v>134</v>
      </c>
      <c r="B110" s="108" t="s">
        <v>260</v>
      </c>
      <c r="C110" s="108" t="s">
        <v>652</v>
      </c>
      <c r="D110" s="108" t="s">
        <v>653</v>
      </c>
    </row>
    <row r="111" spans="1:4" ht="20.149999999999999" customHeight="1" x14ac:dyDescent="0.3">
      <c r="A111" s="108" t="s">
        <v>135</v>
      </c>
      <c r="B111" s="108" t="s">
        <v>261</v>
      </c>
      <c r="C111" s="108" t="s">
        <v>654</v>
      </c>
      <c r="D111" s="108" t="s">
        <v>655</v>
      </c>
    </row>
    <row r="112" spans="1:4" ht="20.149999999999999" customHeight="1" x14ac:dyDescent="0.3">
      <c r="A112" s="108" t="s">
        <v>136</v>
      </c>
      <c r="B112" s="108" t="s">
        <v>262</v>
      </c>
      <c r="C112" s="108" t="s">
        <v>656</v>
      </c>
      <c r="D112" s="108" t="s">
        <v>657</v>
      </c>
    </row>
    <row r="113" spans="1:4" ht="20.149999999999999" customHeight="1" x14ac:dyDescent="0.3">
      <c r="A113" s="108" t="s">
        <v>137</v>
      </c>
      <c r="B113" s="108" t="s">
        <v>263</v>
      </c>
      <c r="C113" s="108" t="s">
        <v>658</v>
      </c>
      <c r="D113" s="108" t="s">
        <v>659</v>
      </c>
    </row>
    <row r="114" spans="1:4" ht="20.149999999999999" customHeight="1" x14ac:dyDescent="0.3">
      <c r="A114" s="108" t="s">
        <v>138</v>
      </c>
      <c r="B114" s="108" t="s">
        <v>264</v>
      </c>
      <c r="C114" s="108" t="s">
        <v>660</v>
      </c>
      <c r="D114" s="108" t="s">
        <v>661</v>
      </c>
    </row>
    <row r="115" spans="1:4" ht="20.149999999999999" customHeight="1" x14ac:dyDescent="0.3">
      <c r="A115" s="108" t="s">
        <v>139</v>
      </c>
      <c r="B115" s="108" t="s">
        <v>265</v>
      </c>
      <c r="C115" s="108" t="s">
        <v>662</v>
      </c>
      <c r="D115" s="108" t="s">
        <v>663</v>
      </c>
    </row>
    <row r="116" spans="1:4" ht="20.149999999999999" customHeight="1" x14ac:dyDescent="0.3">
      <c r="A116" s="108" t="s">
        <v>140</v>
      </c>
      <c r="B116" s="108" t="s">
        <v>266</v>
      </c>
    </row>
    <row r="117" spans="1:4" ht="20.149999999999999" customHeight="1" x14ac:dyDescent="0.3">
      <c r="A117" s="108" t="s">
        <v>664</v>
      </c>
      <c r="B117" s="108" t="s">
        <v>267</v>
      </c>
      <c r="C117" s="108" t="s">
        <v>665</v>
      </c>
      <c r="D117" s="108" t="s">
        <v>666</v>
      </c>
    </row>
    <row r="118" spans="1:4" ht="20.149999999999999" customHeight="1" x14ac:dyDescent="0.3">
      <c r="A118" s="108" t="s">
        <v>667</v>
      </c>
      <c r="B118" s="108" t="s">
        <v>268</v>
      </c>
      <c r="C118" s="108" t="s">
        <v>668</v>
      </c>
      <c r="D118" s="108" t="s">
        <v>669</v>
      </c>
    </row>
    <row r="119" spans="1:4" ht="20.149999999999999" customHeight="1" x14ac:dyDescent="0.3">
      <c r="A119" s="108" t="s">
        <v>670</v>
      </c>
      <c r="B119" s="108" t="s">
        <v>269</v>
      </c>
      <c r="C119" s="108" t="s">
        <v>671</v>
      </c>
      <c r="D119" s="108" t="s">
        <v>672</v>
      </c>
    </row>
    <row r="120" spans="1:4" ht="20.149999999999999" customHeight="1" x14ac:dyDescent="0.3">
      <c r="A120" s="108" t="s">
        <v>673</v>
      </c>
      <c r="B120" s="108" t="s">
        <v>270</v>
      </c>
      <c r="C120" s="108" t="s">
        <v>674</v>
      </c>
      <c r="D120" s="108" t="s">
        <v>675</v>
      </c>
    </row>
    <row r="121" spans="1:4" ht="20.149999999999999" customHeight="1" x14ac:dyDescent="0.3">
      <c r="A121" s="108" t="s">
        <v>676</v>
      </c>
      <c r="B121" s="108" t="s">
        <v>271</v>
      </c>
      <c r="C121" s="108" t="s">
        <v>677</v>
      </c>
      <c r="D121" s="108" t="s">
        <v>678</v>
      </c>
    </row>
    <row r="122" spans="1:4" ht="20.149999999999999" customHeight="1" x14ac:dyDescent="0.3">
      <c r="A122" s="108" t="s">
        <v>679</v>
      </c>
      <c r="B122" s="108" t="s">
        <v>272</v>
      </c>
      <c r="C122" s="108" t="s">
        <v>680</v>
      </c>
      <c r="D122" s="108" t="s">
        <v>681</v>
      </c>
    </row>
    <row r="123" spans="1:4" ht="20.149999999999999" customHeight="1" x14ac:dyDescent="0.3">
      <c r="A123" s="108" t="s">
        <v>682</v>
      </c>
      <c r="B123" s="108" t="s">
        <v>273</v>
      </c>
      <c r="C123" s="108" t="s">
        <v>683</v>
      </c>
      <c r="D123" s="108" t="s">
        <v>684</v>
      </c>
    </row>
    <row r="124" spans="1:4" ht="20.149999999999999" customHeight="1" x14ac:dyDescent="0.3">
      <c r="A124" s="108" t="s">
        <v>685</v>
      </c>
      <c r="B124" s="108" t="s">
        <v>274</v>
      </c>
      <c r="C124" s="108" t="s">
        <v>686</v>
      </c>
      <c r="D124" s="108" t="s">
        <v>687</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2019 by county</vt:lpstr>
      <vt:lpstr>Data Elements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 Melissa F.   DPI</dc:creator>
  <cp:lastModifiedBy>Aro, Melissa F.   DPI</cp:lastModifiedBy>
  <dcterms:created xsi:type="dcterms:W3CDTF">2022-08-02T14:53:21Z</dcterms:created>
  <dcterms:modified xsi:type="dcterms:W3CDTF">2022-08-31T18:44:43Z</dcterms:modified>
</cp:coreProperties>
</file>