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0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'Sheet1'!$A:$A,'Sheet1'!$1:$2</definedName>
  </definedNames>
  <calcPr fullCalcOnLoad="1"/>
</workbook>
</file>

<file path=xl/sharedStrings.xml><?xml version="1.0" encoding="utf-8"?>
<sst xmlns="http://schemas.openxmlformats.org/spreadsheetml/2006/main" count="433" uniqueCount="138">
  <si>
    <t>Book and Serial Volumes Added</t>
  </si>
  <si>
    <t>Book and Serial Volumes Owned</t>
  </si>
  <si>
    <t>Periodicals</t>
  </si>
  <si>
    <t>Computer&amp;Terminals</t>
  </si>
  <si>
    <t>Circulation</t>
  </si>
  <si>
    <t>Interlibrary Loan</t>
  </si>
  <si>
    <t>Registered Borrowers</t>
  </si>
  <si>
    <t>Library Programs</t>
  </si>
  <si>
    <t>Library Staff</t>
  </si>
  <si>
    <t>Resident Tax Rates</t>
  </si>
  <si>
    <t>Non resident Tax Rates</t>
  </si>
  <si>
    <t>AverageTax Rates</t>
  </si>
  <si>
    <t>Capital Outlay - County</t>
  </si>
  <si>
    <t>Capital Outlay - Municipal</t>
  </si>
  <si>
    <t>Capital Outlay - Other</t>
  </si>
  <si>
    <t>Capital Outlay Totals</t>
  </si>
  <si>
    <t>Home County</t>
  </si>
  <si>
    <t>Other System Counties</t>
  </si>
  <si>
    <t>Nonsystem Adjacent County</t>
  </si>
  <si>
    <t>Other Circulation</t>
  </si>
  <si>
    <t>Count Method</t>
  </si>
  <si>
    <t>Number of Public Library Members</t>
  </si>
  <si>
    <t>Municipal Population 2004</t>
  </si>
  <si>
    <t>Additional Service Population</t>
  </si>
  <si>
    <t>Total Service Population 2004</t>
  </si>
  <si>
    <t>Branches</t>
  </si>
  <si>
    <t>Book- mobiles</t>
  </si>
  <si>
    <t>Other Service Outlets</t>
  </si>
  <si>
    <t>Books-by-Mail 1=Yes</t>
  </si>
  <si>
    <t>Annual Hours Open</t>
  </si>
  <si>
    <t>Square Footage of Library</t>
  </si>
  <si>
    <t>Book Volumes Added</t>
  </si>
  <si>
    <t>Serial Volumes Added</t>
  </si>
  <si>
    <t>Total Volumes Added</t>
  </si>
  <si>
    <t>Book Titles Added</t>
  </si>
  <si>
    <t>Book Volumes Owned</t>
  </si>
  <si>
    <t>Serial Volumes Owned</t>
  </si>
  <si>
    <t>Total Volumes Owned</t>
  </si>
  <si>
    <t>Audio Materials</t>
  </si>
  <si>
    <t>Video Materials</t>
  </si>
  <si>
    <t>Subscrip-tions</t>
  </si>
  <si>
    <t>Titles</t>
  </si>
  <si>
    <t>Public Use Total</t>
  </si>
  <si>
    <t>Public Use Internet Connected</t>
  </si>
  <si>
    <t>Children's Material</t>
  </si>
  <si>
    <t>Adult</t>
  </si>
  <si>
    <t>Total</t>
  </si>
  <si>
    <t>Loaned to:</t>
  </si>
  <si>
    <t>Received from:</t>
  </si>
  <si>
    <t>Resident</t>
  </si>
  <si>
    <t>Nonresident (est.)</t>
  </si>
  <si>
    <t>Total (est.)</t>
  </si>
  <si>
    <t>Reference Transaction</t>
  </si>
  <si>
    <t>Library Visits</t>
  </si>
  <si>
    <t>Adult Programs</t>
  </si>
  <si>
    <t>Attendance</t>
  </si>
  <si>
    <t>Children's Programs</t>
  </si>
  <si>
    <t>Total Programs</t>
  </si>
  <si>
    <t>Total Attendance</t>
  </si>
  <si>
    <t>Librarianswith ALA MLS</t>
  </si>
  <si>
    <t>Librarians with other Master's  or Ph.D.</t>
  </si>
  <si>
    <t>Other Librarians</t>
  </si>
  <si>
    <t>Total Librarians</t>
  </si>
  <si>
    <t>Other Paid Staff</t>
  </si>
  <si>
    <t>Total Staff</t>
  </si>
  <si>
    <t>Municipal Appropriation</t>
  </si>
  <si>
    <t>County Appropriation</t>
  </si>
  <si>
    <t>State Funds</t>
  </si>
  <si>
    <t>Federal Funds</t>
  </si>
  <si>
    <t>Contract Income</t>
  </si>
  <si>
    <t>All Other Income</t>
  </si>
  <si>
    <t>Total Income</t>
  </si>
  <si>
    <t>Salaries &amp; Wages</t>
  </si>
  <si>
    <t>Employee Benefits</t>
  </si>
  <si>
    <t>Print Materials</t>
  </si>
  <si>
    <t>Electronic format</t>
  </si>
  <si>
    <t>Audiovisual Materials</t>
  </si>
  <si>
    <t>All Other Materials</t>
  </si>
  <si>
    <t>Library Materials Total</t>
  </si>
  <si>
    <t>Contracted Services / System aid to members</t>
  </si>
  <si>
    <t>Other Operating Expenditures</t>
  </si>
  <si>
    <t>Total Operating Expenditures</t>
  </si>
  <si>
    <t>Support Per Capita</t>
  </si>
  <si>
    <t>Support Per $1,000 EAV</t>
  </si>
  <si>
    <t>Income</t>
  </si>
  <si>
    <t>Expended</t>
  </si>
  <si>
    <t>Total Nonresident Circulation</t>
  </si>
  <si>
    <t>Circulation to those with a library</t>
  </si>
  <si>
    <t>Circulation to those without a library</t>
  </si>
  <si>
    <t>All Other State Residents</t>
  </si>
  <si>
    <t>Users from Out of State</t>
  </si>
  <si>
    <t>Actual</t>
  </si>
  <si>
    <t>Survey</t>
  </si>
  <si>
    <t>Arrowhead Library System Total</t>
  </si>
  <si>
    <t>Eastern Shores Library System Total</t>
  </si>
  <si>
    <t>Indianhead Federated Library System Total</t>
  </si>
  <si>
    <t>Kenosha County Library System Total</t>
  </si>
  <si>
    <t>Lakeshores Library System Total</t>
  </si>
  <si>
    <t>Manitowoc-Calumet Library System Total</t>
  </si>
  <si>
    <t>Mid-Wisconsin Federated Library System Total</t>
  </si>
  <si>
    <t>Milwaukee County Federated Library System Total</t>
  </si>
  <si>
    <t>Nicolet Federated Library System Total</t>
  </si>
  <si>
    <t>Northern Waters Library Service Total</t>
  </si>
  <si>
    <t>Outagamie Waupaca Library System Total</t>
  </si>
  <si>
    <t>South Central Library System Total</t>
  </si>
  <si>
    <t>Southwest Wisconsin Library System Total</t>
  </si>
  <si>
    <t>Waukesha County Federated Library System Total</t>
  </si>
  <si>
    <t>Winding Rivers Library System Total</t>
  </si>
  <si>
    <t>Winnefox Library System Total</t>
  </si>
  <si>
    <t>Wisconsin Valley Library Service Total</t>
  </si>
  <si>
    <t>2004 State Totals</t>
  </si>
  <si>
    <t>Percent Change</t>
  </si>
  <si>
    <t>2003 Totals</t>
  </si>
  <si>
    <t>2002 Totals</t>
  </si>
  <si>
    <t>2001 Totals</t>
  </si>
  <si>
    <t>2000 Totals</t>
  </si>
  <si>
    <t>1999 Totals</t>
  </si>
  <si>
    <t>-</t>
  </si>
  <si>
    <t>1998 Totals</t>
  </si>
  <si>
    <t xml:space="preserve">     -</t>
  </si>
  <si>
    <t>1997 Total</t>
  </si>
  <si>
    <t>1996 Totals</t>
  </si>
  <si>
    <t>1995 Totals</t>
  </si>
  <si>
    <t>1994 Totals</t>
  </si>
  <si>
    <t>1993 Totals</t>
  </si>
  <si>
    <t>1992 Totals</t>
  </si>
  <si>
    <t>1991 Totals</t>
  </si>
  <si>
    <t>1990 Totals</t>
  </si>
  <si>
    <t>1989 Totals</t>
  </si>
  <si>
    <t>Response Rate</t>
  </si>
  <si>
    <t>No Response</t>
  </si>
  <si>
    <t>System</t>
  </si>
  <si>
    <t>Number of Joint Library under s.43.53</t>
  </si>
  <si>
    <t>Capital Outlay-Federal</t>
  </si>
  <si>
    <t>Capital Outlay-State</t>
  </si>
  <si>
    <t>Public Library Operating Expenditures</t>
  </si>
  <si>
    <t>Public Library Operating Revenue</t>
  </si>
  <si>
    <t>2004 Wisconsin Public Library Service Data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</si>
</sst>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_(&quot;$&quot;* #,##0_);_(&quot;$&quot;* \(#,##0\);_(&quot;$&quot;* &quot;-&quot;??_);_(@_)"/>
    <numFmt numFmtId="167" formatCode="_(* #,##0.000_);_(* \(#,##0.000\);_(* &quot;-&quot;??_);_(@_)"/>
    <numFmt numFmtId="168" formatCode="0.0%"/>
    <numFmt numFmtId="169" formatCode="#,##0.0"/>
    <numFmt numFmtId="170" formatCode="_(* #,##0.0_);_(* \(#,##0.0\);_(* &quot;-&quot;??_);_(@_)"/>
    <numFmt numFmtId="171" formatCode="0.000"/>
    <numFmt numFmtId="172" formatCode="0.00000"/>
  </numFmts>
  <fonts count="46">
    <font>
      <sz val="10"/>
      <name val="Arial"/>
      <family val="0"/>
    </font>
    <font>
      <b/>
      <sz val="14"/>
      <name val="Times New Roman"/>
      <family val="1"/>
    </font>
    <font>
      <sz val="10"/>
      <name val="MS Sans Serif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.5"/>
      <name val="MS Sans Serif"/>
      <family val="2"/>
    </font>
    <font>
      <sz val="11"/>
      <name val="Times New Roman"/>
      <family val="0"/>
    </font>
    <font>
      <sz val="9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18"/>
      <color theme="3"/>
      <name val="Calibri Light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3" fillId="33" borderId="0" xfId="56" applyFont="1" applyFill="1">
      <alignment/>
      <protection/>
    </xf>
    <xf numFmtId="164" fontId="3" fillId="34" borderId="0" xfId="42" applyNumberFormat="1" applyFont="1" applyFill="1" applyAlignment="1">
      <alignment horizontal="right"/>
    </xf>
    <xf numFmtId="164" fontId="3" fillId="35" borderId="0" xfId="42" applyNumberFormat="1" applyFont="1" applyFill="1" applyAlignment="1">
      <alignment horizontal="right"/>
    </xf>
    <xf numFmtId="3" fontId="4" fillId="33" borderId="10" xfId="42" applyNumberFormat="1" applyFont="1" applyFill="1" applyBorder="1" applyAlignment="1">
      <alignment horizontal="center" vertical="top" wrapText="1"/>
    </xf>
    <xf numFmtId="0" fontId="5" fillId="36" borderId="0" xfId="56" applyNumberFormat="1" applyFont="1" applyFill="1" applyAlignment="1" quotePrefix="1">
      <alignment horizontal="center" vertical="top" wrapText="1"/>
      <protection/>
    </xf>
    <xf numFmtId="3" fontId="4" fillId="36" borderId="11" xfId="56" applyNumberFormat="1" applyFont="1" applyFill="1" applyBorder="1" applyAlignment="1">
      <alignment horizontal="center" vertical="top" wrapText="1"/>
      <protection/>
    </xf>
    <xf numFmtId="3" fontId="4" fillId="36" borderId="12" xfId="56" applyNumberFormat="1" applyFont="1" applyFill="1" applyBorder="1" applyAlignment="1">
      <alignment horizontal="center" vertical="top" wrapText="1"/>
      <protection/>
    </xf>
    <xf numFmtId="3" fontId="4" fillId="36" borderId="10" xfId="56" applyNumberFormat="1" applyFont="1" applyFill="1" applyBorder="1" applyAlignment="1">
      <alignment horizontal="center" vertical="top" wrapText="1"/>
      <protection/>
    </xf>
    <xf numFmtId="0" fontId="4" fillId="36" borderId="0" xfId="57" applyFont="1" applyFill="1" applyBorder="1" applyAlignment="1">
      <alignment horizontal="center" vertical="top" wrapText="1"/>
      <protection/>
    </xf>
    <xf numFmtId="0" fontId="5" fillId="36" borderId="0" xfId="57" applyFont="1" applyFill="1" applyBorder="1" applyAlignment="1">
      <alignment horizontal="center" vertical="top" wrapText="1"/>
      <protection/>
    </xf>
    <xf numFmtId="3" fontId="4" fillId="36" borderId="0" xfId="56" applyNumberFormat="1" applyFont="1" applyFill="1" applyAlignment="1">
      <alignment horizontal="center" vertical="top" wrapText="1"/>
      <protection/>
    </xf>
    <xf numFmtId="0" fontId="4" fillId="36" borderId="13" xfId="57" applyFont="1" applyFill="1" applyBorder="1" applyAlignment="1">
      <alignment horizontal="center" vertical="top" wrapText="1"/>
      <protection/>
    </xf>
    <xf numFmtId="0" fontId="4" fillId="36" borderId="14" xfId="57" applyFont="1" applyFill="1" applyBorder="1" applyAlignment="1">
      <alignment horizontal="center" vertical="top" wrapText="1"/>
      <protection/>
    </xf>
    <xf numFmtId="0" fontId="4" fillId="36" borderId="11" xfId="57" applyFont="1" applyFill="1" applyBorder="1" applyAlignment="1">
      <alignment horizontal="center" vertical="top" wrapText="1"/>
      <protection/>
    </xf>
    <xf numFmtId="0" fontId="4" fillId="36" borderId="12" xfId="57" applyFont="1" applyFill="1" applyBorder="1" applyAlignment="1">
      <alignment horizontal="center" vertical="top" wrapText="1"/>
      <protection/>
    </xf>
    <xf numFmtId="0" fontId="4" fillId="36" borderId="15" xfId="57" applyFont="1" applyFill="1" applyBorder="1" applyAlignment="1">
      <alignment horizontal="center" vertical="top" wrapText="1"/>
      <protection/>
    </xf>
    <xf numFmtId="0" fontId="5" fillId="36" borderId="13" xfId="57" applyFont="1" applyFill="1" applyBorder="1" applyAlignment="1">
      <alignment horizontal="center" vertical="top"/>
      <protection/>
    </xf>
    <xf numFmtId="0" fontId="5" fillId="36" borderId="14" xfId="57" applyFont="1" applyFill="1" applyBorder="1" applyAlignment="1">
      <alignment horizontal="center" vertical="top" wrapText="1"/>
      <protection/>
    </xf>
    <xf numFmtId="3" fontId="4" fillId="36" borderId="0" xfId="42" applyNumberFormat="1" applyFont="1" applyFill="1" applyAlignment="1">
      <alignment horizontal="center" vertical="top" wrapText="1"/>
    </xf>
    <xf numFmtId="3" fontId="4" fillId="36" borderId="11" xfId="42" applyNumberFormat="1" applyFont="1" applyFill="1" applyBorder="1" applyAlignment="1">
      <alignment horizontal="center" vertical="top" wrapText="1"/>
    </xf>
    <xf numFmtId="3" fontId="4" fillId="36" borderId="15" xfId="42" applyNumberFormat="1" applyFont="1" applyFill="1" applyBorder="1" applyAlignment="1">
      <alignment horizontal="center" vertical="top" wrapText="1"/>
    </xf>
    <xf numFmtId="3" fontId="4" fillId="36" borderId="12" xfId="42" applyNumberFormat="1" applyFont="1" applyFill="1" applyBorder="1" applyAlignment="1">
      <alignment horizontal="center" vertical="top" wrapText="1"/>
    </xf>
    <xf numFmtId="3" fontId="4" fillId="36" borderId="10" xfId="42" applyNumberFormat="1" applyFont="1" applyFill="1" applyBorder="1" applyAlignment="1">
      <alignment horizontal="center" vertical="top" wrapText="1"/>
    </xf>
    <xf numFmtId="165" fontId="4" fillId="36" borderId="13" xfId="45" applyNumberFormat="1" applyFont="1" applyFill="1" applyBorder="1" applyAlignment="1">
      <alignment horizontal="center" vertical="top" wrapText="1"/>
    </xf>
    <xf numFmtId="165" fontId="4" fillId="36" borderId="0" xfId="45" applyNumberFormat="1" applyFont="1" applyFill="1" applyBorder="1" applyAlignment="1">
      <alignment horizontal="center" vertical="top" wrapText="1"/>
    </xf>
    <xf numFmtId="165" fontId="4" fillId="36" borderId="12" xfId="45" applyNumberFormat="1" applyFont="1" applyFill="1" applyBorder="1" applyAlignment="1">
      <alignment horizontal="center" vertical="top" wrapText="1"/>
    </xf>
    <xf numFmtId="165" fontId="4" fillId="36" borderId="14" xfId="45" applyNumberFormat="1" applyFont="1" applyFill="1" applyBorder="1" applyAlignment="1">
      <alignment horizontal="center" vertical="top" wrapText="1"/>
    </xf>
    <xf numFmtId="165" fontId="4" fillId="36" borderId="16" xfId="45" applyNumberFormat="1" applyFont="1" applyFill="1" applyBorder="1" applyAlignment="1">
      <alignment horizontal="center" vertical="top" wrapText="1"/>
    </xf>
    <xf numFmtId="0" fontId="4" fillId="36" borderId="13" xfId="56" applyFont="1" applyFill="1" applyBorder="1" applyAlignment="1">
      <alignment horizontal="center" vertical="top" wrapText="1"/>
      <protection/>
    </xf>
    <xf numFmtId="0" fontId="4" fillId="36" borderId="14" xfId="56" applyFont="1" applyFill="1" applyBorder="1" applyAlignment="1">
      <alignment horizontal="center" vertical="top" wrapText="1"/>
      <protection/>
    </xf>
    <xf numFmtId="166" fontId="5" fillId="36" borderId="13" xfId="45" applyNumberFormat="1" applyFont="1" applyFill="1" applyBorder="1" applyAlignment="1">
      <alignment/>
    </xf>
    <xf numFmtId="166" fontId="5" fillId="36" borderId="0" xfId="45" applyNumberFormat="1" applyFont="1" applyFill="1" applyBorder="1" applyAlignment="1">
      <alignment/>
    </xf>
    <xf numFmtId="166" fontId="5" fillId="36" borderId="14" xfId="45" applyNumberFormat="1" applyFont="1" applyFill="1" applyBorder="1" applyAlignment="1">
      <alignment/>
    </xf>
    <xf numFmtId="3" fontId="4" fillId="36" borderId="16" xfId="42" applyNumberFormat="1" applyFont="1" applyFill="1" applyBorder="1" applyAlignment="1">
      <alignment horizontal="center" vertical="top" wrapText="1"/>
    </xf>
    <xf numFmtId="0" fontId="5" fillId="0" borderId="0" xfId="56" applyNumberFormat="1" applyFont="1" applyFill="1" applyAlignment="1" quotePrefix="1">
      <alignment horizontal="left"/>
      <protection/>
    </xf>
    <xf numFmtId="164" fontId="5" fillId="0" borderId="0" xfId="42" applyNumberFormat="1" applyFont="1" applyFill="1" applyAlignment="1">
      <alignment horizontal="left"/>
    </xf>
    <xf numFmtId="164" fontId="5" fillId="0" borderId="0" xfId="42" applyNumberFormat="1" applyFont="1" applyFill="1" applyAlignment="1" quotePrefix="1">
      <alignment horizontal="center"/>
    </xf>
    <xf numFmtId="164" fontId="5" fillId="0" borderId="0" xfId="42" applyNumberFormat="1" applyFont="1" applyFill="1" applyAlignment="1" quotePrefix="1">
      <alignment horizontal="left"/>
    </xf>
    <xf numFmtId="0" fontId="6" fillId="0" borderId="0" xfId="58" applyNumberFormat="1" applyFont="1" applyFill="1" applyAlignment="1" quotePrefix="1">
      <alignment horizontal="left"/>
      <protection/>
    </xf>
    <xf numFmtId="0" fontId="6" fillId="0" borderId="0" xfId="58" applyNumberFormat="1" applyFont="1" applyFill="1" applyAlignment="1">
      <alignment horizontal="left"/>
      <protection/>
    </xf>
    <xf numFmtId="2" fontId="5" fillId="0" borderId="0" xfId="42" applyNumberFormat="1" applyFont="1" applyFill="1" applyAlignment="1" quotePrefix="1">
      <alignment horizontal="left"/>
    </xf>
    <xf numFmtId="164" fontId="5" fillId="0" borderId="0" xfId="42" applyNumberFormat="1" applyFont="1" applyAlignment="1" quotePrefix="1">
      <alignment horizontal="center"/>
    </xf>
    <xf numFmtId="165" fontId="5" fillId="0" borderId="0" xfId="45" applyNumberFormat="1" applyFont="1" applyFill="1" applyAlignment="1" quotePrefix="1">
      <alignment horizontal="left"/>
    </xf>
    <xf numFmtId="165" fontId="5" fillId="0" borderId="0" xfId="45" applyNumberFormat="1" applyFont="1" applyFill="1" applyAlignment="1">
      <alignment horizontal="left"/>
    </xf>
    <xf numFmtId="165" fontId="5" fillId="0" borderId="0" xfId="45" applyNumberFormat="1" applyFont="1" applyFill="1" applyAlignment="1" quotePrefix="1">
      <alignment horizontal="center"/>
    </xf>
    <xf numFmtId="165" fontId="5" fillId="0" borderId="0" xfId="45" applyNumberFormat="1" applyFont="1" applyFill="1" applyAlignment="1" quotePrefix="1">
      <alignment horizontal="right"/>
    </xf>
    <xf numFmtId="166" fontId="5" fillId="0" borderId="0" xfId="45" applyNumberFormat="1" applyFont="1" applyFill="1" applyAlignment="1" quotePrefix="1">
      <alignment horizontal="left"/>
    </xf>
    <xf numFmtId="166" fontId="5" fillId="0" borderId="0" xfId="45" applyNumberFormat="1" applyFont="1" applyAlignment="1">
      <alignment horizontal="left"/>
    </xf>
    <xf numFmtId="3" fontId="4" fillId="0" borderId="0" xfId="56" applyNumberFormat="1" applyFont="1" applyAlignment="1" quotePrefix="1">
      <alignment horizontal="left"/>
      <protection/>
    </xf>
    <xf numFmtId="3" fontId="4" fillId="0" borderId="0" xfId="56" applyNumberFormat="1" applyFont="1" applyAlignment="1" quotePrefix="1">
      <alignment horizontal="center"/>
      <protection/>
    </xf>
    <xf numFmtId="0" fontId="3" fillId="0" borderId="0" xfId="56" applyNumberFormat="1" applyFont="1" applyFill="1" quotePrefix="1">
      <alignment/>
      <protection/>
    </xf>
    <xf numFmtId="3" fontId="3" fillId="0" borderId="0" xfId="42" applyNumberFormat="1" applyFont="1" applyFill="1" applyAlignment="1">
      <alignment horizontal="center"/>
    </xf>
    <xf numFmtId="3" fontId="3" fillId="0" borderId="0" xfId="42" applyNumberFormat="1" applyFont="1" applyFill="1" applyAlignment="1" quotePrefix="1">
      <alignment horizontal="right"/>
    </xf>
    <xf numFmtId="3" fontId="3" fillId="0" borderId="0" xfId="42" applyNumberFormat="1" applyFont="1" applyFill="1" applyAlignment="1" quotePrefix="1">
      <alignment horizontal="center"/>
    </xf>
    <xf numFmtId="4" fontId="3" fillId="0" borderId="0" xfId="42" applyNumberFormat="1" applyFont="1" applyFill="1" applyAlignment="1" quotePrefix="1">
      <alignment horizontal="right"/>
    </xf>
    <xf numFmtId="44" fontId="3" fillId="0" borderId="0" xfId="45" applyNumberFormat="1" applyFont="1" applyFill="1" applyAlignment="1" quotePrefix="1">
      <alignment horizontal="center"/>
    </xf>
    <xf numFmtId="167" fontId="3" fillId="0" borderId="0" xfId="42" applyNumberFormat="1" applyFont="1" applyFill="1" applyAlignment="1" quotePrefix="1">
      <alignment horizontal="center"/>
    </xf>
    <xf numFmtId="44" fontId="3" fillId="0" borderId="0" xfId="45" applyNumberFormat="1" applyFont="1" applyFill="1" applyAlignment="1" quotePrefix="1">
      <alignment horizontal="right"/>
    </xf>
    <xf numFmtId="167" fontId="3" fillId="0" borderId="0" xfId="42" applyNumberFormat="1" applyFont="1" applyFill="1" applyAlignment="1" quotePrefix="1">
      <alignment horizontal="right"/>
    </xf>
    <xf numFmtId="166" fontId="3" fillId="0" borderId="0" xfId="45" applyNumberFormat="1" applyFont="1" applyFill="1" applyAlignment="1" quotePrefix="1">
      <alignment/>
    </xf>
    <xf numFmtId="166" fontId="3" fillId="0" borderId="0" xfId="45" applyNumberFormat="1" applyFont="1" applyFill="1" applyAlignment="1" quotePrefix="1">
      <alignment horizontal="right"/>
    </xf>
    <xf numFmtId="166" fontId="3" fillId="0" borderId="0" xfId="45" applyNumberFormat="1" applyFont="1" applyFill="1" applyAlignment="1" quotePrefix="1">
      <alignment horizontal="center"/>
    </xf>
    <xf numFmtId="0" fontId="5" fillId="0" borderId="0" xfId="56" applyNumberFormat="1" applyFont="1" applyFill="1">
      <alignment/>
      <protection/>
    </xf>
    <xf numFmtId="3" fontId="5" fillId="0" borderId="0" xfId="56" applyNumberFormat="1" applyFont="1" applyFill="1" applyAlignment="1" quotePrefix="1">
      <alignment horizontal="center"/>
      <protection/>
    </xf>
    <xf numFmtId="3" fontId="5" fillId="0" borderId="0" xfId="42" applyNumberFormat="1" applyFont="1" applyFill="1" applyAlignment="1" quotePrefix="1">
      <alignment horizontal="right"/>
    </xf>
    <xf numFmtId="3" fontId="5" fillId="0" borderId="0" xfId="42" applyNumberFormat="1" applyFont="1" applyFill="1" applyAlignment="1" quotePrefix="1">
      <alignment horizontal="center"/>
    </xf>
    <xf numFmtId="4" fontId="5" fillId="0" borderId="0" xfId="42" applyNumberFormat="1" applyFont="1" applyFill="1" applyAlignment="1" quotePrefix="1">
      <alignment horizontal="right"/>
    </xf>
    <xf numFmtId="44" fontId="5" fillId="0" borderId="0" xfId="45" applyNumberFormat="1" applyFont="1" applyFill="1" applyAlignment="1" quotePrefix="1">
      <alignment horizontal="center"/>
    </xf>
    <xf numFmtId="167" fontId="5" fillId="0" borderId="0" xfId="42" applyNumberFormat="1" applyFont="1" applyFill="1" applyAlignment="1" quotePrefix="1">
      <alignment horizontal="center"/>
    </xf>
    <xf numFmtId="44" fontId="5" fillId="0" borderId="0" xfId="45" applyNumberFormat="1" applyFont="1" applyFill="1" applyAlignment="1" quotePrefix="1">
      <alignment horizontal="right"/>
    </xf>
    <xf numFmtId="167" fontId="5" fillId="0" borderId="0" xfId="42" applyNumberFormat="1" applyFont="1" applyFill="1" applyAlignment="1" quotePrefix="1">
      <alignment horizontal="right"/>
    </xf>
    <xf numFmtId="168" fontId="0" fillId="0" borderId="0" xfId="0" applyNumberFormat="1" applyAlignment="1">
      <alignment/>
    </xf>
    <xf numFmtId="168" fontId="3" fillId="0" borderId="0" xfId="62" applyNumberFormat="1" applyFont="1" applyAlignment="1">
      <alignment horizontal="center"/>
    </xf>
    <xf numFmtId="2" fontId="3" fillId="0" borderId="0" xfId="42" applyNumberFormat="1" applyFont="1" applyFill="1" applyAlignment="1">
      <alignment/>
    </xf>
    <xf numFmtId="2" fontId="3" fillId="0" borderId="0" xfId="42" applyNumberFormat="1" applyFont="1" applyFill="1" applyAlignment="1" quotePrefix="1">
      <alignment/>
    </xf>
    <xf numFmtId="166" fontId="3" fillId="0" borderId="0" xfId="45" applyNumberFormat="1" applyFont="1" applyFill="1" applyAlignment="1" quotePrefix="1">
      <alignment horizontal="left"/>
    </xf>
    <xf numFmtId="169" fontId="3" fillId="0" borderId="0" xfId="42" applyNumberFormat="1" applyFont="1" applyAlignment="1">
      <alignment horizontal="center"/>
    </xf>
    <xf numFmtId="165" fontId="3" fillId="0" borderId="0" xfId="59" applyNumberFormat="1" applyFont="1">
      <alignment/>
      <protection/>
    </xf>
    <xf numFmtId="0" fontId="5" fillId="36" borderId="0" xfId="56" applyNumberFormat="1" applyFont="1" applyFill="1">
      <alignment/>
      <protection/>
    </xf>
    <xf numFmtId="166" fontId="5" fillId="37" borderId="11" xfId="45" applyNumberFormat="1" applyFont="1" applyFill="1" applyBorder="1" applyAlignment="1">
      <alignment/>
    </xf>
    <xf numFmtId="166" fontId="5" fillId="37" borderId="15" xfId="45" applyNumberFormat="1" applyFont="1" applyFill="1" applyBorder="1" applyAlignment="1">
      <alignment/>
    </xf>
    <xf numFmtId="164" fontId="3" fillId="0" borderId="0" xfId="42" applyNumberFormat="1" applyFont="1" applyFill="1" applyAlignment="1" quotePrefix="1">
      <alignment horizontal="right"/>
    </xf>
    <xf numFmtId="0" fontId="0" fillId="33" borderId="0" xfId="0" applyFill="1" applyAlignment="1">
      <alignment/>
    </xf>
    <xf numFmtId="0" fontId="1" fillId="33" borderId="0" xfId="56" applyFont="1" applyFill="1">
      <alignment/>
      <protection/>
    </xf>
    <xf numFmtId="164" fontId="3" fillId="0" borderId="0" xfId="42" applyNumberFormat="1" applyFont="1" applyAlignment="1">
      <alignment/>
    </xf>
    <xf numFmtId="169" fontId="3" fillId="0" borderId="0" xfId="42" applyNumberFormat="1" applyFont="1" applyAlignment="1">
      <alignment horizontal="right"/>
    </xf>
    <xf numFmtId="2" fontId="0" fillId="0" borderId="0" xfId="0" applyNumberFormat="1" applyFont="1" applyAlignment="1">
      <alignment/>
    </xf>
    <xf numFmtId="164" fontId="3" fillId="0" borderId="0" xfId="42" applyNumberFormat="1" applyFont="1" applyAlignment="1" quotePrefix="1">
      <alignment horizontal="right"/>
    </xf>
    <xf numFmtId="164" fontId="3" fillId="0" borderId="0" xfId="42" applyNumberFormat="1" applyFont="1" applyFill="1" applyAlignment="1" quotePrefix="1">
      <alignment/>
    </xf>
    <xf numFmtId="164" fontId="3" fillId="0" borderId="0" xfId="42" applyNumberFormat="1" applyFont="1" applyFill="1" applyAlignment="1">
      <alignment horizontal="center"/>
    </xf>
    <xf numFmtId="164" fontId="3" fillId="0" borderId="0" xfId="42" applyNumberFormat="1" applyFont="1" applyFill="1" applyAlignment="1" quotePrefix="1">
      <alignment horizontal="center"/>
    </xf>
    <xf numFmtId="164" fontId="3" fillId="0" borderId="0" xfId="42" applyNumberFormat="1" applyFont="1" applyAlignment="1">
      <alignment horizontal="right"/>
    </xf>
    <xf numFmtId="164" fontId="3" fillId="0" borderId="0" xfId="42" applyNumberFormat="1" applyFont="1" applyFill="1" applyAlignment="1">
      <alignment/>
    </xf>
    <xf numFmtId="164" fontId="0" fillId="0" borderId="0" xfId="42" applyNumberFormat="1" applyFont="1" applyAlignment="1">
      <alignment/>
    </xf>
    <xf numFmtId="164" fontId="3" fillId="0" borderId="0" xfId="42" applyNumberFormat="1" applyFont="1" applyAlignment="1">
      <alignment horizontal="center"/>
    </xf>
    <xf numFmtId="164" fontId="3" fillId="0" borderId="0" xfId="42" applyNumberFormat="1" applyFont="1" applyFill="1" applyAlignment="1" quotePrefix="1">
      <alignment horizontal="left"/>
    </xf>
    <xf numFmtId="164" fontId="0" fillId="0" borderId="0" xfId="42" applyNumberFormat="1" applyFont="1" applyAlignment="1">
      <alignment/>
    </xf>
    <xf numFmtId="43" fontId="3" fillId="0" borderId="0" xfId="42" applyFont="1" applyFill="1" applyAlignment="1" quotePrefix="1">
      <alignment/>
    </xf>
    <xf numFmtId="43" fontId="8" fillId="0" borderId="0" xfId="42" applyFont="1" applyAlignment="1">
      <alignment horizontal="center"/>
    </xf>
    <xf numFmtId="43" fontId="0" fillId="0" borderId="0" xfId="42" applyFont="1" applyAlignment="1">
      <alignment/>
    </xf>
    <xf numFmtId="164" fontId="8" fillId="0" borderId="0" xfId="42" applyNumberFormat="1" applyFont="1" applyAlignment="1">
      <alignment horizontal="center"/>
    </xf>
    <xf numFmtId="164" fontId="9" fillId="34" borderId="0" xfId="42" applyNumberFormat="1" applyFont="1" applyFill="1" applyAlignment="1">
      <alignment horizontal="right"/>
    </xf>
    <xf numFmtId="164" fontId="10" fillId="0" borderId="0" xfId="42" applyNumberFormat="1" applyFont="1" applyFill="1" applyAlignment="1" quotePrefix="1">
      <alignment horizontal="left"/>
    </xf>
    <xf numFmtId="166" fontId="9" fillId="0" borderId="0" xfId="45" applyNumberFormat="1" applyFont="1" applyFill="1" applyAlignment="1" quotePrefix="1">
      <alignment horizontal="right"/>
    </xf>
    <xf numFmtId="0" fontId="11" fillId="0" borderId="0" xfId="0" applyFont="1" applyAlignment="1">
      <alignment/>
    </xf>
    <xf numFmtId="2" fontId="10" fillId="0" borderId="0" xfId="42" applyNumberFormat="1" applyFont="1" applyFill="1" applyAlignment="1" quotePrefix="1">
      <alignment horizontal="left"/>
    </xf>
    <xf numFmtId="165" fontId="10" fillId="0" borderId="0" xfId="45" applyNumberFormat="1" applyFont="1" applyFill="1" applyAlignment="1" quotePrefix="1">
      <alignment horizontal="left"/>
    </xf>
    <xf numFmtId="168" fontId="3" fillId="0" borderId="0" xfId="62" applyNumberFormat="1" applyFont="1" applyAlignment="1">
      <alignment horizontal="center"/>
    </xf>
    <xf numFmtId="0" fontId="0" fillId="0" borderId="0" xfId="0" applyFont="1" applyAlignment="1">
      <alignment/>
    </xf>
    <xf numFmtId="168" fontId="3" fillId="0" borderId="0" xfId="62" applyNumberFormat="1" applyFont="1" applyFill="1" applyAlignment="1" quotePrefix="1">
      <alignment/>
    </xf>
    <xf numFmtId="168" fontId="3" fillId="0" borderId="0" xfId="62" applyNumberFormat="1" applyFont="1" applyFill="1" applyAlignment="1">
      <alignment horizontal="center"/>
    </xf>
    <xf numFmtId="168" fontId="3" fillId="0" borderId="0" xfId="62" applyNumberFormat="1" applyFont="1" applyAlignment="1">
      <alignment/>
    </xf>
    <xf numFmtId="168" fontId="3" fillId="0" borderId="0" xfId="62" applyNumberFormat="1" applyFont="1" applyFill="1" applyAlignment="1" quotePrefix="1">
      <alignment horizontal="center"/>
    </xf>
    <xf numFmtId="168" fontId="3" fillId="0" borderId="0" xfId="62" applyNumberFormat="1" applyFont="1" applyAlignment="1">
      <alignment horizontal="right"/>
    </xf>
    <xf numFmtId="168" fontId="3" fillId="0" borderId="0" xfId="62" applyNumberFormat="1" applyFont="1" applyFill="1" applyAlignment="1" quotePrefix="1">
      <alignment horizontal="right"/>
    </xf>
    <xf numFmtId="168" fontId="3" fillId="0" borderId="0" xfId="62" applyNumberFormat="1" applyFont="1" applyFill="1" applyAlignment="1">
      <alignment/>
    </xf>
    <xf numFmtId="168" fontId="0" fillId="0" borderId="0" xfId="62" applyNumberFormat="1" applyFont="1" applyAlignment="1">
      <alignment/>
    </xf>
    <xf numFmtId="168" fontId="3" fillId="0" borderId="0" xfId="62" applyNumberFormat="1" applyFont="1" applyFill="1" applyAlignment="1" quotePrefix="1">
      <alignment horizontal="left"/>
    </xf>
    <xf numFmtId="168" fontId="3" fillId="0" borderId="0" xfId="62" applyNumberFormat="1" applyFont="1" applyAlignment="1" quotePrefix="1">
      <alignment horizontal="right"/>
    </xf>
    <xf numFmtId="168" fontId="0" fillId="0" borderId="0" xfId="62" applyNumberFormat="1" applyFont="1" applyAlignment="1">
      <alignment/>
    </xf>
    <xf numFmtId="0" fontId="5" fillId="38" borderId="11" xfId="56" applyFont="1" applyFill="1" applyBorder="1" applyAlignment="1">
      <alignment horizontal="center"/>
      <protection/>
    </xf>
    <xf numFmtId="0" fontId="5" fillId="38" borderId="15" xfId="56" applyFont="1" applyFill="1" applyBorder="1" applyAlignment="1">
      <alignment horizontal="center"/>
      <protection/>
    </xf>
    <xf numFmtId="166" fontId="5" fillId="37" borderId="11" xfId="45" applyNumberFormat="1" applyFont="1" applyFill="1" applyBorder="1" applyAlignment="1">
      <alignment horizontal="center"/>
    </xf>
    <xf numFmtId="166" fontId="5" fillId="37" borderId="12" xfId="45" applyNumberFormat="1" applyFont="1" applyFill="1" applyBorder="1" applyAlignment="1">
      <alignment horizontal="center"/>
    </xf>
    <xf numFmtId="3" fontId="4" fillId="33" borderId="17" xfId="42" applyNumberFormat="1" applyFont="1" applyFill="1" applyBorder="1" applyAlignment="1" quotePrefix="1">
      <alignment horizontal="center" vertical="top"/>
    </xf>
    <xf numFmtId="3" fontId="4" fillId="33" borderId="18" xfId="42" applyNumberFormat="1" applyFont="1" applyFill="1" applyBorder="1" applyAlignment="1" quotePrefix="1">
      <alignment horizontal="center" vertical="top"/>
    </xf>
    <xf numFmtId="3" fontId="4" fillId="33" borderId="17" xfId="42" applyNumberFormat="1" applyFont="1" applyFill="1" applyBorder="1" applyAlignment="1">
      <alignment horizontal="center" vertical="top"/>
    </xf>
    <xf numFmtId="3" fontId="4" fillId="33" borderId="19" xfId="42" applyNumberFormat="1" applyFont="1" applyFill="1" applyBorder="1" applyAlignment="1">
      <alignment horizontal="center" vertical="top"/>
    </xf>
    <xf numFmtId="3" fontId="4" fillId="33" borderId="18" xfId="42" applyNumberFormat="1" applyFont="1" applyFill="1" applyBorder="1" applyAlignment="1">
      <alignment horizontal="center" vertical="top"/>
    </xf>
    <xf numFmtId="3" fontId="4" fillId="33" borderId="17" xfId="42" applyNumberFormat="1" applyFont="1" applyFill="1" applyBorder="1" applyAlignment="1">
      <alignment horizontal="center" vertical="top" wrapText="1"/>
    </xf>
    <xf numFmtId="3" fontId="4" fillId="33" borderId="19" xfId="42" applyNumberFormat="1" applyFont="1" applyFill="1" applyBorder="1" applyAlignment="1">
      <alignment horizontal="center" vertical="top" wrapText="1"/>
    </xf>
    <xf numFmtId="3" fontId="4" fillId="33" borderId="18" xfId="42" applyNumberFormat="1" applyFont="1" applyFill="1" applyBorder="1" applyAlignment="1">
      <alignment horizontal="center" vertical="top" wrapText="1"/>
    </xf>
    <xf numFmtId="0" fontId="4" fillId="36" borderId="17" xfId="57" applyFont="1" applyFill="1" applyBorder="1" applyAlignment="1">
      <alignment horizontal="center"/>
      <protection/>
    </xf>
    <xf numFmtId="0" fontId="4" fillId="36" borderId="19" xfId="57" applyFont="1" applyFill="1" applyBorder="1" applyAlignment="1">
      <alignment horizontal="center"/>
      <protection/>
    </xf>
    <xf numFmtId="0" fontId="4" fillId="36" borderId="18" xfId="57" applyFont="1" applyFill="1" applyBorder="1" applyAlignment="1">
      <alignment horizontal="center"/>
      <protection/>
    </xf>
    <xf numFmtId="165" fontId="4" fillId="37" borderId="17" xfId="45" applyNumberFormat="1" applyFont="1" applyFill="1" applyBorder="1" applyAlignment="1">
      <alignment horizontal="center"/>
    </xf>
    <xf numFmtId="165" fontId="4" fillId="37" borderId="19" xfId="45" applyNumberFormat="1" applyFont="1" applyFill="1" applyBorder="1" applyAlignment="1">
      <alignment horizontal="center"/>
    </xf>
    <xf numFmtId="165" fontId="4" fillId="37" borderId="18" xfId="45" applyNumberFormat="1" applyFont="1" applyFill="1" applyBorder="1" applyAlignment="1">
      <alignment horizontal="center"/>
    </xf>
    <xf numFmtId="0" fontId="4" fillId="35" borderId="17" xfId="57" applyFont="1" applyFill="1" applyBorder="1" applyAlignment="1">
      <alignment horizontal="center"/>
      <protection/>
    </xf>
    <xf numFmtId="0" fontId="4" fillId="35" borderId="19" xfId="57" applyFont="1" applyFill="1" applyBorder="1" applyAlignment="1">
      <alignment horizontal="center"/>
      <protection/>
    </xf>
    <xf numFmtId="0" fontId="4" fillId="35" borderId="18" xfId="57" applyFont="1" applyFill="1" applyBorder="1" applyAlignment="1">
      <alignment horizontal="center"/>
      <protection/>
    </xf>
    <xf numFmtId="3" fontId="4" fillId="35" borderId="17" xfId="44" applyNumberFormat="1" applyFont="1" applyFill="1" applyBorder="1" applyAlignment="1">
      <alignment horizontal="center"/>
    </xf>
    <xf numFmtId="3" fontId="4" fillId="35" borderId="18" xfId="44" applyNumberFormat="1" applyFont="1" applyFill="1" applyBorder="1" applyAlignment="1">
      <alignment horizontal="center"/>
    </xf>
    <xf numFmtId="0" fontId="5" fillId="35" borderId="17" xfId="57" applyFont="1" applyFill="1" applyBorder="1" applyAlignment="1">
      <alignment horizontal="center"/>
      <protection/>
    </xf>
    <xf numFmtId="0" fontId="5" fillId="35" borderId="19" xfId="57" applyFont="1" applyFill="1" applyBorder="1" applyAlignment="1">
      <alignment horizontal="center"/>
      <protection/>
    </xf>
    <xf numFmtId="0" fontId="5" fillId="35" borderId="18" xfId="57" applyFont="1" applyFill="1" applyBorder="1" applyAlignment="1">
      <alignment horizontal="center"/>
      <protection/>
    </xf>
    <xf numFmtId="3" fontId="4" fillId="34" borderId="17" xfId="42" applyNumberFormat="1" applyFont="1" applyFill="1" applyBorder="1" applyAlignment="1">
      <alignment horizontal="center"/>
    </xf>
    <xf numFmtId="3" fontId="4" fillId="34" borderId="19" xfId="42" applyNumberFormat="1" applyFont="1" applyFill="1" applyBorder="1" applyAlignment="1">
      <alignment horizontal="center"/>
    </xf>
    <xf numFmtId="3" fontId="4" fillId="34" borderId="18" xfId="42" applyNumberFormat="1" applyFont="1" applyFill="1" applyBorder="1" applyAlignment="1">
      <alignment horizontal="center"/>
    </xf>
    <xf numFmtId="3" fontId="4" fillId="34" borderId="17" xfId="44" applyNumberFormat="1" applyFont="1" applyFill="1" applyBorder="1" applyAlignment="1">
      <alignment horizontal="center"/>
    </xf>
    <xf numFmtId="3" fontId="4" fillId="34" borderId="18" xfId="44" applyNumberFormat="1" applyFont="1" applyFill="1" applyBorder="1" applyAlignment="1">
      <alignment horizontal="center"/>
    </xf>
    <xf numFmtId="0" fontId="4" fillId="34" borderId="17" xfId="57" applyFont="1" applyFill="1" applyBorder="1" applyAlignment="1">
      <alignment horizontal="center"/>
      <protection/>
    </xf>
    <xf numFmtId="0" fontId="4" fillId="34" borderId="18" xfId="57" applyFont="1" applyFill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Northwest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2002 public library data" xfId="56"/>
    <cellStyle name="Normal_Collection and Service MT AZ" xfId="57"/>
    <cellStyle name="Normal_collection and services" xfId="58"/>
    <cellStyle name="Normal_Income MT AZ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92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/>
  <cols>
    <col min="1" max="1" width="38.00390625" style="0" customWidth="1"/>
    <col min="3" max="3" width="11.8515625" style="0" customWidth="1"/>
    <col min="4" max="4" width="11.57421875" style="0" customWidth="1"/>
    <col min="5" max="5" width="12.57421875" style="0" bestFit="1" customWidth="1"/>
    <col min="6" max="6" width="7.7109375" style="0" customWidth="1"/>
    <col min="7" max="7" width="7.421875" style="0" customWidth="1"/>
    <col min="8" max="8" width="7.28125" style="0" customWidth="1"/>
    <col min="9" max="9" width="7.57421875" style="0" customWidth="1"/>
    <col min="10" max="10" width="9.7109375" style="0" customWidth="1"/>
    <col min="11" max="11" width="9.28125" style="0" customWidth="1"/>
    <col min="12" max="12" width="9.421875" style="0" bestFit="1" customWidth="1"/>
    <col min="13" max="13" width="13.140625" style="0" bestFit="1" customWidth="1"/>
    <col min="14" max="14" width="8.00390625" style="0" customWidth="1"/>
    <col min="15" max="15" width="10.140625" style="0" bestFit="1" customWidth="1"/>
    <col min="16" max="16" width="9.28125" style="0" bestFit="1" customWidth="1"/>
    <col min="17" max="17" width="9.8515625" style="0" customWidth="1"/>
    <col min="18" max="18" width="8.421875" style="0" customWidth="1"/>
    <col min="19" max="19" width="10.00390625" style="0" customWidth="1"/>
    <col min="20" max="20" width="8.57421875" style="0" customWidth="1"/>
    <col min="21" max="21" width="8.57421875" style="105" customWidth="1"/>
    <col min="22" max="22" width="8.00390625" style="0" customWidth="1"/>
    <col min="23" max="23" width="6.421875" style="0" bestFit="1" customWidth="1"/>
    <col min="24" max="24" width="7.7109375" style="0" customWidth="1"/>
    <col min="25" max="25" width="9.00390625" style="0" customWidth="1"/>
    <col min="26" max="28" width="9.8515625" style="0" bestFit="1" customWidth="1"/>
    <col min="29" max="29" width="9.57421875" style="105" bestFit="1" customWidth="1"/>
    <col min="30" max="30" width="10.421875" style="105" bestFit="1" customWidth="1"/>
    <col min="32" max="32" width="11.00390625" style="0" customWidth="1"/>
    <col min="34" max="34" width="10.28125" style="0" customWidth="1"/>
    <col min="35" max="35" width="9.8515625" style="0" bestFit="1" customWidth="1"/>
    <col min="36" max="36" width="8.28125" style="105" customWidth="1"/>
    <col min="37" max="38" width="9.140625" style="105" customWidth="1"/>
    <col min="39" max="39" width="9.28125" style="105" customWidth="1"/>
    <col min="40" max="40" width="8.140625" style="105" customWidth="1"/>
    <col min="41" max="41" width="9.8515625" style="105" bestFit="1" customWidth="1"/>
    <col min="42" max="43" width="7.57421875" style="0" customWidth="1"/>
    <col min="44" max="44" width="9.00390625" style="0" customWidth="1"/>
    <col min="45" max="45" width="8.7109375" style="0" customWidth="1"/>
    <col min="46" max="47" width="7.57421875" style="105" customWidth="1"/>
    <col min="48" max="48" width="13.140625" style="0" customWidth="1"/>
    <col min="49" max="49" width="11.28125" style="0" customWidth="1"/>
    <col min="50" max="50" width="11.140625" style="0" bestFit="1" customWidth="1"/>
    <col min="51" max="51" width="9.28125" style="0" customWidth="1"/>
    <col min="52" max="52" width="10.421875" style="0" bestFit="1" customWidth="1"/>
    <col min="53" max="53" width="9.8515625" style="0" bestFit="1" customWidth="1"/>
    <col min="54" max="54" width="13.8515625" style="0" customWidth="1"/>
    <col min="55" max="55" width="10.57421875" style="0" customWidth="1"/>
    <col min="56" max="56" width="9.7109375" style="0" customWidth="1"/>
    <col min="57" max="57" width="12.00390625" style="0" bestFit="1" customWidth="1"/>
    <col min="59" max="59" width="9.8515625" style="0" customWidth="1"/>
    <col min="60" max="60" width="8.7109375" style="0" customWidth="1"/>
    <col min="61" max="61" width="9.8515625" style="0" customWidth="1"/>
    <col min="62" max="62" width="10.57421875" style="0" customWidth="1"/>
    <col min="63" max="63" width="11.00390625" style="0" customWidth="1"/>
    <col min="64" max="64" width="11.00390625" style="105" customWidth="1"/>
    <col min="72" max="72" width="11.00390625" style="0" customWidth="1"/>
    <col min="75" max="75" width="10.421875" style="0" customWidth="1"/>
    <col min="76" max="76" width="10.140625" style="0" customWidth="1"/>
    <col min="77" max="77" width="11.00390625" style="0" customWidth="1"/>
    <col min="78" max="78" width="11.28125" style="0" customWidth="1"/>
    <col min="79" max="79" width="10.00390625" style="0" customWidth="1"/>
    <col min="80" max="80" width="10.421875" style="0" customWidth="1"/>
    <col min="81" max="82" width="11.7109375" style="0" customWidth="1"/>
    <col min="83" max="83" width="10.28125" style="0" bestFit="1" customWidth="1"/>
    <col min="84" max="84" width="10.140625" style="0" customWidth="1"/>
    <col min="85" max="85" width="11.00390625" style="0" customWidth="1"/>
    <col min="86" max="86" width="10.8515625" style="0" customWidth="1"/>
    <col min="87" max="87" width="10.00390625" style="0" customWidth="1"/>
    <col min="88" max="88" width="9.57421875" style="0" customWidth="1"/>
    <col min="90" max="90" width="9.8515625" style="0" customWidth="1"/>
    <col min="91" max="91" width="10.00390625" style="0" customWidth="1"/>
    <col min="92" max="92" width="9.00390625" style="0" customWidth="1"/>
    <col min="93" max="93" width="8.57421875" style="0" customWidth="1"/>
    <col min="95" max="95" width="0.13671875" style="0" hidden="1" customWidth="1"/>
    <col min="96" max="96" width="0" style="0" hidden="1" customWidth="1"/>
  </cols>
  <sheetData>
    <row r="1" spans="1:96" ht="19.5" thickBot="1">
      <c r="A1" s="83"/>
      <c r="B1" s="84" t="s">
        <v>137</v>
      </c>
      <c r="C1" s="1"/>
      <c r="D1" s="1"/>
      <c r="E1" s="1"/>
      <c r="F1" s="1"/>
      <c r="G1" s="1"/>
      <c r="H1" s="1"/>
      <c r="I1" s="1"/>
      <c r="J1" s="1"/>
      <c r="K1" s="1"/>
      <c r="L1" s="1"/>
      <c r="M1" s="147" t="s">
        <v>0</v>
      </c>
      <c r="N1" s="148"/>
      <c r="O1" s="149"/>
      <c r="P1" s="2"/>
      <c r="Q1" s="147" t="s">
        <v>1</v>
      </c>
      <c r="R1" s="148"/>
      <c r="S1" s="149"/>
      <c r="T1" s="2"/>
      <c r="U1" s="102"/>
      <c r="V1" s="150" t="s">
        <v>2</v>
      </c>
      <c r="W1" s="151"/>
      <c r="X1" s="152" t="s">
        <v>3</v>
      </c>
      <c r="Y1" s="153"/>
      <c r="Z1" s="139" t="s">
        <v>4</v>
      </c>
      <c r="AA1" s="140"/>
      <c r="AB1" s="141"/>
      <c r="AC1" s="142" t="s">
        <v>5</v>
      </c>
      <c r="AD1" s="143"/>
      <c r="AE1" s="144" t="s">
        <v>6</v>
      </c>
      <c r="AF1" s="145"/>
      <c r="AG1" s="146"/>
      <c r="AH1" s="3"/>
      <c r="AI1" s="3"/>
      <c r="AJ1" s="139" t="s">
        <v>7</v>
      </c>
      <c r="AK1" s="140"/>
      <c r="AL1" s="140"/>
      <c r="AM1" s="140"/>
      <c r="AN1" s="140"/>
      <c r="AO1" s="141"/>
      <c r="AP1" s="133" t="s">
        <v>8</v>
      </c>
      <c r="AQ1" s="134"/>
      <c r="AR1" s="134"/>
      <c r="AS1" s="134"/>
      <c r="AT1" s="134"/>
      <c r="AU1" s="135"/>
      <c r="AV1" s="136" t="s">
        <v>136</v>
      </c>
      <c r="AW1" s="137"/>
      <c r="AX1" s="137"/>
      <c r="AY1" s="137"/>
      <c r="AZ1" s="137"/>
      <c r="BA1" s="137"/>
      <c r="BB1" s="138"/>
      <c r="BC1" s="136" t="s">
        <v>135</v>
      </c>
      <c r="BD1" s="137"/>
      <c r="BE1" s="137"/>
      <c r="BF1" s="137"/>
      <c r="BG1" s="137"/>
      <c r="BH1" s="137"/>
      <c r="BI1" s="137"/>
      <c r="BJ1" s="137"/>
      <c r="BK1" s="137"/>
      <c r="BL1" s="138"/>
      <c r="BM1" s="121" t="s">
        <v>9</v>
      </c>
      <c r="BN1" s="122"/>
      <c r="BO1" s="121" t="s">
        <v>10</v>
      </c>
      <c r="BP1" s="122"/>
      <c r="BQ1" s="121" t="s">
        <v>11</v>
      </c>
      <c r="BR1" s="122"/>
      <c r="BS1" s="80" t="s">
        <v>133</v>
      </c>
      <c r="BT1" s="81"/>
      <c r="BU1" s="80" t="s">
        <v>134</v>
      </c>
      <c r="BV1" s="81"/>
      <c r="BW1" s="80" t="s">
        <v>12</v>
      </c>
      <c r="BX1" s="81"/>
      <c r="BY1" s="80" t="s">
        <v>13</v>
      </c>
      <c r="BZ1" s="81"/>
      <c r="CA1" s="80" t="s">
        <v>14</v>
      </c>
      <c r="CB1" s="81"/>
      <c r="CC1" s="123" t="s">
        <v>15</v>
      </c>
      <c r="CD1" s="124"/>
      <c r="CE1" s="4"/>
      <c r="CF1" s="127" t="s">
        <v>16</v>
      </c>
      <c r="CG1" s="128"/>
      <c r="CH1" s="128"/>
      <c r="CI1" s="127" t="s">
        <v>17</v>
      </c>
      <c r="CJ1" s="128"/>
      <c r="CK1" s="129"/>
      <c r="CL1" s="130" t="s">
        <v>18</v>
      </c>
      <c r="CM1" s="131"/>
      <c r="CN1" s="132"/>
      <c r="CO1" s="130" t="s">
        <v>19</v>
      </c>
      <c r="CP1" s="131"/>
      <c r="CQ1" s="125" t="s">
        <v>20</v>
      </c>
      <c r="CR1" s="126"/>
    </row>
    <row r="2" spans="1:96" ht="60" customHeight="1">
      <c r="A2" s="79" t="s">
        <v>131</v>
      </c>
      <c r="B2" s="5" t="s">
        <v>21</v>
      </c>
      <c r="C2" s="6" t="s">
        <v>22</v>
      </c>
      <c r="D2" s="7" t="s">
        <v>23</v>
      </c>
      <c r="E2" s="8" t="s">
        <v>24</v>
      </c>
      <c r="F2" s="9" t="s">
        <v>25</v>
      </c>
      <c r="G2" s="9" t="s">
        <v>26</v>
      </c>
      <c r="H2" s="9" t="s">
        <v>27</v>
      </c>
      <c r="I2" s="9" t="s">
        <v>28</v>
      </c>
      <c r="J2" s="9" t="s">
        <v>29</v>
      </c>
      <c r="K2" s="11" t="s">
        <v>30</v>
      </c>
      <c r="L2" s="19" t="s">
        <v>132</v>
      </c>
      <c r="M2" s="12" t="s">
        <v>31</v>
      </c>
      <c r="N2" s="9" t="s">
        <v>32</v>
      </c>
      <c r="O2" s="13" t="s">
        <v>33</v>
      </c>
      <c r="P2" s="9" t="s">
        <v>34</v>
      </c>
      <c r="Q2" s="14" t="s">
        <v>35</v>
      </c>
      <c r="R2" s="15" t="s">
        <v>36</v>
      </c>
      <c r="S2" s="16" t="s">
        <v>37</v>
      </c>
      <c r="T2" s="9" t="s">
        <v>38</v>
      </c>
      <c r="U2" s="9" t="s">
        <v>39</v>
      </c>
      <c r="V2" s="14" t="s">
        <v>40</v>
      </c>
      <c r="W2" s="14" t="s">
        <v>41</v>
      </c>
      <c r="X2" s="14" t="s">
        <v>42</v>
      </c>
      <c r="Y2" s="16" t="s">
        <v>43</v>
      </c>
      <c r="Z2" s="14" t="s">
        <v>44</v>
      </c>
      <c r="AA2" s="15" t="s">
        <v>45</v>
      </c>
      <c r="AB2" s="16" t="s">
        <v>46</v>
      </c>
      <c r="AC2" s="15" t="s">
        <v>47</v>
      </c>
      <c r="AD2" s="16" t="s">
        <v>48</v>
      </c>
      <c r="AE2" s="17" t="s">
        <v>49</v>
      </c>
      <c r="AF2" s="10" t="s">
        <v>50</v>
      </c>
      <c r="AG2" s="18" t="s">
        <v>51</v>
      </c>
      <c r="AH2" s="19" t="s">
        <v>52</v>
      </c>
      <c r="AI2" s="19" t="s">
        <v>53</v>
      </c>
      <c r="AJ2" s="20" t="s">
        <v>54</v>
      </c>
      <c r="AK2" s="19" t="s">
        <v>55</v>
      </c>
      <c r="AL2" s="19" t="s">
        <v>56</v>
      </c>
      <c r="AM2" s="19" t="s">
        <v>55</v>
      </c>
      <c r="AN2" s="19" t="s">
        <v>57</v>
      </c>
      <c r="AO2" s="21" t="s">
        <v>58</v>
      </c>
      <c r="AP2" s="20" t="s">
        <v>59</v>
      </c>
      <c r="AQ2" s="22" t="s">
        <v>60</v>
      </c>
      <c r="AR2" s="22" t="s">
        <v>61</v>
      </c>
      <c r="AS2" s="21" t="s">
        <v>62</v>
      </c>
      <c r="AT2" s="23" t="s">
        <v>63</v>
      </c>
      <c r="AU2" s="23" t="s">
        <v>64</v>
      </c>
      <c r="AV2" s="24" t="s">
        <v>65</v>
      </c>
      <c r="AW2" s="25" t="s">
        <v>66</v>
      </c>
      <c r="AX2" s="26" t="s">
        <v>67</v>
      </c>
      <c r="AY2" s="25" t="s">
        <v>68</v>
      </c>
      <c r="AZ2" s="25" t="s">
        <v>69</v>
      </c>
      <c r="BA2" s="25" t="s">
        <v>70</v>
      </c>
      <c r="BB2" s="27" t="s">
        <v>71</v>
      </c>
      <c r="BC2" s="24" t="s">
        <v>72</v>
      </c>
      <c r="BD2" s="25" t="s">
        <v>73</v>
      </c>
      <c r="BE2" s="24" t="s">
        <v>74</v>
      </c>
      <c r="BF2" s="25" t="s">
        <v>75</v>
      </c>
      <c r="BG2" s="25" t="s">
        <v>76</v>
      </c>
      <c r="BH2" s="25" t="s">
        <v>77</v>
      </c>
      <c r="BI2" s="28" t="s">
        <v>78</v>
      </c>
      <c r="BJ2" s="25" t="s">
        <v>79</v>
      </c>
      <c r="BK2" s="25" t="s">
        <v>80</v>
      </c>
      <c r="BL2" s="27" t="s">
        <v>81</v>
      </c>
      <c r="BM2" s="29" t="s">
        <v>82</v>
      </c>
      <c r="BN2" s="30" t="s">
        <v>83</v>
      </c>
      <c r="BO2" s="29" t="s">
        <v>82</v>
      </c>
      <c r="BP2" s="30" t="s">
        <v>83</v>
      </c>
      <c r="BQ2" s="29" t="s">
        <v>82</v>
      </c>
      <c r="BR2" s="30" t="s">
        <v>83</v>
      </c>
      <c r="BS2" s="32" t="s">
        <v>84</v>
      </c>
      <c r="BT2" s="32" t="s">
        <v>85</v>
      </c>
      <c r="BU2" s="31" t="s">
        <v>84</v>
      </c>
      <c r="BV2" s="33" t="s">
        <v>85</v>
      </c>
      <c r="BW2" s="32" t="s">
        <v>84</v>
      </c>
      <c r="BX2" s="33" t="s">
        <v>85</v>
      </c>
      <c r="BY2" s="32" t="s">
        <v>84</v>
      </c>
      <c r="BZ2" s="33" t="s">
        <v>85</v>
      </c>
      <c r="CA2" s="32" t="s">
        <v>84</v>
      </c>
      <c r="CB2" s="33" t="s">
        <v>85</v>
      </c>
      <c r="CC2" s="31" t="s">
        <v>84</v>
      </c>
      <c r="CD2" s="32" t="s">
        <v>85</v>
      </c>
      <c r="CE2" s="34" t="s">
        <v>86</v>
      </c>
      <c r="CF2" s="23" t="s">
        <v>87</v>
      </c>
      <c r="CG2" s="23" t="s">
        <v>88</v>
      </c>
      <c r="CH2" s="23" t="s">
        <v>46</v>
      </c>
      <c r="CI2" s="23" t="s">
        <v>87</v>
      </c>
      <c r="CJ2" s="23" t="s">
        <v>88</v>
      </c>
      <c r="CK2" s="23" t="s">
        <v>46</v>
      </c>
      <c r="CL2" s="23" t="s">
        <v>87</v>
      </c>
      <c r="CM2" s="23" t="s">
        <v>88</v>
      </c>
      <c r="CN2" s="23" t="s">
        <v>46</v>
      </c>
      <c r="CO2" s="23" t="s">
        <v>89</v>
      </c>
      <c r="CP2" s="23" t="s">
        <v>90</v>
      </c>
      <c r="CQ2" s="19" t="s">
        <v>91</v>
      </c>
      <c r="CR2" s="21" t="s">
        <v>92</v>
      </c>
    </row>
    <row r="3" spans="1:96" ht="12.75">
      <c r="A3" s="35"/>
      <c r="B3" s="35"/>
      <c r="C3" s="36"/>
      <c r="D3" s="36"/>
      <c r="E3" s="36"/>
      <c r="F3" s="37"/>
      <c r="G3" s="37"/>
      <c r="H3" s="37"/>
      <c r="I3" s="37"/>
      <c r="J3" s="38"/>
      <c r="K3" s="37"/>
      <c r="L3" s="42"/>
      <c r="M3" s="39"/>
      <c r="N3" s="39"/>
      <c r="O3" s="40"/>
      <c r="P3" s="38"/>
      <c r="Q3" s="38"/>
      <c r="R3" s="38"/>
      <c r="S3" s="40"/>
      <c r="T3" s="38"/>
      <c r="U3" s="103"/>
      <c r="V3" s="38"/>
      <c r="W3" s="38"/>
      <c r="X3" s="38"/>
      <c r="Y3" s="38"/>
      <c r="Z3" s="35"/>
      <c r="AA3" s="35"/>
      <c r="AB3" s="35"/>
      <c r="AC3" s="103"/>
      <c r="AD3" s="103"/>
      <c r="AE3" s="38"/>
      <c r="AF3" s="38"/>
      <c r="AG3" s="38"/>
      <c r="AH3" s="38"/>
      <c r="AI3" s="38"/>
      <c r="AJ3" s="103"/>
      <c r="AK3" s="103"/>
      <c r="AL3" s="103"/>
      <c r="AM3" s="103"/>
      <c r="AN3" s="103"/>
      <c r="AO3" s="103"/>
      <c r="AP3" s="41"/>
      <c r="AQ3" s="41"/>
      <c r="AR3" s="41"/>
      <c r="AS3" s="41"/>
      <c r="AT3" s="106"/>
      <c r="AU3" s="106"/>
      <c r="AV3" s="43"/>
      <c r="AW3" s="43"/>
      <c r="AX3" s="43"/>
      <c r="AY3" s="43"/>
      <c r="AZ3" s="43"/>
      <c r="BA3" s="44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107"/>
      <c r="BM3" s="45"/>
      <c r="BN3" s="45"/>
      <c r="BO3" s="43"/>
      <c r="BP3" s="46"/>
      <c r="BQ3" s="43"/>
      <c r="BR3" s="43"/>
      <c r="BS3" s="47"/>
      <c r="BT3" s="43"/>
      <c r="BU3" s="43"/>
      <c r="BV3" s="43"/>
      <c r="BW3" s="43"/>
      <c r="BX3" s="48"/>
      <c r="BY3" s="48"/>
      <c r="BZ3" s="48"/>
      <c r="CA3" s="48"/>
      <c r="CB3" s="48"/>
      <c r="CC3" s="48"/>
      <c r="CD3" s="48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50"/>
      <c r="CR3" s="50"/>
    </row>
    <row r="4" spans="1:96" ht="12.75">
      <c r="A4" s="51" t="s">
        <v>93</v>
      </c>
      <c r="B4" s="52">
        <v>7</v>
      </c>
      <c r="C4" s="53">
        <v>115773</v>
      </c>
      <c r="D4" s="53">
        <v>39774</v>
      </c>
      <c r="E4" s="53">
        <v>155547</v>
      </c>
      <c r="F4" s="54">
        <v>0</v>
      </c>
      <c r="G4" s="54">
        <v>0</v>
      </c>
      <c r="H4" s="54">
        <v>9</v>
      </c>
      <c r="I4" s="54">
        <v>0</v>
      </c>
      <c r="J4" s="53">
        <v>20422</v>
      </c>
      <c r="K4" s="53">
        <v>137025</v>
      </c>
      <c r="L4" s="54">
        <v>0</v>
      </c>
      <c r="M4" s="53">
        <v>39148</v>
      </c>
      <c r="N4" s="53">
        <v>383</v>
      </c>
      <c r="O4" s="53">
        <v>39531</v>
      </c>
      <c r="P4" s="53">
        <v>34325</v>
      </c>
      <c r="Q4" s="53">
        <v>487022</v>
      </c>
      <c r="R4" s="53">
        <v>988</v>
      </c>
      <c r="S4" s="53">
        <v>488010</v>
      </c>
      <c r="T4" s="53">
        <v>42766</v>
      </c>
      <c r="U4" s="53">
        <v>37657</v>
      </c>
      <c r="V4" s="53">
        <v>1215</v>
      </c>
      <c r="W4" s="53">
        <v>1142</v>
      </c>
      <c r="X4" s="53">
        <v>146</v>
      </c>
      <c r="Y4" s="53">
        <v>85</v>
      </c>
      <c r="Z4" s="53">
        <v>600111</v>
      </c>
      <c r="AA4" s="53">
        <v>1267512</v>
      </c>
      <c r="AB4" s="53">
        <v>1877877</v>
      </c>
      <c r="AC4" s="53">
        <v>13505</v>
      </c>
      <c r="AD4" s="53">
        <v>13767</v>
      </c>
      <c r="AE4" s="53">
        <v>68385</v>
      </c>
      <c r="AF4" s="53">
        <v>40115</v>
      </c>
      <c r="AG4" s="53">
        <v>108500</v>
      </c>
      <c r="AH4" s="53">
        <v>139905</v>
      </c>
      <c r="AI4" s="53">
        <v>1051459</v>
      </c>
      <c r="AJ4" s="53">
        <v>564</v>
      </c>
      <c r="AK4" s="53">
        <v>5812</v>
      </c>
      <c r="AL4" s="53">
        <v>1456</v>
      </c>
      <c r="AM4" s="53">
        <v>48138</v>
      </c>
      <c r="AN4" s="53">
        <v>2020</v>
      </c>
      <c r="AO4" s="53">
        <v>53950</v>
      </c>
      <c r="AP4" s="55">
        <v>21.87</v>
      </c>
      <c r="AQ4" s="55">
        <v>0</v>
      </c>
      <c r="AR4" s="55">
        <v>2.63</v>
      </c>
      <c r="AS4" s="55">
        <v>24.5</v>
      </c>
      <c r="AT4" s="55">
        <v>72.9</v>
      </c>
      <c r="AU4" s="55">
        <v>97.4</v>
      </c>
      <c r="AV4" s="53">
        <v>4604972</v>
      </c>
      <c r="AW4" s="53">
        <v>918778</v>
      </c>
      <c r="AX4" s="53">
        <v>414754</v>
      </c>
      <c r="AY4" s="53">
        <v>63714</v>
      </c>
      <c r="AZ4" s="53">
        <v>71029</v>
      </c>
      <c r="BA4" s="53">
        <v>375828</v>
      </c>
      <c r="BB4" s="53">
        <v>6449075</v>
      </c>
      <c r="BC4" s="53">
        <v>3410717</v>
      </c>
      <c r="BD4" s="53">
        <v>1189480</v>
      </c>
      <c r="BE4" s="53">
        <v>531455</v>
      </c>
      <c r="BF4" s="53">
        <v>59024</v>
      </c>
      <c r="BG4" s="53">
        <v>169926</v>
      </c>
      <c r="BH4" s="53">
        <v>897</v>
      </c>
      <c r="BI4" s="53">
        <v>761302</v>
      </c>
      <c r="BJ4" s="53">
        <v>81875</v>
      </c>
      <c r="BK4" s="53">
        <v>855826</v>
      </c>
      <c r="BL4" s="53">
        <v>6299200</v>
      </c>
      <c r="BM4" s="56">
        <v>39.77587174902611</v>
      </c>
      <c r="BN4" s="57">
        <v>0.899166308822009</v>
      </c>
      <c r="BO4" s="58">
        <v>23.099964801126365</v>
      </c>
      <c r="BP4" s="59">
        <v>0.3788554193641897</v>
      </c>
      <c r="BQ4" s="58">
        <v>35.51177457617312</v>
      </c>
      <c r="BR4" s="59">
        <v>0.7319597890848543</v>
      </c>
      <c r="BS4" s="53">
        <v>0</v>
      </c>
      <c r="BT4" s="53">
        <v>0</v>
      </c>
      <c r="BU4" s="53">
        <v>0</v>
      </c>
      <c r="BV4" s="53">
        <v>0</v>
      </c>
      <c r="BW4" s="53">
        <v>0</v>
      </c>
      <c r="BX4" s="53">
        <v>0</v>
      </c>
      <c r="BY4" s="53">
        <v>128770</v>
      </c>
      <c r="BZ4" s="53">
        <v>127242</v>
      </c>
      <c r="CA4" s="53">
        <v>0</v>
      </c>
      <c r="CB4" s="53">
        <v>0</v>
      </c>
      <c r="CC4" s="53">
        <v>128770</v>
      </c>
      <c r="CD4" s="53">
        <v>127242</v>
      </c>
      <c r="CE4" s="53">
        <v>522602</v>
      </c>
      <c r="CF4" s="53">
        <v>95100</v>
      </c>
      <c r="CG4" s="53">
        <v>352144</v>
      </c>
      <c r="CH4" s="53">
        <v>447244</v>
      </c>
      <c r="CI4" s="53">
        <v>0</v>
      </c>
      <c r="CJ4" s="53">
        <v>0</v>
      </c>
      <c r="CK4" s="53">
        <v>0</v>
      </c>
      <c r="CL4" s="53">
        <v>25149</v>
      </c>
      <c r="CM4" s="53">
        <v>32264</v>
      </c>
      <c r="CN4" s="53">
        <v>62506</v>
      </c>
      <c r="CO4" s="53">
        <v>4430</v>
      </c>
      <c r="CP4" s="53">
        <v>8422</v>
      </c>
      <c r="CQ4" s="54">
        <v>7</v>
      </c>
      <c r="CR4" s="54">
        <v>0</v>
      </c>
    </row>
    <row r="5" spans="1:96" ht="12.75">
      <c r="A5" s="51" t="s">
        <v>94</v>
      </c>
      <c r="B5" s="52">
        <v>13</v>
      </c>
      <c r="C5" s="53">
        <v>153045</v>
      </c>
      <c r="D5" s="53">
        <v>47367</v>
      </c>
      <c r="E5" s="53">
        <v>200412</v>
      </c>
      <c r="F5" s="54">
        <v>0</v>
      </c>
      <c r="G5" s="54">
        <v>1</v>
      </c>
      <c r="H5" s="54">
        <v>9</v>
      </c>
      <c r="I5" s="54">
        <v>0</v>
      </c>
      <c r="J5" s="53">
        <v>37105</v>
      </c>
      <c r="K5" s="53">
        <v>268829</v>
      </c>
      <c r="L5" s="54">
        <v>4</v>
      </c>
      <c r="M5" s="53">
        <v>46200</v>
      </c>
      <c r="N5" s="53">
        <v>3725</v>
      </c>
      <c r="O5" s="53">
        <v>49925</v>
      </c>
      <c r="P5" s="53">
        <v>20569</v>
      </c>
      <c r="Q5" s="53">
        <v>898430</v>
      </c>
      <c r="R5" s="53">
        <v>15121</v>
      </c>
      <c r="S5" s="53">
        <v>913551</v>
      </c>
      <c r="T5" s="53">
        <v>35435</v>
      </c>
      <c r="U5" s="53">
        <v>53089</v>
      </c>
      <c r="V5" s="53">
        <v>2272</v>
      </c>
      <c r="W5" s="53">
        <v>2191</v>
      </c>
      <c r="X5" s="53">
        <v>216</v>
      </c>
      <c r="Y5" s="53">
        <v>174</v>
      </c>
      <c r="Z5" s="53">
        <v>901508</v>
      </c>
      <c r="AA5" s="53">
        <v>1363580</v>
      </c>
      <c r="AB5" s="53">
        <v>2342889</v>
      </c>
      <c r="AC5" s="53">
        <v>258894</v>
      </c>
      <c r="AD5" s="53">
        <v>254550</v>
      </c>
      <c r="AE5" s="53">
        <v>107144</v>
      </c>
      <c r="AF5" s="53">
        <v>26825</v>
      </c>
      <c r="AG5" s="53">
        <v>133969</v>
      </c>
      <c r="AH5" s="53">
        <v>194397</v>
      </c>
      <c r="AI5" s="53">
        <v>1095112</v>
      </c>
      <c r="AJ5" s="53">
        <v>413</v>
      </c>
      <c r="AK5" s="53">
        <v>6191</v>
      </c>
      <c r="AL5" s="53">
        <v>2068</v>
      </c>
      <c r="AM5" s="53">
        <v>49101</v>
      </c>
      <c r="AN5" s="53">
        <v>2481</v>
      </c>
      <c r="AO5" s="53">
        <v>55292</v>
      </c>
      <c r="AP5" s="55">
        <v>30.03</v>
      </c>
      <c r="AQ5" s="55">
        <v>0</v>
      </c>
      <c r="AR5" s="55">
        <v>21.25</v>
      </c>
      <c r="AS5" s="55">
        <v>51.28</v>
      </c>
      <c r="AT5" s="55">
        <v>81.96</v>
      </c>
      <c r="AU5" s="55">
        <v>133.24</v>
      </c>
      <c r="AV5" s="53">
        <v>6197210</v>
      </c>
      <c r="AW5" s="53">
        <v>1177801</v>
      </c>
      <c r="AX5" s="53">
        <v>551155</v>
      </c>
      <c r="AY5" s="53">
        <v>29171</v>
      </c>
      <c r="AZ5" s="53">
        <v>16916</v>
      </c>
      <c r="BA5" s="53">
        <v>1588833</v>
      </c>
      <c r="BB5" s="53">
        <v>9561086</v>
      </c>
      <c r="BC5" s="53">
        <v>4337965</v>
      </c>
      <c r="BD5" s="53">
        <v>1586426</v>
      </c>
      <c r="BE5" s="53">
        <v>672645</v>
      </c>
      <c r="BF5" s="53">
        <v>25832</v>
      </c>
      <c r="BG5" s="53">
        <v>156764</v>
      </c>
      <c r="BH5" s="53">
        <v>105776</v>
      </c>
      <c r="BI5" s="53">
        <v>961017</v>
      </c>
      <c r="BJ5" s="53">
        <v>128356</v>
      </c>
      <c r="BK5" s="53">
        <v>1329175</v>
      </c>
      <c r="BL5" s="53">
        <v>8342939</v>
      </c>
      <c r="BM5" s="56">
        <v>40.49273089614166</v>
      </c>
      <c r="BN5" s="57">
        <v>0.5453578232615998</v>
      </c>
      <c r="BO5" s="58">
        <v>24.865433740790003</v>
      </c>
      <c r="BP5" s="59">
        <v>0.3503135940505393</v>
      </c>
      <c r="BQ5" s="58">
        <v>36.79924854799114</v>
      </c>
      <c r="BR5" s="59">
        <v>0.5008258351046131</v>
      </c>
      <c r="BS5" s="53">
        <v>0</v>
      </c>
      <c r="BT5" s="53">
        <v>0</v>
      </c>
      <c r="BU5" s="53">
        <v>3187</v>
      </c>
      <c r="BV5" s="53">
        <v>3187</v>
      </c>
      <c r="BW5" s="53">
        <v>0</v>
      </c>
      <c r="BX5" s="53">
        <v>0</v>
      </c>
      <c r="BY5" s="53">
        <v>13597</v>
      </c>
      <c r="BZ5" s="53">
        <v>13597</v>
      </c>
      <c r="CA5" s="53">
        <v>207470</v>
      </c>
      <c r="CB5" s="53">
        <v>207470</v>
      </c>
      <c r="CC5" s="53">
        <v>224254</v>
      </c>
      <c r="CD5" s="53">
        <v>224254</v>
      </c>
      <c r="CE5" s="53">
        <v>620297</v>
      </c>
      <c r="CF5" s="53">
        <v>200365</v>
      </c>
      <c r="CG5" s="53">
        <v>351650</v>
      </c>
      <c r="CH5" s="53">
        <v>552017</v>
      </c>
      <c r="CI5" s="53">
        <v>8483</v>
      </c>
      <c r="CJ5" s="53">
        <v>21351</v>
      </c>
      <c r="CK5" s="53">
        <v>29837</v>
      </c>
      <c r="CL5" s="53">
        <v>12328</v>
      </c>
      <c r="CM5" s="53">
        <v>23591</v>
      </c>
      <c r="CN5" s="53">
        <v>35919</v>
      </c>
      <c r="CO5" s="53">
        <v>1466</v>
      </c>
      <c r="CP5" s="53">
        <v>1056</v>
      </c>
      <c r="CQ5" s="54">
        <v>13</v>
      </c>
      <c r="CR5" s="54">
        <v>0</v>
      </c>
    </row>
    <row r="6" spans="1:96" ht="12.75">
      <c r="A6" s="51" t="s">
        <v>95</v>
      </c>
      <c r="B6" s="52">
        <v>57</v>
      </c>
      <c r="C6" s="53">
        <v>235002</v>
      </c>
      <c r="D6" s="53">
        <v>202996</v>
      </c>
      <c r="E6" s="53">
        <v>437998</v>
      </c>
      <c r="F6" s="54">
        <v>0</v>
      </c>
      <c r="G6" s="54">
        <v>0</v>
      </c>
      <c r="H6" s="54">
        <v>18</v>
      </c>
      <c r="I6" s="54">
        <v>4</v>
      </c>
      <c r="J6" s="53">
        <v>114359.5</v>
      </c>
      <c r="K6" s="53">
        <v>348873</v>
      </c>
      <c r="L6" s="54">
        <v>5</v>
      </c>
      <c r="M6" s="53">
        <v>128085</v>
      </c>
      <c r="N6" s="53">
        <v>3874</v>
      </c>
      <c r="O6" s="53">
        <v>131959</v>
      </c>
      <c r="P6" s="53">
        <v>102495</v>
      </c>
      <c r="Q6" s="53">
        <v>1484173</v>
      </c>
      <c r="R6" s="53">
        <v>20747</v>
      </c>
      <c r="S6" s="53">
        <v>1504920</v>
      </c>
      <c r="T6" s="53">
        <v>84003</v>
      </c>
      <c r="U6" s="53">
        <v>101171</v>
      </c>
      <c r="V6" s="53">
        <v>4291</v>
      </c>
      <c r="W6" s="53">
        <v>4261</v>
      </c>
      <c r="X6" s="53">
        <v>390</v>
      </c>
      <c r="Y6" s="53">
        <v>308</v>
      </c>
      <c r="Z6" s="53">
        <v>1639443</v>
      </c>
      <c r="AA6" s="53">
        <v>2773816</v>
      </c>
      <c r="AB6" s="53">
        <v>4468616</v>
      </c>
      <c r="AC6" s="53">
        <v>393496</v>
      </c>
      <c r="AD6" s="53">
        <v>384818</v>
      </c>
      <c r="AE6" s="53">
        <v>163549</v>
      </c>
      <c r="AF6" s="53">
        <v>56972</v>
      </c>
      <c r="AG6" s="53">
        <v>220521</v>
      </c>
      <c r="AH6" s="53">
        <v>262894</v>
      </c>
      <c r="AI6" s="53">
        <v>2069002</v>
      </c>
      <c r="AJ6" s="53">
        <v>582</v>
      </c>
      <c r="AK6" s="53">
        <v>11343</v>
      </c>
      <c r="AL6" s="53">
        <v>3530</v>
      </c>
      <c r="AM6" s="53">
        <v>92703</v>
      </c>
      <c r="AN6" s="53">
        <v>4112</v>
      </c>
      <c r="AO6" s="53">
        <v>104046</v>
      </c>
      <c r="AP6" s="55">
        <v>35.7</v>
      </c>
      <c r="AQ6" s="55">
        <v>3.56</v>
      </c>
      <c r="AR6" s="55">
        <v>89.24</v>
      </c>
      <c r="AS6" s="55">
        <v>128.5</v>
      </c>
      <c r="AT6" s="55">
        <v>104.03</v>
      </c>
      <c r="AU6" s="55">
        <v>232.53</v>
      </c>
      <c r="AV6" s="53">
        <v>8556948</v>
      </c>
      <c r="AW6" s="53">
        <v>3644247</v>
      </c>
      <c r="AX6" s="53">
        <v>1283923</v>
      </c>
      <c r="AY6" s="53">
        <v>17310</v>
      </c>
      <c r="AZ6" s="53">
        <v>6479</v>
      </c>
      <c r="BA6" s="53">
        <v>1567387</v>
      </c>
      <c r="BB6" s="53">
        <v>15076294</v>
      </c>
      <c r="BC6" s="53">
        <v>6533481</v>
      </c>
      <c r="BD6" s="53">
        <v>2390696</v>
      </c>
      <c r="BE6" s="53">
        <v>1268605</v>
      </c>
      <c r="BF6" s="53">
        <v>101050</v>
      </c>
      <c r="BG6" s="53">
        <v>284210</v>
      </c>
      <c r="BH6" s="53">
        <v>51718</v>
      </c>
      <c r="BI6" s="53">
        <v>1705583</v>
      </c>
      <c r="BJ6" s="53">
        <v>219396</v>
      </c>
      <c r="BK6" s="53">
        <v>2386981</v>
      </c>
      <c r="BL6" s="53">
        <v>13236137</v>
      </c>
      <c r="BM6" s="56">
        <v>37.45049403834861</v>
      </c>
      <c r="BN6" s="57">
        <v>0.7162642029313389</v>
      </c>
      <c r="BO6" s="58">
        <v>15.622859293385547</v>
      </c>
      <c r="BP6" s="59">
        <v>0.2143629476482481</v>
      </c>
      <c r="BQ6" s="58">
        <v>27.85673678875246</v>
      </c>
      <c r="BR6" s="59">
        <v>0.4505325900793087</v>
      </c>
      <c r="BS6" s="53">
        <v>436012</v>
      </c>
      <c r="BT6" s="53">
        <v>436012</v>
      </c>
      <c r="BU6" s="53">
        <v>58760</v>
      </c>
      <c r="BV6" s="53">
        <v>308760</v>
      </c>
      <c r="BW6" s="53">
        <v>38277</v>
      </c>
      <c r="BX6" s="53">
        <v>52312</v>
      </c>
      <c r="BY6" s="53">
        <v>163264</v>
      </c>
      <c r="BZ6" s="53">
        <v>156461</v>
      </c>
      <c r="CA6" s="53">
        <v>233137</v>
      </c>
      <c r="CB6" s="53">
        <v>176172</v>
      </c>
      <c r="CC6" s="53">
        <v>929450</v>
      </c>
      <c r="CD6" s="53">
        <v>1129717</v>
      </c>
      <c r="CE6" s="53">
        <v>2070990</v>
      </c>
      <c r="CF6" s="53">
        <v>153692</v>
      </c>
      <c r="CG6" s="53">
        <v>1486459</v>
      </c>
      <c r="CH6" s="53">
        <v>1640152</v>
      </c>
      <c r="CI6" s="53">
        <v>98166</v>
      </c>
      <c r="CJ6" s="53">
        <v>204833</v>
      </c>
      <c r="CK6" s="53">
        <v>302999</v>
      </c>
      <c r="CL6" s="53">
        <v>20084</v>
      </c>
      <c r="CM6" s="53">
        <v>77638</v>
      </c>
      <c r="CN6" s="53">
        <v>97722</v>
      </c>
      <c r="CO6" s="53">
        <v>17741</v>
      </c>
      <c r="CP6" s="53">
        <v>12376</v>
      </c>
      <c r="CQ6" s="54">
        <v>52</v>
      </c>
      <c r="CR6" s="54">
        <v>5</v>
      </c>
    </row>
    <row r="7" spans="1:96" ht="12.75">
      <c r="A7" s="51" t="s">
        <v>96</v>
      </c>
      <c r="B7" s="52">
        <v>2</v>
      </c>
      <c r="C7" s="53">
        <v>117602</v>
      </c>
      <c r="D7" s="53">
        <v>38480</v>
      </c>
      <c r="E7" s="53">
        <v>156082</v>
      </c>
      <c r="F7" s="54">
        <v>6</v>
      </c>
      <c r="G7" s="54">
        <v>1</v>
      </c>
      <c r="H7" s="54">
        <v>29</v>
      </c>
      <c r="I7" s="54">
        <v>0</v>
      </c>
      <c r="J7" s="53">
        <v>20085</v>
      </c>
      <c r="K7" s="53">
        <v>107518</v>
      </c>
      <c r="L7" s="54">
        <v>1</v>
      </c>
      <c r="M7" s="53">
        <v>40321</v>
      </c>
      <c r="N7" s="53">
        <v>312</v>
      </c>
      <c r="O7" s="53">
        <v>40633</v>
      </c>
      <c r="P7" s="53">
        <v>17265</v>
      </c>
      <c r="Q7" s="53">
        <v>400689</v>
      </c>
      <c r="R7" s="53">
        <v>1435</v>
      </c>
      <c r="S7" s="53">
        <v>402124</v>
      </c>
      <c r="T7" s="53">
        <v>24413</v>
      </c>
      <c r="U7" s="53">
        <v>22226</v>
      </c>
      <c r="V7" s="53">
        <v>1915</v>
      </c>
      <c r="W7" s="53">
        <v>1094</v>
      </c>
      <c r="X7" s="53">
        <v>138</v>
      </c>
      <c r="Y7" s="53">
        <v>138</v>
      </c>
      <c r="Z7" s="53">
        <v>0</v>
      </c>
      <c r="AA7" s="53">
        <v>0</v>
      </c>
      <c r="AB7" s="53">
        <v>1268701</v>
      </c>
      <c r="AC7" s="53">
        <v>49705</v>
      </c>
      <c r="AD7" s="53">
        <v>41317</v>
      </c>
      <c r="AE7" s="53">
        <v>63489</v>
      </c>
      <c r="AF7" s="53">
        <v>15850</v>
      </c>
      <c r="AG7" s="53">
        <v>79339</v>
      </c>
      <c r="AH7" s="53">
        <v>174377</v>
      </c>
      <c r="AI7" s="53">
        <v>825452</v>
      </c>
      <c r="AJ7" s="53">
        <v>93</v>
      </c>
      <c r="AK7" s="53">
        <v>1702</v>
      </c>
      <c r="AL7" s="53">
        <v>1058</v>
      </c>
      <c r="AM7" s="53">
        <v>26073</v>
      </c>
      <c r="AN7" s="53">
        <v>1151</v>
      </c>
      <c r="AO7" s="53">
        <v>27775</v>
      </c>
      <c r="AP7" s="55">
        <v>23.51</v>
      </c>
      <c r="AQ7" s="55">
        <v>0.6</v>
      </c>
      <c r="AR7" s="55">
        <v>2.98</v>
      </c>
      <c r="AS7" s="55">
        <v>27.09</v>
      </c>
      <c r="AT7" s="55">
        <v>84.31</v>
      </c>
      <c r="AU7" s="55">
        <v>111.4</v>
      </c>
      <c r="AV7" s="53">
        <v>4635262</v>
      </c>
      <c r="AW7" s="53">
        <v>1166080</v>
      </c>
      <c r="AX7" s="53">
        <v>493246</v>
      </c>
      <c r="AY7" s="53">
        <v>24542</v>
      </c>
      <c r="AZ7" s="53">
        <v>74695</v>
      </c>
      <c r="BA7" s="53">
        <v>636906</v>
      </c>
      <c r="BB7" s="53">
        <v>7030731</v>
      </c>
      <c r="BC7" s="53">
        <v>3250629</v>
      </c>
      <c r="BD7" s="53">
        <v>1330199</v>
      </c>
      <c r="BE7" s="53">
        <v>524720</v>
      </c>
      <c r="BF7" s="53">
        <v>61836</v>
      </c>
      <c r="BG7" s="53">
        <v>103559</v>
      </c>
      <c r="BH7" s="53">
        <v>0</v>
      </c>
      <c r="BI7" s="53">
        <v>690115</v>
      </c>
      <c r="BJ7" s="53">
        <v>53284</v>
      </c>
      <c r="BK7" s="53">
        <v>1198851</v>
      </c>
      <c r="BL7" s="53">
        <v>6523078</v>
      </c>
      <c r="BM7" s="56">
        <v>39.41482287716195</v>
      </c>
      <c r="BN7" s="57">
        <v>0.6975716113100261</v>
      </c>
      <c r="BO7" s="58">
        <v>30.303534303534303</v>
      </c>
      <c r="BP7" s="59">
        <v>0.36213236110467145</v>
      </c>
      <c r="BQ7" s="58">
        <v>37.16855242757013</v>
      </c>
      <c r="BR7" s="59">
        <v>0.5880795785231443</v>
      </c>
      <c r="BS7" s="53">
        <v>0</v>
      </c>
      <c r="BT7" s="53">
        <v>0</v>
      </c>
      <c r="BU7" s="53">
        <v>0</v>
      </c>
      <c r="BV7" s="53">
        <v>0</v>
      </c>
      <c r="BW7" s="53">
        <v>0</v>
      </c>
      <c r="BX7" s="53">
        <v>0</v>
      </c>
      <c r="BY7" s="53">
        <v>2400</v>
      </c>
      <c r="BZ7" s="53">
        <v>2400</v>
      </c>
      <c r="CA7" s="53">
        <v>44387</v>
      </c>
      <c r="CB7" s="53">
        <v>44387</v>
      </c>
      <c r="CC7" s="53">
        <v>46787</v>
      </c>
      <c r="CD7" s="53">
        <v>46787</v>
      </c>
      <c r="CE7" s="53">
        <v>286984</v>
      </c>
      <c r="CF7" s="53">
        <v>15210</v>
      </c>
      <c r="CG7" s="53">
        <v>221145</v>
      </c>
      <c r="CH7" s="53">
        <v>236355</v>
      </c>
      <c r="CI7" s="53">
        <v>0</v>
      </c>
      <c r="CJ7" s="53">
        <v>0</v>
      </c>
      <c r="CK7" s="53">
        <v>0</v>
      </c>
      <c r="CL7" s="53">
        <v>30327</v>
      </c>
      <c r="CM7" s="53">
        <v>13980</v>
      </c>
      <c r="CN7" s="53">
        <v>50172</v>
      </c>
      <c r="CO7" s="53">
        <v>238</v>
      </c>
      <c r="CP7" s="53">
        <v>219</v>
      </c>
      <c r="CQ7" s="54">
        <v>2</v>
      </c>
      <c r="CR7" s="54">
        <v>0</v>
      </c>
    </row>
    <row r="8" spans="1:96" ht="12.75">
      <c r="A8" s="51" t="s">
        <v>97</v>
      </c>
      <c r="B8" s="52">
        <v>15</v>
      </c>
      <c r="C8" s="53">
        <v>143391</v>
      </c>
      <c r="D8" s="53">
        <v>134295</v>
      </c>
      <c r="E8" s="53">
        <v>277686</v>
      </c>
      <c r="F8" s="54">
        <v>0</v>
      </c>
      <c r="G8" s="54">
        <v>2</v>
      </c>
      <c r="H8" s="54">
        <v>28</v>
      </c>
      <c r="I8" s="54">
        <v>0</v>
      </c>
      <c r="J8" s="53">
        <v>41281</v>
      </c>
      <c r="K8" s="53">
        <v>187046</v>
      </c>
      <c r="L8" s="54">
        <v>1</v>
      </c>
      <c r="M8" s="53">
        <v>54423</v>
      </c>
      <c r="N8" s="53">
        <v>1883</v>
      </c>
      <c r="O8" s="53">
        <v>56306</v>
      </c>
      <c r="P8" s="53">
        <v>42498</v>
      </c>
      <c r="Q8" s="53">
        <v>696272</v>
      </c>
      <c r="R8" s="53">
        <v>18415</v>
      </c>
      <c r="S8" s="53">
        <v>714687</v>
      </c>
      <c r="T8" s="53">
        <v>37424</v>
      </c>
      <c r="U8" s="53">
        <v>36648</v>
      </c>
      <c r="V8" s="53">
        <v>2194</v>
      </c>
      <c r="W8" s="53">
        <v>2133</v>
      </c>
      <c r="X8" s="53">
        <v>216</v>
      </c>
      <c r="Y8" s="53">
        <v>171</v>
      </c>
      <c r="Z8" s="53">
        <v>851589</v>
      </c>
      <c r="AA8" s="53">
        <v>1045583</v>
      </c>
      <c r="AB8" s="53">
        <v>1947526</v>
      </c>
      <c r="AC8" s="53">
        <v>95381</v>
      </c>
      <c r="AD8" s="53">
        <v>124859</v>
      </c>
      <c r="AE8" s="53">
        <v>75056</v>
      </c>
      <c r="AF8" s="53">
        <v>67078</v>
      </c>
      <c r="AG8" s="53">
        <v>132819.07910142478</v>
      </c>
      <c r="AH8" s="53">
        <v>248404</v>
      </c>
      <c r="AI8" s="53">
        <v>1202146</v>
      </c>
      <c r="AJ8" s="53">
        <v>494</v>
      </c>
      <c r="AK8" s="53">
        <v>7942</v>
      </c>
      <c r="AL8" s="53">
        <v>1627</v>
      </c>
      <c r="AM8" s="53">
        <v>46660</v>
      </c>
      <c r="AN8" s="53">
        <v>2121</v>
      </c>
      <c r="AO8" s="53">
        <v>54602</v>
      </c>
      <c r="AP8" s="55">
        <v>32.75</v>
      </c>
      <c r="AQ8" s="55">
        <v>2.3</v>
      </c>
      <c r="AR8" s="55">
        <v>25.65</v>
      </c>
      <c r="AS8" s="55">
        <v>60.7</v>
      </c>
      <c r="AT8" s="55">
        <v>80.18</v>
      </c>
      <c r="AU8" s="55">
        <v>140.88</v>
      </c>
      <c r="AV8" s="53">
        <v>4283607</v>
      </c>
      <c r="AW8" s="53">
        <v>2945582</v>
      </c>
      <c r="AX8" s="53">
        <v>731827</v>
      </c>
      <c r="AY8" s="53">
        <v>49461</v>
      </c>
      <c r="AZ8" s="53">
        <v>108213</v>
      </c>
      <c r="BA8" s="53">
        <v>926706</v>
      </c>
      <c r="BB8" s="53">
        <v>9045396</v>
      </c>
      <c r="BC8" s="53">
        <v>4016952</v>
      </c>
      <c r="BD8" s="53">
        <v>1305685</v>
      </c>
      <c r="BE8" s="53">
        <v>712644</v>
      </c>
      <c r="BF8" s="53">
        <v>24244</v>
      </c>
      <c r="BG8" s="53">
        <v>144871</v>
      </c>
      <c r="BH8" s="53">
        <v>74386</v>
      </c>
      <c r="BI8" s="53">
        <v>956145</v>
      </c>
      <c r="BJ8" s="53">
        <v>516961</v>
      </c>
      <c r="BK8" s="53">
        <v>1567759</v>
      </c>
      <c r="BL8" s="53">
        <v>8363502</v>
      </c>
      <c r="BM8" s="56">
        <v>29.873611314517646</v>
      </c>
      <c r="BN8" s="57">
        <v>0.5723448882717757</v>
      </c>
      <c r="BO8" s="58">
        <v>21.933668416545665</v>
      </c>
      <c r="BP8" s="59">
        <v>0.2478607031838329</v>
      </c>
      <c r="BQ8" s="58">
        <v>26.03368192850918</v>
      </c>
      <c r="BR8" s="59">
        <v>0.3732478767254541</v>
      </c>
      <c r="BS8" s="53">
        <v>0</v>
      </c>
      <c r="BT8" s="53">
        <v>0</v>
      </c>
      <c r="BU8" s="53">
        <v>0</v>
      </c>
      <c r="BV8" s="53">
        <v>0</v>
      </c>
      <c r="BW8" s="53">
        <v>0</v>
      </c>
      <c r="BX8" s="53">
        <v>0</v>
      </c>
      <c r="BY8" s="53">
        <v>154274</v>
      </c>
      <c r="BZ8" s="53">
        <v>152187</v>
      </c>
      <c r="CA8" s="53">
        <v>162217</v>
      </c>
      <c r="CB8" s="53">
        <v>195585</v>
      </c>
      <c r="CC8" s="53">
        <v>316491</v>
      </c>
      <c r="CD8" s="53">
        <v>347772</v>
      </c>
      <c r="CE8" s="53">
        <v>973113</v>
      </c>
      <c r="CF8" s="53">
        <v>140039</v>
      </c>
      <c r="CG8" s="53">
        <v>756091</v>
      </c>
      <c r="CH8" s="53">
        <v>896130</v>
      </c>
      <c r="CI8" s="53">
        <v>7080</v>
      </c>
      <c r="CJ8" s="53">
        <v>28722</v>
      </c>
      <c r="CK8" s="53">
        <v>35812</v>
      </c>
      <c r="CL8" s="53">
        <v>11675</v>
      </c>
      <c r="CM8" s="53">
        <v>20706</v>
      </c>
      <c r="CN8" s="53">
        <v>32383</v>
      </c>
      <c r="CO8" s="53">
        <v>6826</v>
      </c>
      <c r="CP8" s="53">
        <v>1688</v>
      </c>
      <c r="CQ8" s="54">
        <v>15</v>
      </c>
      <c r="CR8" s="54">
        <v>0</v>
      </c>
    </row>
    <row r="9" spans="1:96" ht="12.75">
      <c r="A9" s="51" t="s">
        <v>98</v>
      </c>
      <c r="B9" s="52">
        <v>6</v>
      </c>
      <c r="C9" s="53">
        <v>60791</v>
      </c>
      <c r="D9" s="53">
        <v>55469</v>
      </c>
      <c r="E9" s="53">
        <v>116260</v>
      </c>
      <c r="F9" s="54">
        <v>0</v>
      </c>
      <c r="G9" s="54">
        <v>0</v>
      </c>
      <c r="H9" s="54">
        <v>3</v>
      </c>
      <c r="I9" s="54">
        <v>0</v>
      </c>
      <c r="J9" s="53">
        <v>16516</v>
      </c>
      <c r="K9" s="53">
        <v>112750</v>
      </c>
      <c r="L9" s="54">
        <v>0</v>
      </c>
      <c r="M9" s="53">
        <v>35034</v>
      </c>
      <c r="N9" s="53">
        <v>735</v>
      </c>
      <c r="O9" s="53">
        <v>35769</v>
      </c>
      <c r="P9" s="53">
        <v>32450</v>
      </c>
      <c r="Q9" s="53">
        <v>435509</v>
      </c>
      <c r="R9" s="53">
        <v>3157</v>
      </c>
      <c r="S9" s="53">
        <v>438666</v>
      </c>
      <c r="T9" s="53">
        <v>26437</v>
      </c>
      <c r="U9" s="53">
        <v>30352</v>
      </c>
      <c r="V9" s="53">
        <v>1096</v>
      </c>
      <c r="W9" s="53">
        <v>1063</v>
      </c>
      <c r="X9" s="53">
        <v>126</v>
      </c>
      <c r="Y9" s="53">
        <v>82</v>
      </c>
      <c r="Z9" s="53">
        <v>351401</v>
      </c>
      <c r="AA9" s="53">
        <v>853500</v>
      </c>
      <c r="AB9" s="53">
        <v>1204901</v>
      </c>
      <c r="AC9" s="53">
        <v>68849</v>
      </c>
      <c r="AD9" s="53">
        <v>67803</v>
      </c>
      <c r="AE9" s="53">
        <v>40130</v>
      </c>
      <c r="AF9" s="53">
        <v>29675</v>
      </c>
      <c r="AG9" s="53">
        <v>69805</v>
      </c>
      <c r="AH9" s="53">
        <v>131815</v>
      </c>
      <c r="AI9" s="53">
        <v>752384</v>
      </c>
      <c r="AJ9" s="53">
        <v>306</v>
      </c>
      <c r="AK9" s="53">
        <v>5892</v>
      </c>
      <c r="AL9" s="53">
        <v>969</v>
      </c>
      <c r="AM9" s="53">
        <v>31565</v>
      </c>
      <c r="AN9" s="53">
        <v>1275</v>
      </c>
      <c r="AO9" s="53">
        <v>37457</v>
      </c>
      <c r="AP9" s="55">
        <v>13</v>
      </c>
      <c r="AQ9" s="55">
        <v>1</v>
      </c>
      <c r="AR9" s="55">
        <v>10.65</v>
      </c>
      <c r="AS9" s="55">
        <v>24.65</v>
      </c>
      <c r="AT9" s="55">
        <v>46.2</v>
      </c>
      <c r="AU9" s="55">
        <v>70.85</v>
      </c>
      <c r="AV9" s="53">
        <v>2511358</v>
      </c>
      <c r="AW9" s="53">
        <v>1069057</v>
      </c>
      <c r="AX9" s="53">
        <v>422001</v>
      </c>
      <c r="AY9" s="53">
        <v>27128</v>
      </c>
      <c r="AZ9" s="53">
        <v>245</v>
      </c>
      <c r="BA9" s="53">
        <v>246719</v>
      </c>
      <c r="BB9" s="53">
        <v>4276508</v>
      </c>
      <c r="BC9" s="53">
        <v>2033127</v>
      </c>
      <c r="BD9" s="53">
        <v>719712</v>
      </c>
      <c r="BE9" s="53">
        <v>348513</v>
      </c>
      <c r="BF9" s="53">
        <v>19287</v>
      </c>
      <c r="BG9" s="53">
        <v>83156</v>
      </c>
      <c r="BH9" s="53">
        <v>21285</v>
      </c>
      <c r="BI9" s="53">
        <v>472241</v>
      </c>
      <c r="BJ9" s="53">
        <v>162864</v>
      </c>
      <c r="BK9" s="53">
        <v>502351</v>
      </c>
      <c r="BL9" s="53">
        <v>3890295</v>
      </c>
      <c r="BM9" s="56">
        <v>41.31134542942212</v>
      </c>
      <c r="BN9" s="57">
        <v>0.9351704597671873</v>
      </c>
      <c r="BO9" s="58">
        <v>19.273053417224034</v>
      </c>
      <c r="BP9" s="59">
        <v>0.33487166657180706</v>
      </c>
      <c r="BQ9" s="58">
        <v>30.79661964562188</v>
      </c>
      <c r="BR9" s="59">
        <v>0.6091324191746474</v>
      </c>
      <c r="BS9" s="53">
        <v>2174</v>
      </c>
      <c r="BT9" s="53">
        <v>2174</v>
      </c>
      <c r="BU9" s="53">
        <v>0</v>
      </c>
      <c r="BV9" s="53">
        <v>0</v>
      </c>
      <c r="BW9" s="53">
        <v>22321</v>
      </c>
      <c r="BX9" s="53">
        <v>0</v>
      </c>
      <c r="BY9" s="53">
        <v>25855</v>
      </c>
      <c r="BZ9" s="53">
        <v>47340</v>
      </c>
      <c r="CA9" s="53">
        <v>0</v>
      </c>
      <c r="CB9" s="53">
        <v>13550</v>
      </c>
      <c r="CC9" s="53">
        <v>50350</v>
      </c>
      <c r="CD9" s="53">
        <v>63064</v>
      </c>
      <c r="CE9" s="53">
        <v>435013</v>
      </c>
      <c r="CF9" s="53">
        <v>54353</v>
      </c>
      <c r="CG9" s="53">
        <v>316102</v>
      </c>
      <c r="CH9" s="53">
        <v>370455</v>
      </c>
      <c r="CI9" s="53">
        <v>5084</v>
      </c>
      <c r="CJ9" s="53">
        <v>24671</v>
      </c>
      <c r="CK9" s="53">
        <v>29755</v>
      </c>
      <c r="CL9" s="53">
        <v>8948</v>
      </c>
      <c r="CM9" s="53">
        <v>17767</v>
      </c>
      <c r="CN9" s="53">
        <v>26715</v>
      </c>
      <c r="CO9" s="53">
        <v>7437</v>
      </c>
      <c r="CP9" s="53">
        <v>651</v>
      </c>
      <c r="CQ9" s="54">
        <v>6</v>
      </c>
      <c r="CR9" s="54">
        <v>0</v>
      </c>
    </row>
    <row r="10" spans="1:96" ht="12.75">
      <c r="A10" s="51" t="s">
        <v>99</v>
      </c>
      <c r="B10" s="52">
        <v>28</v>
      </c>
      <c r="C10" s="53">
        <v>186842</v>
      </c>
      <c r="D10" s="53">
        <v>118393</v>
      </c>
      <c r="E10" s="53">
        <v>305235</v>
      </c>
      <c r="F10" s="54">
        <v>0</v>
      </c>
      <c r="G10" s="54">
        <v>0</v>
      </c>
      <c r="H10" s="54">
        <v>6</v>
      </c>
      <c r="I10" s="54">
        <v>1</v>
      </c>
      <c r="J10" s="53">
        <v>68468.5</v>
      </c>
      <c r="K10" s="53">
        <v>319891</v>
      </c>
      <c r="L10" s="54">
        <v>2</v>
      </c>
      <c r="M10" s="53">
        <v>82959</v>
      </c>
      <c r="N10" s="53">
        <v>3416</v>
      </c>
      <c r="O10" s="53">
        <v>86375</v>
      </c>
      <c r="P10" s="53">
        <v>77398</v>
      </c>
      <c r="Q10" s="53">
        <v>1198717</v>
      </c>
      <c r="R10" s="53">
        <v>17982</v>
      </c>
      <c r="S10" s="53">
        <v>1216699</v>
      </c>
      <c r="T10" s="53">
        <v>66961</v>
      </c>
      <c r="U10" s="53">
        <v>76069</v>
      </c>
      <c r="V10" s="53">
        <v>3155</v>
      </c>
      <c r="W10" s="53">
        <v>3133</v>
      </c>
      <c r="X10" s="53">
        <v>311</v>
      </c>
      <c r="Y10" s="53">
        <v>176</v>
      </c>
      <c r="Z10" s="53">
        <v>1108675</v>
      </c>
      <c r="AA10" s="53">
        <v>1919706</v>
      </c>
      <c r="AB10" s="53">
        <v>3029429</v>
      </c>
      <c r="AC10" s="53">
        <v>208660</v>
      </c>
      <c r="AD10" s="53">
        <v>159883</v>
      </c>
      <c r="AE10" s="53">
        <v>143054</v>
      </c>
      <c r="AF10" s="53">
        <v>50923.2973979298</v>
      </c>
      <c r="AG10" s="53">
        <v>193977.2973979298</v>
      </c>
      <c r="AH10" s="53">
        <v>135493</v>
      </c>
      <c r="AI10" s="53">
        <v>1877171</v>
      </c>
      <c r="AJ10" s="53">
        <v>580</v>
      </c>
      <c r="AK10" s="53">
        <v>9568</v>
      </c>
      <c r="AL10" s="53">
        <v>2014</v>
      </c>
      <c r="AM10" s="53">
        <v>68786</v>
      </c>
      <c r="AN10" s="53">
        <v>2594</v>
      </c>
      <c r="AO10" s="53">
        <v>78354</v>
      </c>
      <c r="AP10" s="55">
        <v>34.27</v>
      </c>
      <c r="AQ10" s="55">
        <v>1.9</v>
      </c>
      <c r="AR10" s="55">
        <v>28.59</v>
      </c>
      <c r="AS10" s="55">
        <v>64.76</v>
      </c>
      <c r="AT10" s="55">
        <v>94.99</v>
      </c>
      <c r="AU10" s="55">
        <v>159.75</v>
      </c>
      <c r="AV10" s="53">
        <v>6361128</v>
      </c>
      <c r="AW10" s="53">
        <v>2803722</v>
      </c>
      <c r="AX10" s="53">
        <v>1200511</v>
      </c>
      <c r="AY10" s="53">
        <v>23175</v>
      </c>
      <c r="AZ10" s="53">
        <v>253369</v>
      </c>
      <c r="BA10" s="53">
        <v>950669</v>
      </c>
      <c r="BB10" s="53">
        <v>11592574</v>
      </c>
      <c r="BC10" s="53">
        <v>4521707</v>
      </c>
      <c r="BD10" s="53">
        <v>1506653</v>
      </c>
      <c r="BE10" s="53">
        <v>1177709</v>
      </c>
      <c r="BF10" s="53">
        <v>74555</v>
      </c>
      <c r="BG10" s="53">
        <v>304144</v>
      </c>
      <c r="BH10" s="53">
        <v>32409</v>
      </c>
      <c r="BI10" s="53">
        <v>1588817</v>
      </c>
      <c r="BJ10" s="53">
        <v>270355</v>
      </c>
      <c r="BK10" s="53">
        <v>1820582</v>
      </c>
      <c r="BL10" s="53">
        <v>9708114</v>
      </c>
      <c r="BM10" s="56">
        <v>34.04549298337633</v>
      </c>
      <c r="BN10" s="57">
        <v>0.655059950527029</v>
      </c>
      <c r="BO10" s="58">
        <v>23.681484547228298</v>
      </c>
      <c r="BP10" s="59">
        <v>0.3072775649332338</v>
      </c>
      <c r="BQ10" s="58">
        <v>30.025554081281637</v>
      </c>
      <c r="BR10" s="59">
        <v>0.4865822057272019</v>
      </c>
      <c r="BS10" s="53">
        <v>0</v>
      </c>
      <c r="BT10" s="53">
        <v>0</v>
      </c>
      <c r="BU10" s="53">
        <v>0</v>
      </c>
      <c r="BV10" s="53">
        <v>0</v>
      </c>
      <c r="BW10" s="53">
        <v>257320</v>
      </c>
      <c r="BX10" s="53">
        <v>184250</v>
      </c>
      <c r="BY10" s="53">
        <v>35202</v>
      </c>
      <c r="BZ10" s="53">
        <v>31980</v>
      </c>
      <c r="CA10" s="53">
        <v>54723</v>
      </c>
      <c r="CB10" s="53">
        <v>37312</v>
      </c>
      <c r="CC10" s="53">
        <v>347245</v>
      </c>
      <c r="CD10" s="53">
        <v>253542</v>
      </c>
      <c r="CE10" s="53">
        <v>1179369</v>
      </c>
      <c r="CF10" s="53">
        <v>129827</v>
      </c>
      <c r="CG10" s="53">
        <v>838296</v>
      </c>
      <c r="CH10" s="53">
        <v>968123</v>
      </c>
      <c r="CI10" s="53">
        <v>8414</v>
      </c>
      <c r="CJ10" s="53">
        <v>26427</v>
      </c>
      <c r="CK10" s="53">
        <v>34851</v>
      </c>
      <c r="CL10" s="53">
        <v>34771</v>
      </c>
      <c r="CM10" s="53">
        <v>105480</v>
      </c>
      <c r="CN10" s="53">
        <v>140307</v>
      </c>
      <c r="CO10" s="53">
        <v>31363</v>
      </c>
      <c r="CP10" s="53">
        <v>416</v>
      </c>
      <c r="CQ10" s="54">
        <v>27</v>
      </c>
      <c r="CR10" s="54">
        <v>1</v>
      </c>
    </row>
    <row r="11" spans="1:96" ht="12.75">
      <c r="A11" s="51" t="s">
        <v>100</v>
      </c>
      <c r="B11" s="52">
        <v>15</v>
      </c>
      <c r="C11" s="53">
        <v>935323</v>
      </c>
      <c r="D11" s="53">
        <v>4142</v>
      </c>
      <c r="E11" s="53">
        <v>939465</v>
      </c>
      <c r="F11" s="54">
        <v>12</v>
      </c>
      <c r="G11" s="54">
        <v>2</v>
      </c>
      <c r="H11" s="54">
        <v>70</v>
      </c>
      <c r="I11" s="54">
        <v>0</v>
      </c>
      <c r="J11" s="53">
        <v>78503.5</v>
      </c>
      <c r="K11" s="53">
        <v>802629</v>
      </c>
      <c r="L11" s="54">
        <v>1</v>
      </c>
      <c r="M11" s="53">
        <v>219950</v>
      </c>
      <c r="N11" s="53">
        <v>6784</v>
      </c>
      <c r="O11" s="53">
        <v>226734</v>
      </c>
      <c r="P11" s="53">
        <v>84206</v>
      </c>
      <c r="Q11" s="53">
        <v>3694246</v>
      </c>
      <c r="R11" s="53">
        <v>31010</v>
      </c>
      <c r="S11" s="53">
        <v>3724956</v>
      </c>
      <c r="T11" s="53">
        <v>209726</v>
      </c>
      <c r="U11" s="53">
        <v>215270</v>
      </c>
      <c r="V11" s="53">
        <v>18400</v>
      </c>
      <c r="W11" s="53">
        <v>11052</v>
      </c>
      <c r="X11" s="53">
        <v>811</v>
      </c>
      <c r="Y11" s="53">
        <v>662</v>
      </c>
      <c r="Z11" s="53">
        <v>2721903</v>
      </c>
      <c r="AA11" s="53">
        <v>5477585</v>
      </c>
      <c r="AB11" s="53">
        <v>8199538</v>
      </c>
      <c r="AC11" s="53">
        <v>745177</v>
      </c>
      <c r="AD11" s="53">
        <v>572128</v>
      </c>
      <c r="AE11" s="53">
        <v>584788</v>
      </c>
      <c r="AF11" s="53">
        <v>860</v>
      </c>
      <c r="AG11" s="53">
        <v>585648</v>
      </c>
      <c r="AH11" s="53">
        <v>1317305</v>
      </c>
      <c r="AI11" s="53">
        <v>5307081</v>
      </c>
      <c r="AJ11" s="53">
        <v>1241</v>
      </c>
      <c r="AK11" s="53">
        <v>25911</v>
      </c>
      <c r="AL11" s="53">
        <v>4097</v>
      </c>
      <c r="AM11" s="53">
        <v>133555</v>
      </c>
      <c r="AN11" s="53">
        <v>5338</v>
      </c>
      <c r="AO11" s="53">
        <v>159466</v>
      </c>
      <c r="AP11" s="55">
        <v>163.14</v>
      </c>
      <c r="AQ11" s="55">
        <v>0</v>
      </c>
      <c r="AR11" s="55">
        <v>2.38</v>
      </c>
      <c r="AS11" s="55">
        <v>165.52</v>
      </c>
      <c r="AT11" s="55">
        <v>405.89</v>
      </c>
      <c r="AU11" s="55">
        <v>571.41</v>
      </c>
      <c r="AV11" s="53">
        <v>30410904</v>
      </c>
      <c r="AW11" s="53">
        <v>66650</v>
      </c>
      <c r="AX11" s="53">
        <v>3331607</v>
      </c>
      <c r="AY11" s="53">
        <v>892314</v>
      </c>
      <c r="AZ11" s="53">
        <v>136686</v>
      </c>
      <c r="BA11" s="53">
        <v>1654435</v>
      </c>
      <c r="BB11" s="53">
        <v>36492596</v>
      </c>
      <c r="BC11" s="53">
        <v>20075117</v>
      </c>
      <c r="BD11" s="53">
        <v>7056078</v>
      </c>
      <c r="BE11" s="53">
        <v>2683838</v>
      </c>
      <c r="BF11" s="53">
        <v>620689</v>
      </c>
      <c r="BG11" s="53">
        <v>710190</v>
      </c>
      <c r="BH11" s="53">
        <v>90591</v>
      </c>
      <c r="BI11" s="53">
        <v>4105308</v>
      </c>
      <c r="BJ11" s="53">
        <v>413185</v>
      </c>
      <c r="BK11" s="53">
        <v>3935794</v>
      </c>
      <c r="BL11" s="53">
        <v>35585482</v>
      </c>
      <c r="BM11" s="56">
        <v>32.51379897639639</v>
      </c>
      <c r="BN11" s="57">
        <v>0.6625265658774186</v>
      </c>
      <c r="BO11" s="58">
        <v>27.164377757476405</v>
      </c>
      <c r="BP11" s="59">
        <v>0.45115077716764557</v>
      </c>
      <c r="BQ11" s="58">
        <v>32.56084580053541</v>
      </c>
      <c r="BR11" s="59">
        <v>0.6628200014606849</v>
      </c>
      <c r="BS11" s="53">
        <v>0</v>
      </c>
      <c r="BT11" s="53">
        <v>0</v>
      </c>
      <c r="BU11" s="53">
        <v>0</v>
      </c>
      <c r="BV11" s="53">
        <v>0</v>
      </c>
      <c r="BW11" s="53">
        <v>2011</v>
      </c>
      <c r="BX11" s="53">
        <v>2011</v>
      </c>
      <c r="BY11" s="53">
        <v>1119624</v>
      </c>
      <c r="BZ11" s="53">
        <v>1074565</v>
      </c>
      <c r="CA11" s="53">
        <v>167439</v>
      </c>
      <c r="CB11" s="53">
        <v>167439</v>
      </c>
      <c r="CC11" s="53">
        <v>1289074</v>
      </c>
      <c r="CD11" s="53">
        <v>1244015</v>
      </c>
      <c r="CE11" s="53">
        <v>1985977</v>
      </c>
      <c r="CF11" s="53">
        <v>1944647</v>
      </c>
      <c r="CG11" s="53">
        <v>25481</v>
      </c>
      <c r="CH11" s="53">
        <v>1970128</v>
      </c>
      <c r="CI11" s="53">
        <v>0</v>
      </c>
      <c r="CJ11" s="53">
        <v>0</v>
      </c>
      <c r="CK11" s="53">
        <v>0</v>
      </c>
      <c r="CL11" s="53">
        <v>3686</v>
      </c>
      <c r="CM11" s="53">
        <v>2200</v>
      </c>
      <c r="CN11" s="53">
        <v>15367</v>
      </c>
      <c r="CO11" s="53">
        <v>482</v>
      </c>
      <c r="CP11" s="53">
        <v>0</v>
      </c>
      <c r="CQ11" s="54">
        <v>14</v>
      </c>
      <c r="CR11" s="54">
        <v>1</v>
      </c>
    </row>
    <row r="12" spans="1:96" ht="12.75">
      <c r="A12" s="51" t="s">
        <v>101</v>
      </c>
      <c r="B12" s="52">
        <v>15</v>
      </c>
      <c r="C12" s="53">
        <v>384220</v>
      </c>
      <c r="D12" s="53">
        <v>39117</v>
      </c>
      <c r="E12" s="53">
        <v>423337</v>
      </c>
      <c r="F12" s="54">
        <v>28</v>
      </c>
      <c r="G12" s="54">
        <v>2</v>
      </c>
      <c r="H12" s="54">
        <v>7</v>
      </c>
      <c r="I12" s="54">
        <v>0</v>
      </c>
      <c r="J12" s="53">
        <v>79542</v>
      </c>
      <c r="K12" s="53">
        <v>215140</v>
      </c>
      <c r="L12" s="54">
        <v>3</v>
      </c>
      <c r="M12" s="53">
        <v>89482</v>
      </c>
      <c r="N12" s="53">
        <v>6059</v>
      </c>
      <c r="O12" s="53">
        <v>95541</v>
      </c>
      <c r="P12" s="53">
        <v>58693</v>
      </c>
      <c r="Q12" s="53">
        <v>963940</v>
      </c>
      <c r="R12" s="53">
        <v>17506</v>
      </c>
      <c r="S12" s="53">
        <v>981446</v>
      </c>
      <c r="T12" s="53">
        <v>43246</v>
      </c>
      <c r="U12" s="53">
        <v>71876</v>
      </c>
      <c r="V12" s="53">
        <v>3039</v>
      </c>
      <c r="W12" s="53">
        <v>2079</v>
      </c>
      <c r="X12" s="53">
        <v>375</v>
      </c>
      <c r="Y12" s="53">
        <v>318</v>
      </c>
      <c r="Z12" s="53">
        <v>1311885</v>
      </c>
      <c r="AA12" s="53">
        <v>2404988</v>
      </c>
      <c r="AB12" s="53">
        <v>3716873</v>
      </c>
      <c r="AC12" s="53">
        <v>109804</v>
      </c>
      <c r="AD12" s="53">
        <v>122400</v>
      </c>
      <c r="AE12" s="53">
        <v>209614</v>
      </c>
      <c r="AF12" s="53">
        <v>11706</v>
      </c>
      <c r="AG12" s="53">
        <v>221320</v>
      </c>
      <c r="AH12" s="53">
        <v>420018</v>
      </c>
      <c r="AI12" s="53">
        <v>2215223</v>
      </c>
      <c r="AJ12" s="53">
        <v>985</v>
      </c>
      <c r="AK12" s="53">
        <v>13720</v>
      </c>
      <c r="AL12" s="53">
        <v>4800</v>
      </c>
      <c r="AM12" s="53">
        <v>155039</v>
      </c>
      <c r="AN12" s="53">
        <v>5785</v>
      </c>
      <c r="AO12" s="53">
        <v>168759</v>
      </c>
      <c r="AP12" s="55">
        <v>20.73</v>
      </c>
      <c r="AQ12" s="55">
        <v>1.88</v>
      </c>
      <c r="AR12" s="55">
        <v>48.37</v>
      </c>
      <c r="AS12" s="55">
        <v>70.98</v>
      </c>
      <c r="AT12" s="55">
        <v>102</v>
      </c>
      <c r="AU12" s="55">
        <v>172.98</v>
      </c>
      <c r="AV12" s="53">
        <v>1129064</v>
      </c>
      <c r="AW12" s="53">
        <v>8392684</v>
      </c>
      <c r="AX12" s="53">
        <v>1102671</v>
      </c>
      <c r="AY12" s="53">
        <v>80370</v>
      </c>
      <c r="AZ12" s="53">
        <v>37126</v>
      </c>
      <c r="BA12" s="53">
        <v>846576</v>
      </c>
      <c r="BB12" s="53">
        <v>11588491</v>
      </c>
      <c r="BC12" s="53">
        <v>5090317</v>
      </c>
      <c r="BD12" s="53">
        <v>2066882</v>
      </c>
      <c r="BE12" s="53">
        <v>986110</v>
      </c>
      <c r="BF12" s="53">
        <v>27161</v>
      </c>
      <c r="BG12" s="53">
        <v>194113</v>
      </c>
      <c r="BH12" s="53">
        <v>42106</v>
      </c>
      <c r="BI12" s="53">
        <v>1249490</v>
      </c>
      <c r="BJ12" s="53">
        <v>549973</v>
      </c>
      <c r="BK12" s="53">
        <v>2286894</v>
      </c>
      <c r="BL12" s="53">
        <v>11243556</v>
      </c>
      <c r="BM12" s="56">
        <v>23.676458799646035</v>
      </c>
      <c r="BN12" s="57">
        <v>0.35171523651738473</v>
      </c>
      <c r="BO12" s="58">
        <v>9.264591400234453</v>
      </c>
      <c r="BP12" s="59">
        <v>0.12879831351066734</v>
      </c>
      <c r="BQ12" s="58">
        <v>22.492123296569872</v>
      </c>
      <c r="BR12" s="59">
        <v>0.33201913517853116</v>
      </c>
      <c r="BS12" s="53">
        <v>0</v>
      </c>
      <c r="BT12" s="53">
        <v>0</v>
      </c>
      <c r="BU12" s="53">
        <v>4387</v>
      </c>
      <c r="BV12" s="53">
        <v>4387</v>
      </c>
      <c r="BW12" s="53">
        <v>78888</v>
      </c>
      <c r="BX12" s="53">
        <v>78888</v>
      </c>
      <c r="BY12" s="53">
        <v>6000</v>
      </c>
      <c r="BZ12" s="53">
        <v>6153</v>
      </c>
      <c r="CA12" s="53">
        <v>90000</v>
      </c>
      <c r="CB12" s="53">
        <v>49362</v>
      </c>
      <c r="CC12" s="53">
        <v>179275</v>
      </c>
      <c r="CD12" s="53">
        <v>138790</v>
      </c>
      <c r="CE12" s="53">
        <v>464168</v>
      </c>
      <c r="CF12" s="53">
        <v>15663</v>
      </c>
      <c r="CG12" s="53">
        <v>164243</v>
      </c>
      <c r="CH12" s="53">
        <v>179906</v>
      </c>
      <c r="CI12" s="53">
        <v>175638</v>
      </c>
      <c r="CJ12" s="53">
        <v>10169</v>
      </c>
      <c r="CK12" s="53">
        <v>185807</v>
      </c>
      <c r="CL12" s="53">
        <v>58575</v>
      </c>
      <c r="CM12" s="53">
        <v>4101</v>
      </c>
      <c r="CN12" s="53">
        <v>62676</v>
      </c>
      <c r="CO12" s="53">
        <v>20664</v>
      </c>
      <c r="CP12" s="53">
        <v>15115</v>
      </c>
      <c r="CQ12" s="54">
        <v>15</v>
      </c>
      <c r="CR12" s="54">
        <v>0</v>
      </c>
    </row>
    <row r="13" spans="1:96" ht="12.75">
      <c r="A13" s="51" t="s">
        <v>102</v>
      </c>
      <c r="B13" s="52">
        <v>29</v>
      </c>
      <c r="C13" s="53">
        <v>78588</v>
      </c>
      <c r="D13" s="53">
        <v>76765</v>
      </c>
      <c r="E13" s="53">
        <v>155353</v>
      </c>
      <c r="F13" s="54">
        <v>2</v>
      </c>
      <c r="G13" s="54">
        <v>0</v>
      </c>
      <c r="H13" s="54">
        <v>11</v>
      </c>
      <c r="I13" s="54">
        <v>1</v>
      </c>
      <c r="J13" s="53">
        <v>56952.5</v>
      </c>
      <c r="K13" s="53">
        <v>126087</v>
      </c>
      <c r="L13" s="54">
        <v>2</v>
      </c>
      <c r="M13" s="53">
        <v>72564</v>
      </c>
      <c r="N13" s="53">
        <v>2414</v>
      </c>
      <c r="O13" s="53">
        <v>74978</v>
      </c>
      <c r="P13" s="53">
        <v>39773</v>
      </c>
      <c r="Q13" s="53">
        <v>570785</v>
      </c>
      <c r="R13" s="53">
        <v>5538</v>
      </c>
      <c r="S13" s="53">
        <v>576323</v>
      </c>
      <c r="T13" s="53">
        <v>29479</v>
      </c>
      <c r="U13" s="53">
        <v>45701</v>
      </c>
      <c r="V13" s="53">
        <v>1884</v>
      </c>
      <c r="W13" s="53">
        <v>1845</v>
      </c>
      <c r="X13" s="53">
        <v>183</v>
      </c>
      <c r="Y13" s="53">
        <v>156</v>
      </c>
      <c r="Z13" s="53">
        <v>385647</v>
      </c>
      <c r="AA13" s="53">
        <v>820294</v>
      </c>
      <c r="AB13" s="53">
        <v>1219214</v>
      </c>
      <c r="AC13" s="53">
        <v>71793</v>
      </c>
      <c r="AD13" s="53">
        <v>76957</v>
      </c>
      <c r="AE13" s="53">
        <v>48278</v>
      </c>
      <c r="AF13" s="53">
        <v>33018.22679340908</v>
      </c>
      <c r="AG13" s="53">
        <v>81296.22679340908</v>
      </c>
      <c r="AH13" s="53">
        <v>85321</v>
      </c>
      <c r="AI13" s="53">
        <v>670103</v>
      </c>
      <c r="AJ13" s="53">
        <v>504</v>
      </c>
      <c r="AK13" s="53">
        <v>10639</v>
      </c>
      <c r="AL13" s="53">
        <v>2397</v>
      </c>
      <c r="AM13" s="53">
        <v>33315</v>
      </c>
      <c r="AN13" s="53">
        <v>2901</v>
      </c>
      <c r="AO13" s="53">
        <v>43954</v>
      </c>
      <c r="AP13" s="55">
        <v>7.65</v>
      </c>
      <c r="AQ13" s="55">
        <v>1</v>
      </c>
      <c r="AR13" s="55">
        <v>26.47</v>
      </c>
      <c r="AS13" s="55">
        <v>35.12</v>
      </c>
      <c r="AT13" s="55">
        <v>51.88</v>
      </c>
      <c r="AU13" s="55">
        <v>87</v>
      </c>
      <c r="AV13" s="53">
        <v>2606180</v>
      </c>
      <c r="AW13" s="53">
        <v>1086506</v>
      </c>
      <c r="AX13" s="53">
        <v>539476</v>
      </c>
      <c r="AY13" s="53">
        <v>146035</v>
      </c>
      <c r="AZ13" s="53">
        <v>9750</v>
      </c>
      <c r="BA13" s="53">
        <v>605348</v>
      </c>
      <c r="BB13" s="53">
        <v>4993295</v>
      </c>
      <c r="BC13" s="53">
        <v>2414392</v>
      </c>
      <c r="BD13" s="53">
        <v>736591</v>
      </c>
      <c r="BE13" s="53">
        <v>408007</v>
      </c>
      <c r="BF13" s="53">
        <v>17187</v>
      </c>
      <c r="BG13" s="53">
        <v>100207</v>
      </c>
      <c r="BH13" s="53">
        <v>19661</v>
      </c>
      <c r="BI13" s="53">
        <v>545062</v>
      </c>
      <c r="BJ13" s="53">
        <v>0</v>
      </c>
      <c r="BK13" s="53">
        <v>848714</v>
      </c>
      <c r="BL13" s="53">
        <v>4544759</v>
      </c>
      <c r="BM13" s="56">
        <v>33.16256934901003</v>
      </c>
      <c r="BN13" s="57">
        <v>0.3370008741568731</v>
      </c>
      <c r="BO13" s="58">
        <v>13.192394835418051</v>
      </c>
      <c r="BP13" s="59">
        <v>0.11083743436756661</v>
      </c>
      <c r="BQ13" s="58">
        <v>23.769647190591748</v>
      </c>
      <c r="BR13" s="59">
        <v>0.21888570406061075</v>
      </c>
      <c r="BS13" s="53">
        <v>41969</v>
      </c>
      <c r="BT13" s="53">
        <v>40119</v>
      </c>
      <c r="BU13" s="53">
        <v>0</v>
      </c>
      <c r="BV13" s="53">
        <v>0</v>
      </c>
      <c r="BW13" s="53">
        <v>0</v>
      </c>
      <c r="BX13" s="53">
        <v>0</v>
      </c>
      <c r="BY13" s="53">
        <v>49909</v>
      </c>
      <c r="BZ13" s="53">
        <v>63011</v>
      </c>
      <c r="CA13" s="53">
        <v>113490</v>
      </c>
      <c r="CB13" s="53">
        <v>109003</v>
      </c>
      <c r="CC13" s="53">
        <v>205368</v>
      </c>
      <c r="CD13" s="53">
        <v>212133</v>
      </c>
      <c r="CE13" s="53">
        <v>569866</v>
      </c>
      <c r="CF13" s="53">
        <v>39449</v>
      </c>
      <c r="CG13" s="53">
        <v>391680</v>
      </c>
      <c r="CH13" s="53">
        <v>434337</v>
      </c>
      <c r="CI13" s="53">
        <v>21220</v>
      </c>
      <c r="CJ13" s="53">
        <v>69153</v>
      </c>
      <c r="CK13" s="53">
        <v>90381</v>
      </c>
      <c r="CL13" s="53">
        <v>2356</v>
      </c>
      <c r="CM13" s="53">
        <v>4780</v>
      </c>
      <c r="CN13" s="53">
        <v>7266</v>
      </c>
      <c r="CO13" s="53">
        <v>11091</v>
      </c>
      <c r="CP13" s="53">
        <v>25476</v>
      </c>
      <c r="CQ13" s="54">
        <v>26</v>
      </c>
      <c r="CR13" s="54">
        <v>3</v>
      </c>
    </row>
    <row r="14" spans="1:96" ht="12.75">
      <c r="A14" s="51" t="s">
        <v>103</v>
      </c>
      <c r="B14" s="52">
        <v>16</v>
      </c>
      <c r="C14" s="53">
        <v>135683</v>
      </c>
      <c r="D14" s="53">
        <v>96613</v>
      </c>
      <c r="E14" s="53">
        <v>232296</v>
      </c>
      <c r="F14" s="54">
        <v>2</v>
      </c>
      <c r="G14" s="54">
        <v>0</v>
      </c>
      <c r="H14" s="54">
        <v>0</v>
      </c>
      <c r="I14" s="54">
        <v>0</v>
      </c>
      <c r="J14" s="53">
        <v>41670</v>
      </c>
      <c r="K14" s="53">
        <v>199896</v>
      </c>
      <c r="L14" s="54">
        <v>1</v>
      </c>
      <c r="M14" s="53">
        <v>55268</v>
      </c>
      <c r="N14" s="53">
        <v>1885</v>
      </c>
      <c r="O14" s="53">
        <v>57153</v>
      </c>
      <c r="P14" s="53">
        <v>27971</v>
      </c>
      <c r="Q14" s="53">
        <v>765554</v>
      </c>
      <c r="R14" s="53">
        <v>26307</v>
      </c>
      <c r="S14" s="53">
        <v>791861</v>
      </c>
      <c r="T14" s="53">
        <v>43589</v>
      </c>
      <c r="U14" s="53">
        <v>56528</v>
      </c>
      <c r="V14" s="53">
        <v>2136</v>
      </c>
      <c r="W14" s="53">
        <v>2012</v>
      </c>
      <c r="X14" s="53">
        <v>172</v>
      </c>
      <c r="Y14" s="53">
        <v>134</v>
      </c>
      <c r="Z14" s="53">
        <v>1082913</v>
      </c>
      <c r="AA14" s="53">
        <v>1487068</v>
      </c>
      <c r="AB14" s="53">
        <v>2572608</v>
      </c>
      <c r="AC14" s="53">
        <v>242639</v>
      </c>
      <c r="AD14" s="53">
        <v>217922</v>
      </c>
      <c r="AE14" s="53">
        <v>94652</v>
      </c>
      <c r="AF14" s="53">
        <v>50141</v>
      </c>
      <c r="AG14" s="53">
        <v>144793</v>
      </c>
      <c r="AH14" s="53">
        <v>251131</v>
      </c>
      <c r="AI14" s="53">
        <v>1403706</v>
      </c>
      <c r="AJ14" s="53">
        <v>606</v>
      </c>
      <c r="AK14" s="53">
        <v>11672</v>
      </c>
      <c r="AL14" s="53">
        <v>2849</v>
      </c>
      <c r="AM14" s="53">
        <v>72924</v>
      </c>
      <c r="AN14" s="53">
        <v>3455</v>
      </c>
      <c r="AO14" s="53">
        <v>84596</v>
      </c>
      <c r="AP14" s="55">
        <v>25.35</v>
      </c>
      <c r="AQ14" s="55">
        <v>3.5</v>
      </c>
      <c r="AR14" s="55">
        <v>23.04</v>
      </c>
      <c r="AS14" s="55">
        <v>51.89</v>
      </c>
      <c r="AT14" s="55">
        <v>88.05</v>
      </c>
      <c r="AU14" s="55">
        <v>139.94</v>
      </c>
      <c r="AV14" s="53">
        <v>5649589</v>
      </c>
      <c r="AW14" s="53">
        <v>1676625</v>
      </c>
      <c r="AX14" s="53">
        <v>576689</v>
      </c>
      <c r="AY14" s="53">
        <v>2098</v>
      </c>
      <c r="AZ14" s="53">
        <v>580708</v>
      </c>
      <c r="BA14" s="53">
        <v>739171</v>
      </c>
      <c r="BB14" s="53">
        <v>9224880</v>
      </c>
      <c r="BC14" s="53">
        <v>4451009</v>
      </c>
      <c r="BD14" s="53">
        <v>1562338</v>
      </c>
      <c r="BE14" s="53">
        <v>746127</v>
      </c>
      <c r="BF14" s="53">
        <v>22626</v>
      </c>
      <c r="BG14" s="53">
        <v>190808</v>
      </c>
      <c r="BH14" s="53">
        <v>48040</v>
      </c>
      <c r="BI14" s="53">
        <v>1007601</v>
      </c>
      <c r="BJ14" s="53">
        <v>107509</v>
      </c>
      <c r="BK14" s="53">
        <v>1367841</v>
      </c>
      <c r="BL14" s="53">
        <v>8496298</v>
      </c>
      <c r="BM14" s="56">
        <v>41.63814921545072</v>
      </c>
      <c r="BN14" s="57">
        <v>0.8963365330115807</v>
      </c>
      <c r="BO14" s="58">
        <v>17.35403103102067</v>
      </c>
      <c r="BP14" s="59">
        <v>0.24888409079897283</v>
      </c>
      <c r="BQ14" s="58">
        <v>31.538270138099666</v>
      </c>
      <c r="BR14" s="59">
        <v>0.5618457407926385</v>
      </c>
      <c r="BS14" s="53">
        <v>18164</v>
      </c>
      <c r="BT14" s="53">
        <v>18164</v>
      </c>
      <c r="BU14" s="53">
        <v>0</v>
      </c>
      <c r="BV14" s="53">
        <v>0</v>
      </c>
      <c r="BW14" s="53">
        <v>0</v>
      </c>
      <c r="BX14" s="53">
        <v>0</v>
      </c>
      <c r="BY14" s="53">
        <v>72050</v>
      </c>
      <c r="BZ14" s="53">
        <v>90680</v>
      </c>
      <c r="CA14" s="53">
        <v>14168</v>
      </c>
      <c r="CB14" s="53">
        <v>15248</v>
      </c>
      <c r="CC14" s="53">
        <v>104382</v>
      </c>
      <c r="CD14" s="53">
        <v>124092</v>
      </c>
      <c r="CE14" s="53">
        <v>1208657</v>
      </c>
      <c r="CF14" s="53">
        <v>135030</v>
      </c>
      <c r="CG14" s="53">
        <v>782911</v>
      </c>
      <c r="CH14" s="53">
        <v>917950</v>
      </c>
      <c r="CI14" s="53">
        <v>14041</v>
      </c>
      <c r="CJ14" s="53">
        <v>34503</v>
      </c>
      <c r="CK14" s="53">
        <v>48547</v>
      </c>
      <c r="CL14" s="53">
        <v>99364</v>
      </c>
      <c r="CM14" s="53">
        <v>126809</v>
      </c>
      <c r="CN14" s="53">
        <v>226173</v>
      </c>
      <c r="CO14" s="53">
        <v>15667</v>
      </c>
      <c r="CP14" s="53">
        <v>320</v>
      </c>
      <c r="CQ14" s="54">
        <v>16</v>
      </c>
      <c r="CR14" s="54">
        <v>0</v>
      </c>
    </row>
    <row r="15" spans="1:96" ht="12.75">
      <c r="A15" s="51" t="s">
        <v>104</v>
      </c>
      <c r="B15" s="52">
        <v>50</v>
      </c>
      <c r="C15" s="53">
        <v>555453</v>
      </c>
      <c r="D15" s="53">
        <v>211422</v>
      </c>
      <c r="E15" s="53">
        <v>766875</v>
      </c>
      <c r="F15" s="54">
        <v>11</v>
      </c>
      <c r="G15" s="54">
        <v>1</v>
      </c>
      <c r="H15" s="54">
        <v>57</v>
      </c>
      <c r="I15" s="54">
        <v>1</v>
      </c>
      <c r="J15" s="53">
        <v>154184.5</v>
      </c>
      <c r="K15" s="53">
        <v>637853</v>
      </c>
      <c r="L15" s="54">
        <v>2</v>
      </c>
      <c r="M15" s="53">
        <v>229355</v>
      </c>
      <c r="N15" s="53">
        <v>8251</v>
      </c>
      <c r="O15" s="53">
        <v>237606</v>
      </c>
      <c r="P15" s="53">
        <v>163514</v>
      </c>
      <c r="Q15" s="53">
        <v>2700208</v>
      </c>
      <c r="R15" s="53">
        <v>131206</v>
      </c>
      <c r="S15" s="53">
        <v>2831414</v>
      </c>
      <c r="T15" s="53">
        <v>159705</v>
      </c>
      <c r="U15" s="53">
        <v>196982</v>
      </c>
      <c r="V15" s="53">
        <v>8613</v>
      </c>
      <c r="W15" s="53">
        <v>6644</v>
      </c>
      <c r="X15" s="53">
        <v>695</v>
      </c>
      <c r="Y15" s="53">
        <v>571</v>
      </c>
      <c r="Z15" s="53">
        <v>3698060</v>
      </c>
      <c r="AA15" s="53">
        <v>7366074</v>
      </c>
      <c r="AB15" s="53">
        <v>11079160</v>
      </c>
      <c r="AC15" s="53">
        <v>2036087</v>
      </c>
      <c r="AD15" s="53">
        <v>2078746</v>
      </c>
      <c r="AE15" s="53">
        <v>376246</v>
      </c>
      <c r="AF15" s="53">
        <v>50107</v>
      </c>
      <c r="AG15" s="53">
        <v>426353</v>
      </c>
      <c r="AH15" s="53">
        <v>684121</v>
      </c>
      <c r="AI15" s="53">
        <v>6028692</v>
      </c>
      <c r="AJ15" s="53">
        <v>1533</v>
      </c>
      <c r="AK15" s="53">
        <v>22546</v>
      </c>
      <c r="AL15" s="53">
        <v>8696</v>
      </c>
      <c r="AM15" s="53">
        <v>247689</v>
      </c>
      <c r="AN15" s="53">
        <v>10229</v>
      </c>
      <c r="AO15" s="53">
        <v>270235</v>
      </c>
      <c r="AP15" s="55">
        <v>112.86</v>
      </c>
      <c r="AQ15" s="55">
        <v>2.75</v>
      </c>
      <c r="AR15" s="55">
        <v>62.95</v>
      </c>
      <c r="AS15" s="55">
        <v>178.56</v>
      </c>
      <c r="AT15" s="55">
        <v>332.935</v>
      </c>
      <c r="AU15" s="55">
        <v>511.495</v>
      </c>
      <c r="AV15" s="53">
        <v>19285644</v>
      </c>
      <c r="AW15" s="53">
        <v>7104283</v>
      </c>
      <c r="AX15" s="53">
        <v>1960116</v>
      </c>
      <c r="AY15" s="53">
        <v>293281</v>
      </c>
      <c r="AZ15" s="53">
        <v>1296237</v>
      </c>
      <c r="BA15" s="53">
        <v>4139982</v>
      </c>
      <c r="BB15" s="53">
        <v>34079543</v>
      </c>
      <c r="BC15" s="53">
        <v>16734224</v>
      </c>
      <c r="BD15" s="53">
        <v>5198685</v>
      </c>
      <c r="BE15" s="53">
        <v>2613435</v>
      </c>
      <c r="BF15" s="53">
        <v>225533</v>
      </c>
      <c r="BG15" s="53">
        <v>728340</v>
      </c>
      <c r="BH15" s="53">
        <v>40507</v>
      </c>
      <c r="BI15" s="53">
        <v>3607815</v>
      </c>
      <c r="BJ15" s="53">
        <v>74622</v>
      </c>
      <c r="BK15" s="53">
        <v>5632723</v>
      </c>
      <c r="BL15" s="53">
        <v>31248069</v>
      </c>
      <c r="BM15" s="56">
        <v>37.89995913245585</v>
      </c>
      <c r="BN15" s="57">
        <v>0.5833238431470862</v>
      </c>
      <c r="BO15" s="58">
        <v>25.249411130345944</v>
      </c>
      <c r="BP15" s="59">
        <v>0.32126274866183624</v>
      </c>
      <c r="BQ15" s="58">
        <v>34.41229274653627</v>
      </c>
      <c r="BR15" s="59">
        <v>0.5007036544147798</v>
      </c>
      <c r="BS15" s="53">
        <v>15390</v>
      </c>
      <c r="BT15" s="53">
        <v>15390</v>
      </c>
      <c r="BU15" s="53">
        <v>9517</v>
      </c>
      <c r="BV15" s="53">
        <v>9517</v>
      </c>
      <c r="BW15" s="53">
        <v>43788</v>
      </c>
      <c r="BX15" s="53">
        <v>61099</v>
      </c>
      <c r="BY15" s="53">
        <v>624871</v>
      </c>
      <c r="BZ15" s="53">
        <v>798336</v>
      </c>
      <c r="CA15" s="53">
        <v>774509</v>
      </c>
      <c r="CB15" s="53">
        <v>720217</v>
      </c>
      <c r="CC15" s="53">
        <v>1468075</v>
      </c>
      <c r="CD15" s="53">
        <v>1593779</v>
      </c>
      <c r="CE15" s="53">
        <v>3436080</v>
      </c>
      <c r="CF15" s="53">
        <v>695853</v>
      </c>
      <c r="CG15" s="53">
        <v>2176556</v>
      </c>
      <c r="CH15" s="53">
        <v>2872409</v>
      </c>
      <c r="CI15" s="53">
        <v>114712</v>
      </c>
      <c r="CJ15" s="53">
        <v>183141</v>
      </c>
      <c r="CK15" s="53">
        <v>306699</v>
      </c>
      <c r="CL15" s="53">
        <v>28383</v>
      </c>
      <c r="CM15" s="53">
        <v>143403</v>
      </c>
      <c r="CN15" s="53">
        <v>194644</v>
      </c>
      <c r="CO15" s="53">
        <v>53716</v>
      </c>
      <c r="CP15" s="53">
        <v>7364</v>
      </c>
      <c r="CQ15" s="54">
        <v>51</v>
      </c>
      <c r="CR15" s="54">
        <v>0</v>
      </c>
    </row>
    <row r="16" spans="1:96" ht="12.75">
      <c r="A16" s="51" t="s">
        <v>105</v>
      </c>
      <c r="B16" s="52">
        <v>27</v>
      </c>
      <c r="C16" s="53">
        <v>57669</v>
      </c>
      <c r="D16" s="53">
        <v>68557</v>
      </c>
      <c r="E16" s="53">
        <v>126226</v>
      </c>
      <c r="F16" s="54">
        <v>1</v>
      </c>
      <c r="G16" s="54">
        <v>0</v>
      </c>
      <c r="H16" s="54">
        <v>4</v>
      </c>
      <c r="I16" s="54">
        <v>0</v>
      </c>
      <c r="J16" s="53">
        <v>44964</v>
      </c>
      <c r="K16" s="53">
        <v>103494</v>
      </c>
      <c r="L16" s="54">
        <v>0</v>
      </c>
      <c r="M16" s="53">
        <v>24832</v>
      </c>
      <c r="N16" s="53">
        <v>13070</v>
      </c>
      <c r="O16" s="53">
        <v>37902</v>
      </c>
      <c r="P16" s="53">
        <v>22048</v>
      </c>
      <c r="Q16" s="53">
        <v>430768</v>
      </c>
      <c r="R16" s="53">
        <v>4970</v>
      </c>
      <c r="S16" s="53">
        <v>435509</v>
      </c>
      <c r="T16" s="53">
        <v>18742</v>
      </c>
      <c r="U16" s="53">
        <v>30821</v>
      </c>
      <c r="V16" s="53">
        <v>1428</v>
      </c>
      <c r="W16" s="53">
        <v>1218</v>
      </c>
      <c r="X16" s="53">
        <v>178</v>
      </c>
      <c r="Y16" s="53">
        <v>150</v>
      </c>
      <c r="Z16" s="53">
        <v>390707</v>
      </c>
      <c r="AA16" s="53">
        <v>530233</v>
      </c>
      <c r="AB16" s="53">
        <v>921643</v>
      </c>
      <c r="AC16" s="53">
        <v>43365</v>
      </c>
      <c r="AD16" s="53">
        <v>41999</v>
      </c>
      <c r="AE16" s="53">
        <v>31157</v>
      </c>
      <c r="AF16" s="53">
        <v>24891</v>
      </c>
      <c r="AG16" s="53">
        <v>56048</v>
      </c>
      <c r="AH16" s="53">
        <v>75728</v>
      </c>
      <c r="AI16" s="53">
        <v>525895</v>
      </c>
      <c r="AJ16" s="53">
        <v>257</v>
      </c>
      <c r="AK16" s="53">
        <v>3546</v>
      </c>
      <c r="AL16" s="53">
        <v>2264</v>
      </c>
      <c r="AM16" s="53">
        <v>30963</v>
      </c>
      <c r="AN16" s="53">
        <v>2521</v>
      </c>
      <c r="AO16" s="53">
        <v>34509</v>
      </c>
      <c r="AP16" s="55">
        <v>6.65</v>
      </c>
      <c r="AQ16" s="55">
        <v>0.3</v>
      </c>
      <c r="AR16" s="55">
        <v>34.435</v>
      </c>
      <c r="AS16" s="55">
        <v>41.385</v>
      </c>
      <c r="AT16" s="55">
        <v>19.775</v>
      </c>
      <c r="AU16" s="55">
        <v>61.16</v>
      </c>
      <c r="AV16" s="53">
        <v>2220749</v>
      </c>
      <c r="AW16" s="53">
        <v>698111</v>
      </c>
      <c r="AX16" s="53">
        <v>348269</v>
      </c>
      <c r="AY16" s="53">
        <v>19016</v>
      </c>
      <c r="AZ16" s="53">
        <v>5442</v>
      </c>
      <c r="BA16" s="53">
        <v>438428</v>
      </c>
      <c r="BB16" s="53">
        <v>3730015</v>
      </c>
      <c r="BC16" s="53">
        <v>1599666</v>
      </c>
      <c r="BD16" s="53">
        <v>593992</v>
      </c>
      <c r="BE16" s="53">
        <v>330577</v>
      </c>
      <c r="BF16" s="53">
        <v>195</v>
      </c>
      <c r="BG16" s="53">
        <v>95528</v>
      </c>
      <c r="BH16" s="53">
        <v>15688</v>
      </c>
      <c r="BI16" s="53">
        <v>441988</v>
      </c>
      <c r="BJ16" s="53">
        <v>2500</v>
      </c>
      <c r="BK16" s="53">
        <v>533525</v>
      </c>
      <c r="BL16" s="53">
        <v>3171671</v>
      </c>
      <c r="BM16" s="56">
        <v>38.50854011687388</v>
      </c>
      <c r="BN16" s="57">
        <v>1.0340130739447375</v>
      </c>
      <c r="BO16" s="58">
        <v>10.06708790874877</v>
      </c>
      <c r="BP16" s="59">
        <v>0.212765309735894</v>
      </c>
      <c r="BQ16" s="58">
        <v>23.12407903284585</v>
      </c>
      <c r="BR16" s="59">
        <v>0.5413813076439816</v>
      </c>
      <c r="BS16" s="53">
        <v>0</v>
      </c>
      <c r="BT16" s="53">
        <v>0</v>
      </c>
      <c r="BU16" s="53">
        <v>0</v>
      </c>
      <c r="BV16" s="53">
        <v>0</v>
      </c>
      <c r="BW16" s="53">
        <v>0</v>
      </c>
      <c r="BX16" s="53">
        <v>6507</v>
      </c>
      <c r="BY16" s="53">
        <v>0</v>
      </c>
      <c r="BZ16" s="53">
        <v>23780</v>
      </c>
      <c r="CA16" s="53">
        <v>37138</v>
      </c>
      <c r="CB16" s="53">
        <v>29166</v>
      </c>
      <c r="CC16" s="53">
        <v>37138</v>
      </c>
      <c r="CD16" s="53">
        <v>59453</v>
      </c>
      <c r="CE16" s="53">
        <v>429192</v>
      </c>
      <c r="CF16" s="53">
        <v>27385</v>
      </c>
      <c r="CG16" s="53">
        <v>312566</v>
      </c>
      <c r="CH16" s="53">
        <v>339951</v>
      </c>
      <c r="CI16" s="53">
        <v>20599</v>
      </c>
      <c r="CJ16" s="53">
        <v>51672</v>
      </c>
      <c r="CK16" s="53">
        <v>72271</v>
      </c>
      <c r="CL16" s="53">
        <v>4452</v>
      </c>
      <c r="CM16" s="53">
        <v>5160</v>
      </c>
      <c r="CN16" s="53">
        <v>9658</v>
      </c>
      <c r="CO16" s="53">
        <v>4036</v>
      </c>
      <c r="CP16" s="53">
        <v>3189</v>
      </c>
      <c r="CQ16" s="54">
        <v>27</v>
      </c>
      <c r="CR16" s="54">
        <v>0</v>
      </c>
    </row>
    <row r="17" spans="1:96" ht="12.75">
      <c r="A17" s="51" t="s">
        <v>106</v>
      </c>
      <c r="B17" s="52">
        <v>16</v>
      </c>
      <c r="C17" s="53">
        <v>286653</v>
      </c>
      <c r="D17" s="53">
        <v>86719</v>
      </c>
      <c r="E17" s="53">
        <v>373372</v>
      </c>
      <c r="F17" s="54">
        <v>0</v>
      </c>
      <c r="G17" s="54">
        <v>0</v>
      </c>
      <c r="H17" s="54">
        <v>0</v>
      </c>
      <c r="I17" s="54">
        <v>0</v>
      </c>
      <c r="J17" s="53">
        <v>47715.5</v>
      </c>
      <c r="K17" s="53">
        <v>355515</v>
      </c>
      <c r="L17" s="54">
        <v>2</v>
      </c>
      <c r="M17" s="53">
        <v>105888</v>
      </c>
      <c r="N17" s="53">
        <v>3492</v>
      </c>
      <c r="O17" s="53">
        <v>109380</v>
      </c>
      <c r="P17" s="53">
        <v>87058</v>
      </c>
      <c r="Q17" s="53">
        <v>1339438</v>
      </c>
      <c r="R17" s="53">
        <v>23777</v>
      </c>
      <c r="S17" s="53">
        <v>1363215</v>
      </c>
      <c r="T17" s="53">
        <v>70520</v>
      </c>
      <c r="U17" s="53">
        <v>75665</v>
      </c>
      <c r="V17" s="53">
        <v>3175</v>
      </c>
      <c r="W17" s="53">
        <v>2978</v>
      </c>
      <c r="X17" s="53">
        <v>312</v>
      </c>
      <c r="Y17" s="53">
        <v>212</v>
      </c>
      <c r="Z17" s="53">
        <v>1856600</v>
      </c>
      <c r="AA17" s="53">
        <v>2397105</v>
      </c>
      <c r="AB17" s="53">
        <v>4553071</v>
      </c>
      <c r="AC17" s="53">
        <v>134188</v>
      </c>
      <c r="AD17" s="53">
        <v>121730</v>
      </c>
      <c r="AE17" s="53">
        <v>168426</v>
      </c>
      <c r="AF17" s="53">
        <v>37299.649701004906</v>
      </c>
      <c r="AG17" s="53">
        <v>205725.6497010049</v>
      </c>
      <c r="AH17" s="53">
        <v>448368</v>
      </c>
      <c r="AI17" s="53">
        <v>2157460</v>
      </c>
      <c r="AJ17" s="53">
        <v>767</v>
      </c>
      <c r="AK17" s="53">
        <v>13066</v>
      </c>
      <c r="AL17" s="53">
        <v>3972</v>
      </c>
      <c r="AM17" s="53">
        <v>115031</v>
      </c>
      <c r="AN17" s="53">
        <v>4739</v>
      </c>
      <c r="AO17" s="53">
        <v>128097</v>
      </c>
      <c r="AP17" s="55">
        <v>68.86</v>
      </c>
      <c r="AQ17" s="55">
        <v>1.93</v>
      </c>
      <c r="AR17" s="55">
        <v>14.73</v>
      </c>
      <c r="AS17" s="55">
        <v>85.52</v>
      </c>
      <c r="AT17" s="55">
        <v>142.21</v>
      </c>
      <c r="AU17" s="55">
        <v>227.73</v>
      </c>
      <c r="AV17" s="53">
        <v>10813594</v>
      </c>
      <c r="AW17" s="53">
        <v>2769187</v>
      </c>
      <c r="AX17" s="53">
        <v>906681</v>
      </c>
      <c r="AY17" s="53">
        <v>44928</v>
      </c>
      <c r="AZ17" s="53">
        <v>182262</v>
      </c>
      <c r="BA17" s="53">
        <v>894666</v>
      </c>
      <c r="BB17" s="53">
        <v>15611318</v>
      </c>
      <c r="BC17" s="53">
        <v>7504135</v>
      </c>
      <c r="BD17" s="53">
        <v>2552222</v>
      </c>
      <c r="BE17" s="53">
        <v>1614806</v>
      </c>
      <c r="BF17" s="53">
        <v>55992</v>
      </c>
      <c r="BG17" s="53">
        <v>304123</v>
      </c>
      <c r="BH17" s="53">
        <v>44323</v>
      </c>
      <c r="BI17" s="53">
        <v>2019244</v>
      </c>
      <c r="BJ17" s="53">
        <v>184032</v>
      </c>
      <c r="BK17" s="53">
        <v>3020798</v>
      </c>
      <c r="BL17" s="53">
        <v>15280431</v>
      </c>
      <c r="BM17" s="56">
        <v>37.72363798739242</v>
      </c>
      <c r="BN17" s="57">
        <v>0.41025278877233073</v>
      </c>
      <c r="BO17" s="58">
        <v>31.93287514846804</v>
      </c>
      <c r="BP17" s="59">
        <v>0.262895973373066</v>
      </c>
      <c r="BQ17" s="58">
        <v>36.3786813151495</v>
      </c>
      <c r="BR17" s="59">
        <v>0.3681792373457635</v>
      </c>
      <c r="BS17" s="53">
        <v>0</v>
      </c>
      <c r="BT17" s="53">
        <v>0</v>
      </c>
      <c r="BU17" s="53">
        <v>0</v>
      </c>
      <c r="BV17" s="53">
        <v>0</v>
      </c>
      <c r="BW17" s="53">
        <v>0</v>
      </c>
      <c r="BX17" s="53">
        <v>0</v>
      </c>
      <c r="BY17" s="53">
        <v>3925251</v>
      </c>
      <c r="BZ17" s="53">
        <v>10254017</v>
      </c>
      <c r="CA17" s="53">
        <v>13039</v>
      </c>
      <c r="CB17" s="53">
        <v>13039</v>
      </c>
      <c r="CC17" s="53">
        <v>3938290</v>
      </c>
      <c r="CD17" s="53">
        <v>10267056</v>
      </c>
      <c r="CE17" s="53">
        <v>1581560</v>
      </c>
      <c r="CF17" s="53">
        <v>480041</v>
      </c>
      <c r="CG17" s="53">
        <v>929484</v>
      </c>
      <c r="CH17" s="53">
        <v>1409942</v>
      </c>
      <c r="CI17" s="53">
        <v>0</v>
      </c>
      <c r="CJ17" s="53">
        <v>0</v>
      </c>
      <c r="CK17" s="53">
        <v>0</v>
      </c>
      <c r="CL17" s="53">
        <v>34715</v>
      </c>
      <c r="CM17" s="53">
        <v>29530</v>
      </c>
      <c r="CN17" s="53">
        <v>164220</v>
      </c>
      <c r="CO17" s="53">
        <v>7239</v>
      </c>
      <c r="CP17" s="53">
        <v>115</v>
      </c>
      <c r="CQ17" s="54">
        <v>16</v>
      </c>
      <c r="CR17" s="54">
        <v>0</v>
      </c>
    </row>
    <row r="18" spans="1:96" ht="12.75">
      <c r="A18" s="51" t="s">
        <v>107</v>
      </c>
      <c r="B18" s="52">
        <v>35</v>
      </c>
      <c r="C18" s="53">
        <v>169826</v>
      </c>
      <c r="D18" s="53">
        <v>98188</v>
      </c>
      <c r="E18" s="53">
        <v>268014</v>
      </c>
      <c r="F18" s="54">
        <v>7</v>
      </c>
      <c r="G18" s="54">
        <v>0</v>
      </c>
      <c r="H18" s="54">
        <v>36</v>
      </c>
      <c r="I18" s="54">
        <v>0</v>
      </c>
      <c r="J18" s="53">
        <v>76046</v>
      </c>
      <c r="K18" s="53">
        <v>225035</v>
      </c>
      <c r="L18" s="54">
        <v>0</v>
      </c>
      <c r="M18" s="53">
        <v>66252</v>
      </c>
      <c r="N18" s="53">
        <v>4085</v>
      </c>
      <c r="O18" s="53">
        <v>70337</v>
      </c>
      <c r="P18" s="53">
        <v>41652</v>
      </c>
      <c r="Q18" s="53">
        <v>928090</v>
      </c>
      <c r="R18" s="53">
        <v>18120</v>
      </c>
      <c r="S18" s="53">
        <v>946210</v>
      </c>
      <c r="T18" s="53">
        <v>46115</v>
      </c>
      <c r="U18" s="53">
        <v>46822</v>
      </c>
      <c r="V18" s="53">
        <v>2933</v>
      </c>
      <c r="W18" s="53">
        <v>2299</v>
      </c>
      <c r="X18" s="53">
        <v>292</v>
      </c>
      <c r="Y18" s="53">
        <v>224</v>
      </c>
      <c r="Z18" s="53">
        <v>881502</v>
      </c>
      <c r="AA18" s="53">
        <v>1431922</v>
      </c>
      <c r="AB18" s="53">
        <v>2313424</v>
      </c>
      <c r="AC18" s="53">
        <v>27041</v>
      </c>
      <c r="AD18" s="53">
        <v>49493</v>
      </c>
      <c r="AE18" s="53">
        <v>113291</v>
      </c>
      <c r="AF18" s="53">
        <v>39253</v>
      </c>
      <c r="AG18" s="53">
        <v>152544</v>
      </c>
      <c r="AH18" s="53">
        <v>292928</v>
      </c>
      <c r="AI18" s="53">
        <v>1640931</v>
      </c>
      <c r="AJ18" s="53">
        <v>638</v>
      </c>
      <c r="AK18" s="53">
        <v>16056</v>
      </c>
      <c r="AL18" s="53">
        <v>2879</v>
      </c>
      <c r="AM18" s="53">
        <v>77725</v>
      </c>
      <c r="AN18" s="53">
        <v>3517</v>
      </c>
      <c r="AO18" s="53">
        <v>93781</v>
      </c>
      <c r="AP18" s="55">
        <v>18.31</v>
      </c>
      <c r="AQ18" s="55">
        <v>5.43</v>
      </c>
      <c r="AR18" s="55">
        <v>60.94</v>
      </c>
      <c r="AS18" s="55">
        <v>84.68</v>
      </c>
      <c r="AT18" s="55">
        <v>76.705</v>
      </c>
      <c r="AU18" s="55">
        <v>161.385</v>
      </c>
      <c r="AV18" s="53">
        <v>5963714</v>
      </c>
      <c r="AW18" s="53">
        <v>2071365</v>
      </c>
      <c r="AX18" s="53">
        <v>747831</v>
      </c>
      <c r="AY18" s="53">
        <v>109144</v>
      </c>
      <c r="AZ18" s="53">
        <v>10842</v>
      </c>
      <c r="BA18" s="53">
        <v>1266320</v>
      </c>
      <c r="BB18" s="53">
        <v>10169216</v>
      </c>
      <c r="BC18" s="53">
        <v>4809946</v>
      </c>
      <c r="BD18" s="53">
        <v>1941259</v>
      </c>
      <c r="BE18" s="53">
        <v>865386</v>
      </c>
      <c r="BF18" s="53">
        <v>32158</v>
      </c>
      <c r="BG18" s="53">
        <v>229241</v>
      </c>
      <c r="BH18" s="53">
        <v>32920</v>
      </c>
      <c r="BI18" s="53">
        <v>1159705</v>
      </c>
      <c r="BJ18" s="53">
        <v>27143</v>
      </c>
      <c r="BK18" s="53">
        <v>1477946</v>
      </c>
      <c r="BL18" s="53">
        <v>9415999</v>
      </c>
      <c r="BM18" s="56">
        <v>42.18251622248655</v>
      </c>
      <c r="BN18" s="57">
        <v>0.9448235670890482</v>
      </c>
      <c r="BO18" s="58">
        <v>8.874719925041756</v>
      </c>
      <c r="BP18" s="59">
        <v>0.1804709113363599</v>
      </c>
      <c r="BQ18" s="58">
        <v>29.98007193654063</v>
      </c>
      <c r="BR18" s="59">
        <v>0.6474437315488911</v>
      </c>
      <c r="BS18" s="53">
        <v>0</v>
      </c>
      <c r="BT18" s="53">
        <v>0</v>
      </c>
      <c r="BU18" s="53">
        <v>80040</v>
      </c>
      <c r="BV18" s="53">
        <v>83483</v>
      </c>
      <c r="BW18" s="53">
        <v>22536</v>
      </c>
      <c r="BX18" s="53">
        <v>12550</v>
      </c>
      <c r="BY18" s="53">
        <v>194965</v>
      </c>
      <c r="BZ18" s="53">
        <v>693452</v>
      </c>
      <c r="CA18" s="53">
        <v>54595</v>
      </c>
      <c r="CB18" s="53">
        <v>59224</v>
      </c>
      <c r="CC18" s="53">
        <v>352136</v>
      </c>
      <c r="CD18" s="53">
        <v>848709</v>
      </c>
      <c r="CE18" s="53">
        <v>865529</v>
      </c>
      <c r="CF18" s="53">
        <v>206588</v>
      </c>
      <c r="CG18" s="53">
        <v>430943</v>
      </c>
      <c r="CH18" s="53">
        <v>637534</v>
      </c>
      <c r="CI18" s="53">
        <v>79078</v>
      </c>
      <c r="CJ18" s="53">
        <v>83365</v>
      </c>
      <c r="CK18" s="53">
        <v>162443</v>
      </c>
      <c r="CL18" s="53">
        <v>7471</v>
      </c>
      <c r="CM18" s="53">
        <v>26198</v>
      </c>
      <c r="CN18" s="53">
        <v>41458</v>
      </c>
      <c r="CO18" s="53">
        <v>9998</v>
      </c>
      <c r="CP18" s="53">
        <v>14096</v>
      </c>
      <c r="CQ18" s="54">
        <v>33</v>
      </c>
      <c r="CR18" s="54">
        <v>1</v>
      </c>
    </row>
    <row r="19" spans="1:96" ht="12.75">
      <c r="A19" s="51" t="s">
        <v>108</v>
      </c>
      <c r="B19" s="52">
        <v>30</v>
      </c>
      <c r="C19" s="53">
        <v>199013</v>
      </c>
      <c r="D19" s="53">
        <v>118544</v>
      </c>
      <c r="E19" s="53">
        <v>317557</v>
      </c>
      <c r="F19" s="54">
        <v>0</v>
      </c>
      <c r="G19" s="54">
        <v>2</v>
      </c>
      <c r="H19" s="54">
        <v>40</v>
      </c>
      <c r="I19" s="54">
        <v>0</v>
      </c>
      <c r="J19" s="53">
        <v>63194</v>
      </c>
      <c r="K19" s="53">
        <v>374308</v>
      </c>
      <c r="L19" s="54">
        <v>2</v>
      </c>
      <c r="M19" s="53">
        <v>88485</v>
      </c>
      <c r="N19" s="53">
        <v>9642</v>
      </c>
      <c r="O19" s="53">
        <v>98127</v>
      </c>
      <c r="P19" s="53">
        <v>47662</v>
      </c>
      <c r="Q19" s="53">
        <v>1118039</v>
      </c>
      <c r="R19" s="53">
        <v>24721</v>
      </c>
      <c r="S19" s="53">
        <v>1142760</v>
      </c>
      <c r="T19" s="53">
        <v>85735</v>
      </c>
      <c r="U19" s="53">
        <v>102435</v>
      </c>
      <c r="V19" s="53">
        <v>2460</v>
      </c>
      <c r="W19" s="53">
        <v>2339</v>
      </c>
      <c r="X19" s="53">
        <v>286</v>
      </c>
      <c r="Y19" s="53">
        <v>262</v>
      </c>
      <c r="Z19" s="53">
        <v>1545099</v>
      </c>
      <c r="AA19" s="53">
        <v>2311396</v>
      </c>
      <c r="AB19" s="53">
        <v>3859252</v>
      </c>
      <c r="AC19" s="53">
        <v>194819</v>
      </c>
      <c r="AD19" s="53">
        <v>187357</v>
      </c>
      <c r="AE19" s="53">
        <v>98307</v>
      </c>
      <c r="AF19" s="53">
        <v>77793</v>
      </c>
      <c r="AG19" s="53">
        <v>176100</v>
      </c>
      <c r="AH19" s="53">
        <v>258288</v>
      </c>
      <c r="AI19" s="53">
        <v>1674550</v>
      </c>
      <c r="AJ19" s="53">
        <v>397</v>
      </c>
      <c r="AK19" s="53">
        <v>8245</v>
      </c>
      <c r="AL19" s="53">
        <v>2860</v>
      </c>
      <c r="AM19" s="53">
        <v>79892</v>
      </c>
      <c r="AN19" s="53">
        <v>3257</v>
      </c>
      <c r="AO19" s="53">
        <v>88137</v>
      </c>
      <c r="AP19" s="55">
        <v>44.51</v>
      </c>
      <c r="AQ19" s="55">
        <v>1.44</v>
      </c>
      <c r="AR19" s="55">
        <v>32.65</v>
      </c>
      <c r="AS19" s="55">
        <v>78.6</v>
      </c>
      <c r="AT19" s="55">
        <v>107.98</v>
      </c>
      <c r="AU19" s="55">
        <v>186.58</v>
      </c>
      <c r="AV19" s="53">
        <v>7410963</v>
      </c>
      <c r="AW19" s="53">
        <v>3265498</v>
      </c>
      <c r="AX19" s="53">
        <v>1138901</v>
      </c>
      <c r="AY19" s="53">
        <v>2572</v>
      </c>
      <c r="AZ19" s="53">
        <v>46212</v>
      </c>
      <c r="BA19" s="53">
        <v>1699368</v>
      </c>
      <c r="BB19" s="53">
        <v>13563514</v>
      </c>
      <c r="BC19" s="53">
        <v>6218992</v>
      </c>
      <c r="BD19" s="53">
        <v>2231621</v>
      </c>
      <c r="BE19" s="53">
        <v>1046217</v>
      </c>
      <c r="BF19" s="53">
        <v>114492</v>
      </c>
      <c r="BG19" s="53">
        <v>347100</v>
      </c>
      <c r="BH19" s="53">
        <v>94794</v>
      </c>
      <c r="BI19" s="53">
        <v>1602603</v>
      </c>
      <c r="BJ19" s="53">
        <v>126169</v>
      </c>
      <c r="BK19" s="53">
        <v>1792320</v>
      </c>
      <c r="BL19" s="53">
        <v>11971705</v>
      </c>
      <c r="BM19" s="56">
        <v>37.23858742896193</v>
      </c>
      <c r="BN19" s="57">
        <v>0.7748158479310032</v>
      </c>
      <c r="BO19" s="58">
        <v>25.913728040511806</v>
      </c>
      <c r="BP19" s="59">
        <v>0.3337955646883115</v>
      </c>
      <c r="BQ19" s="58">
        <v>33.62061299231319</v>
      </c>
      <c r="BR19" s="59">
        <v>0.5688713610379219</v>
      </c>
      <c r="BS19" s="53">
        <v>25788</v>
      </c>
      <c r="BT19" s="53">
        <v>25788</v>
      </c>
      <c r="BU19" s="53">
        <v>0</v>
      </c>
      <c r="BV19" s="53">
        <v>0</v>
      </c>
      <c r="BW19" s="53">
        <v>111029</v>
      </c>
      <c r="BX19" s="53">
        <v>111029</v>
      </c>
      <c r="BY19" s="53">
        <v>1223348</v>
      </c>
      <c r="BZ19" s="53">
        <v>1223348</v>
      </c>
      <c r="CA19" s="53">
        <v>716928</v>
      </c>
      <c r="CB19" s="53">
        <v>715928</v>
      </c>
      <c r="CC19" s="53">
        <v>2077093</v>
      </c>
      <c r="CD19" s="53">
        <v>2076093</v>
      </c>
      <c r="CE19" s="53">
        <v>1547630</v>
      </c>
      <c r="CF19" s="53">
        <v>193748</v>
      </c>
      <c r="CG19" s="53">
        <v>1081737</v>
      </c>
      <c r="CH19" s="53">
        <v>1275517</v>
      </c>
      <c r="CI19" s="53">
        <v>60686</v>
      </c>
      <c r="CJ19" s="53">
        <v>79255</v>
      </c>
      <c r="CK19" s="53">
        <v>140041</v>
      </c>
      <c r="CL19" s="53">
        <v>64094</v>
      </c>
      <c r="CM19" s="53">
        <v>44367</v>
      </c>
      <c r="CN19" s="53">
        <v>108461</v>
      </c>
      <c r="CO19" s="53">
        <v>18676</v>
      </c>
      <c r="CP19" s="53">
        <v>653</v>
      </c>
      <c r="CQ19" s="54">
        <v>29</v>
      </c>
      <c r="CR19" s="54">
        <v>1</v>
      </c>
    </row>
    <row r="20" spans="1:96" ht="12.75">
      <c r="A20" s="51" t="s">
        <v>109</v>
      </c>
      <c r="B20" s="52">
        <v>26</v>
      </c>
      <c r="C20" s="53">
        <v>199543</v>
      </c>
      <c r="D20" s="53">
        <v>81697</v>
      </c>
      <c r="E20" s="53">
        <v>281240</v>
      </c>
      <c r="F20" s="54">
        <v>10</v>
      </c>
      <c r="G20" s="54">
        <v>1</v>
      </c>
      <c r="H20" s="54">
        <v>15</v>
      </c>
      <c r="I20" s="54">
        <v>1</v>
      </c>
      <c r="J20" s="53">
        <v>68913</v>
      </c>
      <c r="K20" s="53">
        <v>238794</v>
      </c>
      <c r="L20" s="54">
        <v>1</v>
      </c>
      <c r="M20" s="53">
        <v>71057</v>
      </c>
      <c r="N20" s="53">
        <v>3535</v>
      </c>
      <c r="O20" s="53">
        <v>74592</v>
      </c>
      <c r="P20" s="53">
        <v>48147</v>
      </c>
      <c r="Q20" s="53">
        <v>961116</v>
      </c>
      <c r="R20" s="53">
        <v>16313</v>
      </c>
      <c r="S20" s="53">
        <v>977429</v>
      </c>
      <c r="T20" s="53">
        <v>40278</v>
      </c>
      <c r="U20" s="53">
        <v>45483</v>
      </c>
      <c r="V20" s="53">
        <v>2879</v>
      </c>
      <c r="W20" s="53">
        <v>2287</v>
      </c>
      <c r="X20" s="53">
        <v>293</v>
      </c>
      <c r="Y20" s="53">
        <v>268</v>
      </c>
      <c r="Z20" s="53">
        <v>834277</v>
      </c>
      <c r="AA20" s="53">
        <v>1381387</v>
      </c>
      <c r="AB20" s="53">
        <v>2216119</v>
      </c>
      <c r="AC20" s="53">
        <v>118059</v>
      </c>
      <c r="AD20" s="53">
        <v>113362</v>
      </c>
      <c r="AE20" s="53">
        <v>109157</v>
      </c>
      <c r="AF20" s="53">
        <v>54635</v>
      </c>
      <c r="AG20" s="53">
        <v>163792</v>
      </c>
      <c r="AH20" s="53">
        <v>140439</v>
      </c>
      <c r="AI20" s="53">
        <v>1349307</v>
      </c>
      <c r="AJ20" s="53">
        <v>377</v>
      </c>
      <c r="AK20" s="53">
        <v>8764</v>
      </c>
      <c r="AL20" s="53">
        <v>2873</v>
      </c>
      <c r="AM20" s="53">
        <v>70767</v>
      </c>
      <c r="AN20" s="53">
        <v>3250</v>
      </c>
      <c r="AO20" s="53">
        <v>79531</v>
      </c>
      <c r="AP20" s="55">
        <v>22.25</v>
      </c>
      <c r="AQ20" s="55">
        <v>2.31</v>
      </c>
      <c r="AR20" s="55">
        <v>34.58</v>
      </c>
      <c r="AS20" s="55">
        <v>59.14</v>
      </c>
      <c r="AT20" s="55">
        <v>87.76</v>
      </c>
      <c r="AU20" s="55">
        <v>146.9</v>
      </c>
      <c r="AV20" s="53">
        <v>2690436</v>
      </c>
      <c r="AW20" s="53">
        <v>5087990</v>
      </c>
      <c r="AX20" s="53">
        <v>918039</v>
      </c>
      <c r="AY20" s="53">
        <v>58943</v>
      </c>
      <c r="AZ20" s="53">
        <v>11874</v>
      </c>
      <c r="BA20" s="53">
        <v>1103694</v>
      </c>
      <c r="BB20" s="53">
        <v>9870976</v>
      </c>
      <c r="BC20" s="53">
        <v>4434776</v>
      </c>
      <c r="BD20" s="53">
        <v>1965238</v>
      </c>
      <c r="BE20" s="53">
        <v>691188</v>
      </c>
      <c r="BF20" s="53">
        <v>41500</v>
      </c>
      <c r="BG20" s="53">
        <v>130680</v>
      </c>
      <c r="BH20" s="53">
        <v>15307</v>
      </c>
      <c r="BI20" s="53">
        <v>878675</v>
      </c>
      <c r="BJ20" s="53">
        <v>226323</v>
      </c>
      <c r="BK20" s="53">
        <v>1298367</v>
      </c>
      <c r="BL20" s="53">
        <v>8803379</v>
      </c>
      <c r="BM20" s="56">
        <v>30.782888901139103</v>
      </c>
      <c r="BN20" s="57">
        <v>0.5264192373441618</v>
      </c>
      <c r="BO20" s="58">
        <v>19.14493653366935</v>
      </c>
      <c r="BP20" s="59">
        <v>0.2504224940462899</v>
      </c>
      <c r="BQ20" s="58">
        <v>27.65760915943678</v>
      </c>
      <c r="BR20" s="59">
        <v>0.43420313213847506</v>
      </c>
      <c r="BS20" s="53">
        <v>0</v>
      </c>
      <c r="BT20" s="53">
        <v>0</v>
      </c>
      <c r="BU20" s="53">
        <v>0</v>
      </c>
      <c r="BV20" s="53">
        <v>0</v>
      </c>
      <c r="BW20" s="53">
        <v>718714</v>
      </c>
      <c r="BX20" s="53">
        <v>129420</v>
      </c>
      <c r="BY20" s="53">
        <v>19866</v>
      </c>
      <c r="BZ20" s="53">
        <v>7288</v>
      </c>
      <c r="CA20" s="53">
        <v>19570</v>
      </c>
      <c r="CB20" s="53">
        <v>25006</v>
      </c>
      <c r="CC20" s="53">
        <v>758150</v>
      </c>
      <c r="CD20" s="53">
        <v>161714</v>
      </c>
      <c r="CE20" s="53">
        <v>734868</v>
      </c>
      <c r="CF20" s="53">
        <v>32606</v>
      </c>
      <c r="CG20" s="53">
        <v>542541</v>
      </c>
      <c r="CH20" s="53">
        <v>575147</v>
      </c>
      <c r="CI20" s="53">
        <v>61360</v>
      </c>
      <c r="CJ20" s="53">
        <v>50960</v>
      </c>
      <c r="CK20" s="53">
        <v>112320</v>
      </c>
      <c r="CL20" s="53">
        <v>15461</v>
      </c>
      <c r="CM20" s="53">
        <v>25901</v>
      </c>
      <c r="CN20" s="53">
        <v>41362</v>
      </c>
      <c r="CO20" s="53">
        <v>5764</v>
      </c>
      <c r="CP20" s="53">
        <v>275</v>
      </c>
      <c r="CQ20" s="54">
        <v>25</v>
      </c>
      <c r="CR20" s="54">
        <v>1</v>
      </c>
    </row>
    <row r="21" spans="1:96" ht="12.75">
      <c r="A21" s="60"/>
      <c r="B21" s="60"/>
      <c r="C21" s="61"/>
      <c r="D21" s="61"/>
      <c r="E21" s="61"/>
      <c r="F21" s="62"/>
      <c r="G21" s="62"/>
      <c r="H21" s="62"/>
      <c r="I21" s="62"/>
      <c r="J21" s="61"/>
      <c r="K21" s="61"/>
      <c r="L21" s="62"/>
      <c r="M21" s="61"/>
      <c r="N21" s="61"/>
      <c r="O21" s="61"/>
      <c r="P21" s="61"/>
      <c r="Q21" s="61"/>
      <c r="R21" s="61"/>
      <c r="S21" s="61"/>
      <c r="T21" s="61"/>
      <c r="U21" s="104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104"/>
      <c r="AK21" s="104"/>
      <c r="AL21" s="104"/>
      <c r="AM21" s="104"/>
      <c r="AN21" s="104"/>
      <c r="AO21" s="104"/>
      <c r="AP21" s="61"/>
      <c r="AQ21" s="61"/>
      <c r="AR21" s="61"/>
      <c r="AS21" s="61"/>
      <c r="AT21" s="104"/>
      <c r="AU21" s="104"/>
      <c r="AV21" s="61"/>
      <c r="AW21" s="61"/>
      <c r="AX21" s="61"/>
      <c r="AY21" s="61"/>
      <c r="AZ21" s="82">
        <v>-1684718</v>
      </c>
      <c r="BA21" s="82"/>
      <c r="BB21" s="82">
        <v>-1684718</v>
      </c>
      <c r="BC21" s="61"/>
      <c r="BD21" s="61"/>
      <c r="BE21" s="61"/>
      <c r="BF21" s="61"/>
      <c r="BG21" s="61"/>
      <c r="BH21" s="61"/>
      <c r="BI21" s="61"/>
      <c r="BJ21" s="61">
        <v>-1684718</v>
      </c>
      <c r="BK21" s="61"/>
      <c r="BL21" s="61">
        <v>-1684718</v>
      </c>
      <c r="BM21" s="62"/>
      <c r="BN21" s="62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2"/>
      <c r="CR21" s="62"/>
    </row>
    <row r="22" spans="1:96" ht="12.75">
      <c r="A22" s="63" t="s">
        <v>110</v>
      </c>
      <c r="B22" s="64">
        <v>387</v>
      </c>
      <c r="C22" s="65">
        <v>4014417</v>
      </c>
      <c r="D22" s="65">
        <v>1518538</v>
      </c>
      <c r="E22" s="65">
        <v>5532955</v>
      </c>
      <c r="F22" s="66">
        <v>79</v>
      </c>
      <c r="G22" s="66">
        <v>12</v>
      </c>
      <c r="H22" s="66">
        <v>342</v>
      </c>
      <c r="I22" s="66">
        <v>8</v>
      </c>
      <c r="J22" s="65">
        <v>1029922</v>
      </c>
      <c r="K22" s="65">
        <v>4760683</v>
      </c>
      <c r="L22" s="66">
        <f>SUM(L4:L20)</f>
        <v>27</v>
      </c>
      <c r="M22" s="65">
        <v>1449303</v>
      </c>
      <c r="N22" s="65">
        <v>73545</v>
      </c>
      <c r="O22" s="65">
        <v>1522848</v>
      </c>
      <c r="P22" s="65">
        <v>947724</v>
      </c>
      <c r="Q22" s="65">
        <v>19072996</v>
      </c>
      <c r="R22" s="65">
        <v>377313</v>
      </c>
      <c r="S22" s="65">
        <v>19449780</v>
      </c>
      <c r="T22" s="65">
        <v>1064574</v>
      </c>
      <c r="U22" s="65">
        <v>1244795</v>
      </c>
      <c r="V22" s="65">
        <v>63085</v>
      </c>
      <c r="W22" s="65">
        <v>49770</v>
      </c>
      <c r="X22" s="65">
        <v>5140</v>
      </c>
      <c r="Y22" s="65">
        <v>4091</v>
      </c>
      <c r="Z22" s="65">
        <v>20161320</v>
      </c>
      <c r="AA22" s="65">
        <v>34831749</v>
      </c>
      <c r="AB22" s="65">
        <v>56790841</v>
      </c>
      <c r="AC22" s="65">
        <v>4811462</v>
      </c>
      <c r="AD22" s="65">
        <v>4629091</v>
      </c>
      <c r="AE22" s="65">
        <v>2494723</v>
      </c>
      <c r="AF22" s="65">
        <v>667142.1738923439</v>
      </c>
      <c r="AG22" s="65">
        <v>3152550.2529937685</v>
      </c>
      <c r="AH22" s="65">
        <v>5260932</v>
      </c>
      <c r="AI22" s="65">
        <v>31845674</v>
      </c>
      <c r="AJ22" s="65">
        <v>10337</v>
      </c>
      <c r="AK22" s="65">
        <v>182615</v>
      </c>
      <c r="AL22" s="65">
        <v>50409</v>
      </c>
      <c r="AM22" s="65">
        <v>1379926</v>
      </c>
      <c r="AN22" s="65">
        <v>60746</v>
      </c>
      <c r="AO22" s="65">
        <v>1562541</v>
      </c>
      <c r="AP22" s="67">
        <v>681.44</v>
      </c>
      <c r="AQ22" s="67">
        <v>29.9</v>
      </c>
      <c r="AR22" s="67">
        <v>521.535</v>
      </c>
      <c r="AS22" s="67">
        <v>1232.875</v>
      </c>
      <c r="AT22" s="67">
        <v>1979.755</v>
      </c>
      <c r="AU22" s="67">
        <v>3212.63</v>
      </c>
      <c r="AV22" s="65">
        <v>125331322</v>
      </c>
      <c r="AW22" s="65">
        <v>45944166</v>
      </c>
      <c r="AX22" s="65">
        <v>16667697</v>
      </c>
      <c r="AY22" s="65">
        <v>1883202</v>
      </c>
      <c r="AZ22" s="65">
        <v>1163367</v>
      </c>
      <c r="BA22" s="65">
        <v>19681036</v>
      </c>
      <c r="BB22" s="65">
        <v>210670790</v>
      </c>
      <c r="BC22" s="65">
        <v>101437152</v>
      </c>
      <c r="BD22" s="65">
        <v>35933757</v>
      </c>
      <c r="BE22" s="65">
        <v>17221982</v>
      </c>
      <c r="BF22" s="65">
        <v>1523361</v>
      </c>
      <c r="BG22" s="65">
        <v>4276960</v>
      </c>
      <c r="BH22" s="65">
        <v>730408</v>
      </c>
      <c r="BI22" s="65">
        <v>23752711</v>
      </c>
      <c r="BJ22" s="65">
        <v>1459829</v>
      </c>
      <c r="BK22" s="65">
        <v>31856447</v>
      </c>
      <c r="BL22" s="65">
        <v>194439896</v>
      </c>
      <c r="BM22" s="68">
        <v>34.8646565615879</v>
      </c>
      <c r="BN22" s="69">
        <v>0.5968229353024538</v>
      </c>
      <c r="BO22" s="70">
        <v>20.231093467348924</v>
      </c>
      <c r="BP22" s="71">
        <v>0.2612158747489528</v>
      </c>
      <c r="BQ22" s="70">
        <v>30.955517982705445</v>
      </c>
      <c r="BR22" s="71">
        <v>0.48641106945284357</v>
      </c>
      <c r="BS22" s="65">
        <v>539497</v>
      </c>
      <c r="BT22" s="65">
        <v>537647</v>
      </c>
      <c r="BU22" s="65">
        <v>155891</v>
      </c>
      <c r="BV22" s="65">
        <v>409334</v>
      </c>
      <c r="BW22" s="65">
        <v>1294884</v>
      </c>
      <c r="BX22" s="65">
        <v>638066</v>
      </c>
      <c r="BY22" s="65">
        <v>7759246</v>
      </c>
      <c r="BZ22" s="65">
        <v>14765837</v>
      </c>
      <c r="CA22" s="65">
        <v>2702810</v>
      </c>
      <c r="CB22" s="65">
        <v>2578108</v>
      </c>
      <c r="CC22" s="65">
        <v>12452328</v>
      </c>
      <c r="CD22" s="65">
        <v>18918212</v>
      </c>
      <c r="CE22" s="65">
        <v>18911895</v>
      </c>
      <c r="CF22" s="65">
        <v>4559596</v>
      </c>
      <c r="CG22" s="65">
        <v>11160029</v>
      </c>
      <c r="CH22" s="65">
        <v>15723297</v>
      </c>
      <c r="CI22" s="65">
        <v>674561</v>
      </c>
      <c r="CJ22" s="65">
        <v>868222</v>
      </c>
      <c r="CK22" s="65">
        <v>1551763</v>
      </c>
      <c r="CL22" s="65">
        <v>461839</v>
      </c>
      <c r="CM22" s="65">
        <v>703875</v>
      </c>
      <c r="CN22" s="65">
        <v>1317009</v>
      </c>
      <c r="CO22" s="65">
        <v>216834</v>
      </c>
      <c r="CP22" s="65">
        <v>91431</v>
      </c>
      <c r="CQ22" s="66">
        <v>374</v>
      </c>
      <c r="CR22" s="66">
        <v>13</v>
      </c>
    </row>
    <row r="23" spans="1:96" ht="12.75">
      <c r="A23" s="51" t="s">
        <v>111</v>
      </c>
      <c r="B23" s="72"/>
      <c r="C23" s="73">
        <v>0.0058024312134168365</v>
      </c>
      <c r="D23" s="73">
        <v>0.012723247035599572</v>
      </c>
      <c r="E23" s="73">
        <v>0.0076924365811539275</v>
      </c>
      <c r="F23" s="73">
        <v>0.012820512820512775</v>
      </c>
      <c r="G23" s="73">
        <v>-0.07692307692307687</v>
      </c>
      <c r="H23" s="73">
        <v>-0.09283819628647216</v>
      </c>
      <c r="I23" s="73">
        <v>-0.11111111111111116</v>
      </c>
      <c r="J23" s="73">
        <v>-0.0016856312296383846</v>
      </c>
      <c r="K23" s="73">
        <v>0.02806695210867094</v>
      </c>
      <c r="L23" s="73">
        <v>0</v>
      </c>
      <c r="M23" s="73">
        <v>0.010776573019093405</v>
      </c>
      <c r="N23" s="73">
        <v>-0.23959345726752002</v>
      </c>
      <c r="O23" s="73">
        <v>-0.0050445291914313906</v>
      </c>
      <c r="P23" s="73">
        <v>-0.009256945845560027</v>
      </c>
      <c r="Q23" s="73">
        <v>-0.004875656388026006</v>
      </c>
      <c r="R23" s="73">
        <v>-0.037623959353574876</v>
      </c>
      <c r="S23" s="73">
        <v>-0.005559166089807777</v>
      </c>
      <c r="T23" s="73">
        <v>0.06743365476110497</v>
      </c>
      <c r="U23" s="108">
        <v>0.10919956247610063</v>
      </c>
      <c r="V23" s="73">
        <v>-0.03638474345853637</v>
      </c>
      <c r="W23" s="73">
        <v>-0.06384019261154161</v>
      </c>
      <c r="X23" s="73">
        <v>0.0239043824701195</v>
      </c>
      <c r="Y23" s="73">
        <v>0.0388522092432706</v>
      </c>
      <c r="Z23" s="73">
        <v>0.008669941127249947</v>
      </c>
      <c r="AA23" s="73">
        <v>0.04396321046176643</v>
      </c>
      <c r="AB23" s="73">
        <v>0.037773614399954525</v>
      </c>
      <c r="AC23" s="108">
        <v>0.17114674707557853</v>
      </c>
      <c r="AD23" s="108">
        <v>0.2140849444099555</v>
      </c>
      <c r="AE23" s="72"/>
      <c r="AF23" s="72"/>
      <c r="AG23" s="72"/>
      <c r="AH23" s="73">
        <v>0.06491684189474656</v>
      </c>
      <c r="AI23" s="73">
        <v>0.018557341373726333</v>
      </c>
      <c r="AJ23" s="108">
        <v>0.006621871652546574</v>
      </c>
      <c r="AK23" s="108">
        <v>-0.0004105315014505395</v>
      </c>
      <c r="AL23" s="108">
        <v>0.059502290974820404</v>
      </c>
      <c r="AM23" s="108">
        <v>0.04892190889700698</v>
      </c>
      <c r="AN23" s="108">
        <v>0.05124167171411265</v>
      </c>
      <c r="AO23" s="108">
        <v>0.04375227949516436</v>
      </c>
      <c r="AP23" s="73">
        <v>-0.003393003393003302</v>
      </c>
      <c r="AQ23" s="73">
        <v>-0.22478610318900705</v>
      </c>
      <c r="AR23" s="73">
        <v>-0.0007185146864400194</v>
      </c>
      <c r="AS23" s="73">
        <v>-0.009134089886195573</v>
      </c>
      <c r="AT23" s="108">
        <v>0.01063854225425831</v>
      </c>
      <c r="AU23" s="108">
        <v>0.0029580210760955516</v>
      </c>
      <c r="AV23" s="73">
        <v>0.01505341624800649</v>
      </c>
      <c r="AW23" s="73">
        <v>0.03226511071342575</v>
      </c>
      <c r="AX23" s="73">
        <v>-0.01660131993051661</v>
      </c>
      <c r="AY23" s="73">
        <v>-0.04281458567669516</v>
      </c>
      <c r="AZ23" s="73">
        <v>0.007434303617479321</v>
      </c>
      <c r="BA23" s="73">
        <v>0.005966066584292218</v>
      </c>
      <c r="BB23" s="73">
        <v>0.014711938560176385</v>
      </c>
      <c r="BC23" s="73">
        <v>0.0363600118252978</v>
      </c>
      <c r="BD23" s="73">
        <v>0.057163842704465395</v>
      </c>
      <c r="BE23" s="73"/>
      <c r="BF23" s="73"/>
      <c r="BG23" s="73"/>
      <c r="BH23" s="73"/>
      <c r="BI23" s="73">
        <v>-0.023223048679967717</v>
      </c>
      <c r="BJ23" s="73">
        <v>-0.22312123655270222</v>
      </c>
      <c r="BK23" s="73">
        <v>0.0031780294498024997</v>
      </c>
      <c r="BL23" s="108">
        <v>0.024536954593412874</v>
      </c>
      <c r="BM23" s="73">
        <v>0.008417970060923263</v>
      </c>
      <c r="BN23" s="73">
        <v>-0.052172316475744385</v>
      </c>
      <c r="BO23" s="73">
        <v>0.031661298585180075</v>
      </c>
      <c r="BP23" s="73">
        <v>-0.03904158379565936</v>
      </c>
      <c r="BQ23" s="73">
        <v>0.011830378528175034</v>
      </c>
      <c r="BR23" s="73">
        <v>-0.05219377204593145</v>
      </c>
      <c r="BS23" s="73">
        <v>5.97285804758889</v>
      </c>
      <c r="BT23" s="73">
        <v>5.737008959338388</v>
      </c>
      <c r="BU23" s="73">
        <v>-0.5861678094828524</v>
      </c>
      <c r="BV23" s="73">
        <v>2.230708518480517</v>
      </c>
      <c r="BW23" s="73">
        <v>0.0764515316492631</v>
      </c>
      <c r="BX23" s="73">
        <v>-0.13129558354424697</v>
      </c>
      <c r="BY23" s="73">
        <v>-0.41927483879755756</v>
      </c>
      <c r="BZ23" s="73">
        <v>0.06318733342962557</v>
      </c>
      <c r="CA23" s="73">
        <v>-0.5358910402300686</v>
      </c>
      <c r="CB23" s="73">
        <v>-0.5880086453834691</v>
      </c>
      <c r="CC23" s="73">
        <v>-0.40253536737205486</v>
      </c>
      <c r="CD23" s="73">
        <v>-0.10284923032885718</v>
      </c>
      <c r="CE23" s="73">
        <v>0.039877362851527653</v>
      </c>
      <c r="CF23" s="73">
        <v>0.03982305022174604</v>
      </c>
      <c r="CG23" s="73">
        <v>0.04282300424192376</v>
      </c>
      <c r="CH23" s="73">
        <v>0.04219445696649382</v>
      </c>
      <c r="CI23" s="73">
        <v>0.07288091383056217</v>
      </c>
      <c r="CJ23" s="73">
        <v>0.09756889971569116</v>
      </c>
      <c r="CK23" s="73">
        <v>0.09296094673889388</v>
      </c>
      <c r="CL23" s="73">
        <v>-0.008482363296764661</v>
      </c>
      <c r="CM23" s="73">
        <v>-0.027884236912431914</v>
      </c>
      <c r="CN23" s="73">
        <v>0.024043474508334217</v>
      </c>
      <c r="CO23" s="73">
        <v>0.007738103537219487</v>
      </c>
      <c r="CP23" s="73">
        <v>0.04816003668462687</v>
      </c>
      <c r="CQ23" s="73">
        <v>0.019073569482288777</v>
      </c>
      <c r="CR23" s="73">
        <v>-0.3157894736842105</v>
      </c>
    </row>
    <row r="24" spans="1:94" s="100" customFormat="1" ht="12.75">
      <c r="A24" s="98"/>
      <c r="B24" s="98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101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</row>
    <row r="25" spans="1:96" ht="12.75">
      <c r="A25" s="51" t="s">
        <v>112</v>
      </c>
      <c r="B25" s="52">
        <v>387</v>
      </c>
      <c r="C25" s="85">
        <v>3991258</v>
      </c>
      <c r="D25" s="85">
        <v>1499460</v>
      </c>
      <c r="E25" s="85">
        <v>5490718</v>
      </c>
      <c r="F25" s="54">
        <v>78</v>
      </c>
      <c r="G25" s="54">
        <v>13</v>
      </c>
      <c r="H25" s="52">
        <v>377</v>
      </c>
      <c r="I25" s="54">
        <v>9</v>
      </c>
      <c r="J25" s="86">
        <v>1031661</v>
      </c>
      <c r="K25" s="53">
        <v>4630713</v>
      </c>
      <c r="L25" s="54">
        <v>27</v>
      </c>
      <c r="M25" s="53">
        <v>1433851</v>
      </c>
      <c r="N25" s="53">
        <v>96718</v>
      </c>
      <c r="O25" s="53">
        <v>1530569</v>
      </c>
      <c r="P25" s="53">
        <v>956579</v>
      </c>
      <c r="Q25" s="53">
        <v>19166445</v>
      </c>
      <c r="R25" s="53">
        <v>392064</v>
      </c>
      <c r="S25" s="53">
        <v>19558509</v>
      </c>
      <c r="T25" s="53">
        <v>997321</v>
      </c>
      <c r="U25" s="53">
        <v>1124510</v>
      </c>
      <c r="V25" s="53">
        <v>65467</v>
      </c>
      <c r="W25" s="53">
        <v>53164</v>
      </c>
      <c r="X25" s="53">
        <v>5020</v>
      </c>
      <c r="Y25" s="53">
        <v>3938</v>
      </c>
      <c r="Z25" s="53">
        <v>19988025</v>
      </c>
      <c r="AA25" s="53">
        <v>33364920</v>
      </c>
      <c r="AB25" s="53">
        <v>54723728</v>
      </c>
      <c r="AC25" s="53">
        <v>4108334</v>
      </c>
      <c r="AD25" s="53">
        <v>3812823</v>
      </c>
      <c r="AE25" s="53"/>
      <c r="AF25" s="53"/>
      <c r="AG25" s="53"/>
      <c r="AH25" s="53">
        <v>4940228</v>
      </c>
      <c r="AI25" s="53">
        <v>31265470</v>
      </c>
      <c r="AJ25" s="53">
        <v>10269</v>
      </c>
      <c r="AK25" s="53">
        <v>182690</v>
      </c>
      <c r="AL25" s="53">
        <v>47578</v>
      </c>
      <c r="AM25" s="53">
        <v>1315566</v>
      </c>
      <c r="AN25" s="53">
        <v>57785</v>
      </c>
      <c r="AO25" s="53">
        <v>1497042</v>
      </c>
      <c r="AP25" s="74">
        <v>683.76</v>
      </c>
      <c r="AQ25" s="74">
        <v>38.57</v>
      </c>
      <c r="AR25" s="74">
        <v>521.91</v>
      </c>
      <c r="AS25" s="75">
        <v>1244.24</v>
      </c>
      <c r="AT25" s="75">
        <v>1958.915</v>
      </c>
      <c r="AU25" s="75">
        <v>3203.1549999999993</v>
      </c>
      <c r="AV25" s="61">
        <v>123472637</v>
      </c>
      <c r="AW25" s="61">
        <v>44508107</v>
      </c>
      <c r="AX25" s="78">
        <v>16949074</v>
      </c>
      <c r="AY25" s="78">
        <v>1967437</v>
      </c>
      <c r="AZ25" s="78">
        <v>1154782</v>
      </c>
      <c r="BA25" s="78">
        <v>19564314</v>
      </c>
      <c r="BB25" s="78">
        <v>207616351</v>
      </c>
      <c r="BC25" s="78">
        <v>97878296</v>
      </c>
      <c r="BD25" s="78">
        <v>33990717</v>
      </c>
      <c r="BE25" s="77" t="s">
        <v>117</v>
      </c>
      <c r="BF25" s="77" t="s">
        <v>117</v>
      </c>
      <c r="BG25" s="77" t="s">
        <v>117</v>
      </c>
      <c r="BH25" s="77" t="s">
        <v>117</v>
      </c>
      <c r="BI25" s="78">
        <v>24317436</v>
      </c>
      <c r="BJ25" s="78">
        <v>1879095</v>
      </c>
      <c r="BK25" s="78">
        <v>31755527</v>
      </c>
      <c r="BL25" s="78">
        <v>189821071</v>
      </c>
      <c r="BM25" s="56">
        <v>34.57361688971247</v>
      </c>
      <c r="BN25" s="57">
        <v>0.6296745132863389</v>
      </c>
      <c r="BO25" s="58">
        <v>19.610208791484023</v>
      </c>
      <c r="BP25" s="59">
        <v>0.27182848949980704</v>
      </c>
      <c r="BQ25" s="58">
        <v>30.59358429990395</v>
      </c>
      <c r="BR25" s="59">
        <v>0.513196743286662</v>
      </c>
      <c r="BS25" s="61">
        <v>77371</v>
      </c>
      <c r="BT25" s="61">
        <v>79805</v>
      </c>
      <c r="BU25" s="61">
        <v>376701</v>
      </c>
      <c r="BV25" s="61">
        <v>126701</v>
      </c>
      <c r="BW25" s="61">
        <v>1202919</v>
      </c>
      <c r="BX25" s="61">
        <v>734503</v>
      </c>
      <c r="BY25" s="76">
        <v>13361305</v>
      </c>
      <c r="BZ25" s="61">
        <v>13888274</v>
      </c>
      <c r="CA25" s="61">
        <v>5823654</v>
      </c>
      <c r="CB25" s="61">
        <v>6257675</v>
      </c>
      <c r="CC25" s="61">
        <v>20841950</v>
      </c>
      <c r="CD25" s="61">
        <v>21086993</v>
      </c>
      <c r="CE25" s="88">
        <v>18186659</v>
      </c>
      <c r="CF25" s="88">
        <v>4384973</v>
      </c>
      <c r="CG25" s="88">
        <v>10701748</v>
      </c>
      <c r="CH25" s="88">
        <v>15086721</v>
      </c>
      <c r="CI25" s="88">
        <v>628738</v>
      </c>
      <c r="CJ25" s="88">
        <v>791041</v>
      </c>
      <c r="CK25" s="88">
        <v>1419779</v>
      </c>
      <c r="CL25" s="88">
        <v>465790</v>
      </c>
      <c r="CM25" s="88">
        <v>724065</v>
      </c>
      <c r="CN25" s="88">
        <v>1286087</v>
      </c>
      <c r="CO25" s="88">
        <v>215169</v>
      </c>
      <c r="CP25" s="88">
        <v>87230</v>
      </c>
      <c r="CQ25" s="54">
        <v>367</v>
      </c>
      <c r="CR25" s="54">
        <v>19</v>
      </c>
    </row>
    <row r="26" spans="1:96" ht="12.75">
      <c r="A26" s="51" t="s">
        <v>113</v>
      </c>
      <c r="B26" s="52">
        <v>387</v>
      </c>
      <c r="C26" s="85">
        <v>3958532</v>
      </c>
      <c r="D26" s="85">
        <v>1495364</v>
      </c>
      <c r="E26" s="85">
        <v>5453896</v>
      </c>
      <c r="F26" s="54">
        <v>78</v>
      </c>
      <c r="G26" s="54">
        <v>13</v>
      </c>
      <c r="H26" s="52">
        <v>402</v>
      </c>
      <c r="I26" s="54">
        <v>10</v>
      </c>
      <c r="J26" s="86">
        <v>1032404.25</v>
      </c>
      <c r="K26" s="53">
        <v>4512844</v>
      </c>
      <c r="L26" s="54">
        <v>26</v>
      </c>
      <c r="M26" s="53">
        <v>1416105</v>
      </c>
      <c r="N26" s="53">
        <v>63137</v>
      </c>
      <c r="O26" s="53">
        <v>1479225</v>
      </c>
      <c r="P26" s="53">
        <v>944388</v>
      </c>
      <c r="Q26" s="53">
        <v>18731125</v>
      </c>
      <c r="R26" s="53">
        <v>405665</v>
      </c>
      <c r="S26" s="53">
        <v>19136780</v>
      </c>
      <c r="T26" s="53">
        <v>937006</v>
      </c>
      <c r="U26" s="53">
        <v>992033</v>
      </c>
      <c r="V26" s="53">
        <v>59567</v>
      </c>
      <c r="W26" s="53">
        <v>52404</v>
      </c>
      <c r="X26" s="53">
        <v>4477</v>
      </c>
      <c r="Y26" s="53">
        <v>3295</v>
      </c>
      <c r="Z26" s="53">
        <v>19594871</v>
      </c>
      <c r="AA26" s="53">
        <v>31918887</v>
      </c>
      <c r="AB26" s="53">
        <v>53294061</v>
      </c>
      <c r="AC26" s="53">
        <v>3408862</v>
      </c>
      <c r="AD26" s="53">
        <v>3240679</v>
      </c>
      <c r="AE26" s="53"/>
      <c r="AF26" s="53"/>
      <c r="AG26" s="53"/>
      <c r="AH26" s="53">
        <v>5046242</v>
      </c>
      <c r="AI26" s="53">
        <v>30315549</v>
      </c>
      <c r="AJ26" s="53">
        <v>9909</v>
      </c>
      <c r="AK26" s="53">
        <v>175418</v>
      </c>
      <c r="AL26" s="53">
        <v>46482</v>
      </c>
      <c r="AM26" s="53">
        <v>1267934</v>
      </c>
      <c r="AN26" s="53">
        <v>56391</v>
      </c>
      <c r="AO26" s="53">
        <v>1443352</v>
      </c>
      <c r="AP26" s="74">
        <v>683.43</v>
      </c>
      <c r="AQ26" s="74">
        <v>42.82</v>
      </c>
      <c r="AR26" s="74">
        <v>542.625</v>
      </c>
      <c r="AS26" s="75">
        <v>1268.88</v>
      </c>
      <c r="AT26" s="75">
        <v>1903.125</v>
      </c>
      <c r="AU26" s="75">
        <v>3172.005000000001</v>
      </c>
      <c r="AV26" s="61">
        <v>120112888</v>
      </c>
      <c r="AW26" s="61">
        <v>42160036</v>
      </c>
      <c r="AX26" s="78">
        <v>17382091</v>
      </c>
      <c r="AY26" s="78">
        <v>1143469</v>
      </c>
      <c r="AZ26" s="78">
        <v>1240810</v>
      </c>
      <c r="BA26" s="78">
        <v>19640109</v>
      </c>
      <c r="BB26" s="78">
        <v>201679403</v>
      </c>
      <c r="BC26" s="78">
        <v>94704444</v>
      </c>
      <c r="BD26" s="78">
        <v>31549605</v>
      </c>
      <c r="BE26" s="77" t="s">
        <v>117</v>
      </c>
      <c r="BF26" s="77" t="s">
        <v>117</v>
      </c>
      <c r="BG26" s="77" t="s">
        <v>117</v>
      </c>
      <c r="BH26" s="77" t="s">
        <v>117</v>
      </c>
      <c r="BI26" s="78">
        <v>23870948</v>
      </c>
      <c r="BJ26" s="78">
        <v>1700693</v>
      </c>
      <c r="BK26" s="78">
        <v>30904468</v>
      </c>
      <c r="BL26" s="78">
        <v>182730158</v>
      </c>
      <c r="BM26" s="56">
        <v>33.905049649718634</v>
      </c>
      <c r="BN26" s="57">
        <v>0.6591389129981533</v>
      </c>
      <c r="BO26" s="58">
        <v>18.37150865954615</v>
      </c>
      <c r="BP26" s="59">
        <v>0.2712369007101</v>
      </c>
      <c r="BQ26" s="58">
        <v>29.775853995015673</v>
      </c>
      <c r="BR26" s="59">
        <v>0.5325009928442341</v>
      </c>
      <c r="BS26" s="61">
        <v>248610</v>
      </c>
      <c r="BT26" s="61">
        <v>222914</v>
      </c>
      <c r="BU26" s="61">
        <v>579912</v>
      </c>
      <c r="BV26" s="61">
        <v>546982</v>
      </c>
      <c r="BW26" s="61">
        <v>1481595</v>
      </c>
      <c r="BX26" s="61">
        <v>1474497</v>
      </c>
      <c r="BY26" s="76">
        <v>15329568</v>
      </c>
      <c r="BZ26" s="61">
        <v>18988372</v>
      </c>
      <c r="CA26" s="61">
        <v>5828931</v>
      </c>
      <c r="CB26" s="61">
        <v>3990310</v>
      </c>
      <c r="CC26" s="61">
        <v>23468616</v>
      </c>
      <c r="CD26" s="61">
        <v>25223075</v>
      </c>
      <c r="CE26" s="88">
        <v>17711875</v>
      </c>
      <c r="CF26" s="88">
        <v>4287674</v>
      </c>
      <c r="CG26" s="88">
        <v>10521831</v>
      </c>
      <c r="CH26" s="88">
        <v>14809505</v>
      </c>
      <c r="CI26" s="88">
        <v>622788</v>
      </c>
      <c r="CJ26" s="88">
        <v>713309</v>
      </c>
      <c r="CK26" s="88">
        <v>1348429</v>
      </c>
      <c r="CL26" s="88">
        <v>457920</v>
      </c>
      <c r="CM26" s="88">
        <v>675291</v>
      </c>
      <c r="CN26" s="88">
        <v>1248926</v>
      </c>
      <c r="CO26" s="88">
        <v>188364</v>
      </c>
      <c r="CP26" s="88">
        <v>92143</v>
      </c>
      <c r="CQ26" s="54">
        <v>364</v>
      </c>
      <c r="CR26" s="54">
        <v>21</v>
      </c>
    </row>
    <row r="27" spans="1:96" ht="12.75">
      <c r="A27" s="51" t="s">
        <v>114</v>
      </c>
      <c r="B27" s="52">
        <v>387</v>
      </c>
      <c r="C27" s="85">
        <v>3926542</v>
      </c>
      <c r="D27" s="85">
        <v>1473907</v>
      </c>
      <c r="E27" s="85">
        <v>5400449</v>
      </c>
      <c r="F27" s="54">
        <v>78</v>
      </c>
      <c r="G27" s="54">
        <v>13</v>
      </c>
      <c r="H27" s="52">
        <v>394</v>
      </c>
      <c r="I27" s="54">
        <v>13</v>
      </c>
      <c r="J27" s="86">
        <v>1017497.8</v>
      </c>
      <c r="K27" s="53">
        <v>4341674</v>
      </c>
      <c r="L27" s="54"/>
      <c r="M27" s="53">
        <v>1488569</v>
      </c>
      <c r="N27" s="53">
        <v>58633</v>
      </c>
      <c r="O27" s="53">
        <v>1547185</v>
      </c>
      <c r="P27" s="53">
        <v>935793</v>
      </c>
      <c r="Q27" s="53">
        <v>18548436</v>
      </c>
      <c r="R27" s="53">
        <v>401292</v>
      </c>
      <c r="S27" s="53">
        <v>18949714</v>
      </c>
      <c r="T27" s="53">
        <v>868184</v>
      </c>
      <c r="U27" s="53">
        <v>875146</v>
      </c>
      <c r="V27" s="53">
        <v>61000</v>
      </c>
      <c r="W27" s="53">
        <v>52801</v>
      </c>
      <c r="X27" s="53">
        <v>4221</v>
      </c>
      <c r="Y27" s="53">
        <v>2876</v>
      </c>
      <c r="Z27" s="53">
        <v>18539242</v>
      </c>
      <c r="AA27" s="53">
        <v>30126352</v>
      </c>
      <c r="AB27" s="53">
        <v>50091828</v>
      </c>
      <c r="AC27" s="53">
        <v>2925412</v>
      </c>
      <c r="AD27" s="53">
        <v>2640818</v>
      </c>
      <c r="AE27" s="53"/>
      <c r="AF27" s="53"/>
      <c r="AG27" s="53"/>
      <c r="AH27" s="53">
        <v>5225308</v>
      </c>
      <c r="AI27" s="53">
        <v>29415772</v>
      </c>
      <c r="AJ27" s="53">
        <v>9284</v>
      </c>
      <c r="AK27" s="53">
        <v>163938</v>
      </c>
      <c r="AL27" s="53">
        <v>43146</v>
      </c>
      <c r="AM27" s="53">
        <v>1220324</v>
      </c>
      <c r="AN27" s="53">
        <v>52430</v>
      </c>
      <c r="AO27" s="53">
        <v>1384262</v>
      </c>
      <c r="AP27" s="74">
        <v>690.33</v>
      </c>
      <c r="AQ27" s="74">
        <v>42.7</v>
      </c>
      <c r="AR27" s="74">
        <v>516.63</v>
      </c>
      <c r="AS27" s="75">
        <v>1249.66</v>
      </c>
      <c r="AT27" s="75">
        <v>1914.16</v>
      </c>
      <c r="AU27" s="75">
        <v>3163.82</v>
      </c>
      <c r="AV27" s="61">
        <v>114296536</v>
      </c>
      <c r="AW27" s="61">
        <v>39491239</v>
      </c>
      <c r="AX27" s="78">
        <v>17916789</v>
      </c>
      <c r="AY27" s="78">
        <v>1494182</v>
      </c>
      <c r="AZ27" s="78">
        <v>938389</v>
      </c>
      <c r="BA27" s="78">
        <v>17817312</v>
      </c>
      <c r="BB27" s="78">
        <v>191954447</v>
      </c>
      <c r="BC27" s="78">
        <v>90201442</v>
      </c>
      <c r="BD27" s="78">
        <v>28858628</v>
      </c>
      <c r="BE27" s="77" t="s">
        <v>117</v>
      </c>
      <c r="BF27" s="77" t="s">
        <v>117</v>
      </c>
      <c r="BG27" s="77" t="s">
        <v>117</v>
      </c>
      <c r="BH27" s="77" t="s">
        <v>117</v>
      </c>
      <c r="BI27" s="78">
        <v>23562028</v>
      </c>
      <c r="BJ27" s="78">
        <v>1617264</v>
      </c>
      <c r="BK27" s="78">
        <v>30018874</v>
      </c>
      <c r="BL27" s="78">
        <v>174258236</v>
      </c>
      <c r="BM27" s="56">
        <v>32.537388878051</v>
      </c>
      <c r="BN27" s="57">
        <v>0.6787792212631911</v>
      </c>
      <c r="BO27" s="58">
        <v>17.236179873290734</v>
      </c>
      <c r="BP27" s="59">
        <v>0.27653772376729074</v>
      </c>
      <c r="BQ27" s="58">
        <v>28.4710691648046</v>
      </c>
      <c r="BR27" s="59">
        <v>0.5489623177036312</v>
      </c>
      <c r="BS27" s="61"/>
      <c r="BT27" s="61"/>
      <c r="BU27" s="61"/>
      <c r="BV27" s="61"/>
      <c r="BW27" s="61"/>
      <c r="BX27" s="61"/>
      <c r="BY27" s="76"/>
      <c r="BZ27" s="61"/>
      <c r="CA27" s="61"/>
      <c r="CB27" s="61"/>
      <c r="CC27" s="61">
        <v>19686692</v>
      </c>
      <c r="CD27" s="61">
        <v>20900000</v>
      </c>
      <c r="CE27" s="88">
        <v>16537358</v>
      </c>
      <c r="CF27" s="88">
        <v>3945670</v>
      </c>
      <c r="CG27" s="88">
        <v>9893692</v>
      </c>
      <c r="CH27" s="88">
        <v>13842305</v>
      </c>
      <c r="CI27" s="88">
        <v>561096</v>
      </c>
      <c r="CJ27" s="88">
        <v>633265</v>
      </c>
      <c r="CK27" s="88">
        <v>1207513</v>
      </c>
      <c r="CL27" s="88">
        <v>388588</v>
      </c>
      <c r="CM27" s="88">
        <v>592732</v>
      </c>
      <c r="CN27" s="88">
        <v>1085051</v>
      </c>
      <c r="CO27" s="88">
        <v>282805</v>
      </c>
      <c r="CP27" s="88">
        <v>93320</v>
      </c>
      <c r="CQ27" s="54"/>
      <c r="CR27" s="54"/>
    </row>
    <row r="28" spans="1:96" ht="12.75">
      <c r="A28" s="51" t="s">
        <v>115</v>
      </c>
      <c r="B28" s="52">
        <v>385</v>
      </c>
      <c r="C28" s="85">
        <v>3903564</v>
      </c>
      <c r="D28" s="85">
        <v>1460111</v>
      </c>
      <c r="E28" s="85">
        <v>5363675</v>
      </c>
      <c r="F28" s="54">
        <v>79</v>
      </c>
      <c r="G28" s="54">
        <v>12</v>
      </c>
      <c r="H28" s="52">
        <v>382</v>
      </c>
      <c r="I28" s="54">
        <v>11</v>
      </c>
      <c r="J28" s="86">
        <v>1003478.95</v>
      </c>
      <c r="K28" s="53">
        <v>4529503</v>
      </c>
      <c r="L28" s="54"/>
      <c r="M28" s="53">
        <v>1475271</v>
      </c>
      <c r="N28" s="53">
        <v>53992</v>
      </c>
      <c r="O28" s="53">
        <v>1529263</v>
      </c>
      <c r="P28" s="53">
        <v>983867</v>
      </c>
      <c r="Q28" s="53">
        <v>18255205</v>
      </c>
      <c r="R28" s="53">
        <v>392155</v>
      </c>
      <c r="S28" s="53">
        <v>18647360</v>
      </c>
      <c r="T28" s="53">
        <v>809102</v>
      </c>
      <c r="U28" s="53">
        <v>762079</v>
      </c>
      <c r="V28" s="53">
        <v>61479</v>
      </c>
      <c r="W28" s="53">
        <v>53213</v>
      </c>
      <c r="X28" s="53">
        <v>3959</v>
      </c>
      <c r="Y28" s="53">
        <v>2492</v>
      </c>
      <c r="Z28" s="53">
        <v>16362465</v>
      </c>
      <c r="AA28" s="53">
        <v>25573296</v>
      </c>
      <c r="AB28" s="53">
        <v>46736280</v>
      </c>
      <c r="AC28" s="53">
        <v>2387399</v>
      </c>
      <c r="AD28" s="53">
        <v>2091374</v>
      </c>
      <c r="AE28" s="53"/>
      <c r="AF28" s="53"/>
      <c r="AG28" s="53"/>
      <c r="AH28" s="53">
        <v>5930979</v>
      </c>
      <c r="AI28" s="53">
        <v>28045588</v>
      </c>
      <c r="AJ28" s="53">
        <v>8510</v>
      </c>
      <c r="AK28" s="53">
        <v>147446</v>
      </c>
      <c r="AL28" s="53">
        <v>40327</v>
      </c>
      <c r="AM28" s="53">
        <v>1170649</v>
      </c>
      <c r="AN28" s="53">
        <v>48963</v>
      </c>
      <c r="AO28" s="53">
        <v>1317964</v>
      </c>
      <c r="AP28" s="74">
        <v>680.17</v>
      </c>
      <c r="AQ28" s="74">
        <v>44.09</v>
      </c>
      <c r="AR28" s="74">
        <v>517.26</v>
      </c>
      <c r="AS28" s="75">
        <v>1241.52</v>
      </c>
      <c r="AT28" s="75">
        <v>1900.01</v>
      </c>
      <c r="AU28" s="75">
        <v>3141.53</v>
      </c>
      <c r="AV28" s="61">
        <v>107978562</v>
      </c>
      <c r="AW28" s="61">
        <v>35899883</v>
      </c>
      <c r="AX28" s="78">
        <v>17274942</v>
      </c>
      <c r="AY28" s="78">
        <v>1531092</v>
      </c>
      <c r="AZ28" s="78">
        <v>952908</v>
      </c>
      <c r="BA28" s="78">
        <v>16500575</v>
      </c>
      <c r="BB28" s="78">
        <v>180137962</v>
      </c>
      <c r="BC28" s="78">
        <v>85791825</v>
      </c>
      <c r="BD28" s="78">
        <v>25968579</v>
      </c>
      <c r="BE28" s="77" t="s">
        <v>117</v>
      </c>
      <c r="BF28" s="77" t="s">
        <v>117</v>
      </c>
      <c r="BG28" s="77" t="s">
        <v>117</v>
      </c>
      <c r="BH28" s="77" t="s">
        <v>117</v>
      </c>
      <c r="BI28" s="78">
        <v>23168100</v>
      </c>
      <c r="BJ28" s="78">
        <v>1385468</v>
      </c>
      <c r="BK28" s="78">
        <v>29085091</v>
      </c>
      <c r="BL28" s="78">
        <v>165399063</v>
      </c>
      <c r="BM28" s="56">
        <v>30.94</v>
      </c>
      <c r="BN28" s="57">
        <v>0.684</v>
      </c>
      <c r="BO28" s="58">
        <v>15.08</v>
      </c>
      <c r="BP28" s="59">
        <v>0.26</v>
      </c>
      <c r="BQ28" s="58">
        <v>26.82</v>
      </c>
      <c r="BR28" s="59">
        <v>0.551</v>
      </c>
      <c r="BS28" s="61"/>
      <c r="BT28" s="61"/>
      <c r="BU28" s="61"/>
      <c r="BV28" s="61"/>
      <c r="BW28" s="61"/>
      <c r="BX28" s="61"/>
      <c r="BY28" s="76"/>
      <c r="BZ28" s="61"/>
      <c r="CA28" s="61"/>
      <c r="CB28" s="61"/>
      <c r="CC28" s="61">
        <v>28073709</v>
      </c>
      <c r="CD28" s="61">
        <v>28345843</v>
      </c>
      <c r="CE28" s="88">
        <v>15558152</v>
      </c>
      <c r="CF28" s="88">
        <v>3869489</v>
      </c>
      <c r="CG28" s="88">
        <v>9139423</v>
      </c>
      <c r="CH28" s="88">
        <v>13008922</v>
      </c>
      <c r="CI28" s="88">
        <v>406422</v>
      </c>
      <c r="CJ28" s="88">
        <v>729524</v>
      </c>
      <c r="CK28" s="88">
        <v>1141998</v>
      </c>
      <c r="CL28" s="88">
        <v>344868</v>
      </c>
      <c r="CM28" s="88">
        <v>506979</v>
      </c>
      <c r="CN28" s="88">
        <v>951400</v>
      </c>
      <c r="CO28" s="88">
        <v>195061</v>
      </c>
      <c r="CP28" s="88">
        <v>99379</v>
      </c>
      <c r="CQ28" s="54"/>
      <c r="CR28" s="54"/>
    </row>
    <row r="29" spans="1:96" ht="12.75">
      <c r="A29" s="51" t="s">
        <v>116</v>
      </c>
      <c r="B29" s="52">
        <v>382</v>
      </c>
      <c r="C29" s="85"/>
      <c r="D29" s="85"/>
      <c r="E29" s="85">
        <v>5274827</v>
      </c>
      <c r="F29" s="54">
        <v>78</v>
      </c>
      <c r="G29" s="54">
        <v>13</v>
      </c>
      <c r="H29" s="52">
        <v>386</v>
      </c>
      <c r="I29" s="54">
        <v>13</v>
      </c>
      <c r="J29" s="86">
        <v>984999</v>
      </c>
      <c r="K29" s="53"/>
      <c r="L29" s="54"/>
      <c r="M29" s="53">
        <v>1350149</v>
      </c>
      <c r="N29" s="53">
        <v>51023</v>
      </c>
      <c r="O29" s="53">
        <v>1410157</v>
      </c>
      <c r="P29" s="53">
        <v>866368</v>
      </c>
      <c r="Q29" s="53">
        <v>17805003</v>
      </c>
      <c r="R29" s="53">
        <v>343992</v>
      </c>
      <c r="S29" s="53">
        <v>18360488</v>
      </c>
      <c r="T29" s="53">
        <v>755831</v>
      </c>
      <c r="U29" s="53">
        <v>658689</v>
      </c>
      <c r="V29" s="53">
        <v>59767</v>
      </c>
      <c r="W29" s="53">
        <v>52371</v>
      </c>
      <c r="X29" s="53">
        <v>3368</v>
      </c>
      <c r="Y29" s="53">
        <v>1768</v>
      </c>
      <c r="Z29" s="53">
        <v>16180793</v>
      </c>
      <c r="AA29" s="53">
        <v>25449292</v>
      </c>
      <c r="AB29" s="53">
        <v>46720568</v>
      </c>
      <c r="AC29" s="53">
        <v>2027118</v>
      </c>
      <c r="AD29" s="53">
        <v>1860822</v>
      </c>
      <c r="AE29" s="53"/>
      <c r="AF29" s="53"/>
      <c r="AG29" s="53"/>
      <c r="AH29" s="53">
        <v>5773435</v>
      </c>
      <c r="AI29" s="53">
        <v>27460173</v>
      </c>
      <c r="AJ29" s="53">
        <v>6409</v>
      </c>
      <c r="AK29" s="53">
        <v>130480</v>
      </c>
      <c r="AL29" s="53">
        <v>39173</v>
      </c>
      <c r="AM29" s="53">
        <v>1146275</v>
      </c>
      <c r="AN29" s="53">
        <v>45582</v>
      </c>
      <c r="AO29" s="53">
        <v>1276755</v>
      </c>
      <c r="AP29" s="74">
        <v>665.54</v>
      </c>
      <c r="AQ29" s="74">
        <v>39.65</v>
      </c>
      <c r="AR29" s="74">
        <v>517.39</v>
      </c>
      <c r="AS29" s="75">
        <v>1222.58</v>
      </c>
      <c r="AT29" s="75">
        <v>1827.08</v>
      </c>
      <c r="AU29" s="75">
        <v>3049.66</v>
      </c>
      <c r="AV29" s="61">
        <v>101767180</v>
      </c>
      <c r="AW29" s="61">
        <v>32990850</v>
      </c>
      <c r="AX29" s="78">
        <v>16113359</v>
      </c>
      <c r="AY29" s="78">
        <v>1296067</v>
      </c>
      <c r="AZ29" s="78">
        <v>690827</v>
      </c>
      <c r="BA29" s="78">
        <v>14472265</v>
      </c>
      <c r="BB29" s="78">
        <v>167330548</v>
      </c>
      <c r="BC29" s="78">
        <v>80294852</v>
      </c>
      <c r="BD29" s="78">
        <v>24701732</v>
      </c>
      <c r="BE29" s="77" t="s">
        <v>117</v>
      </c>
      <c r="BF29" s="77" t="s">
        <v>117</v>
      </c>
      <c r="BG29" s="77" t="s">
        <v>117</v>
      </c>
      <c r="BH29" s="77" t="s">
        <v>117</v>
      </c>
      <c r="BI29" s="78">
        <v>21259839</v>
      </c>
      <c r="BJ29" s="78">
        <v>1617574</v>
      </c>
      <c r="BK29" s="78">
        <v>25799742</v>
      </c>
      <c r="BL29" s="78">
        <v>153673739</v>
      </c>
      <c r="BM29" s="56">
        <v>29.464061276173688</v>
      </c>
      <c r="BN29" s="57">
        <v>0.6866903239602697</v>
      </c>
      <c r="BO29" s="58">
        <v>14.213396114848306</v>
      </c>
      <c r="BP29" s="59">
        <v>0.25676344549836383</v>
      </c>
      <c r="BQ29" s="58">
        <v>25.54738382889145</v>
      </c>
      <c r="BR29" s="59">
        <v>0.5526222497919397</v>
      </c>
      <c r="BS29" s="61"/>
      <c r="BT29" s="61"/>
      <c r="BU29" s="61"/>
      <c r="BV29" s="61"/>
      <c r="BW29" s="61"/>
      <c r="BX29" s="61"/>
      <c r="BY29" s="76"/>
      <c r="BZ29" s="61"/>
      <c r="CA29" s="61"/>
      <c r="CB29" s="61"/>
      <c r="CC29" s="61" t="s">
        <v>117</v>
      </c>
      <c r="CD29" s="61">
        <v>23439713</v>
      </c>
      <c r="CE29" s="88">
        <v>15243204</v>
      </c>
      <c r="CF29" s="88">
        <v>3704251</v>
      </c>
      <c r="CG29" s="88">
        <v>9076673</v>
      </c>
      <c r="CH29" s="88">
        <v>12841344</v>
      </c>
      <c r="CI29" s="88">
        <v>391089</v>
      </c>
      <c r="CJ29" s="88">
        <v>572872</v>
      </c>
      <c r="CK29" s="88">
        <v>1117047</v>
      </c>
      <c r="CL29" s="88">
        <v>304283</v>
      </c>
      <c r="CM29" s="88">
        <v>477240</v>
      </c>
      <c r="CN29" s="88">
        <v>1004257</v>
      </c>
      <c r="CO29" s="88">
        <v>135406</v>
      </c>
      <c r="CP29" s="88">
        <v>103646</v>
      </c>
      <c r="CQ29" s="54"/>
      <c r="CR29" s="54"/>
    </row>
    <row r="30" spans="1:96" ht="12.75">
      <c r="A30" s="51" t="s">
        <v>118</v>
      </c>
      <c r="B30" s="52">
        <v>381</v>
      </c>
      <c r="C30" s="85"/>
      <c r="D30" s="85"/>
      <c r="E30" s="85">
        <v>5234350</v>
      </c>
      <c r="F30" s="54">
        <v>78</v>
      </c>
      <c r="G30" s="54">
        <v>15</v>
      </c>
      <c r="H30" s="52">
        <v>374</v>
      </c>
      <c r="I30" s="54">
        <v>12</v>
      </c>
      <c r="J30" s="86">
        <v>970736.5</v>
      </c>
      <c r="K30" s="53"/>
      <c r="L30" s="54"/>
      <c r="M30" s="53" t="s">
        <v>119</v>
      </c>
      <c r="N30" s="53" t="s">
        <v>119</v>
      </c>
      <c r="O30" s="53">
        <v>1423782</v>
      </c>
      <c r="P30" s="53">
        <v>802573</v>
      </c>
      <c r="Q30" s="53" t="s">
        <v>119</v>
      </c>
      <c r="R30" s="53" t="s">
        <v>119</v>
      </c>
      <c r="S30" s="53">
        <v>18022935</v>
      </c>
      <c r="T30" s="53">
        <v>684098</v>
      </c>
      <c r="U30" s="53">
        <v>579252</v>
      </c>
      <c r="V30" s="53">
        <v>56266</v>
      </c>
      <c r="W30" s="53">
        <v>51226</v>
      </c>
      <c r="X30" s="53" t="s">
        <v>119</v>
      </c>
      <c r="Y30" s="53" t="s">
        <v>119</v>
      </c>
      <c r="Z30" s="53">
        <v>16404307</v>
      </c>
      <c r="AA30" s="53">
        <v>24809687</v>
      </c>
      <c r="AB30" s="53">
        <v>46917519</v>
      </c>
      <c r="AC30" s="53">
        <v>1860812</v>
      </c>
      <c r="AD30" s="53">
        <v>1700276</v>
      </c>
      <c r="AE30" s="53"/>
      <c r="AF30" s="53"/>
      <c r="AG30" s="53"/>
      <c r="AH30" s="53">
        <v>6012245</v>
      </c>
      <c r="AI30" s="53">
        <v>27708460</v>
      </c>
      <c r="AJ30" s="53">
        <v>5631</v>
      </c>
      <c r="AK30" s="53">
        <v>128980</v>
      </c>
      <c r="AL30" s="53">
        <v>36258</v>
      </c>
      <c r="AM30" s="53">
        <v>1120092</v>
      </c>
      <c r="AN30" s="53">
        <v>41889</v>
      </c>
      <c r="AO30" s="53">
        <v>1249072</v>
      </c>
      <c r="AP30" s="74">
        <v>650.46</v>
      </c>
      <c r="AQ30" s="74">
        <v>38.74</v>
      </c>
      <c r="AR30" s="74">
        <v>495.15</v>
      </c>
      <c r="AS30" s="75">
        <v>1184.35</v>
      </c>
      <c r="AT30" s="75">
        <v>1788.95</v>
      </c>
      <c r="AU30" s="75">
        <v>2973.3</v>
      </c>
      <c r="AV30" s="61">
        <v>97582078</v>
      </c>
      <c r="AW30" s="61">
        <v>30952629</v>
      </c>
      <c r="AX30" s="78">
        <v>15902487</v>
      </c>
      <c r="AY30" s="78">
        <v>1003927</v>
      </c>
      <c r="AZ30" s="78">
        <v>307405</v>
      </c>
      <c r="BA30" s="78">
        <v>12830466</v>
      </c>
      <c r="BB30" s="78">
        <v>158578992</v>
      </c>
      <c r="BC30" s="78">
        <v>76522568</v>
      </c>
      <c r="BD30" s="78">
        <v>23798358</v>
      </c>
      <c r="BE30" s="77" t="s">
        <v>117</v>
      </c>
      <c r="BF30" s="77" t="s">
        <v>117</v>
      </c>
      <c r="BG30" s="77" t="s">
        <v>117</v>
      </c>
      <c r="BH30" s="77" t="s">
        <v>117</v>
      </c>
      <c r="BI30" s="78">
        <v>20802488</v>
      </c>
      <c r="BJ30" s="78">
        <v>1080143</v>
      </c>
      <c r="BK30" s="78">
        <v>24421489</v>
      </c>
      <c r="BL30" s="78">
        <v>146625046</v>
      </c>
      <c r="BM30" s="56">
        <v>28.46645592171225</v>
      </c>
      <c r="BN30" s="57">
        <v>0.6999384423836154</v>
      </c>
      <c r="BO30" s="58">
        <v>13.203299115046896</v>
      </c>
      <c r="BP30" s="59">
        <v>0.2548819059802736</v>
      </c>
      <c r="BQ30" s="58">
        <v>24.5559996943269</v>
      </c>
      <c r="BR30" s="59">
        <v>0.5627580151306109</v>
      </c>
      <c r="BS30" s="61"/>
      <c r="BT30" s="61"/>
      <c r="BU30" s="61"/>
      <c r="BV30" s="61"/>
      <c r="BW30" s="61"/>
      <c r="BX30" s="61"/>
      <c r="BY30" s="76"/>
      <c r="BZ30" s="61"/>
      <c r="CA30" s="61"/>
      <c r="CB30" s="61"/>
      <c r="CC30" s="61" t="s">
        <v>117</v>
      </c>
      <c r="CD30" s="61">
        <v>18289487</v>
      </c>
      <c r="CE30" s="88" t="s">
        <v>117</v>
      </c>
      <c r="CF30" s="88" t="s">
        <v>117</v>
      </c>
      <c r="CG30" s="88" t="s">
        <v>117</v>
      </c>
      <c r="CH30" s="88" t="s">
        <v>117</v>
      </c>
      <c r="CI30" s="88" t="s">
        <v>117</v>
      </c>
      <c r="CJ30" s="88" t="s">
        <v>117</v>
      </c>
      <c r="CK30" s="88" t="s">
        <v>117</v>
      </c>
      <c r="CL30" s="88" t="s">
        <v>117</v>
      </c>
      <c r="CM30" s="88" t="s">
        <v>117</v>
      </c>
      <c r="CN30" s="88" t="s">
        <v>117</v>
      </c>
      <c r="CO30" s="88" t="s">
        <v>117</v>
      </c>
      <c r="CP30" s="88" t="s">
        <v>117</v>
      </c>
      <c r="CQ30" s="54"/>
      <c r="CR30" s="54"/>
    </row>
    <row r="31" spans="1:96" ht="12.75">
      <c r="A31" s="51" t="s">
        <v>120</v>
      </c>
      <c r="B31" s="52">
        <v>381</v>
      </c>
      <c r="C31" s="85"/>
      <c r="D31" s="85"/>
      <c r="E31" s="85">
        <v>5192298</v>
      </c>
      <c r="F31" s="54">
        <v>77</v>
      </c>
      <c r="G31" s="54">
        <v>14</v>
      </c>
      <c r="H31" s="52">
        <v>386</v>
      </c>
      <c r="I31" s="54">
        <v>12</v>
      </c>
      <c r="J31" s="86">
        <v>951138</v>
      </c>
      <c r="K31" s="53"/>
      <c r="L31" s="54"/>
      <c r="M31" s="53" t="s">
        <v>119</v>
      </c>
      <c r="N31" s="53" t="s">
        <v>119</v>
      </c>
      <c r="O31" s="53">
        <v>1450017</v>
      </c>
      <c r="P31" s="53">
        <v>828502</v>
      </c>
      <c r="Q31" s="53" t="s">
        <v>119</v>
      </c>
      <c r="R31" s="53" t="s">
        <v>119</v>
      </c>
      <c r="S31" s="53">
        <v>17724408</v>
      </c>
      <c r="T31" s="53">
        <v>657226</v>
      </c>
      <c r="U31" s="53">
        <v>502147</v>
      </c>
      <c r="V31" s="53">
        <v>53742</v>
      </c>
      <c r="W31" s="53">
        <v>49285</v>
      </c>
      <c r="X31" s="53" t="s">
        <v>119</v>
      </c>
      <c r="Y31" s="53" t="s">
        <v>119</v>
      </c>
      <c r="Z31" s="53">
        <v>16213189</v>
      </c>
      <c r="AA31" s="53">
        <v>25221203</v>
      </c>
      <c r="AB31" s="53">
        <v>47720251</v>
      </c>
      <c r="AC31" s="53">
        <v>1642295</v>
      </c>
      <c r="AD31" s="53">
        <v>1510529</v>
      </c>
      <c r="AE31" s="53"/>
      <c r="AF31" s="53"/>
      <c r="AG31" s="53"/>
      <c r="AH31" s="53">
        <v>5978625</v>
      </c>
      <c r="AI31" s="53">
        <v>27089328</v>
      </c>
      <c r="AJ31" s="53">
        <v>5746</v>
      </c>
      <c r="AK31" s="53">
        <v>124762</v>
      </c>
      <c r="AL31" s="53">
        <v>35671</v>
      </c>
      <c r="AM31" s="53">
        <v>1079714</v>
      </c>
      <c r="AN31" s="53">
        <v>41417</v>
      </c>
      <c r="AO31" s="53">
        <v>1204476</v>
      </c>
      <c r="AP31" s="74">
        <v>631.46</v>
      </c>
      <c r="AQ31" s="74">
        <v>33.1</v>
      </c>
      <c r="AR31" s="74">
        <v>505.995</v>
      </c>
      <c r="AS31" s="75">
        <v>1170.555</v>
      </c>
      <c r="AT31" s="75">
        <v>1716.595</v>
      </c>
      <c r="AU31" s="75">
        <v>2887.15</v>
      </c>
      <c r="AV31" s="61">
        <v>92435664</v>
      </c>
      <c r="AW31" s="61">
        <v>28994710</v>
      </c>
      <c r="AX31" s="78">
        <v>14233236</v>
      </c>
      <c r="AY31" s="78">
        <v>1233459</v>
      </c>
      <c r="AZ31" s="78">
        <v>677701</v>
      </c>
      <c r="BA31" s="78">
        <v>12108360</v>
      </c>
      <c r="BB31" s="78">
        <v>149683130</v>
      </c>
      <c r="BC31" s="78">
        <v>72642413</v>
      </c>
      <c r="BD31" s="78">
        <v>22718898</v>
      </c>
      <c r="BE31" s="77" t="s">
        <v>117</v>
      </c>
      <c r="BF31" s="77" t="s">
        <v>117</v>
      </c>
      <c r="BG31" s="77" t="s">
        <v>117</v>
      </c>
      <c r="BH31" s="77" t="s">
        <v>117</v>
      </c>
      <c r="BI31" s="78">
        <v>20581860</v>
      </c>
      <c r="BJ31" s="78">
        <v>1325557</v>
      </c>
      <c r="BK31" s="78">
        <v>21853350</v>
      </c>
      <c r="BL31" s="78">
        <v>139122078</v>
      </c>
      <c r="BM31" s="56">
        <v>27.19596816361157</v>
      </c>
      <c r="BN31" s="57">
        <v>0.7095010016523393</v>
      </c>
      <c r="BO31" s="58">
        <v>12.343956144084038</v>
      </c>
      <c r="BP31" s="59">
        <v>0.2555297315868293</v>
      </c>
      <c r="BQ31" s="58">
        <v>23.386484943660783</v>
      </c>
      <c r="BR31" s="59">
        <v>0.5705182153647502</v>
      </c>
      <c r="BS31" s="61"/>
      <c r="BT31" s="61"/>
      <c r="BU31" s="61"/>
      <c r="BV31" s="61"/>
      <c r="BW31" s="61"/>
      <c r="BX31" s="61"/>
      <c r="BY31" s="76"/>
      <c r="BZ31" s="61"/>
      <c r="CA31" s="61"/>
      <c r="CB31" s="61"/>
      <c r="CC31" s="61" t="s">
        <v>117</v>
      </c>
      <c r="CD31" s="61">
        <v>16296263</v>
      </c>
      <c r="CE31" s="88" t="s">
        <v>117</v>
      </c>
      <c r="CF31" s="88" t="s">
        <v>117</v>
      </c>
      <c r="CG31" s="88" t="s">
        <v>117</v>
      </c>
      <c r="CH31" s="88" t="s">
        <v>117</v>
      </c>
      <c r="CI31" s="88" t="s">
        <v>117</v>
      </c>
      <c r="CJ31" s="88" t="s">
        <v>117</v>
      </c>
      <c r="CK31" s="88" t="s">
        <v>117</v>
      </c>
      <c r="CL31" s="88" t="s">
        <v>117</v>
      </c>
      <c r="CM31" s="88" t="s">
        <v>117</v>
      </c>
      <c r="CN31" s="88" t="s">
        <v>117</v>
      </c>
      <c r="CO31" s="88" t="s">
        <v>117</v>
      </c>
      <c r="CP31" s="88" t="s">
        <v>117</v>
      </c>
      <c r="CQ31" s="54"/>
      <c r="CR31" s="54"/>
    </row>
    <row r="32" spans="1:96" ht="12.75">
      <c r="A32" s="51" t="s">
        <v>121</v>
      </c>
      <c r="B32" s="52">
        <v>381</v>
      </c>
      <c r="C32" s="85"/>
      <c r="D32" s="85"/>
      <c r="E32" s="85">
        <v>5142999</v>
      </c>
      <c r="F32" s="54">
        <v>76</v>
      </c>
      <c r="G32" s="54">
        <v>16</v>
      </c>
      <c r="H32" s="52">
        <v>333</v>
      </c>
      <c r="I32" s="54">
        <v>12</v>
      </c>
      <c r="J32" s="86">
        <v>937098.2</v>
      </c>
      <c r="K32" s="53"/>
      <c r="L32" s="54"/>
      <c r="M32" s="53" t="s">
        <v>119</v>
      </c>
      <c r="N32" s="53" t="s">
        <v>119</v>
      </c>
      <c r="O32" s="53">
        <v>1351323</v>
      </c>
      <c r="P32" s="53">
        <v>771117</v>
      </c>
      <c r="Q32" s="53" t="s">
        <v>119</v>
      </c>
      <c r="R32" s="53" t="s">
        <v>119</v>
      </c>
      <c r="S32" s="53">
        <v>17164678</v>
      </c>
      <c r="T32" s="53">
        <v>636004</v>
      </c>
      <c r="U32" s="53">
        <v>430338</v>
      </c>
      <c r="V32" s="53">
        <v>53443</v>
      </c>
      <c r="W32" s="53">
        <v>49653</v>
      </c>
      <c r="X32" s="53" t="s">
        <v>119</v>
      </c>
      <c r="Y32" s="53" t="s">
        <v>119</v>
      </c>
      <c r="Z32" s="53">
        <v>17075980</v>
      </c>
      <c r="AA32" s="53">
        <v>26887474</v>
      </c>
      <c r="AB32" s="53">
        <v>46565233</v>
      </c>
      <c r="AC32" s="53">
        <v>1427287</v>
      </c>
      <c r="AD32" s="53">
        <v>1396983</v>
      </c>
      <c r="AE32" s="53"/>
      <c r="AF32" s="53"/>
      <c r="AG32" s="53"/>
      <c r="AH32" s="53">
        <v>5896918</v>
      </c>
      <c r="AI32" s="53">
        <v>25688168</v>
      </c>
      <c r="AJ32" s="53">
        <v>4711</v>
      </c>
      <c r="AK32" s="53">
        <v>119924</v>
      </c>
      <c r="AL32" s="53">
        <v>34248</v>
      </c>
      <c r="AM32" s="53">
        <v>1075317</v>
      </c>
      <c r="AN32" s="53">
        <v>38959</v>
      </c>
      <c r="AO32" s="53">
        <v>1195241</v>
      </c>
      <c r="AP32" s="74">
        <v>614.0025</v>
      </c>
      <c r="AQ32" s="74">
        <v>40.515</v>
      </c>
      <c r="AR32" s="74">
        <v>432.11</v>
      </c>
      <c r="AS32" s="75">
        <v>1086.6275</v>
      </c>
      <c r="AT32" s="75">
        <v>1766.16</v>
      </c>
      <c r="AU32" s="75">
        <v>2852.79</v>
      </c>
      <c r="AV32" s="61">
        <v>87810739</v>
      </c>
      <c r="AW32" s="61">
        <v>27141322</v>
      </c>
      <c r="AX32" s="78">
        <v>14459618</v>
      </c>
      <c r="AY32" s="78">
        <v>1014931</v>
      </c>
      <c r="AZ32" s="78">
        <v>359085</v>
      </c>
      <c r="BA32" s="78">
        <v>10442270</v>
      </c>
      <c r="BB32" s="78">
        <v>141227965</v>
      </c>
      <c r="BC32" s="78">
        <v>69150838</v>
      </c>
      <c r="BD32" s="78">
        <v>21915779</v>
      </c>
      <c r="BE32" s="77" t="s">
        <v>117</v>
      </c>
      <c r="BF32" s="77" t="s">
        <v>117</v>
      </c>
      <c r="BG32" s="77" t="s">
        <v>117</v>
      </c>
      <c r="BH32" s="77" t="s">
        <v>117</v>
      </c>
      <c r="BI32" s="78">
        <v>18817385</v>
      </c>
      <c r="BJ32" s="78">
        <v>811444</v>
      </c>
      <c r="BK32" s="78">
        <v>21899458</v>
      </c>
      <c r="BL32" s="78">
        <v>132594904</v>
      </c>
      <c r="BM32" s="56">
        <v>26.109443911190095</v>
      </c>
      <c r="BN32" s="57">
        <v>0.7261965842286431</v>
      </c>
      <c r="BO32" s="58">
        <v>11.33</v>
      </c>
      <c r="BP32" s="59">
        <v>0.24989259692394683</v>
      </c>
      <c r="BQ32" s="58">
        <v>22.349569191049813</v>
      </c>
      <c r="BR32" s="59">
        <v>0.5813706845679193</v>
      </c>
      <c r="BS32" s="61"/>
      <c r="BT32" s="61"/>
      <c r="BU32" s="61"/>
      <c r="BV32" s="61"/>
      <c r="BW32" s="61"/>
      <c r="BX32" s="61"/>
      <c r="BY32" s="76"/>
      <c r="BZ32" s="61"/>
      <c r="CA32" s="61"/>
      <c r="CB32" s="61"/>
      <c r="CC32" s="61" t="s">
        <v>117</v>
      </c>
      <c r="CD32" s="61">
        <v>15801280</v>
      </c>
      <c r="CE32" s="88" t="s">
        <v>117</v>
      </c>
      <c r="CF32" s="88" t="s">
        <v>117</v>
      </c>
      <c r="CG32" s="88" t="s">
        <v>117</v>
      </c>
      <c r="CH32" s="88" t="s">
        <v>117</v>
      </c>
      <c r="CI32" s="88" t="s">
        <v>117</v>
      </c>
      <c r="CJ32" s="88" t="s">
        <v>117</v>
      </c>
      <c r="CK32" s="88" t="s">
        <v>117</v>
      </c>
      <c r="CL32" s="88" t="s">
        <v>117</v>
      </c>
      <c r="CM32" s="88" t="s">
        <v>117</v>
      </c>
      <c r="CN32" s="88" t="s">
        <v>117</v>
      </c>
      <c r="CO32" s="88" t="s">
        <v>117</v>
      </c>
      <c r="CP32" s="88" t="s">
        <v>117</v>
      </c>
      <c r="CQ32" s="54"/>
      <c r="CR32" s="54"/>
    </row>
    <row r="33" spans="1:96" ht="12.75">
      <c r="A33" s="51" t="s">
        <v>122</v>
      </c>
      <c r="B33" s="52">
        <v>381</v>
      </c>
      <c r="C33" s="85"/>
      <c r="D33" s="85"/>
      <c r="E33" s="85">
        <v>5101581</v>
      </c>
      <c r="F33" s="54">
        <v>76</v>
      </c>
      <c r="G33" s="54">
        <v>17</v>
      </c>
      <c r="H33" s="52">
        <v>351</v>
      </c>
      <c r="I33" s="54">
        <v>11</v>
      </c>
      <c r="J33" s="86">
        <v>919441.5</v>
      </c>
      <c r="K33" s="53"/>
      <c r="L33" s="54"/>
      <c r="M33" s="53" t="s">
        <v>119</v>
      </c>
      <c r="N33" s="53" t="s">
        <v>119</v>
      </c>
      <c r="O33" s="53">
        <v>1225173</v>
      </c>
      <c r="P33" s="53">
        <v>722041</v>
      </c>
      <c r="Q33" s="53" t="s">
        <v>119</v>
      </c>
      <c r="R33" s="53" t="s">
        <v>119</v>
      </c>
      <c r="S33" s="53">
        <v>17090562</v>
      </c>
      <c r="T33" s="53">
        <v>573667</v>
      </c>
      <c r="U33" s="53">
        <v>369231</v>
      </c>
      <c r="V33" s="53">
        <v>54081</v>
      </c>
      <c r="W33" s="53">
        <v>49673</v>
      </c>
      <c r="X33" s="53" t="s">
        <v>119</v>
      </c>
      <c r="Y33" s="53" t="s">
        <v>119</v>
      </c>
      <c r="Z33" s="53">
        <v>17417406</v>
      </c>
      <c r="AA33" s="53">
        <v>26693647</v>
      </c>
      <c r="AB33" s="53">
        <v>45626544</v>
      </c>
      <c r="AC33" s="53">
        <v>916558</v>
      </c>
      <c r="AD33" s="53">
        <v>963725</v>
      </c>
      <c r="AE33" s="53"/>
      <c r="AF33" s="53"/>
      <c r="AG33" s="53"/>
      <c r="AH33" s="53">
        <v>5899335</v>
      </c>
      <c r="AI33" s="53">
        <v>25471440</v>
      </c>
      <c r="AJ33" s="53">
        <v>4403</v>
      </c>
      <c r="AK33" s="53">
        <v>105788</v>
      </c>
      <c r="AL33" s="53">
        <v>33653</v>
      </c>
      <c r="AM33" s="53">
        <v>1087949</v>
      </c>
      <c r="AN33" s="53">
        <v>38056</v>
      </c>
      <c r="AO33" s="53">
        <v>1193737</v>
      </c>
      <c r="AP33" s="74">
        <v>599.04</v>
      </c>
      <c r="AQ33" s="74">
        <v>41.27</v>
      </c>
      <c r="AR33" s="74">
        <v>421.22</v>
      </c>
      <c r="AS33" s="75">
        <v>1061.53</v>
      </c>
      <c r="AT33" s="75">
        <v>1738.92</v>
      </c>
      <c r="AU33" s="75">
        <v>2800.45</v>
      </c>
      <c r="AV33" s="61">
        <v>84074044</v>
      </c>
      <c r="AW33" s="61">
        <v>25207128</v>
      </c>
      <c r="AX33" s="78">
        <v>14076494</v>
      </c>
      <c r="AY33" s="78">
        <v>967365</v>
      </c>
      <c r="AZ33" s="78">
        <v>386372</v>
      </c>
      <c r="BA33" s="78">
        <v>9747140</v>
      </c>
      <c r="BB33" s="78">
        <v>134458543</v>
      </c>
      <c r="BC33" s="78">
        <v>66055418</v>
      </c>
      <c r="BD33" s="78">
        <v>20542548</v>
      </c>
      <c r="BE33" s="77" t="s">
        <v>117</v>
      </c>
      <c r="BF33" s="77" t="s">
        <v>117</v>
      </c>
      <c r="BG33" s="77" t="s">
        <v>117</v>
      </c>
      <c r="BH33" s="77" t="s">
        <v>117</v>
      </c>
      <c r="BI33" s="78">
        <v>17621372</v>
      </c>
      <c r="BJ33" s="78">
        <v>838861</v>
      </c>
      <c r="BK33" s="78">
        <v>20448067</v>
      </c>
      <c r="BL33" s="78">
        <v>125506266</v>
      </c>
      <c r="BM33" s="56">
        <v>25.071821168494857</v>
      </c>
      <c r="BN33" s="57">
        <v>0.7453542020173599</v>
      </c>
      <c r="BO33" s="58">
        <v>10.331361043106737</v>
      </c>
      <c r="BP33" s="59">
        <v>0.25139901028311934</v>
      </c>
      <c r="BQ33" s="58">
        <v>21.42104026183256</v>
      </c>
      <c r="BR33" s="59">
        <v>0.6015141937756051</v>
      </c>
      <c r="BS33" s="61"/>
      <c r="BT33" s="61"/>
      <c r="BU33" s="61"/>
      <c r="BV33" s="61"/>
      <c r="BW33" s="61"/>
      <c r="BX33" s="61"/>
      <c r="BY33" s="76"/>
      <c r="BZ33" s="61"/>
      <c r="CA33" s="61"/>
      <c r="CB33" s="61"/>
      <c r="CC33" s="61" t="s">
        <v>117</v>
      </c>
      <c r="CD33" s="61">
        <v>20061827</v>
      </c>
      <c r="CE33" s="88" t="s">
        <v>117</v>
      </c>
      <c r="CF33" s="88" t="s">
        <v>117</v>
      </c>
      <c r="CG33" s="88" t="s">
        <v>117</v>
      </c>
      <c r="CH33" s="88" t="s">
        <v>117</v>
      </c>
      <c r="CI33" s="88" t="s">
        <v>117</v>
      </c>
      <c r="CJ33" s="88" t="s">
        <v>117</v>
      </c>
      <c r="CK33" s="88" t="s">
        <v>117</v>
      </c>
      <c r="CL33" s="88" t="s">
        <v>117</v>
      </c>
      <c r="CM33" s="88" t="s">
        <v>117</v>
      </c>
      <c r="CN33" s="88" t="s">
        <v>117</v>
      </c>
      <c r="CO33" s="88" t="s">
        <v>117</v>
      </c>
      <c r="CP33" s="88" t="s">
        <v>117</v>
      </c>
      <c r="CQ33" s="54"/>
      <c r="CR33" s="54"/>
    </row>
    <row r="34" spans="1:96" ht="12.75">
      <c r="A34" s="51" t="s">
        <v>123</v>
      </c>
      <c r="B34" s="52">
        <v>381</v>
      </c>
      <c r="C34" s="85"/>
      <c r="D34" s="85"/>
      <c r="E34" s="85">
        <v>5061451</v>
      </c>
      <c r="F34" s="54">
        <v>76</v>
      </c>
      <c r="G34" s="54">
        <v>20</v>
      </c>
      <c r="H34" s="52">
        <v>375</v>
      </c>
      <c r="I34" s="54">
        <v>8</v>
      </c>
      <c r="J34" s="86" t="s">
        <v>117</v>
      </c>
      <c r="K34" s="53"/>
      <c r="L34" s="54"/>
      <c r="M34" s="53" t="s">
        <v>119</v>
      </c>
      <c r="N34" s="53" t="s">
        <v>119</v>
      </c>
      <c r="O34" s="53">
        <v>1183469</v>
      </c>
      <c r="P34" s="53">
        <v>753857</v>
      </c>
      <c r="Q34" s="53" t="s">
        <v>119</v>
      </c>
      <c r="R34" s="53" t="s">
        <v>119</v>
      </c>
      <c r="S34" s="53">
        <v>16583967</v>
      </c>
      <c r="T34" s="53">
        <v>549861</v>
      </c>
      <c r="U34" s="53">
        <v>304852</v>
      </c>
      <c r="V34" s="53">
        <v>56981</v>
      </c>
      <c r="W34" s="53">
        <v>53259</v>
      </c>
      <c r="X34" s="53" t="s">
        <v>119</v>
      </c>
      <c r="Y34" s="53" t="s">
        <v>119</v>
      </c>
      <c r="Z34" s="53">
        <v>16745970</v>
      </c>
      <c r="AA34" s="53">
        <v>25266816</v>
      </c>
      <c r="AB34" s="53">
        <v>44129384</v>
      </c>
      <c r="AC34" s="53">
        <v>664920</v>
      </c>
      <c r="AD34" s="53">
        <v>643152</v>
      </c>
      <c r="AE34" s="53"/>
      <c r="AF34" s="53"/>
      <c r="AG34" s="53"/>
      <c r="AH34" s="53">
        <v>5812864</v>
      </c>
      <c r="AI34" s="53">
        <v>25107834</v>
      </c>
      <c r="AJ34" s="53">
        <v>4319</v>
      </c>
      <c r="AK34" s="53">
        <v>98016</v>
      </c>
      <c r="AL34" s="53">
        <v>32792</v>
      </c>
      <c r="AM34" s="53">
        <v>1023391</v>
      </c>
      <c r="AN34" s="53">
        <v>37111</v>
      </c>
      <c r="AO34" s="53">
        <v>1121407</v>
      </c>
      <c r="AP34" s="74">
        <v>603.06</v>
      </c>
      <c r="AQ34" s="74">
        <v>29.72</v>
      </c>
      <c r="AR34" s="74">
        <v>486.99</v>
      </c>
      <c r="AS34" s="75">
        <v>1119.77</v>
      </c>
      <c r="AT34" s="75">
        <v>1671.2932692307693</v>
      </c>
      <c r="AU34" s="75">
        <v>2791.063269230769</v>
      </c>
      <c r="AV34" s="61">
        <v>81278960</v>
      </c>
      <c r="AW34" s="61">
        <v>23518122</v>
      </c>
      <c r="AX34" s="78">
        <v>13474706</v>
      </c>
      <c r="AY34" s="78">
        <v>872495</v>
      </c>
      <c r="AZ34" s="78">
        <v>281848</v>
      </c>
      <c r="BA34" s="78">
        <v>9691610</v>
      </c>
      <c r="BB34" s="78">
        <v>129117741</v>
      </c>
      <c r="BC34" s="78">
        <v>62727542</v>
      </c>
      <c r="BD34" s="78">
        <v>20124204</v>
      </c>
      <c r="BE34" s="77" t="s">
        <v>117</v>
      </c>
      <c r="BF34" s="77" t="s">
        <v>117</v>
      </c>
      <c r="BG34" s="77" t="s">
        <v>117</v>
      </c>
      <c r="BH34" s="77" t="s">
        <v>117</v>
      </c>
      <c r="BI34" s="78">
        <v>16760043</v>
      </c>
      <c r="BJ34" s="78">
        <v>1717343</v>
      </c>
      <c r="BK34" s="78">
        <v>18999748</v>
      </c>
      <c r="BL34" s="78">
        <v>120328880</v>
      </c>
      <c r="BM34" s="56">
        <v>24.62429313643815</v>
      </c>
      <c r="BN34" s="57">
        <v>0.7800724452897141</v>
      </c>
      <c r="BO34" s="58">
        <v>9.427889328659052</v>
      </c>
      <c r="BP34" s="59">
        <v>0.2493570257935949</v>
      </c>
      <c r="BQ34" s="58">
        <v>20.704948442650142</v>
      </c>
      <c r="BR34" s="59">
        <v>0.6227480750021631</v>
      </c>
      <c r="BS34" s="61"/>
      <c r="BT34" s="61"/>
      <c r="BU34" s="61"/>
      <c r="BV34" s="61"/>
      <c r="BW34" s="61"/>
      <c r="BX34" s="61"/>
      <c r="BY34" s="76"/>
      <c r="BZ34" s="61"/>
      <c r="CA34" s="61"/>
      <c r="CB34" s="61"/>
      <c r="CC34" s="61" t="s">
        <v>117</v>
      </c>
      <c r="CD34" s="61">
        <v>15941473.06</v>
      </c>
      <c r="CE34" s="88" t="s">
        <v>117</v>
      </c>
      <c r="CF34" s="88" t="s">
        <v>117</v>
      </c>
      <c r="CG34" s="88" t="s">
        <v>117</v>
      </c>
      <c r="CH34" s="88" t="s">
        <v>117</v>
      </c>
      <c r="CI34" s="88" t="s">
        <v>117</v>
      </c>
      <c r="CJ34" s="88" t="s">
        <v>117</v>
      </c>
      <c r="CK34" s="88" t="s">
        <v>117</v>
      </c>
      <c r="CL34" s="88" t="s">
        <v>117</v>
      </c>
      <c r="CM34" s="88" t="s">
        <v>117</v>
      </c>
      <c r="CN34" s="88" t="s">
        <v>117</v>
      </c>
      <c r="CO34" s="88" t="s">
        <v>117</v>
      </c>
      <c r="CP34" s="88" t="s">
        <v>117</v>
      </c>
      <c r="CQ34" s="54"/>
      <c r="CR34" s="54"/>
    </row>
    <row r="35" spans="1:96" ht="12.75">
      <c r="A35" s="51" t="s">
        <v>124</v>
      </c>
      <c r="B35" s="52">
        <v>380</v>
      </c>
      <c r="C35" s="85"/>
      <c r="D35" s="85"/>
      <c r="E35" s="85">
        <v>5020994</v>
      </c>
      <c r="F35" s="54">
        <v>76</v>
      </c>
      <c r="G35" s="54">
        <v>21</v>
      </c>
      <c r="H35" s="52">
        <v>393</v>
      </c>
      <c r="I35" s="54">
        <v>8</v>
      </c>
      <c r="J35" s="86" t="s">
        <v>117</v>
      </c>
      <c r="K35" s="53"/>
      <c r="L35" s="54"/>
      <c r="M35" s="53" t="s">
        <v>119</v>
      </c>
      <c r="N35" s="53" t="s">
        <v>119</v>
      </c>
      <c r="O35" s="53">
        <v>1126527</v>
      </c>
      <c r="P35" s="53">
        <v>729832</v>
      </c>
      <c r="Q35" s="53" t="s">
        <v>119</v>
      </c>
      <c r="R35" s="53" t="s">
        <v>119</v>
      </c>
      <c r="S35" s="53">
        <v>16329214</v>
      </c>
      <c r="T35" s="53">
        <v>545025</v>
      </c>
      <c r="U35" s="53">
        <v>252426</v>
      </c>
      <c r="V35" s="53">
        <v>45425</v>
      </c>
      <c r="W35" s="53">
        <v>52168</v>
      </c>
      <c r="X35" s="53" t="s">
        <v>119</v>
      </c>
      <c r="Y35" s="53" t="s">
        <v>119</v>
      </c>
      <c r="Z35" s="53">
        <v>15705040</v>
      </c>
      <c r="AA35" s="53">
        <v>24672901</v>
      </c>
      <c r="AB35" s="53">
        <v>43812878</v>
      </c>
      <c r="AC35" s="53">
        <v>589301</v>
      </c>
      <c r="AD35" s="53">
        <v>609712</v>
      </c>
      <c r="AE35" s="53"/>
      <c r="AF35" s="53"/>
      <c r="AG35" s="53"/>
      <c r="AH35" s="53">
        <v>5537349</v>
      </c>
      <c r="AI35" s="53">
        <v>23781607</v>
      </c>
      <c r="AJ35" s="53">
        <v>3694</v>
      </c>
      <c r="AK35" s="53">
        <v>89207</v>
      </c>
      <c r="AL35" s="53">
        <v>30794</v>
      </c>
      <c r="AM35" s="53">
        <v>999168</v>
      </c>
      <c r="AN35" s="53">
        <v>34488</v>
      </c>
      <c r="AO35" s="53">
        <v>1088375</v>
      </c>
      <c r="AP35" s="74">
        <v>589.07</v>
      </c>
      <c r="AQ35" s="74">
        <v>35.915</v>
      </c>
      <c r="AR35" s="74">
        <v>485.48375</v>
      </c>
      <c r="AS35" s="75">
        <v>1110.46875</v>
      </c>
      <c r="AT35" s="75">
        <v>1619.9575</v>
      </c>
      <c r="AU35" s="75">
        <v>2730.50125</v>
      </c>
      <c r="AV35" s="61">
        <v>77400014.93</v>
      </c>
      <c r="AW35" s="61">
        <v>22058334</v>
      </c>
      <c r="AX35" s="78">
        <v>13059559</v>
      </c>
      <c r="AY35" s="78">
        <v>918033</v>
      </c>
      <c r="AZ35" s="78">
        <v>187793</v>
      </c>
      <c r="BA35" s="78">
        <v>8145272.78</v>
      </c>
      <c r="BB35" s="78">
        <v>121769006.71</v>
      </c>
      <c r="BC35" s="78">
        <v>59543892.73</v>
      </c>
      <c r="BD35" s="78">
        <v>19097111.15</v>
      </c>
      <c r="BE35" s="77" t="s">
        <v>117</v>
      </c>
      <c r="BF35" s="77" t="s">
        <v>117</v>
      </c>
      <c r="BG35" s="77" t="s">
        <v>117</v>
      </c>
      <c r="BH35" s="77" t="s">
        <v>117</v>
      </c>
      <c r="BI35" s="78">
        <v>15771856.89</v>
      </c>
      <c r="BJ35" s="78">
        <v>1276101</v>
      </c>
      <c r="BK35" s="78">
        <v>18604424.79</v>
      </c>
      <c r="BL35" s="78">
        <v>114293385.56</v>
      </c>
      <c r="BM35" s="56">
        <v>23.67467326491451</v>
      </c>
      <c r="BN35" s="57">
        <v>0.8000089874053664</v>
      </c>
      <c r="BO35" s="58">
        <v>8.877573570957315</v>
      </c>
      <c r="BP35" s="59">
        <v>0.25222053315225135</v>
      </c>
      <c r="BQ35" s="58">
        <v>19.80849786516375</v>
      </c>
      <c r="BR35" s="59">
        <v>0.6370824863529717</v>
      </c>
      <c r="BS35" s="61"/>
      <c r="BT35" s="61"/>
      <c r="BU35" s="61"/>
      <c r="BV35" s="61"/>
      <c r="BW35" s="61"/>
      <c r="BX35" s="61"/>
      <c r="BY35" s="76"/>
      <c r="BZ35" s="61"/>
      <c r="CA35" s="61"/>
      <c r="CB35" s="61"/>
      <c r="CC35" s="61" t="s">
        <v>117</v>
      </c>
      <c r="CD35" s="61">
        <v>8718504</v>
      </c>
      <c r="CE35" s="88" t="s">
        <v>117</v>
      </c>
      <c r="CF35" s="88" t="s">
        <v>117</v>
      </c>
      <c r="CG35" s="88" t="s">
        <v>117</v>
      </c>
      <c r="CH35" s="88" t="s">
        <v>117</v>
      </c>
      <c r="CI35" s="88" t="s">
        <v>117</v>
      </c>
      <c r="CJ35" s="88" t="s">
        <v>117</v>
      </c>
      <c r="CK35" s="88" t="s">
        <v>117</v>
      </c>
      <c r="CL35" s="88" t="s">
        <v>117</v>
      </c>
      <c r="CM35" s="88" t="s">
        <v>117</v>
      </c>
      <c r="CN35" s="88" t="s">
        <v>117</v>
      </c>
      <c r="CO35" s="88" t="s">
        <v>117</v>
      </c>
      <c r="CP35" s="88" t="s">
        <v>117</v>
      </c>
      <c r="CQ35" s="54"/>
      <c r="CR35" s="54"/>
    </row>
    <row r="36" spans="1:96" ht="12.75">
      <c r="A36" s="51" t="s">
        <v>125</v>
      </c>
      <c r="B36" s="52">
        <v>380</v>
      </c>
      <c r="C36" s="85"/>
      <c r="D36" s="85"/>
      <c r="E36" s="85">
        <v>4968224</v>
      </c>
      <c r="F36" s="54">
        <v>74</v>
      </c>
      <c r="G36" s="54">
        <v>19</v>
      </c>
      <c r="H36" s="52">
        <v>367</v>
      </c>
      <c r="I36" s="54">
        <v>12</v>
      </c>
      <c r="J36" s="86" t="s">
        <v>117</v>
      </c>
      <c r="K36" s="53"/>
      <c r="L36" s="54"/>
      <c r="M36" s="53" t="s">
        <v>119</v>
      </c>
      <c r="N36" s="53" t="s">
        <v>119</v>
      </c>
      <c r="O36" s="53">
        <v>1132941</v>
      </c>
      <c r="P36" s="53">
        <v>684408</v>
      </c>
      <c r="Q36" s="53" t="s">
        <v>119</v>
      </c>
      <c r="R36" s="53" t="s">
        <v>119</v>
      </c>
      <c r="S36" s="53">
        <v>16248511</v>
      </c>
      <c r="T36" s="53">
        <v>526952</v>
      </c>
      <c r="U36" s="53">
        <v>205904</v>
      </c>
      <c r="V36" s="53">
        <v>42628</v>
      </c>
      <c r="W36" s="53">
        <v>49998</v>
      </c>
      <c r="X36" s="53" t="s">
        <v>119</v>
      </c>
      <c r="Y36" s="53" t="s">
        <v>119</v>
      </c>
      <c r="Z36" s="53">
        <v>16290625</v>
      </c>
      <c r="AA36" s="53">
        <v>23535909</v>
      </c>
      <c r="AB36" s="53">
        <v>43403699</v>
      </c>
      <c r="AC36" s="53">
        <v>635630</v>
      </c>
      <c r="AD36" s="53">
        <v>567508</v>
      </c>
      <c r="AE36" s="53"/>
      <c r="AF36" s="53"/>
      <c r="AG36" s="53"/>
      <c r="AH36" s="53">
        <v>5246403</v>
      </c>
      <c r="AI36" s="53">
        <v>24185424</v>
      </c>
      <c r="AJ36" s="53">
        <v>3885</v>
      </c>
      <c r="AK36" s="53">
        <v>98956</v>
      </c>
      <c r="AL36" s="53">
        <v>31372</v>
      </c>
      <c r="AM36" s="53">
        <v>957900</v>
      </c>
      <c r="AN36" s="53">
        <v>35257</v>
      </c>
      <c r="AO36" s="53">
        <v>1056856</v>
      </c>
      <c r="AP36" s="74">
        <v>558.9</v>
      </c>
      <c r="AQ36" s="74">
        <v>36.2</v>
      </c>
      <c r="AR36" s="74">
        <v>483.8</v>
      </c>
      <c r="AS36" s="75">
        <v>1078.9</v>
      </c>
      <c r="AT36" s="75">
        <v>1575.5</v>
      </c>
      <c r="AU36" s="75">
        <v>2654.3</v>
      </c>
      <c r="AV36" s="61">
        <v>72698614</v>
      </c>
      <c r="AW36" s="61">
        <v>20703993</v>
      </c>
      <c r="AX36" s="78">
        <v>12644126</v>
      </c>
      <c r="AY36" s="78">
        <v>941980</v>
      </c>
      <c r="AZ36" s="78">
        <v>242487</v>
      </c>
      <c r="BA36" s="78">
        <v>6026425</v>
      </c>
      <c r="BB36" s="78">
        <v>113257623</v>
      </c>
      <c r="BC36" s="78">
        <v>56639874</v>
      </c>
      <c r="BD36" s="78">
        <v>18379464</v>
      </c>
      <c r="BE36" s="77" t="s">
        <v>117</v>
      </c>
      <c r="BF36" s="77" t="s">
        <v>117</v>
      </c>
      <c r="BG36" s="77" t="s">
        <v>117</v>
      </c>
      <c r="BH36" s="77" t="s">
        <v>117</v>
      </c>
      <c r="BI36" s="78">
        <v>15345799</v>
      </c>
      <c r="BJ36" s="78">
        <v>961336</v>
      </c>
      <c r="BK36" s="78">
        <v>16242962</v>
      </c>
      <c r="BL36" s="78">
        <v>107569435</v>
      </c>
      <c r="BM36" s="56">
        <v>22.53</v>
      </c>
      <c r="BN36" s="57">
        <v>0.797</v>
      </c>
      <c r="BO36" s="58">
        <v>8.29</v>
      </c>
      <c r="BP36" s="59">
        <v>0.246</v>
      </c>
      <c r="BQ36" s="58">
        <v>18.8</v>
      </c>
      <c r="BR36" s="59">
        <v>0.632</v>
      </c>
      <c r="BS36" s="61"/>
      <c r="BT36" s="61"/>
      <c r="BU36" s="61"/>
      <c r="BV36" s="61"/>
      <c r="BW36" s="61"/>
      <c r="BX36" s="61"/>
      <c r="BY36" s="76"/>
      <c r="BZ36" s="61"/>
      <c r="CA36" s="61"/>
      <c r="CB36" s="61"/>
      <c r="CC36" s="61" t="s">
        <v>117</v>
      </c>
      <c r="CD36" s="61">
        <v>17068404.2</v>
      </c>
      <c r="CE36" s="88" t="s">
        <v>117</v>
      </c>
      <c r="CF36" s="88" t="s">
        <v>117</v>
      </c>
      <c r="CG36" s="88" t="s">
        <v>117</v>
      </c>
      <c r="CH36" s="88" t="s">
        <v>117</v>
      </c>
      <c r="CI36" s="88" t="s">
        <v>117</v>
      </c>
      <c r="CJ36" s="88" t="s">
        <v>117</v>
      </c>
      <c r="CK36" s="88" t="s">
        <v>117</v>
      </c>
      <c r="CL36" s="88" t="s">
        <v>117</v>
      </c>
      <c r="CM36" s="88" t="s">
        <v>117</v>
      </c>
      <c r="CN36" s="88" t="s">
        <v>117</v>
      </c>
      <c r="CO36" s="88" t="s">
        <v>117</v>
      </c>
      <c r="CP36" s="88" t="s">
        <v>117</v>
      </c>
      <c r="CQ36" s="54"/>
      <c r="CR36" s="54"/>
    </row>
    <row r="37" spans="1:96" ht="12.75">
      <c r="A37" s="51" t="s">
        <v>126</v>
      </c>
      <c r="B37" s="52">
        <v>379</v>
      </c>
      <c r="C37" s="85"/>
      <c r="D37" s="85"/>
      <c r="E37" s="85">
        <v>4920507</v>
      </c>
      <c r="F37" s="54">
        <v>73</v>
      </c>
      <c r="G37" s="54">
        <v>19</v>
      </c>
      <c r="H37" s="52">
        <v>370</v>
      </c>
      <c r="I37" s="54">
        <v>18</v>
      </c>
      <c r="J37" s="86" t="s">
        <v>117</v>
      </c>
      <c r="K37" s="53"/>
      <c r="L37" s="54"/>
      <c r="M37" s="53" t="s">
        <v>119</v>
      </c>
      <c r="N37" s="53" t="s">
        <v>119</v>
      </c>
      <c r="O37" s="53">
        <v>1117273</v>
      </c>
      <c r="P37" s="53">
        <v>636422</v>
      </c>
      <c r="Q37" s="53" t="s">
        <v>119</v>
      </c>
      <c r="R37" s="53" t="s">
        <v>119</v>
      </c>
      <c r="S37" s="53">
        <v>15879289</v>
      </c>
      <c r="T37" s="53">
        <v>537681</v>
      </c>
      <c r="U37" s="53">
        <v>163090</v>
      </c>
      <c r="V37" s="53">
        <v>42964</v>
      </c>
      <c r="W37" s="53">
        <v>43177</v>
      </c>
      <c r="X37" s="53" t="s">
        <v>119</v>
      </c>
      <c r="Y37" s="53" t="s">
        <v>119</v>
      </c>
      <c r="Z37" s="53">
        <v>14225182</v>
      </c>
      <c r="AA37" s="53">
        <v>22530634</v>
      </c>
      <c r="AB37" s="53">
        <v>40860182</v>
      </c>
      <c r="AC37" s="53">
        <v>637483</v>
      </c>
      <c r="AD37" s="53">
        <v>578009</v>
      </c>
      <c r="AE37" s="53"/>
      <c r="AF37" s="53"/>
      <c r="AG37" s="53"/>
      <c r="AH37" s="53">
        <v>5147765</v>
      </c>
      <c r="AI37" s="53">
        <v>21595627</v>
      </c>
      <c r="AJ37" s="53">
        <v>3317</v>
      </c>
      <c r="AK37" s="53">
        <v>84065</v>
      </c>
      <c r="AL37" s="53">
        <v>22108</v>
      </c>
      <c r="AM37" s="53">
        <v>773491</v>
      </c>
      <c r="AN37" s="53">
        <v>25425</v>
      </c>
      <c r="AO37" s="53">
        <v>857556</v>
      </c>
      <c r="AP37" s="74">
        <v>554.88</v>
      </c>
      <c r="AQ37" s="74">
        <v>34.29</v>
      </c>
      <c r="AR37" s="74">
        <v>484.3575</v>
      </c>
      <c r="AS37" s="75">
        <v>1073.5275</v>
      </c>
      <c r="AT37" s="75">
        <v>1543.3731</v>
      </c>
      <c r="AU37" s="75">
        <v>2616.8506</v>
      </c>
      <c r="AV37" s="61">
        <v>67986488.11</v>
      </c>
      <c r="AW37" s="61">
        <v>19093466.14</v>
      </c>
      <c r="AX37" s="78">
        <v>11568915.6</v>
      </c>
      <c r="AY37" s="78">
        <v>1008058.56</v>
      </c>
      <c r="AZ37" s="78">
        <v>506208</v>
      </c>
      <c r="BA37" s="78">
        <v>6195514.16</v>
      </c>
      <c r="BB37" s="78">
        <v>106358650.57</v>
      </c>
      <c r="BC37" s="78">
        <v>52606678.08</v>
      </c>
      <c r="BD37" s="78">
        <v>16429254.59</v>
      </c>
      <c r="BE37" s="77" t="s">
        <v>117</v>
      </c>
      <c r="BF37" s="77" t="s">
        <v>117</v>
      </c>
      <c r="BG37" s="77" t="s">
        <v>117</v>
      </c>
      <c r="BH37" s="77" t="s">
        <v>117</v>
      </c>
      <c r="BI37" s="78">
        <v>14649366.59</v>
      </c>
      <c r="BJ37" s="78">
        <v>1978088.89</v>
      </c>
      <c r="BK37" s="78">
        <v>15901643.85</v>
      </c>
      <c r="BL37" s="78">
        <v>101565032</v>
      </c>
      <c r="BM37" s="56">
        <v>21.311567392405568</v>
      </c>
      <c r="BN37" s="57">
        <v>0.7726770247112221</v>
      </c>
      <c r="BO37" s="58">
        <v>7.466976481529707</v>
      </c>
      <c r="BP37" s="59">
        <v>0.23407384484150992</v>
      </c>
      <c r="BQ37" s="58">
        <v>17.69735400234163</v>
      </c>
      <c r="BR37" s="59">
        <v>0.6158529872504738</v>
      </c>
      <c r="BS37" s="61"/>
      <c r="BT37" s="61"/>
      <c r="BU37" s="61"/>
      <c r="BV37" s="61"/>
      <c r="BW37" s="61"/>
      <c r="BX37" s="61"/>
      <c r="BY37" s="76"/>
      <c r="BZ37" s="61"/>
      <c r="CA37" s="61"/>
      <c r="CB37" s="61"/>
      <c r="CC37" s="61" t="s">
        <v>117</v>
      </c>
      <c r="CD37" s="61">
        <v>13978364</v>
      </c>
      <c r="CE37" s="88" t="s">
        <v>117</v>
      </c>
      <c r="CF37" s="88" t="s">
        <v>117</v>
      </c>
      <c r="CG37" s="88" t="s">
        <v>117</v>
      </c>
      <c r="CH37" s="88" t="s">
        <v>117</v>
      </c>
      <c r="CI37" s="88" t="s">
        <v>117</v>
      </c>
      <c r="CJ37" s="88" t="s">
        <v>117</v>
      </c>
      <c r="CK37" s="88" t="s">
        <v>117</v>
      </c>
      <c r="CL37" s="88" t="s">
        <v>117</v>
      </c>
      <c r="CM37" s="88" t="s">
        <v>117</v>
      </c>
      <c r="CN37" s="88" t="s">
        <v>117</v>
      </c>
      <c r="CO37" s="88" t="s">
        <v>117</v>
      </c>
      <c r="CP37" s="88" t="s">
        <v>117</v>
      </c>
      <c r="CQ37" s="54"/>
      <c r="CR37" s="54"/>
    </row>
    <row r="38" spans="1:96" ht="12.75" hidden="1">
      <c r="A38" s="51" t="s">
        <v>127</v>
      </c>
      <c r="B38" s="52">
        <v>377</v>
      </c>
      <c r="C38" s="85"/>
      <c r="D38" s="85"/>
      <c r="E38" s="85">
        <v>4891769</v>
      </c>
      <c r="F38" s="54">
        <v>76</v>
      </c>
      <c r="G38" s="54">
        <v>18</v>
      </c>
      <c r="H38" s="52">
        <v>389</v>
      </c>
      <c r="I38" s="54">
        <v>12</v>
      </c>
      <c r="J38" s="86" t="s">
        <v>117</v>
      </c>
      <c r="K38" s="53"/>
      <c r="L38" s="54"/>
      <c r="M38" s="53" t="s">
        <v>119</v>
      </c>
      <c r="N38" s="53" t="s">
        <v>119</v>
      </c>
      <c r="O38" s="53">
        <v>1117855</v>
      </c>
      <c r="P38" s="53">
        <v>605295</v>
      </c>
      <c r="Q38" s="53" t="s">
        <v>119</v>
      </c>
      <c r="R38" s="53" t="s">
        <v>119</v>
      </c>
      <c r="S38" s="53">
        <v>15432957</v>
      </c>
      <c r="T38" s="53">
        <v>513633</v>
      </c>
      <c r="U38" s="53">
        <v>124706</v>
      </c>
      <c r="V38" s="53" t="s">
        <v>119</v>
      </c>
      <c r="W38" s="53" t="s">
        <v>119</v>
      </c>
      <c r="X38" s="53" t="s">
        <v>119</v>
      </c>
      <c r="Y38" s="53" t="s">
        <v>119</v>
      </c>
      <c r="Z38" s="53">
        <v>13504676</v>
      </c>
      <c r="AA38" s="53">
        <v>21579765</v>
      </c>
      <c r="AB38" s="53">
        <v>38728772</v>
      </c>
      <c r="AC38" s="53">
        <v>529731</v>
      </c>
      <c r="AD38" s="53">
        <v>540381</v>
      </c>
      <c r="AE38" s="53"/>
      <c r="AF38" s="53"/>
      <c r="AG38" s="53"/>
      <c r="AH38" s="53">
        <v>4649937</v>
      </c>
      <c r="AI38" s="53">
        <v>20160117</v>
      </c>
      <c r="AJ38" s="53" t="s">
        <v>117</v>
      </c>
      <c r="AK38" s="53" t="s">
        <v>117</v>
      </c>
      <c r="AL38" s="53">
        <v>19658</v>
      </c>
      <c r="AM38" s="53">
        <v>705674</v>
      </c>
      <c r="AN38" s="53" t="s">
        <v>117</v>
      </c>
      <c r="AO38" s="53" t="s">
        <v>117</v>
      </c>
      <c r="AP38" s="74">
        <v>554.6</v>
      </c>
      <c r="AQ38" s="74">
        <v>21.1</v>
      </c>
      <c r="AR38" s="74">
        <v>458</v>
      </c>
      <c r="AS38" s="75">
        <v>1033.7</v>
      </c>
      <c r="AT38" s="87">
        <v>1524</v>
      </c>
      <c r="AU38" s="87">
        <v>2557.7</v>
      </c>
      <c r="AV38" s="61">
        <v>64285093</v>
      </c>
      <c r="AW38" s="61">
        <v>17565221</v>
      </c>
      <c r="AX38" s="78">
        <v>10602537</v>
      </c>
      <c r="AY38" s="78">
        <v>861906</v>
      </c>
      <c r="AZ38" s="78">
        <v>811706</v>
      </c>
      <c r="BA38" s="78">
        <v>6223990</v>
      </c>
      <c r="BB38" s="78">
        <v>100350453</v>
      </c>
      <c r="BC38" s="78">
        <v>49498778</v>
      </c>
      <c r="BD38" s="78">
        <v>14540150</v>
      </c>
      <c r="BE38" s="77" t="s">
        <v>117</v>
      </c>
      <c r="BF38" s="77" t="s">
        <v>117</v>
      </c>
      <c r="BG38" s="77" t="s">
        <v>117</v>
      </c>
      <c r="BH38" s="77" t="s">
        <v>117</v>
      </c>
      <c r="BI38" s="78">
        <v>13704573</v>
      </c>
      <c r="BJ38" s="78">
        <v>847721</v>
      </c>
      <c r="BK38" s="78">
        <v>16486426</v>
      </c>
      <c r="BL38" s="78">
        <v>95077648</v>
      </c>
      <c r="BM38" s="56">
        <v>20.22</v>
      </c>
      <c r="BN38" s="57">
        <v>0.778</v>
      </c>
      <c r="BO38" s="58">
        <v>6.88</v>
      </c>
      <c r="BP38" s="59">
        <v>0.225</v>
      </c>
      <c r="BQ38" s="58">
        <v>16.73</v>
      </c>
      <c r="BR38" s="59">
        <v>0.614</v>
      </c>
      <c r="BS38" s="61"/>
      <c r="BT38" s="61"/>
      <c r="BU38" s="61"/>
      <c r="BV38" s="61"/>
      <c r="BW38" s="61"/>
      <c r="BX38" s="61"/>
      <c r="BY38" s="76"/>
      <c r="BZ38" s="61"/>
      <c r="CA38" s="61"/>
      <c r="CB38" s="61"/>
      <c r="CC38" s="61" t="s">
        <v>117</v>
      </c>
      <c r="CD38" s="61">
        <v>16237992</v>
      </c>
      <c r="CE38" s="88" t="s">
        <v>117</v>
      </c>
      <c r="CF38" s="88" t="s">
        <v>117</v>
      </c>
      <c r="CG38" s="88" t="s">
        <v>117</v>
      </c>
      <c r="CH38" s="88" t="s">
        <v>117</v>
      </c>
      <c r="CI38" s="88" t="s">
        <v>117</v>
      </c>
      <c r="CJ38" s="88" t="s">
        <v>117</v>
      </c>
      <c r="CK38" s="88" t="s">
        <v>117</v>
      </c>
      <c r="CL38" s="88" t="s">
        <v>117</v>
      </c>
      <c r="CM38" s="88" t="s">
        <v>117</v>
      </c>
      <c r="CN38" s="88" t="s">
        <v>117</v>
      </c>
      <c r="CO38" s="88" t="s">
        <v>117</v>
      </c>
      <c r="CP38" s="88" t="s">
        <v>117</v>
      </c>
      <c r="CQ38" s="54"/>
      <c r="CR38" s="54"/>
    </row>
    <row r="39" spans="1:96" ht="12.75" hidden="1">
      <c r="A39" s="51" t="s">
        <v>128</v>
      </c>
      <c r="B39" s="52">
        <v>373</v>
      </c>
      <c r="C39" s="85"/>
      <c r="D39" s="85"/>
      <c r="E39" s="85">
        <v>4863154</v>
      </c>
      <c r="F39" s="54">
        <v>78</v>
      </c>
      <c r="G39" s="54">
        <v>19</v>
      </c>
      <c r="H39" s="52">
        <v>450</v>
      </c>
      <c r="I39" s="54">
        <v>9</v>
      </c>
      <c r="J39" s="86" t="s">
        <v>117</v>
      </c>
      <c r="K39" s="53"/>
      <c r="L39" s="54"/>
      <c r="M39" s="53" t="s">
        <v>119</v>
      </c>
      <c r="N39" s="53" t="s">
        <v>119</v>
      </c>
      <c r="O39" s="53">
        <v>925553</v>
      </c>
      <c r="P39" s="53">
        <v>554942</v>
      </c>
      <c r="Q39" s="53" t="s">
        <v>119</v>
      </c>
      <c r="R39" s="53" t="s">
        <v>119</v>
      </c>
      <c r="S39" s="53">
        <v>14876141</v>
      </c>
      <c r="T39" s="53">
        <v>494790</v>
      </c>
      <c r="U39" s="53">
        <v>99870</v>
      </c>
      <c r="V39" s="53" t="s">
        <v>119</v>
      </c>
      <c r="W39" s="53" t="s">
        <v>119</v>
      </c>
      <c r="X39" s="53"/>
      <c r="Y39" s="53"/>
      <c r="Z39" s="53">
        <v>13429958</v>
      </c>
      <c r="AA39" s="53">
        <v>20242619</v>
      </c>
      <c r="AB39" s="53">
        <v>36332811</v>
      </c>
      <c r="AC39" s="53">
        <v>484878</v>
      </c>
      <c r="AD39" s="53">
        <v>510174</v>
      </c>
      <c r="AE39" s="53"/>
      <c r="AF39" s="53"/>
      <c r="AG39" s="53"/>
      <c r="AH39" s="53" t="s">
        <v>117</v>
      </c>
      <c r="AI39" s="53" t="s">
        <v>117</v>
      </c>
      <c r="AJ39" s="53" t="s">
        <v>117</v>
      </c>
      <c r="AK39" s="53" t="s">
        <v>117</v>
      </c>
      <c r="AL39" s="53" t="s">
        <v>117</v>
      </c>
      <c r="AM39" s="53" t="s">
        <v>117</v>
      </c>
      <c r="AN39" s="53" t="s">
        <v>117</v>
      </c>
      <c r="AO39" s="53" t="s">
        <v>117</v>
      </c>
      <c r="AP39" s="74">
        <v>537</v>
      </c>
      <c r="AQ39" s="74">
        <v>31.3</v>
      </c>
      <c r="AR39" s="74">
        <v>415.5</v>
      </c>
      <c r="AS39" s="75">
        <v>983.8</v>
      </c>
      <c r="AT39" s="87">
        <v>1528.8</v>
      </c>
      <c r="AU39" s="87">
        <v>2512.7</v>
      </c>
      <c r="AV39" s="61">
        <v>59872498</v>
      </c>
      <c r="AW39" s="61">
        <v>15928898</v>
      </c>
      <c r="AX39" s="78">
        <v>9697142</v>
      </c>
      <c r="AY39" s="78">
        <v>924053</v>
      </c>
      <c r="AZ39" s="78">
        <v>814667</v>
      </c>
      <c r="BA39" s="78">
        <v>6304146</v>
      </c>
      <c r="BB39" s="78">
        <v>93541404</v>
      </c>
      <c r="BC39" s="78">
        <v>46890364.47876448</v>
      </c>
      <c r="BD39" s="78">
        <v>13832657.521235518</v>
      </c>
      <c r="BE39" s="77" t="s">
        <v>117</v>
      </c>
      <c r="BF39" s="77" t="s">
        <v>117</v>
      </c>
      <c r="BG39" s="77" t="s">
        <v>117</v>
      </c>
      <c r="BH39" s="77" t="s">
        <v>117</v>
      </c>
      <c r="BI39" s="78">
        <v>12843791</v>
      </c>
      <c r="BJ39" s="78">
        <v>1004188</v>
      </c>
      <c r="BK39" s="78">
        <v>13455716</v>
      </c>
      <c r="BL39" s="78">
        <v>88026717</v>
      </c>
      <c r="BM39" s="56">
        <v>19.02</v>
      </c>
      <c r="BN39" s="57" t="s">
        <v>119</v>
      </c>
      <c r="BO39" s="58">
        <v>6.12</v>
      </c>
      <c r="BP39" s="59" t="s">
        <v>119</v>
      </c>
      <c r="BQ39" s="58">
        <v>15.59</v>
      </c>
      <c r="BR39" s="59" t="s">
        <v>117</v>
      </c>
      <c r="BS39" s="61"/>
      <c r="BT39" s="61"/>
      <c r="BU39" s="61"/>
      <c r="BV39" s="61"/>
      <c r="BW39" s="61"/>
      <c r="BX39" s="61"/>
      <c r="BY39" s="76"/>
      <c r="BZ39" s="61"/>
      <c r="CA39" s="61"/>
      <c r="CB39" s="61"/>
      <c r="CC39" s="61" t="s">
        <v>117</v>
      </c>
      <c r="CD39" s="61" t="s">
        <v>117</v>
      </c>
      <c r="CE39" s="88" t="s">
        <v>117</v>
      </c>
      <c r="CF39" s="88" t="s">
        <v>117</v>
      </c>
      <c r="CG39" s="88" t="s">
        <v>117</v>
      </c>
      <c r="CH39" s="88" t="s">
        <v>117</v>
      </c>
      <c r="CI39" s="88" t="s">
        <v>117</v>
      </c>
      <c r="CJ39" s="88" t="s">
        <v>117</v>
      </c>
      <c r="CK39" s="88" t="s">
        <v>117</v>
      </c>
      <c r="CL39" s="88" t="s">
        <v>117</v>
      </c>
      <c r="CM39" s="88" t="s">
        <v>117</v>
      </c>
      <c r="CN39" s="88" t="s">
        <v>117</v>
      </c>
      <c r="CO39" s="88" t="s">
        <v>117</v>
      </c>
      <c r="CP39" s="88" t="s">
        <v>117</v>
      </c>
      <c r="CQ39" s="54"/>
      <c r="CR39" s="54"/>
    </row>
    <row r="40" spans="1:96" ht="12.75">
      <c r="A40" s="51"/>
      <c r="B40" s="52"/>
      <c r="C40" s="85"/>
      <c r="D40" s="85"/>
      <c r="E40" s="85"/>
      <c r="F40" s="54"/>
      <c r="G40" s="54"/>
      <c r="H40" s="52"/>
      <c r="I40" s="54"/>
      <c r="J40" s="86"/>
      <c r="K40" s="53"/>
      <c r="L40" s="54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74"/>
      <c r="AQ40" s="74"/>
      <c r="AR40" s="74"/>
      <c r="AS40" s="75"/>
      <c r="AT40" s="87"/>
      <c r="AU40" s="87"/>
      <c r="AV40" s="61"/>
      <c r="AW40" s="61"/>
      <c r="AX40" s="78"/>
      <c r="AY40" s="78"/>
      <c r="AZ40" s="78"/>
      <c r="BA40" s="78"/>
      <c r="BB40" s="78"/>
      <c r="BC40" s="78"/>
      <c r="BD40" s="78"/>
      <c r="BE40" s="77"/>
      <c r="BF40" s="77"/>
      <c r="BG40" s="77"/>
      <c r="BH40" s="77"/>
      <c r="BI40" s="78"/>
      <c r="BJ40" s="78"/>
      <c r="BK40" s="78"/>
      <c r="BL40" s="78"/>
      <c r="BM40" s="56"/>
      <c r="BN40" s="57"/>
      <c r="BO40" s="58"/>
      <c r="BP40" s="59"/>
      <c r="BQ40" s="58"/>
      <c r="BR40" s="59"/>
      <c r="BS40" s="61"/>
      <c r="BT40" s="61"/>
      <c r="BU40" s="61"/>
      <c r="BV40" s="61"/>
      <c r="BW40" s="61"/>
      <c r="BX40" s="61"/>
      <c r="BY40" s="76"/>
      <c r="BZ40" s="61"/>
      <c r="CA40" s="61"/>
      <c r="CB40" s="61"/>
      <c r="CC40" s="61"/>
      <c r="CD40" s="61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54"/>
      <c r="CR40" s="54"/>
    </row>
    <row r="41" spans="1:96" s="120" customFormat="1" ht="12.75">
      <c r="A41" s="110" t="s">
        <v>129</v>
      </c>
      <c r="B41" s="111"/>
      <c r="C41" s="112">
        <v>1</v>
      </c>
      <c r="D41" s="112">
        <v>1</v>
      </c>
      <c r="E41" s="112">
        <v>1</v>
      </c>
      <c r="F41" s="113">
        <v>1</v>
      </c>
      <c r="G41" s="113">
        <v>1</v>
      </c>
      <c r="H41" s="111">
        <v>1</v>
      </c>
      <c r="I41" s="113">
        <v>1</v>
      </c>
      <c r="J41" s="114">
        <v>1</v>
      </c>
      <c r="K41" s="115">
        <v>0.9922480620155039</v>
      </c>
      <c r="L41" s="113">
        <v>1</v>
      </c>
      <c r="M41" s="115">
        <v>0.9974160206718347</v>
      </c>
      <c r="N41" s="115">
        <v>0.9224806201550387</v>
      </c>
      <c r="O41" s="115">
        <v>0.9974160206718347</v>
      </c>
      <c r="P41" s="115">
        <v>0.8940568475452196</v>
      </c>
      <c r="Q41" s="115">
        <v>0.9948320413436692</v>
      </c>
      <c r="R41" s="115">
        <v>0.9767441860465116</v>
      </c>
      <c r="S41" s="115">
        <v>0.9948320413436692</v>
      </c>
      <c r="T41" s="115">
        <v>0.9974160206718347</v>
      </c>
      <c r="U41" s="115">
        <v>1</v>
      </c>
      <c r="V41" s="115">
        <v>0.9896640826873385</v>
      </c>
      <c r="W41" s="115">
        <v>0.9354005167958657</v>
      </c>
      <c r="X41" s="115">
        <v>1</v>
      </c>
      <c r="Y41" s="115">
        <v>1</v>
      </c>
      <c r="Z41" s="115">
        <v>0.9870801033591732</v>
      </c>
      <c r="AA41" s="115">
        <v>0.9870801033591732</v>
      </c>
      <c r="AB41" s="115">
        <v>1</v>
      </c>
      <c r="AC41" s="115">
        <v>1</v>
      </c>
      <c r="AD41" s="115">
        <v>1</v>
      </c>
      <c r="AE41" s="115">
        <v>0.9689922480620154</v>
      </c>
      <c r="AF41" s="115">
        <v>0.958656330749354</v>
      </c>
      <c r="AG41" s="115">
        <v>0.9664082687338501</v>
      </c>
      <c r="AH41" s="115">
        <v>0.9483204134366925</v>
      </c>
      <c r="AI41" s="115">
        <v>0.9250645994832042</v>
      </c>
      <c r="AJ41" s="115">
        <v>1</v>
      </c>
      <c r="AK41" s="115">
        <v>1</v>
      </c>
      <c r="AL41" s="115">
        <v>1</v>
      </c>
      <c r="AM41" s="115">
        <v>1</v>
      </c>
      <c r="AN41" s="115">
        <v>1</v>
      </c>
      <c r="AO41" s="115">
        <v>1</v>
      </c>
      <c r="AP41" s="116">
        <v>1</v>
      </c>
      <c r="AQ41" s="116">
        <v>1</v>
      </c>
      <c r="AR41" s="116">
        <v>1</v>
      </c>
      <c r="AS41" s="110">
        <v>1</v>
      </c>
      <c r="AT41" s="117">
        <v>1</v>
      </c>
      <c r="AU41" s="117">
        <v>1</v>
      </c>
      <c r="AV41" s="115">
        <v>1</v>
      </c>
      <c r="AW41" s="115">
        <v>1</v>
      </c>
      <c r="AX41" s="112">
        <v>1</v>
      </c>
      <c r="AY41" s="112">
        <v>1</v>
      </c>
      <c r="AZ41" s="112">
        <v>1</v>
      </c>
      <c r="BA41" s="112">
        <v>1</v>
      </c>
      <c r="BB41" s="112">
        <v>1</v>
      </c>
      <c r="BC41" s="112">
        <v>1</v>
      </c>
      <c r="BD41" s="112">
        <v>1</v>
      </c>
      <c r="BE41" s="108">
        <v>1</v>
      </c>
      <c r="BF41" s="108">
        <v>1</v>
      </c>
      <c r="BG41" s="108">
        <v>1</v>
      </c>
      <c r="BH41" s="108">
        <v>1</v>
      </c>
      <c r="BI41" s="112">
        <v>1</v>
      </c>
      <c r="BJ41" s="112">
        <v>1</v>
      </c>
      <c r="BK41" s="112">
        <v>1</v>
      </c>
      <c r="BL41" s="112">
        <v>1</v>
      </c>
      <c r="BM41" s="113"/>
      <c r="BN41" s="113"/>
      <c r="BO41" s="115"/>
      <c r="BP41" s="115"/>
      <c r="BQ41" s="115"/>
      <c r="BR41" s="115"/>
      <c r="BS41" s="115">
        <v>1</v>
      </c>
      <c r="BT41" s="115">
        <v>1</v>
      </c>
      <c r="BU41" s="115">
        <v>1</v>
      </c>
      <c r="BV41" s="115">
        <v>1</v>
      </c>
      <c r="BW41" s="115">
        <v>1</v>
      </c>
      <c r="BX41" s="115">
        <v>1</v>
      </c>
      <c r="BY41" s="118">
        <v>1</v>
      </c>
      <c r="BZ41" s="115">
        <v>1</v>
      </c>
      <c r="CA41" s="115">
        <v>1</v>
      </c>
      <c r="CB41" s="115">
        <v>1</v>
      </c>
      <c r="CC41" s="115">
        <v>1</v>
      </c>
      <c r="CD41" s="115">
        <v>1</v>
      </c>
      <c r="CE41" s="119">
        <v>1</v>
      </c>
      <c r="CF41" s="119">
        <v>1</v>
      </c>
      <c r="CG41" s="119">
        <v>1</v>
      </c>
      <c r="CH41" s="119">
        <v>1</v>
      </c>
      <c r="CI41" s="119">
        <v>0.9715762273901809</v>
      </c>
      <c r="CJ41" s="119">
        <v>0.9715762273901809</v>
      </c>
      <c r="CK41" s="119">
        <v>0.979328165374677</v>
      </c>
      <c r="CL41" s="119">
        <v>0.9095607235142119</v>
      </c>
      <c r="CM41" s="119">
        <v>0.9095607235142119</v>
      </c>
      <c r="CN41" s="119">
        <v>0.9664082687338501</v>
      </c>
      <c r="CO41" s="119">
        <v>0.958656330749354</v>
      </c>
      <c r="CP41" s="119">
        <v>0.9276485788113695</v>
      </c>
      <c r="CQ41" s="113">
        <v>1</v>
      </c>
      <c r="CR41" s="113">
        <v>1</v>
      </c>
    </row>
    <row r="42" spans="1:96" s="97" customFormat="1" ht="12.75">
      <c r="A42" s="96" t="s">
        <v>130</v>
      </c>
      <c r="B42" s="90"/>
      <c r="C42" s="85">
        <v>0</v>
      </c>
      <c r="D42" s="85">
        <v>0</v>
      </c>
      <c r="E42" s="85">
        <v>0</v>
      </c>
      <c r="F42" s="91">
        <v>0</v>
      </c>
      <c r="G42" s="91">
        <v>0</v>
      </c>
      <c r="H42" s="90">
        <v>0</v>
      </c>
      <c r="I42" s="91">
        <v>0</v>
      </c>
      <c r="J42" s="92">
        <v>0</v>
      </c>
      <c r="K42" s="82">
        <v>3</v>
      </c>
      <c r="L42" s="91">
        <v>0</v>
      </c>
      <c r="M42" s="82">
        <v>1</v>
      </c>
      <c r="N42" s="82">
        <v>30</v>
      </c>
      <c r="O42" s="82">
        <v>1</v>
      </c>
      <c r="P42" s="82">
        <v>41</v>
      </c>
      <c r="Q42" s="82">
        <v>2</v>
      </c>
      <c r="R42" s="82">
        <v>9</v>
      </c>
      <c r="S42" s="82">
        <v>2</v>
      </c>
      <c r="T42" s="82">
        <v>1</v>
      </c>
      <c r="U42" s="82">
        <v>0</v>
      </c>
      <c r="V42" s="82">
        <v>4</v>
      </c>
      <c r="W42" s="82">
        <v>25</v>
      </c>
      <c r="X42" s="82">
        <v>0</v>
      </c>
      <c r="Y42" s="82">
        <v>0</v>
      </c>
      <c r="Z42" s="82">
        <v>5</v>
      </c>
      <c r="AA42" s="82">
        <v>5</v>
      </c>
      <c r="AB42" s="82">
        <v>0</v>
      </c>
      <c r="AC42" s="82">
        <v>0</v>
      </c>
      <c r="AD42" s="82">
        <v>0</v>
      </c>
      <c r="AE42" s="82">
        <v>12</v>
      </c>
      <c r="AF42" s="82">
        <v>16</v>
      </c>
      <c r="AG42" s="82">
        <v>13</v>
      </c>
      <c r="AH42" s="82">
        <v>20</v>
      </c>
      <c r="AI42" s="82">
        <v>29</v>
      </c>
      <c r="AJ42" s="82">
        <v>0</v>
      </c>
      <c r="AK42" s="82">
        <v>0</v>
      </c>
      <c r="AL42" s="82">
        <v>0</v>
      </c>
      <c r="AM42" s="82">
        <v>0</v>
      </c>
      <c r="AN42" s="82">
        <v>0</v>
      </c>
      <c r="AO42" s="82">
        <v>0</v>
      </c>
      <c r="AP42" s="93">
        <v>0</v>
      </c>
      <c r="AQ42" s="93">
        <v>0</v>
      </c>
      <c r="AR42" s="93">
        <v>0</v>
      </c>
      <c r="AS42" s="89">
        <v>0</v>
      </c>
      <c r="AT42" s="94">
        <v>0</v>
      </c>
      <c r="AU42" s="94">
        <v>0</v>
      </c>
      <c r="AV42" s="82">
        <v>0</v>
      </c>
      <c r="AW42" s="82">
        <v>0</v>
      </c>
      <c r="AX42" s="85">
        <v>0</v>
      </c>
      <c r="AY42" s="85">
        <v>0</v>
      </c>
      <c r="AZ42" s="85">
        <v>0</v>
      </c>
      <c r="BA42" s="85">
        <v>0</v>
      </c>
      <c r="BB42" s="85">
        <v>0</v>
      </c>
      <c r="BC42" s="85">
        <v>0</v>
      </c>
      <c r="BD42" s="85">
        <v>0</v>
      </c>
      <c r="BE42" s="95">
        <v>0</v>
      </c>
      <c r="BF42" s="95">
        <v>0</v>
      </c>
      <c r="BG42" s="95">
        <v>0</v>
      </c>
      <c r="BH42" s="95">
        <v>0</v>
      </c>
      <c r="BI42" s="85">
        <v>0</v>
      </c>
      <c r="BJ42" s="85">
        <v>0</v>
      </c>
      <c r="BK42" s="85">
        <v>0</v>
      </c>
      <c r="BL42" s="85">
        <v>0</v>
      </c>
      <c r="BM42" s="91"/>
      <c r="BN42" s="91"/>
      <c r="BO42" s="82"/>
      <c r="BP42" s="82"/>
      <c r="BQ42" s="82"/>
      <c r="BR42" s="82"/>
      <c r="BS42" s="82">
        <v>0</v>
      </c>
      <c r="BT42" s="82">
        <v>0</v>
      </c>
      <c r="BU42" s="82">
        <v>0</v>
      </c>
      <c r="BV42" s="82">
        <v>0</v>
      </c>
      <c r="BW42" s="82">
        <v>0</v>
      </c>
      <c r="BX42" s="82">
        <v>0</v>
      </c>
      <c r="BY42" s="96">
        <v>0</v>
      </c>
      <c r="BZ42" s="82">
        <v>0</v>
      </c>
      <c r="CA42" s="82">
        <v>0</v>
      </c>
      <c r="CB42" s="82">
        <v>0</v>
      </c>
      <c r="CC42" s="82">
        <v>0</v>
      </c>
      <c r="CD42" s="82">
        <v>0</v>
      </c>
      <c r="CE42" s="88">
        <v>0</v>
      </c>
      <c r="CF42" s="88">
        <v>0</v>
      </c>
      <c r="CG42" s="88">
        <v>0</v>
      </c>
      <c r="CH42" s="88">
        <v>0</v>
      </c>
      <c r="CI42" s="88">
        <v>11</v>
      </c>
      <c r="CJ42" s="88">
        <v>11</v>
      </c>
      <c r="CK42" s="88">
        <v>8</v>
      </c>
      <c r="CL42" s="88">
        <v>35</v>
      </c>
      <c r="CM42" s="88">
        <v>35</v>
      </c>
      <c r="CN42" s="88">
        <v>13</v>
      </c>
      <c r="CO42" s="88">
        <v>16</v>
      </c>
      <c r="CP42" s="88">
        <v>28</v>
      </c>
      <c r="CQ42" s="91">
        <v>0</v>
      </c>
      <c r="CR42" s="91">
        <v>0</v>
      </c>
    </row>
    <row r="43" spans="21:64" ht="12.75">
      <c r="U43" s="109"/>
      <c r="BL43" s="109"/>
    </row>
    <row r="44" spans="21:64" ht="12.75">
      <c r="U44" s="109"/>
      <c r="BL44" s="109"/>
    </row>
    <row r="45" spans="21:64" ht="12.75">
      <c r="U45" s="109"/>
      <c r="BL45" s="109"/>
    </row>
    <row r="46" spans="21:64" ht="12.75">
      <c r="U46" s="109"/>
      <c r="BL46" s="109"/>
    </row>
    <row r="47" spans="21:64" ht="12.75">
      <c r="U47" s="109"/>
      <c r="BL47" s="109"/>
    </row>
    <row r="48" spans="21:64" ht="12.75">
      <c r="U48" s="109"/>
      <c r="BL48" s="109"/>
    </row>
    <row r="49" spans="21:64" ht="12.75">
      <c r="U49" s="109"/>
      <c r="BL49" s="109"/>
    </row>
    <row r="50" ht="12.75">
      <c r="BL50" s="109"/>
    </row>
    <row r="51" ht="12.75">
      <c r="BL51" s="109"/>
    </row>
    <row r="52" ht="12.75">
      <c r="BL52" s="109"/>
    </row>
    <row r="53" ht="12.75">
      <c r="BL53" s="109"/>
    </row>
    <row r="54" ht="12.75">
      <c r="BL54" s="109"/>
    </row>
    <row r="55" ht="12.75">
      <c r="BL55" s="109"/>
    </row>
    <row r="56" ht="12.75">
      <c r="BL56" s="109"/>
    </row>
    <row r="57" ht="12.75">
      <c r="BL57" s="109"/>
    </row>
    <row r="58" ht="12.75">
      <c r="BL58" s="109"/>
    </row>
    <row r="59" ht="12.75">
      <c r="BL59" s="109"/>
    </row>
    <row r="60" ht="12.75">
      <c r="BL60" s="109"/>
    </row>
    <row r="61" ht="12.75">
      <c r="BL61" s="109"/>
    </row>
    <row r="62" ht="12.75">
      <c r="BL62" s="109"/>
    </row>
    <row r="63" ht="12.75">
      <c r="BL63" s="109"/>
    </row>
    <row r="64" ht="12.75">
      <c r="BL64" s="109"/>
    </row>
    <row r="65" ht="12.75">
      <c r="BL65" s="109"/>
    </row>
    <row r="66" ht="12.75">
      <c r="BL66" s="109"/>
    </row>
    <row r="67" ht="12.75">
      <c r="BL67" s="109"/>
    </row>
    <row r="68" ht="12.75">
      <c r="BL68" s="109"/>
    </row>
    <row r="69" ht="12.75">
      <c r="BL69" s="109"/>
    </row>
    <row r="70" ht="12.75">
      <c r="BL70" s="109"/>
    </row>
    <row r="71" ht="12.75">
      <c r="BL71" s="109"/>
    </row>
    <row r="72" ht="12.75">
      <c r="BL72" s="109"/>
    </row>
    <row r="73" ht="12.75">
      <c r="BL73" s="109"/>
    </row>
    <row r="74" ht="12.75">
      <c r="BL74" s="109"/>
    </row>
    <row r="75" ht="12.75">
      <c r="BL75" s="109"/>
    </row>
    <row r="76" ht="12.75">
      <c r="BL76" s="109"/>
    </row>
    <row r="77" ht="12.75">
      <c r="BL77" s="109"/>
    </row>
    <row r="78" ht="12.75">
      <c r="BL78" s="109"/>
    </row>
    <row r="79" ht="12.75">
      <c r="BL79" s="109"/>
    </row>
    <row r="80" ht="12.75">
      <c r="BL80" s="109"/>
    </row>
    <row r="81" ht="12.75">
      <c r="BL81" s="109"/>
    </row>
    <row r="82" ht="12.75">
      <c r="BL82" s="109"/>
    </row>
    <row r="83" ht="12.75">
      <c r="BL83" s="109"/>
    </row>
    <row r="84" ht="12.75">
      <c r="BL84" s="109"/>
    </row>
    <row r="85" ht="12.75">
      <c r="BL85" s="109"/>
    </row>
    <row r="86" ht="12.75">
      <c r="BL86" s="109"/>
    </row>
    <row r="87" ht="12.75">
      <c r="BL87" s="109"/>
    </row>
    <row r="88" ht="12.75">
      <c r="BL88" s="109"/>
    </row>
    <row r="89" ht="12.75">
      <c r="BL89" s="109"/>
    </row>
    <row r="90" ht="12.75">
      <c r="BL90" s="109"/>
    </row>
    <row r="91" ht="12.75">
      <c r="BL91" s="109"/>
    </row>
    <row r="92" ht="12.75">
      <c r="BL92" s="109"/>
    </row>
    <row r="93" ht="12.75">
      <c r="BL93" s="109"/>
    </row>
    <row r="94" ht="12.75">
      <c r="BL94" s="109"/>
    </row>
    <row r="95" ht="12.75">
      <c r="BL95" s="109"/>
    </row>
    <row r="96" ht="12.75">
      <c r="BL96" s="109"/>
    </row>
    <row r="97" ht="12.75">
      <c r="BL97" s="109"/>
    </row>
    <row r="98" ht="12.75">
      <c r="BL98" s="109"/>
    </row>
    <row r="99" ht="12.75">
      <c r="BL99" s="109"/>
    </row>
    <row r="100" ht="12.75">
      <c r="BL100" s="109"/>
    </row>
    <row r="101" ht="12.75">
      <c r="BL101" s="109"/>
    </row>
    <row r="102" ht="12.75">
      <c r="BL102" s="109"/>
    </row>
    <row r="103" ht="12.75">
      <c r="BL103" s="109"/>
    </row>
    <row r="104" ht="12.75">
      <c r="BL104" s="109"/>
    </row>
    <row r="105" ht="12.75">
      <c r="BL105" s="109"/>
    </row>
    <row r="106" ht="12.75">
      <c r="BL106" s="109"/>
    </row>
    <row r="107" ht="12.75">
      <c r="BL107" s="109"/>
    </row>
    <row r="108" ht="12.75">
      <c r="BL108" s="109"/>
    </row>
    <row r="109" ht="12.75">
      <c r="BL109" s="109"/>
    </row>
    <row r="110" ht="12.75">
      <c r="BL110" s="109"/>
    </row>
    <row r="111" ht="12.75">
      <c r="BL111" s="109"/>
    </row>
    <row r="112" ht="12.75">
      <c r="BL112" s="109"/>
    </row>
    <row r="113" ht="12.75">
      <c r="BL113" s="109"/>
    </row>
    <row r="114" ht="12.75">
      <c r="BL114" s="109"/>
    </row>
    <row r="115" ht="12.75">
      <c r="BL115" s="109"/>
    </row>
    <row r="116" ht="12.75">
      <c r="BL116" s="109"/>
    </row>
    <row r="117" ht="12.75">
      <c r="BL117" s="109"/>
    </row>
    <row r="118" ht="12.75">
      <c r="BL118" s="109"/>
    </row>
    <row r="119" ht="12.75">
      <c r="BL119" s="109"/>
    </row>
    <row r="120" ht="12.75">
      <c r="BL120" s="109"/>
    </row>
    <row r="121" ht="12.75">
      <c r="BL121" s="109"/>
    </row>
    <row r="122" ht="12.75">
      <c r="BL122" s="109"/>
    </row>
    <row r="123" ht="12.75">
      <c r="BL123" s="109"/>
    </row>
    <row r="124" ht="12.75">
      <c r="BL124" s="109"/>
    </row>
    <row r="125" ht="12.75">
      <c r="BL125" s="109"/>
    </row>
    <row r="126" ht="12.75">
      <c r="BL126" s="109"/>
    </row>
    <row r="127" ht="12.75">
      <c r="BL127" s="109"/>
    </row>
    <row r="128" ht="12.75">
      <c r="BL128" s="109"/>
    </row>
    <row r="129" ht="12.75">
      <c r="BL129" s="109"/>
    </row>
    <row r="130" ht="12.75">
      <c r="BL130" s="109"/>
    </row>
    <row r="131" ht="12.75">
      <c r="BL131" s="109"/>
    </row>
    <row r="132" ht="12.75">
      <c r="BL132" s="109"/>
    </row>
    <row r="133" ht="12.75">
      <c r="BL133" s="109"/>
    </row>
    <row r="134" ht="12.75">
      <c r="BL134" s="109"/>
    </row>
    <row r="135" ht="12.75">
      <c r="BL135" s="109"/>
    </row>
    <row r="136" ht="12.75">
      <c r="BL136" s="109"/>
    </row>
    <row r="137" ht="12.75">
      <c r="BL137" s="109"/>
    </row>
    <row r="138" ht="12.75">
      <c r="BL138" s="109"/>
    </row>
    <row r="139" ht="12.75">
      <c r="BL139" s="109"/>
    </row>
    <row r="140" ht="12.75">
      <c r="BL140" s="109"/>
    </row>
    <row r="141" ht="12.75">
      <c r="BL141" s="109"/>
    </row>
    <row r="142" ht="12.75">
      <c r="BL142" s="109"/>
    </row>
    <row r="143" ht="12.75">
      <c r="BL143" s="109"/>
    </row>
    <row r="144" ht="12.75">
      <c r="BL144" s="109"/>
    </row>
    <row r="145" ht="12.75">
      <c r="BL145" s="109"/>
    </row>
    <row r="146" ht="12.75">
      <c r="BL146" s="109"/>
    </row>
    <row r="147" ht="12.75">
      <c r="BL147" s="109"/>
    </row>
    <row r="148" ht="12.75">
      <c r="BL148" s="109"/>
    </row>
    <row r="149" ht="12.75">
      <c r="BL149" s="109"/>
    </row>
    <row r="150" ht="12.75">
      <c r="BL150" s="109"/>
    </row>
    <row r="151" ht="12.75">
      <c r="BL151" s="109"/>
    </row>
    <row r="152" ht="12.75">
      <c r="BL152" s="109"/>
    </row>
    <row r="153" ht="12.75">
      <c r="BL153" s="109"/>
    </row>
    <row r="154" ht="12.75">
      <c r="BL154" s="109"/>
    </row>
    <row r="155" ht="12.75">
      <c r="BL155" s="109"/>
    </row>
    <row r="156" ht="12.75">
      <c r="BL156" s="109"/>
    </row>
    <row r="157" ht="12.75">
      <c r="BL157" s="109"/>
    </row>
    <row r="158" ht="12.75">
      <c r="BL158" s="109"/>
    </row>
    <row r="159" ht="12.75">
      <c r="BL159" s="109"/>
    </row>
    <row r="160" ht="12.75">
      <c r="BL160" s="109"/>
    </row>
    <row r="161" ht="12.75">
      <c r="BL161" s="109"/>
    </row>
    <row r="162" ht="12.75">
      <c r="BL162" s="109"/>
    </row>
    <row r="163" ht="12.75">
      <c r="BL163" s="109"/>
    </row>
    <row r="164" ht="12.75">
      <c r="BL164" s="109"/>
    </row>
    <row r="165" ht="12.75">
      <c r="BL165" s="109"/>
    </row>
    <row r="166" ht="12.75">
      <c r="BL166" s="109"/>
    </row>
    <row r="167" ht="12.75">
      <c r="BL167" s="109"/>
    </row>
    <row r="168" ht="12.75">
      <c r="BL168" s="109"/>
    </row>
    <row r="169" ht="12.75">
      <c r="BL169" s="109"/>
    </row>
    <row r="170" ht="12.75">
      <c r="BL170" s="109"/>
    </row>
    <row r="171" ht="12.75">
      <c r="BL171" s="109"/>
    </row>
    <row r="172" ht="12.75">
      <c r="BL172" s="109"/>
    </row>
    <row r="173" ht="12.75">
      <c r="BL173" s="109"/>
    </row>
    <row r="174" ht="12.75">
      <c r="BL174" s="109"/>
    </row>
    <row r="175" ht="12.75">
      <c r="BL175" s="109"/>
    </row>
    <row r="176" ht="12.75">
      <c r="BL176" s="109"/>
    </row>
    <row r="177" ht="12.75">
      <c r="BL177" s="109"/>
    </row>
    <row r="178" ht="12.75">
      <c r="BL178" s="109"/>
    </row>
    <row r="179" ht="12.75">
      <c r="BL179" s="109"/>
    </row>
    <row r="180" ht="12.75">
      <c r="BL180" s="109"/>
    </row>
    <row r="181" ht="12.75">
      <c r="BL181" s="109"/>
    </row>
    <row r="182" ht="12.75">
      <c r="BL182" s="109"/>
    </row>
    <row r="183" ht="12.75">
      <c r="BL183" s="109"/>
    </row>
    <row r="184" ht="12.75">
      <c r="BL184" s="109"/>
    </row>
    <row r="185" ht="12.75">
      <c r="BL185" s="109"/>
    </row>
    <row r="186" ht="12.75">
      <c r="BL186" s="109"/>
    </row>
    <row r="187" ht="12.75">
      <c r="BL187" s="109"/>
    </row>
    <row r="188" ht="12.75">
      <c r="BL188" s="109"/>
    </row>
    <row r="189" ht="12.75">
      <c r="BL189" s="109"/>
    </row>
    <row r="190" ht="12.75">
      <c r="BL190" s="109"/>
    </row>
    <row r="191" ht="12.75">
      <c r="BL191" s="109"/>
    </row>
    <row r="192" ht="12.75">
      <c r="BL192" s="109"/>
    </row>
    <row r="193" ht="12.75">
      <c r="BL193" s="109"/>
    </row>
    <row r="194" ht="12.75">
      <c r="BL194" s="109"/>
    </row>
    <row r="195" ht="12.75">
      <c r="BL195" s="109"/>
    </row>
    <row r="196" ht="12.75">
      <c r="BL196" s="109"/>
    </row>
    <row r="197" ht="12.75">
      <c r="BL197" s="109"/>
    </row>
    <row r="198" ht="12.75">
      <c r="BL198" s="109"/>
    </row>
    <row r="199" ht="12.75">
      <c r="BL199" s="109"/>
    </row>
    <row r="200" ht="12.75">
      <c r="BL200" s="109"/>
    </row>
    <row r="201" ht="12.75">
      <c r="BL201" s="109"/>
    </row>
    <row r="202" ht="12.75">
      <c r="BL202" s="109"/>
    </row>
    <row r="203" ht="12.75">
      <c r="BL203" s="109"/>
    </row>
    <row r="204" ht="12.75">
      <c r="BL204" s="109"/>
    </row>
    <row r="205" ht="12.75">
      <c r="BL205" s="109"/>
    </row>
    <row r="206" ht="12.75">
      <c r="BL206" s="109"/>
    </row>
    <row r="207" ht="12.75">
      <c r="BL207" s="109"/>
    </row>
    <row r="208" ht="12.75">
      <c r="BL208" s="109"/>
    </row>
    <row r="209" ht="12.75">
      <c r="BL209" s="109"/>
    </row>
    <row r="210" ht="12.75">
      <c r="BL210" s="109"/>
    </row>
    <row r="211" ht="12.75">
      <c r="BL211" s="109"/>
    </row>
    <row r="212" ht="12.75">
      <c r="BL212" s="109"/>
    </row>
    <row r="213" ht="12.75">
      <c r="BL213" s="109"/>
    </row>
    <row r="214" ht="12.75">
      <c r="BL214" s="109"/>
    </row>
    <row r="215" ht="12.75">
      <c r="BL215" s="109"/>
    </row>
    <row r="216" ht="12.75">
      <c r="BL216" s="109"/>
    </row>
    <row r="217" ht="12.75">
      <c r="BL217" s="109"/>
    </row>
    <row r="218" ht="12.75">
      <c r="BL218" s="109"/>
    </row>
    <row r="219" ht="12.75">
      <c r="BL219" s="109"/>
    </row>
    <row r="220" ht="12.75">
      <c r="BL220" s="109"/>
    </row>
    <row r="221" ht="12.75">
      <c r="BL221" s="109"/>
    </row>
    <row r="222" ht="12.75">
      <c r="BL222" s="109"/>
    </row>
    <row r="223" ht="12.75">
      <c r="BL223" s="109"/>
    </row>
    <row r="224" ht="12.75">
      <c r="BL224" s="109"/>
    </row>
    <row r="225" ht="12.75">
      <c r="BL225" s="109"/>
    </row>
    <row r="226" ht="12.75">
      <c r="BL226" s="109"/>
    </row>
    <row r="227" ht="12.75">
      <c r="BL227" s="109"/>
    </row>
    <row r="228" ht="12.75">
      <c r="BL228" s="109"/>
    </row>
    <row r="229" ht="12.75">
      <c r="BL229" s="109"/>
    </row>
    <row r="230" ht="12.75">
      <c r="BL230" s="109"/>
    </row>
    <row r="231" ht="12.75">
      <c r="BL231" s="109"/>
    </row>
    <row r="232" ht="12.75">
      <c r="BL232" s="109"/>
    </row>
    <row r="233" ht="12.75">
      <c r="BL233" s="109"/>
    </row>
    <row r="234" ht="12.75">
      <c r="BL234" s="109"/>
    </row>
    <row r="235" ht="12.75">
      <c r="BL235" s="109"/>
    </row>
    <row r="236" ht="12.75">
      <c r="BL236" s="109"/>
    </row>
    <row r="237" ht="12.75">
      <c r="BL237" s="109"/>
    </row>
    <row r="238" ht="12.75">
      <c r="BL238" s="109"/>
    </row>
    <row r="239" ht="12.75">
      <c r="BL239" s="109"/>
    </row>
    <row r="240" ht="12.75">
      <c r="BL240" s="109"/>
    </row>
    <row r="241" ht="12.75">
      <c r="BL241" s="109"/>
    </row>
    <row r="242" ht="12.75">
      <c r="BL242" s="109"/>
    </row>
    <row r="243" ht="12.75">
      <c r="BL243" s="109"/>
    </row>
    <row r="244" ht="12.75">
      <c r="BL244" s="109"/>
    </row>
    <row r="245" ht="12.75">
      <c r="BL245" s="109"/>
    </row>
    <row r="246" ht="12.75">
      <c r="BL246" s="109"/>
    </row>
    <row r="247" ht="12.75">
      <c r="BL247" s="109"/>
    </row>
    <row r="248" ht="12.75">
      <c r="BL248" s="109"/>
    </row>
    <row r="249" ht="12.75">
      <c r="BL249" s="109"/>
    </row>
    <row r="250" ht="12.75">
      <c r="BL250" s="109"/>
    </row>
    <row r="251" ht="12.75">
      <c r="BL251" s="109"/>
    </row>
    <row r="252" ht="12.75">
      <c r="BL252" s="109"/>
    </row>
    <row r="253" ht="12.75">
      <c r="BL253" s="109"/>
    </row>
    <row r="254" ht="12.75">
      <c r="BL254" s="109"/>
    </row>
    <row r="255" ht="12.75">
      <c r="BL255" s="109"/>
    </row>
    <row r="256" ht="12.75">
      <c r="BL256" s="109"/>
    </row>
    <row r="257" ht="12.75">
      <c r="BL257" s="109"/>
    </row>
    <row r="258" ht="12.75">
      <c r="BL258" s="109"/>
    </row>
    <row r="259" ht="12.75">
      <c r="BL259" s="109"/>
    </row>
    <row r="260" ht="12.75">
      <c r="BL260" s="109"/>
    </row>
    <row r="261" ht="12.75">
      <c r="BL261" s="109"/>
    </row>
    <row r="262" ht="12.75">
      <c r="BL262" s="109"/>
    </row>
    <row r="263" ht="12.75">
      <c r="BL263" s="109"/>
    </row>
    <row r="264" ht="12.75">
      <c r="BL264" s="109"/>
    </row>
    <row r="265" ht="12.75">
      <c r="BL265" s="109"/>
    </row>
    <row r="266" ht="12.75">
      <c r="BL266" s="109"/>
    </row>
    <row r="267" ht="12.75">
      <c r="BL267" s="109"/>
    </row>
    <row r="268" ht="12.75">
      <c r="BL268" s="109"/>
    </row>
    <row r="269" ht="12.75">
      <c r="BL269" s="109"/>
    </row>
    <row r="270" ht="12.75">
      <c r="BL270" s="109"/>
    </row>
    <row r="271" ht="12.75">
      <c r="BL271" s="109"/>
    </row>
    <row r="272" ht="12.75">
      <c r="BL272" s="109"/>
    </row>
    <row r="273" ht="12.75">
      <c r="BL273" s="109"/>
    </row>
    <row r="274" ht="12.75">
      <c r="BL274" s="109"/>
    </row>
    <row r="275" ht="12.75">
      <c r="BL275" s="109"/>
    </row>
    <row r="276" ht="12.75">
      <c r="BL276" s="109"/>
    </row>
    <row r="277" ht="12.75">
      <c r="BL277" s="109"/>
    </row>
    <row r="278" ht="12.75">
      <c r="BL278" s="109"/>
    </row>
    <row r="279" ht="12.75">
      <c r="BL279" s="109"/>
    </row>
    <row r="280" ht="12.75">
      <c r="BL280" s="109"/>
    </row>
    <row r="281" ht="12.75">
      <c r="BL281" s="109"/>
    </row>
    <row r="282" ht="12.75">
      <c r="BL282" s="109"/>
    </row>
    <row r="283" ht="12.75">
      <c r="BL283" s="109"/>
    </row>
    <row r="284" ht="12.75">
      <c r="BL284" s="109"/>
    </row>
    <row r="285" ht="12.75">
      <c r="BL285" s="109"/>
    </row>
    <row r="286" ht="12.75">
      <c r="BL286" s="109"/>
    </row>
    <row r="287" ht="12.75">
      <c r="BL287" s="109"/>
    </row>
    <row r="288" ht="12.75">
      <c r="BL288" s="109"/>
    </row>
    <row r="289" ht="12.75">
      <c r="BL289" s="109"/>
    </row>
    <row r="290" ht="12.75">
      <c r="BL290" s="109"/>
    </row>
    <row r="291" ht="12.75">
      <c r="BL291" s="109"/>
    </row>
    <row r="292" ht="12.75">
      <c r="BL292" s="109"/>
    </row>
    <row r="293" ht="12.75">
      <c r="BL293" s="109"/>
    </row>
    <row r="294" ht="12.75">
      <c r="BL294" s="109"/>
    </row>
    <row r="295" ht="12.75">
      <c r="BL295" s="109"/>
    </row>
    <row r="296" ht="12.75">
      <c r="BL296" s="109"/>
    </row>
    <row r="297" ht="12.75">
      <c r="BL297" s="109"/>
    </row>
    <row r="298" ht="12.75">
      <c r="BL298" s="109"/>
    </row>
    <row r="299" ht="12.75">
      <c r="BL299" s="109"/>
    </row>
    <row r="300" ht="12.75">
      <c r="BL300" s="109"/>
    </row>
    <row r="301" ht="12.75">
      <c r="BL301" s="109"/>
    </row>
    <row r="302" ht="12.75">
      <c r="BL302" s="109"/>
    </row>
    <row r="303" ht="12.75">
      <c r="BL303" s="109"/>
    </row>
    <row r="304" ht="12.75">
      <c r="BL304" s="109"/>
    </row>
    <row r="305" ht="12.75">
      <c r="BL305" s="109"/>
    </row>
    <row r="306" ht="12.75">
      <c r="BL306" s="109"/>
    </row>
    <row r="307" ht="12.75">
      <c r="BL307" s="109"/>
    </row>
    <row r="308" ht="12.75">
      <c r="BL308" s="109"/>
    </row>
    <row r="309" ht="12.75">
      <c r="BL309" s="109"/>
    </row>
    <row r="310" ht="12.75">
      <c r="BL310" s="109"/>
    </row>
    <row r="311" ht="12.75">
      <c r="BL311" s="109"/>
    </row>
    <row r="312" ht="12.75">
      <c r="BL312" s="109"/>
    </row>
    <row r="313" ht="12.75">
      <c r="BL313" s="109"/>
    </row>
    <row r="314" ht="12.75">
      <c r="BL314" s="109"/>
    </row>
    <row r="315" ht="12.75">
      <c r="BL315" s="109"/>
    </row>
    <row r="316" ht="12.75">
      <c r="BL316" s="109"/>
    </row>
    <row r="317" ht="12.75">
      <c r="BL317" s="109"/>
    </row>
    <row r="318" ht="12.75">
      <c r="BL318" s="109"/>
    </row>
    <row r="319" ht="12.75">
      <c r="BL319" s="109"/>
    </row>
    <row r="320" ht="12.75">
      <c r="BL320" s="109"/>
    </row>
    <row r="321" ht="12.75">
      <c r="BL321" s="109"/>
    </row>
    <row r="322" ht="12.75">
      <c r="BL322" s="109"/>
    </row>
    <row r="323" ht="12.75">
      <c r="BL323" s="109"/>
    </row>
    <row r="324" ht="12.75">
      <c r="BL324" s="109"/>
    </row>
    <row r="325" ht="12.75">
      <c r="BL325" s="109"/>
    </row>
    <row r="326" ht="12.75">
      <c r="BL326" s="109"/>
    </row>
    <row r="327" ht="12.75">
      <c r="BL327" s="109"/>
    </row>
    <row r="328" ht="12.75">
      <c r="BL328" s="109"/>
    </row>
    <row r="329" ht="12.75">
      <c r="BL329" s="109"/>
    </row>
    <row r="330" ht="12.75">
      <c r="BL330" s="109"/>
    </row>
    <row r="331" ht="12.75">
      <c r="BL331" s="109"/>
    </row>
    <row r="332" ht="12.75">
      <c r="BL332" s="109"/>
    </row>
    <row r="333" ht="12.75">
      <c r="BL333" s="109"/>
    </row>
    <row r="334" ht="12.75">
      <c r="BL334" s="109"/>
    </row>
    <row r="335" ht="12.75">
      <c r="BL335" s="109"/>
    </row>
    <row r="336" ht="12.75">
      <c r="BL336" s="109"/>
    </row>
    <row r="337" ht="12.75">
      <c r="BL337" s="109"/>
    </row>
    <row r="338" ht="12.75">
      <c r="BL338" s="109"/>
    </row>
    <row r="339" ht="12.75">
      <c r="BL339" s="109"/>
    </row>
    <row r="340" ht="12.75">
      <c r="BL340" s="109"/>
    </row>
    <row r="341" ht="12.75">
      <c r="BL341" s="109"/>
    </row>
    <row r="342" ht="12.75">
      <c r="BL342" s="109"/>
    </row>
    <row r="343" ht="12.75">
      <c r="BL343" s="109"/>
    </row>
    <row r="344" ht="12.75">
      <c r="BL344" s="109"/>
    </row>
    <row r="345" ht="12.75">
      <c r="BL345" s="109"/>
    </row>
    <row r="346" ht="12.75">
      <c r="BL346" s="109"/>
    </row>
    <row r="347" ht="12.75">
      <c r="BL347" s="109"/>
    </row>
    <row r="348" ht="12.75">
      <c r="BL348" s="109"/>
    </row>
    <row r="349" ht="12.75">
      <c r="BL349" s="109"/>
    </row>
    <row r="350" ht="12.75">
      <c r="BL350" s="109"/>
    </row>
    <row r="351" ht="12.75">
      <c r="BL351" s="109"/>
    </row>
    <row r="352" ht="12.75">
      <c r="BL352" s="109"/>
    </row>
    <row r="353" ht="12.75">
      <c r="BL353" s="109"/>
    </row>
    <row r="354" ht="12.75">
      <c r="BL354" s="109"/>
    </row>
    <row r="355" ht="12.75">
      <c r="BL355" s="109"/>
    </row>
    <row r="356" ht="12.75">
      <c r="BL356" s="109"/>
    </row>
    <row r="357" ht="12.75">
      <c r="BL357" s="109"/>
    </row>
    <row r="358" ht="12.75">
      <c r="BL358" s="109"/>
    </row>
    <row r="359" ht="12.75">
      <c r="BL359" s="109"/>
    </row>
    <row r="360" ht="12.75">
      <c r="BL360" s="109"/>
    </row>
    <row r="361" ht="12.75">
      <c r="BL361" s="109"/>
    </row>
    <row r="362" ht="12.75">
      <c r="BL362" s="109"/>
    </row>
    <row r="363" ht="12.75">
      <c r="BL363" s="109"/>
    </row>
    <row r="364" ht="12.75">
      <c r="BL364" s="109"/>
    </row>
    <row r="365" ht="12.75">
      <c r="BL365" s="109"/>
    </row>
    <row r="366" ht="12.75">
      <c r="BL366" s="109"/>
    </row>
    <row r="367" ht="12.75">
      <c r="BL367" s="109"/>
    </row>
    <row r="368" ht="12.75">
      <c r="BL368" s="109"/>
    </row>
    <row r="369" ht="12.75">
      <c r="BL369" s="109"/>
    </row>
    <row r="370" ht="12.75">
      <c r="BL370" s="109"/>
    </row>
    <row r="371" ht="12.75">
      <c r="BL371" s="109"/>
    </row>
    <row r="372" ht="12.75">
      <c r="BL372" s="109"/>
    </row>
    <row r="373" ht="12.75">
      <c r="BL373" s="109"/>
    </row>
    <row r="374" ht="12.75">
      <c r="BL374" s="109"/>
    </row>
    <row r="375" ht="12.75">
      <c r="BL375" s="109"/>
    </row>
    <row r="376" ht="12.75">
      <c r="BL376" s="109"/>
    </row>
    <row r="377" ht="12.75">
      <c r="BL377" s="109"/>
    </row>
    <row r="378" ht="12.75">
      <c r="BL378" s="109"/>
    </row>
    <row r="379" ht="12.75">
      <c r="BL379" s="109"/>
    </row>
    <row r="380" ht="12.75">
      <c r="BL380" s="109"/>
    </row>
    <row r="381" ht="12.75">
      <c r="BL381" s="109"/>
    </row>
    <row r="382" ht="12.75">
      <c r="BL382" s="109"/>
    </row>
    <row r="383" ht="12.75">
      <c r="BL383" s="109"/>
    </row>
    <row r="384" ht="12.75">
      <c r="BL384" s="109"/>
    </row>
    <row r="385" ht="12.75">
      <c r="BL385" s="109"/>
    </row>
    <row r="386" ht="12.75">
      <c r="BL386" s="109"/>
    </row>
    <row r="387" ht="12.75">
      <c r="BL387" s="109"/>
    </row>
    <row r="388" ht="12.75">
      <c r="BL388" s="109"/>
    </row>
    <row r="389" ht="12.75">
      <c r="BL389" s="109"/>
    </row>
    <row r="390" ht="12.75">
      <c r="BL390" s="109"/>
    </row>
    <row r="391" ht="12.75">
      <c r="BL391" s="109"/>
    </row>
    <row r="392" ht="12.75">
      <c r="BL392" s="109"/>
    </row>
    <row r="393" ht="12.75">
      <c r="BL393" s="109"/>
    </row>
    <row r="394" ht="12.75">
      <c r="BL394" s="109"/>
    </row>
    <row r="395" ht="12.75">
      <c r="BL395" s="109"/>
    </row>
    <row r="396" ht="12.75">
      <c r="BL396" s="109"/>
    </row>
    <row r="397" ht="12.75">
      <c r="BL397" s="109"/>
    </row>
    <row r="398" ht="12.75">
      <c r="BL398" s="109"/>
    </row>
    <row r="399" ht="12.75">
      <c r="BL399" s="109"/>
    </row>
    <row r="400" ht="12.75">
      <c r="BL400" s="109"/>
    </row>
    <row r="401" ht="12.75">
      <c r="BL401" s="109"/>
    </row>
    <row r="402" ht="12.75">
      <c r="BL402" s="109"/>
    </row>
    <row r="403" ht="12.75">
      <c r="BL403" s="109"/>
    </row>
    <row r="404" ht="12.75">
      <c r="BL404" s="109"/>
    </row>
    <row r="405" ht="12.75">
      <c r="BL405" s="109"/>
    </row>
    <row r="406" ht="12.75">
      <c r="BL406" s="109"/>
    </row>
    <row r="407" ht="12.75">
      <c r="BL407" s="109"/>
    </row>
    <row r="408" ht="12.75">
      <c r="BL408" s="109"/>
    </row>
    <row r="409" ht="12.75">
      <c r="BL409" s="109"/>
    </row>
    <row r="410" ht="12.75">
      <c r="BL410" s="109"/>
    </row>
    <row r="411" ht="12.75">
      <c r="BL411" s="109"/>
    </row>
    <row r="412" ht="12.75">
      <c r="BL412" s="109"/>
    </row>
    <row r="413" ht="12.75">
      <c r="BL413" s="109"/>
    </row>
    <row r="414" ht="12.75">
      <c r="BL414" s="109"/>
    </row>
    <row r="415" ht="12.75">
      <c r="BL415" s="109"/>
    </row>
    <row r="416" ht="12.75">
      <c r="BL416" s="109"/>
    </row>
    <row r="417" ht="12.75">
      <c r="BL417" s="109"/>
    </row>
    <row r="418" ht="12.75">
      <c r="BL418" s="109"/>
    </row>
    <row r="419" ht="12.75">
      <c r="BL419" s="109"/>
    </row>
    <row r="420" ht="12.75">
      <c r="BL420" s="109"/>
    </row>
    <row r="421" ht="12.75">
      <c r="BL421" s="109"/>
    </row>
    <row r="422" ht="12.75">
      <c r="BL422" s="109"/>
    </row>
    <row r="423" ht="12.75">
      <c r="BL423" s="109"/>
    </row>
    <row r="424" ht="12.75">
      <c r="BL424" s="109"/>
    </row>
    <row r="425" ht="12.75">
      <c r="BL425" s="109"/>
    </row>
    <row r="426" ht="12.75">
      <c r="BL426" s="109"/>
    </row>
    <row r="427" ht="12.75">
      <c r="BL427" s="109"/>
    </row>
    <row r="428" ht="12.75">
      <c r="BL428" s="109"/>
    </row>
    <row r="429" ht="12.75">
      <c r="BL429" s="109"/>
    </row>
    <row r="430" ht="12.75">
      <c r="BL430" s="109"/>
    </row>
    <row r="431" ht="12.75">
      <c r="BL431" s="109"/>
    </row>
    <row r="432" ht="12.75">
      <c r="BL432" s="109"/>
    </row>
    <row r="433" ht="12.75">
      <c r="BL433" s="109"/>
    </row>
    <row r="434" ht="12.75">
      <c r="BL434" s="109"/>
    </row>
    <row r="435" ht="12.75">
      <c r="BL435" s="109"/>
    </row>
    <row r="436" ht="12.75">
      <c r="BL436" s="109"/>
    </row>
    <row r="437" ht="12.75">
      <c r="BL437" s="109"/>
    </row>
    <row r="438" ht="12.75">
      <c r="BL438" s="109"/>
    </row>
    <row r="439" ht="12.75">
      <c r="BL439" s="109"/>
    </row>
    <row r="440" ht="12.75">
      <c r="BL440" s="109"/>
    </row>
    <row r="441" ht="12.75">
      <c r="BL441" s="109"/>
    </row>
    <row r="442" ht="12.75">
      <c r="BL442" s="109"/>
    </row>
    <row r="443" ht="12.75">
      <c r="BL443" s="109"/>
    </row>
    <row r="444" ht="12.75">
      <c r="BL444" s="109"/>
    </row>
    <row r="445" ht="12.75">
      <c r="BL445" s="109"/>
    </row>
    <row r="446" ht="12.75">
      <c r="BL446" s="109"/>
    </row>
    <row r="447" ht="12.75">
      <c r="BL447" s="109"/>
    </row>
    <row r="448" ht="12.75">
      <c r="BL448" s="109"/>
    </row>
    <row r="449" ht="12.75">
      <c r="BL449" s="109"/>
    </row>
    <row r="450" ht="12.75">
      <c r="BL450" s="109"/>
    </row>
    <row r="451" ht="12.75">
      <c r="BL451" s="109"/>
    </row>
    <row r="452" ht="12.75">
      <c r="BL452" s="109"/>
    </row>
    <row r="453" ht="12.75">
      <c r="BL453" s="109"/>
    </row>
    <row r="454" ht="12.75">
      <c r="BL454" s="109"/>
    </row>
    <row r="455" ht="12.75">
      <c r="BL455" s="109"/>
    </row>
    <row r="456" ht="12.75">
      <c r="BL456" s="109"/>
    </row>
    <row r="457" ht="12.75">
      <c r="BL457" s="109"/>
    </row>
    <row r="458" ht="12.75">
      <c r="BL458" s="109"/>
    </row>
    <row r="459" ht="12.75">
      <c r="BL459" s="109"/>
    </row>
    <row r="460" ht="12.75">
      <c r="BL460" s="109"/>
    </row>
    <row r="461" ht="12.75">
      <c r="BL461" s="109"/>
    </row>
    <row r="462" ht="12.75">
      <c r="BL462" s="109"/>
    </row>
    <row r="463" ht="12.75">
      <c r="BL463" s="109"/>
    </row>
    <row r="464" ht="12.75">
      <c r="BL464" s="109"/>
    </row>
    <row r="465" ht="12.75">
      <c r="BL465" s="109"/>
    </row>
    <row r="466" ht="12.75">
      <c r="BL466" s="109"/>
    </row>
    <row r="467" ht="12.75">
      <c r="BL467" s="109"/>
    </row>
    <row r="468" ht="12.75">
      <c r="BL468" s="109"/>
    </row>
    <row r="469" ht="12.75">
      <c r="BL469" s="109"/>
    </row>
    <row r="470" ht="12.75">
      <c r="BL470" s="109"/>
    </row>
    <row r="471" ht="12.75">
      <c r="BL471" s="109"/>
    </row>
    <row r="472" ht="12.75">
      <c r="BL472" s="109"/>
    </row>
    <row r="473" ht="12.75">
      <c r="BL473" s="109"/>
    </row>
    <row r="474" ht="12.75">
      <c r="BL474" s="109"/>
    </row>
    <row r="475" ht="12.75">
      <c r="BL475" s="109"/>
    </row>
    <row r="476" ht="12.75">
      <c r="BL476" s="109"/>
    </row>
    <row r="477" ht="12.75">
      <c r="BL477" s="109"/>
    </row>
    <row r="478" ht="12.75">
      <c r="BL478" s="109"/>
    </row>
    <row r="479" ht="12.75">
      <c r="BL479" s="109"/>
    </row>
    <row r="480" ht="12.75">
      <c r="BL480" s="109"/>
    </row>
    <row r="481" ht="12.75">
      <c r="BL481" s="109"/>
    </row>
    <row r="482" ht="12.75">
      <c r="BL482" s="109"/>
    </row>
    <row r="483" ht="12.75">
      <c r="BL483" s="109"/>
    </row>
    <row r="484" ht="12.75">
      <c r="BL484" s="109"/>
    </row>
    <row r="485" ht="12.75">
      <c r="BL485" s="109"/>
    </row>
    <row r="486" ht="12.75">
      <c r="BL486" s="109"/>
    </row>
    <row r="487" ht="12.75">
      <c r="BL487" s="109"/>
    </row>
    <row r="488" ht="12.75">
      <c r="BL488" s="109"/>
    </row>
    <row r="489" ht="12.75">
      <c r="BL489" s="109"/>
    </row>
    <row r="490" ht="12.75">
      <c r="BL490" s="109"/>
    </row>
    <row r="491" ht="12.75">
      <c r="BL491" s="109"/>
    </row>
    <row r="492" ht="12.75">
      <c r="BL492" s="109"/>
    </row>
    <row r="493" ht="12.75">
      <c r="BL493" s="109"/>
    </row>
    <row r="494" ht="12.75">
      <c r="BL494" s="109"/>
    </row>
    <row r="495" ht="12.75">
      <c r="BL495" s="109"/>
    </row>
    <row r="496" ht="12.75">
      <c r="BL496" s="109"/>
    </row>
    <row r="497" ht="12.75">
      <c r="BL497" s="109"/>
    </row>
    <row r="498" ht="12.75">
      <c r="BL498" s="109"/>
    </row>
    <row r="499" ht="12.75">
      <c r="BL499" s="109"/>
    </row>
    <row r="500" ht="12.75">
      <c r="BL500" s="109"/>
    </row>
    <row r="501" ht="12.75">
      <c r="BL501" s="109"/>
    </row>
    <row r="502" ht="12.75">
      <c r="BL502" s="109"/>
    </row>
    <row r="503" ht="12.75">
      <c r="BL503" s="109"/>
    </row>
    <row r="504" ht="12.75">
      <c r="BL504" s="109"/>
    </row>
    <row r="505" ht="12.75">
      <c r="BL505" s="109"/>
    </row>
    <row r="506" ht="12.75">
      <c r="BL506" s="109"/>
    </row>
    <row r="507" ht="12.75">
      <c r="BL507" s="109"/>
    </row>
    <row r="508" ht="12.75">
      <c r="BL508" s="109"/>
    </row>
    <row r="509" ht="12.75">
      <c r="BL509" s="109"/>
    </row>
    <row r="510" ht="12.75">
      <c r="BL510" s="109"/>
    </row>
    <row r="511" ht="12.75">
      <c r="BL511" s="109"/>
    </row>
    <row r="512" ht="12.75">
      <c r="BL512" s="109"/>
    </row>
    <row r="513" ht="12.75">
      <c r="BL513" s="109"/>
    </row>
    <row r="514" ht="12.75">
      <c r="BL514" s="109"/>
    </row>
    <row r="515" ht="12.75">
      <c r="BL515" s="109"/>
    </row>
    <row r="516" ht="12.75">
      <c r="BL516" s="109"/>
    </row>
    <row r="517" ht="12.75">
      <c r="BL517" s="109"/>
    </row>
    <row r="518" ht="12.75">
      <c r="BL518" s="109"/>
    </row>
    <row r="519" ht="12.75">
      <c r="BL519" s="109"/>
    </row>
    <row r="520" ht="12.75">
      <c r="BL520" s="109"/>
    </row>
    <row r="521" ht="12.75">
      <c r="BL521" s="109"/>
    </row>
    <row r="522" ht="12.75">
      <c r="BL522" s="109"/>
    </row>
    <row r="523" ht="12.75">
      <c r="BL523" s="109"/>
    </row>
    <row r="524" ht="12.75">
      <c r="BL524" s="109"/>
    </row>
    <row r="525" ht="12.75">
      <c r="BL525" s="109"/>
    </row>
    <row r="526" ht="12.75">
      <c r="BL526" s="109"/>
    </row>
    <row r="527" ht="12.75">
      <c r="BL527" s="109"/>
    </row>
    <row r="528" ht="12.75">
      <c r="BL528" s="109"/>
    </row>
    <row r="529" ht="12.75">
      <c r="BL529" s="109"/>
    </row>
    <row r="530" ht="12.75">
      <c r="BL530" s="109"/>
    </row>
    <row r="531" ht="12.75">
      <c r="BL531" s="109"/>
    </row>
    <row r="532" ht="12.75">
      <c r="BL532" s="109"/>
    </row>
    <row r="533" ht="12.75">
      <c r="BL533" s="109"/>
    </row>
    <row r="534" ht="12.75">
      <c r="BL534" s="109"/>
    </row>
    <row r="535" ht="12.75">
      <c r="BL535" s="109"/>
    </row>
    <row r="536" ht="12.75">
      <c r="BL536" s="109"/>
    </row>
    <row r="537" ht="12.75">
      <c r="BL537" s="109"/>
    </row>
    <row r="538" ht="12.75">
      <c r="BL538" s="109"/>
    </row>
    <row r="539" ht="12.75">
      <c r="BL539" s="109"/>
    </row>
    <row r="540" ht="12.75">
      <c r="BL540" s="109"/>
    </row>
    <row r="541" ht="12.75">
      <c r="BL541" s="109"/>
    </row>
    <row r="542" ht="12.75">
      <c r="BL542" s="109"/>
    </row>
    <row r="543" ht="12.75">
      <c r="BL543" s="109"/>
    </row>
    <row r="544" ht="12.75">
      <c r="BL544" s="109"/>
    </row>
    <row r="545" ht="12.75">
      <c r="BL545" s="109"/>
    </row>
    <row r="546" ht="12.75">
      <c r="BL546" s="109"/>
    </row>
    <row r="547" ht="12.75">
      <c r="BL547" s="109"/>
    </row>
    <row r="548" ht="12.75">
      <c r="BL548" s="109"/>
    </row>
    <row r="549" ht="12.75">
      <c r="BL549" s="109"/>
    </row>
    <row r="550" ht="12.75">
      <c r="BL550" s="109"/>
    </row>
    <row r="551" ht="12.75">
      <c r="BL551" s="109"/>
    </row>
    <row r="552" ht="12.75">
      <c r="BL552" s="109"/>
    </row>
    <row r="553" ht="12.75">
      <c r="BL553" s="109"/>
    </row>
    <row r="554" ht="12.75">
      <c r="BL554" s="109"/>
    </row>
    <row r="555" ht="12.75">
      <c r="BL555" s="109"/>
    </row>
    <row r="556" ht="12.75">
      <c r="BL556" s="109"/>
    </row>
    <row r="557" ht="12.75">
      <c r="BL557" s="109"/>
    </row>
    <row r="558" ht="12.75">
      <c r="BL558" s="109"/>
    </row>
    <row r="559" ht="12.75">
      <c r="BL559" s="109"/>
    </row>
    <row r="560" ht="12.75">
      <c r="BL560" s="109"/>
    </row>
    <row r="561" ht="12.75">
      <c r="BL561" s="109"/>
    </row>
    <row r="562" ht="12.75">
      <c r="BL562" s="109"/>
    </row>
    <row r="563" ht="12.75">
      <c r="BL563" s="109"/>
    </row>
    <row r="564" ht="12.75">
      <c r="BL564" s="109"/>
    </row>
    <row r="565" ht="12.75">
      <c r="BL565" s="109"/>
    </row>
    <row r="566" ht="12.75">
      <c r="BL566" s="109"/>
    </row>
    <row r="567" ht="12.75">
      <c r="BL567" s="109"/>
    </row>
    <row r="568" ht="12.75">
      <c r="BL568" s="109"/>
    </row>
    <row r="569" ht="12.75">
      <c r="BL569" s="109"/>
    </row>
    <row r="570" ht="12.75">
      <c r="BL570" s="109"/>
    </row>
    <row r="571" ht="12.75">
      <c r="BL571" s="109"/>
    </row>
    <row r="572" ht="12.75">
      <c r="BL572" s="109"/>
    </row>
    <row r="573" ht="12.75">
      <c r="BL573" s="109"/>
    </row>
    <row r="574" ht="12.75">
      <c r="BL574" s="109"/>
    </row>
    <row r="575" ht="12.75">
      <c r="BL575" s="109"/>
    </row>
    <row r="576" ht="12.75">
      <c r="BL576" s="109"/>
    </row>
    <row r="577" ht="12.75">
      <c r="BL577" s="109"/>
    </row>
    <row r="578" ht="12.75">
      <c r="BL578" s="109"/>
    </row>
    <row r="579" ht="12.75">
      <c r="BL579" s="109"/>
    </row>
    <row r="580" ht="12.75">
      <c r="BL580" s="109"/>
    </row>
    <row r="581" ht="12.75">
      <c r="BL581" s="109"/>
    </row>
    <row r="582" ht="12.75">
      <c r="BL582" s="109"/>
    </row>
    <row r="583" ht="12.75">
      <c r="BL583" s="109"/>
    </row>
    <row r="584" ht="12.75">
      <c r="BL584" s="109"/>
    </row>
    <row r="585" ht="12.75">
      <c r="BL585" s="109"/>
    </row>
    <row r="586" ht="12.75">
      <c r="BL586" s="109"/>
    </row>
    <row r="587" ht="12.75">
      <c r="BL587" s="109"/>
    </row>
    <row r="588" ht="12.75">
      <c r="BL588" s="109"/>
    </row>
    <row r="589" ht="12.75">
      <c r="BL589" s="109"/>
    </row>
    <row r="590" ht="12.75">
      <c r="BL590" s="109"/>
    </row>
    <row r="591" ht="12.75">
      <c r="BL591" s="109"/>
    </row>
    <row r="592" ht="12.75">
      <c r="BL592" s="109"/>
    </row>
    <row r="593" ht="12.75">
      <c r="BL593" s="109"/>
    </row>
    <row r="594" ht="12.75">
      <c r="BL594" s="109"/>
    </row>
    <row r="595" ht="12.75">
      <c r="BL595" s="109"/>
    </row>
    <row r="596" ht="12.75">
      <c r="BL596" s="109"/>
    </row>
    <row r="597" ht="12.75">
      <c r="BL597" s="109"/>
    </row>
    <row r="598" ht="12.75">
      <c r="BL598" s="109"/>
    </row>
    <row r="599" ht="12.75">
      <c r="BL599" s="109"/>
    </row>
    <row r="600" ht="12.75">
      <c r="BL600" s="109"/>
    </row>
    <row r="601" ht="12.75">
      <c r="BL601" s="109"/>
    </row>
    <row r="602" ht="12.75">
      <c r="BL602" s="109"/>
    </row>
    <row r="603" ht="12.75">
      <c r="BL603" s="109"/>
    </row>
    <row r="604" ht="12.75">
      <c r="BL604" s="109"/>
    </row>
    <row r="605" ht="12.75">
      <c r="BL605" s="109"/>
    </row>
    <row r="606" ht="12.75">
      <c r="BL606" s="109"/>
    </row>
    <row r="607" ht="12.75">
      <c r="BL607" s="109"/>
    </row>
    <row r="608" ht="12.75">
      <c r="BL608" s="109"/>
    </row>
    <row r="609" ht="12.75">
      <c r="BL609" s="109"/>
    </row>
    <row r="610" ht="12.75">
      <c r="BL610" s="109"/>
    </row>
    <row r="611" ht="12.75">
      <c r="BL611" s="109"/>
    </row>
    <row r="612" ht="12.75">
      <c r="BL612" s="109"/>
    </row>
    <row r="613" ht="12.75">
      <c r="BL613" s="109"/>
    </row>
    <row r="614" ht="12.75">
      <c r="BL614" s="109"/>
    </row>
    <row r="615" ht="12.75">
      <c r="BL615" s="109"/>
    </row>
    <row r="616" ht="12.75">
      <c r="BL616" s="109"/>
    </row>
    <row r="617" ht="12.75">
      <c r="BL617" s="109"/>
    </row>
    <row r="618" ht="12.75">
      <c r="BL618" s="109"/>
    </row>
    <row r="619" ht="12.75">
      <c r="BL619" s="109"/>
    </row>
    <row r="620" ht="12.75">
      <c r="BL620" s="109"/>
    </row>
    <row r="621" ht="12.75">
      <c r="BL621" s="109"/>
    </row>
    <row r="622" ht="12.75">
      <c r="BL622" s="109"/>
    </row>
    <row r="623" ht="12.75">
      <c r="BL623" s="109"/>
    </row>
    <row r="624" ht="12.75">
      <c r="BL624" s="109"/>
    </row>
    <row r="625" ht="12.75">
      <c r="BL625" s="109"/>
    </row>
    <row r="626" ht="12.75">
      <c r="BL626" s="109"/>
    </row>
    <row r="627" ht="12.75">
      <c r="BL627" s="109"/>
    </row>
    <row r="628" ht="12.75">
      <c r="BL628" s="109"/>
    </row>
    <row r="629" ht="12.75">
      <c r="BL629" s="109"/>
    </row>
    <row r="630" ht="12.75">
      <c r="BL630" s="109"/>
    </row>
    <row r="631" ht="12.75">
      <c r="BL631" s="109"/>
    </row>
    <row r="632" ht="12.75">
      <c r="BL632" s="109"/>
    </row>
    <row r="633" ht="12.75">
      <c r="BL633" s="109"/>
    </row>
    <row r="634" ht="12.75">
      <c r="BL634" s="109"/>
    </row>
    <row r="635" ht="12.75">
      <c r="BL635" s="109"/>
    </row>
    <row r="636" ht="12.75">
      <c r="BL636" s="109"/>
    </row>
    <row r="637" ht="12.75">
      <c r="BL637" s="109"/>
    </row>
    <row r="638" ht="12.75">
      <c r="BL638" s="109"/>
    </row>
    <row r="639" ht="12.75">
      <c r="BL639" s="109"/>
    </row>
    <row r="640" ht="12.75">
      <c r="BL640" s="109"/>
    </row>
    <row r="641" ht="12.75">
      <c r="BL641" s="109"/>
    </row>
    <row r="642" ht="12.75">
      <c r="BL642" s="109"/>
    </row>
    <row r="643" ht="12.75">
      <c r="BL643" s="109"/>
    </row>
    <row r="644" ht="12.75">
      <c r="BL644" s="109"/>
    </row>
    <row r="645" ht="12.75">
      <c r="BL645" s="109"/>
    </row>
    <row r="646" ht="12.75">
      <c r="BL646" s="109"/>
    </row>
    <row r="647" ht="12.75">
      <c r="BL647" s="109"/>
    </row>
    <row r="648" ht="12.75">
      <c r="BL648" s="109"/>
    </row>
    <row r="649" ht="12.75">
      <c r="BL649" s="109"/>
    </row>
    <row r="650" ht="12.75">
      <c r="BL650" s="109"/>
    </row>
    <row r="651" ht="12.75">
      <c r="BL651" s="109"/>
    </row>
    <row r="652" ht="12.75">
      <c r="BL652" s="109"/>
    </row>
    <row r="653" ht="12.75">
      <c r="BL653" s="109"/>
    </row>
    <row r="654" ht="12.75">
      <c r="BL654" s="109"/>
    </row>
    <row r="655" ht="12.75">
      <c r="BL655" s="109"/>
    </row>
    <row r="656" ht="12.75">
      <c r="BL656" s="109"/>
    </row>
    <row r="657" ht="12.75">
      <c r="BL657" s="109"/>
    </row>
    <row r="658" ht="12.75">
      <c r="BL658" s="109"/>
    </row>
    <row r="659" ht="12.75">
      <c r="BL659" s="109"/>
    </row>
    <row r="660" ht="12.75">
      <c r="BL660" s="109"/>
    </row>
    <row r="661" ht="12.75">
      <c r="BL661" s="109"/>
    </row>
    <row r="662" ht="12.75">
      <c r="BL662" s="109"/>
    </row>
    <row r="663" ht="12.75">
      <c r="BL663" s="109"/>
    </row>
    <row r="664" ht="12.75">
      <c r="BL664" s="109"/>
    </row>
    <row r="665" ht="12.75">
      <c r="BL665" s="109"/>
    </row>
    <row r="666" ht="12.75">
      <c r="BL666" s="109"/>
    </row>
    <row r="667" ht="12.75">
      <c r="BL667" s="109"/>
    </row>
    <row r="668" ht="12.75">
      <c r="BL668" s="109"/>
    </row>
    <row r="669" ht="12.75">
      <c r="BL669" s="109"/>
    </row>
    <row r="670" ht="12.75">
      <c r="BL670" s="109"/>
    </row>
    <row r="671" ht="12.75">
      <c r="BL671" s="109"/>
    </row>
    <row r="672" ht="12.75">
      <c r="BL672" s="109"/>
    </row>
    <row r="673" ht="12.75">
      <c r="BL673" s="109"/>
    </row>
    <row r="674" ht="12.75">
      <c r="BL674" s="109"/>
    </row>
    <row r="675" ht="12.75">
      <c r="BL675" s="109"/>
    </row>
    <row r="676" ht="12.75">
      <c r="BL676" s="109"/>
    </row>
    <row r="677" ht="12.75">
      <c r="BL677" s="109"/>
    </row>
    <row r="678" ht="12.75">
      <c r="BL678" s="109"/>
    </row>
    <row r="679" ht="12.75">
      <c r="BL679" s="109"/>
    </row>
    <row r="680" ht="12.75">
      <c r="BL680" s="109"/>
    </row>
    <row r="681" ht="12.75">
      <c r="BL681" s="109"/>
    </row>
    <row r="682" ht="12.75">
      <c r="BL682" s="109"/>
    </row>
    <row r="683" ht="12.75">
      <c r="BL683" s="109"/>
    </row>
    <row r="684" ht="12.75">
      <c r="BL684" s="109"/>
    </row>
    <row r="685" ht="12.75">
      <c r="BL685" s="109"/>
    </row>
    <row r="686" ht="12.75">
      <c r="BL686" s="109"/>
    </row>
    <row r="687" ht="12.75">
      <c r="BL687" s="109"/>
    </row>
    <row r="688" ht="12.75">
      <c r="BL688" s="109"/>
    </row>
    <row r="689" ht="12.75">
      <c r="BL689" s="109"/>
    </row>
    <row r="690" ht="12.75">
      <c r="BL690" s="109"/>
    </row>
    <row r="691" ht="12.75">
      <c r="BL691" s="109"/>
    </row>
    <row r="692" ht="12.75">
      <c r="BL692" s="109"/>
    </row>
    <row r="693" ht="12.75">
      <c r="BL693" s="109"/>
    </row>
    <row r="694" ht="12.75">
      <c r="BL694" s="109"/>
    </row>
    <row r="695" ht="12.75">
      <c r="BL695" s="109"/>
    </row>
    <row r="696" ht="12.75">
      <c r="BL696" s="109"/>
    </row>
    <row r="697" ht="12.75">
      <c r="BL697" s="109"/>
    </row>
    <row r="698" ht="12.75">
      <c r="BL698" s="109"/>
    </row>
    <row r="699" ht="12.75">
      <c r="BL699" s="109"/>
    </row>
    <row r="700" ht="12.75">
      <c r="BL700" s="109"/>
    </row>
    <row r="701" ht="12.75">
      <c r="BL701" s="109"/>
    </row>
    <row r="702" ht="12.75">
      <c r="BL702" s="109"/>
    </row>
    <row r="703" ht="12.75">
      <c r="BL703" s="109"/>
    </row>
    <row r="704" ht="12.75">
      <c r="BL704" s="109"/>
    </row>
    <row r="705" ht="12.75">
      <c r="BL705" s="109"/>
    </row>
    <row r="706" ht="12.75">
      <c r="BL706" s="109"/>
    </row>
    <row r="707" ht="12.75">
      <c r="BL707" s="109"/>
    </row>
    <row r="708" ht="12.75">
      <c r="BL708" s="109"/>
    </row>
    <row r="709" ht="12.75">
      <c r="BL709" s="109"/>
    </row>
    <row r="710" ht="12.75">
      <c r="BL710" s="109"/>
    </row>
    <row r="711" ht="12.75">
      <c r="BL711" s="109"/>
    </row>
    <row r="712" ht="12.75">
      <c r="BL712" s="109"/>
    </row>
    <row r="713" ht="12.75">
      <c r="BL713" s="109"/>
    </row>
    <row r="714" ht="12.75">
      <c r="BL714" s="109"/>
    </row>
    <row r="715" ht="12.75">
      <c r="BL715" s="109"/>
    </row>
    <row r="716" ht="12.75">
      <c r="BL716" s="109"/>
    </row>
    <row r="717" ht="12.75">
      <c r="BL717" s="109"/>
    </row>
    <row r="718" ht="12.75">
      <c r="BL718" s="109"/>
    </row>
    <row r="719" ht="12.75">
      <c r="BL719" s="109"/>
    </row>
    <row r="720" ht="12.75">
      <c r="BL720" s="109"/>
    </row>
    <row r="721" ht="12.75">
      <c r="BL721" s="109"/>
    </row>
    <row r="722" ht="12.75">
      <c r="BL722" s="109"/>
    </row>
    <row r="723" ht="12.75">
      <c r="BL723" s="109"/>
    </row>
    <row r="724" ht="12.75">
      <c r="BL724" s="109"/>
    </row>
    <row r="725" ht="12.75">
      <c r="BL725" s="109"/>
    </row>
    <row r="726" ht="12.75">
      <c r="BL726" s="109"/>
    </row>
    <row r="727" ht="12.75">
      <c r="BL727" s="109"/>
    </row>
    <row r="728" ht="12.75">
      <c r="BL728" s="109"/>
    </row>
    <row r="729" ht="12.75">
      <c r="BL729" s="109"/>
    </row>
    <row r="730" ht="12.75">
      <c r="BL730" s="109"/>
    </row>
    <row r="731" ht="12.75">
      <c r="BL731" s="109"/>
    </row>
    <row r="732" ht="12.75">
      <c r="BL732" s="109"/>
    </row>
    <row r="733" ht="12.75">
      <c r="BL733" s="109"/>
    </row>
    <row r="734" ht="12.75">
      <c r="BL734" s="109"/>
    </row>
    <row r="735" ht="12.75">
      <c r="BL735" s="109"/>
    </row>
    <row r="736" ht="12.75">
      <c r="BL736" s="109"/>
    </row>
    <row r="737" ht="12.75">
      <c r="BL737" s="109"/>
    </row>
    <row r="738" ht="12.75">
      <c r="BL738" s="109"/>
    </row>
    <row r="739" ht="12.75">
      <c r="BL739" s="109"/>
    </row>
    <row r="740" ht="12.75">
      <c r="BL740" s="109"/>
    </row>
    <row r="741" ht="12.75">
      <c r="BL741" s="109"/>
    </row>
    <row r="742" ht="12.75">
      <c r="BL742" s="109"/>
    </row>
    <row r="743" ht="12.75">
      <c r="BL743" s="109"/>
    </row>
    <row r="744" ht="12.75">
      <c r="BL744" s="109"/>
    </row>
    <row r="745" ht="12.75">
      <c r="BL745" s="109"/>
    </row>
    <row r="746" ht="12.75">
      <c r="BL746" s="109"/>
    </row>
    <row r="747" ht="12.75">
      <c r="BL747" s="109"/>
    </row>
    <row r="748" ht="12.75">
      <c r="BL748" s="109"/>
    </row>
    <row r="749" ht="12.75">
      <c r="BL749" s="109"/>
    </row>
    <row r="750" ht="12.75">
      <c r="BL750" s="109"/>
    </row>
    <row r="751" ht="12.75">
      <c r="BL751" s="109"/>
    </row>
    <row r="752" ht="12.75">
      <c r="BL752" s="109"/>
    </row>
    <row r="753" ht="12.75">
      <c r="BL753" s="109"/>
    </row>
    <row r="754" ht="12.75">
      <c r="BL754" s="109"/>
    </row>
    <row r="755" ht="12.75">
      <c r="BL755" s="109"/>
    </row>
    <row r="756" ht="12.75">
      <c r="BL756" s="109"/>
    </row>
    <row r="757" ht="12.75">
      <c r="BL757" s="109"/>
    </row>
    <row r="758" ht="12.75">
      <c r="BL758" s="109"/>
    </row>
    <row r="759" ht="12.75">
      <c r="BL759" s="109"/>
    </row>
    <row r="760" ht="12.75">
      <c r="BL760" s="109"/>
    </row>
    <row r="761" ht="12.75">
      <c r="BL761" s="109"/>
    </row>
    <row r="762" ht="12.75">
      <c r="BL762" s="109"/>
    </row>
    <row r="763" ht="12.75">
      <c r="BL763" s="109"/>
    </row>
    <row r="764" ht="12.75">
      <c r="BL764" s="109"/>
    </row>
    <row r="765" ht="12.75">
      <c r="BL765" s="109"/>
    </row>
    <row r="766" ht="12.75">
      <c r="BL766" s="109"/>
    </row>
    <row r="767" ht="12.75">
      <c r="BL767" s="109"/>
    </row>
    <row r="768" ht="12.75">
      <c r="BL768" s="109"/>
    </row>
    <row r="769" ht="12.75">
      <c r="BL769" s="109"/>
    </row>
    <row r="770" ht="12.75">
      <c r="BL770" s="109"/>
    </row>
    <row r="771" ht="12.75">
      <c r="BL771" s="109"/>
    </row>
    <row r="772" ht="12.75">
      <c r="BL772" s="109"/>
    </row>
    <row r="773" ht="12.75">
      <c r="BL773" s="109"/>
    </row>
    <row r="774" ht="12.75">
      <c r="BL774" s="109"/>
    </row>
    <row r="775" ht="12.75">
      <c r="BL775" s="109"/>
    </row>
    <row r="776" ht="12.75">
      <c r="BL776" s="109"/>
    </row>
    <row r="777" ht="12.75">
      <c r="BL777" s="109"/>
    </row>
    <row r="778" ht="12.75">
      <c r="BL778" s="109"/>
    </row>
    <row r="779" ht="12.75">
      <c r="BL779" s="109"/>
    </row>
    <row r="780" ht="12.75">
      <c r="BL780" s="109"/>
    </row>
    <row r="781" ht="12.75">
      <c r="BL781" s="109"/>
    </row>
    <row r="782" ht="12.75">
      <c r="BL782" s="109"/>
    </row>
    <row r="783" ht="12.75">
      <c r="BL783" s="109"/>
    </row>
    <row r="784" ht="12.75">
      <c r="BL784" s="109"/>
    </row>
    <row r="785" ht="12.75">
      <c r="BL785" s="109"/>
    </row>
    <row r="786" ht="12.75">
      <c r="BL786" s="109"/>
    </row>
    <row r="787" ht="12.75">
      <c r="BL787" s="109"/>
    </row>
    <row r="788" ht="12.75">
      <c r="BL788" s="109"/>
    </row>
    <row r="789" ht="12.75">
      <c r="BL789" s="109"/>
    </row>
    <row r="790" ht="12.75">
      <c r="BL790" s="109"/>
    </row>
    <row r="791" ht="12.75">
      <c r="BL791" s="109"/>
    </row>
    <row r="792" ht="12.75">
      <c r="BL792" s="109"/>
    </row>
    <row r="793" ht="12.75">
      <c r="BL793" s="109"/>
    </row>
    <row r="794" ht="12.75">
      <c r="BL794" s="109"/>
    </row>
    <row r="795" ht="12.75">
      <c r="BL795" s="109"/>
    </row>
    <row r="796" ht="12.75">
      <c r="BL796" s="109"/>
    </row>
    <row r="797" ht="12.75">
      <c r="BL797" s="109"/>
    </row>
    <row r="798" ht="12.75">
      <c r="BL798" s="109"/>
    </row>
    <row r="799" ht="12.75">
      <c r="BL799" s="109"/>
    </row>
    <row r="800" ht="12.75">
      <c r="BL800" s="109"/>
    </row>
    <row r="801" ht="12.75">
      <c r="BL801" s="109"/>
    </row>
    <row r="802" ht="12.75">
      <c r="BL802" s="109"/>
    </row>
    <row r="803" ht="12.75">
      <c r="BL803" s="109"/>
    </row>
    <row r="804" ht="12.75">
      <c r="BL804" s="109"/>
    </row>
    <row r="805" ht="12.75">
      <c r="BL805" s="109"/>
    </row>
    <row r="806" ht="12.75">
      <c r="BL806" s="109"/>
    </row>
    <row r="807" ht="12.75">
      <c r="BL807" s="109"/>
    </row>
    <row r="808" ht="12.75">
      <c r="BL808" s="109"/>
    </row>
    <row r="809" ht="12.75">
      <c r="BL809" s="109"/>
    </row>
    <row r="810" ht="12.75">
      <c r="BL810" s="109"/>
    </row>
    <row r="811" ht="12.75">
      <c r="BL811" s="109"/>
    </row>
    <row r="812" ht="12.75">
      <c r="BL812" s="109"/>
    </row>
    <row r="813" ht="12.75">
      <c r="BL813" s="109"/>
    </row>
    <row r="814" ht="12.75">
      <c r="BL814" s="109"/>
    </row>
    <row r="815" ht="12.75">
      <c r="BL815" s="109"/>
    </row>
    <row r="816" ht="12.75">
      <c r="BL816" s="109"/>
    </row>
    <row r="817" ht="12.75">
      <c r="BL817" s="109"/>
    </row>
    <row r="818" ht="12.75">
      <c r="BL818" s="109"/>
    </row>
    <row r="819" ht="12.75">
      <c r="BL819" s="109"/>
    </row>
    <row r="820" ht="12.75">
      <c r="BL820" s="109"/>
    </row>
    <row r="821" ht="12.75">
      <c r="BL821" s="109"/>
    </row>
    <row r="822" ht="12.75">
      <c r="BL822" s="109"/>
    </row>
    <row r="823" ht="12.75">
      <c r="BL823" s="109"/>
    </row>
    <row r="824" ht="12.75">
      <c r="BL824" s="109"/>
    </row>
    <row r="825" ht="12.75">
      <c r="BL825" s="109"/>
    </row>
    <row r="826" ht="12.75">
      <c r="BL826" s="109"/>
    </row>
    <row r="827" ht="12.75">
      <c r="BL827" s="109"/>
    </row>
    <row r="828" ht="12.75">
      <c r="BL828" s="109"/>
    </row>
    <row r="829" ht="12.75">
      <c r="BL829" s="109"/>
    </row>
    <row r="830" ht="12.75">
      <c r="BL830" s="109"/>
    </row>
    <row r="831" ht="12.75">
      <c r="BL831" s="109"/>
    </row>
    <row r="832" ht="12.75">
      <c r="BL832" s="109"/>
    </row>
    <row r="833" ht="12.75">
      <c r="BL833" s="109"/>
    </row>
    <row r="834" ht="12.75">
      <c r="BL834" s="109"/>
    </row>
    <row r="835" ht="12.75">
      <c r="BL835" s="109"/>
    </row>
    <row r="836" ht="12.75">
      <c r="BL836" s="109"/>
    </row>
    <row r="837" ht="12.75">
      <c r="BL837" s="109"/>
    </row>
    <row r="838" ht="12.75">
      <c r="BL838" s="109"/>
    </row>
    <row r="839" ht="12.75">
      <c r="BL839" s="109"/>
    </row>
    <row r="840" ht="12.75">
      <c r="BL840" s="109"/>
    </row>
    <row r="841" ht="12.75">
      <c r="BL841" s="109"/>
    </row>
    <row r="842" ht="12.75">
      <c r="BL842" s="109"/>
    </row>
    <row r="843" ht="12.75">
      <c r="BL843" s="109"/>
    </row>
    <row r="844" ht="12.75">
      <c r="BL844" s="109"/>
    </row>
    <row r="845" ht="12.75">
      <c r="BL845" s="109"/>
    </row>
    <row r="846" ht="12.75">
      <c r="BL846" s="109"/>
    </row>
    <row r="847" ht="12.75">
      <c r="BL847" s="109"/>
    </row>
    <row r="848" ht="12.75">
      <c r="BL848" s="109"/>
    </row>
    <row r="849" ht="12.75">
      <c r="BL849" s="109"/>
    </row>
    <row r="850" ht="12.75">
      <c r="BL850" s="109"/>
    </row>
    <row r="851" ht="12.75">
      <c r="BL851" s="109"/>
    </row>
    <row r="852" ht="12.75">
      <c r="BL852" s="109"/>
    </row>
    <row r="853" ht="12.75">
      <c r="BL853" s="109"/>
    </row>
    <row r="854" ht="12.75">
      <c r="BL854" s="109"/>
    </row>
    <row r="855" ht="12.75">
      <c r="BL855" s="109"/>
    </row>
    <row r="856" ht="12.75">
      <c r="BL856" s="109"/>
    </row>
    <row r="857" ht="12.75">
      <c r="BL857" s="109"/>
    </row>
    <row r="858" ht="12.75">
      <c r="BL858" s="109"/>
    </row>
    <row r="859" ht="12.75">
      <c r="BL859" s="109"/>
    </row>
    <row r="860" ht="12.75">
      <c r="BL860" s="109"/>
    </row>
    <row r="861" ht="12.75">
      <c r="BL861" s="109"/>
    </row>
    <row r="862" ht="12.75">
      <c r="BL862" s="109"/>
    </row>
    <row r="863" ht="12.75">
      <c r="BL863" s="109"/>
    </row>
    <row r="864" ht="12.75">
      <c r="BL864" s="109"/>
    </row>
    <row r="865" ht="12.75">
      <c r="BL865" s="109"/>
    </row>
    <row r="866" ht="12.75">
      <c r="BL866" s="109"/>
    </row>
    <row r="867" ht="12.75">
      <c r="BL867" s="109"/>
    </row>
    <row r="868" ht="12.75">
      <c r="BL868" s="109"/>
    </row>
    <row r="869" ht="12.75">
      <c r="BL869" s="109"/>
    </row>
    <row r="870" ht="12.75">
      <c r="BL870" s="109"/>
    </row>
    <row r="871" ht="12.75">
      <c r="BL871" s="109"/>
    </row>
    <row r="872" ht="12.75">
      <c r="BL872" s="109"/>
    </row>
    <row r="873" ht="12.75">
      <c r="BL873" s="109"/>
    </row>
    <row r="874" ht="12.75">
      <c r="BL874" s="109"/>
    </row>
    <row r="875" ht="12.75">
      <c r="BL875" s="109"/>
    </row>
    <row r="876" ht="12.75">
      <c r="BL876" s="109"/>
    </row>
    <row r="877" ht="12.75">
      <c r="BL877" s="109"/>
    </row>
    <row r="878" ht="12.75">
      <c r="BL878" s="109"/>
    </row>
    <row r="879" ht="12.75">
      <c r="BL879" s="109"/>
    </row>
    <row r="880" ht="12.75">
      <c r="BL880" s="109"/>
    </row>
    <row r="881" ht="12.75">
      <c r="BL881" s="109"/>
    </row>
    <row r="882" ht="12.75">
      <c r="BL882" s="109"/>
    </row>
    <row r="883" ht="12.75">
      <c r="BL883" s="109"/>
    </row>
    <row r="884" ht="12.75">
      <c r="BL884" s="109"/>
    </row>
    <row r="885" ht="12.75">
      <c r="BL885" s="109"/>
    </row>
    <row r="886" ht="12.75">
      <c r="BL886" s="109"/>
    </row>
    <row r="887" ht="12.75">
      <c r="BL887" s="109"/>
    </row>
    <row r="888" ht="12.75">
      <c r="BL888" s="109"/>
    </row>
    <row r="889" ht="12.75">
      <c r="BL889" s="109"/>
    </row>
    <row r="890" ht="12.75">
      <c r="BL890" s="109"/>
    </row>
    <row r="891" ht="12.75">
      <c r="BL891" s="109"/>
    </row>
    <row r="892" ht="12.75">
      <c r="BL892" s="109"/>
    </row>
    <row r="893" ht="12.75">
      <c r="BL893" s="109"/>
    </row>
    <row r="894" ht="12.75">
      <c r="BL894" s="109"/>
    </row>
    <row r="895" ht="12.75">
      <c r="BL895" s="109"/>
    </row>
    <row r="896" ht="12.75">
      <c r="BL896" s="109"/>
    </row>
    <row r="897" ht="12.75">
      <c r="BL897" s="109"/>
    </row>
    <row r="898" ht="12.75">
      <c r="BL898" s="109"/>
    </row>
    <row r="899" ht="12.75">
      <c r="BL899" s="109"/>
    </row>
    <row r="900" ht="12.75">
      <c r="BL900" s="109"/>
    </row>
    <row r="901" ht="12.75">
      <c r="BL901" s="109"/>
    </row>
    <row r="902" ht="12.75">
      <c r="BL902" s="109"/>
    </row>
    <row r="903" ht="12.75">
      <c r="BL903" s="109"/>
    </row>
    <row r="904" ht="12.75">
      <c r="BL904" s="109"/>
    </row>
    <row r="905" ht="12.75">
      <c r="BL905" s="109"/>
    </row>
    <row r="906" ht="12.75">
      <c r="BL906" s="109"/>
    </row>
    <row r="907" ht="12.75">
      <c r="BL907" s="109"/>
    </row>
    <row r="908" ht="12.75">
      <c r="BL908" s="109"/>
    </row>
    <row r="909" ht="12.75">
      <c r="BL909" s="109"/>
    </row>
    <row r="910" ht="12.75">
      <c r="BL910" s="109"/>
    </row>
    <row r="911" ht="12.75">
      <c r="BL911" s="109"/>
    </row>
    <row r="912" ht="12.75">
      <c r="BL912" s="109"/>
    </row>
    <row r="913" ht="12.75">
      <c r="BL913" s="109"/>
    </row>
    <row r="914" ht="12.75">
      <c r="BL914" s="109"/>
    </row>
    <row r="915" ht="12.75">
      <c r="BL915" s="109"/>
    </row>
    <row r="916" ht="12.75">
      <c r="BL916" s="109"/>
    </row>
    <row r="917" ht="12.75">
      <c r="BL917" s="109"/>
    </row>
    <row r="918" ht="12.75">
      <c r="BL918" s="109"/>
    </row>
    <row r="919" ht="12.75">
      <c r="BL919" s="109"/>
    </row>
    <row r="920" ht="12.75">
      <c r="BL920" s="109"/>
    </row>
    <row r="921" ht="12.75">
      <c r="BL921" s="109"/>
    </row>
    <row r="922" ht="12.75">
      <c r="BL922" s="109"/>
    </row>
    <row r="923" ht="12.75">
      <c r="BL923" s="109"/>
    </row>
    <row r="924" ht="12.75">
      <c r="BL924" s="109"/>
    </row>
    <row r="925" ht="12.75">
      <c r="BL925" s="109"/>
    </row>
  </sheetData>
  <sheetProtection/>
  <mergeCells count="20">
    <mergeCell ref="M1:O1"/>
    <mergeCell ref="Q1:S1"/>
    <mergeCell ref="V1:W1"/>
    <mergeCell ref="X1:Y1"/>
    <mergeCell ref="AP1:AU1"/>
    <mergeCell ref="BC1:BL1"/>
    <mergeCell ref="BM1:BN1"/>
    <mergeCell ref="AV1:BB1"/>
    <mergeCell ref="Z1:AB1"/>
    <mergeCell ref="AC1:AD1"/>
    <mergeCell ref="AE1:AG1"/>
    <mergeCell ref="AJ1:AO1"/>
    <mergeCell ref="BO1:BP1"/>
    <mergeCell ref="BQ1:BR1"/>
    <mergeCell ref="CC1:CD1"/>
    <mergeCell ref="CQ1:CR1"/>
    <mergeCell ref="CF1:CH1"/>
    <mergeCell ref="CI1:CK1"/>
    <mergeCell ref="CL1:CN1"/>
    <mergeCell ref="CO1:CP1"/>
  </mergeCells>
  <printOptions/>
  <pageMargins left="0.44" right="0.17" top="0.31" bottom="0.56" header="0.31" footer="0.31"/>
  <pageSetup fitToWidth="0" fitToHeight="1" horizontalDpi="600" verticalDpi="600" orientation="landscape" pageOrder="overThenDown" scale="86" r:id="rId1"/>
  <headerFooter alignWithMargins="0">
    <oddFooter>&amp;CPage &amp;P</oddFooter>
  </headerFooter>
  <colBreaks count="8" manualBreakCount="8">
    <brk id="12" max="65535" man="1"/>
    <brk id="23" max="65535" man="1"/>
    <brk id="35" max="65535" man="1"/>
    <brk id="47" max="65535" man="1"/>
    <brk id="54" max="65535" man="1"/>
    <brk id="64" max="41" man="1"/>
    <brk id="82" max="65535" man="1"/>
    <brk id="9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Zimmerman</dc:creator>
  <cp:keywords/>
  <dc:description/>
  <cp:lastModifiedBy>Jamie McCanless</cp:lastModifiedBy>
  <cp:lastPrinted>2005-09-07T16:20:42Z</cp:lastPrinted>
  <dcterms:created xsi:type="dcterms:W3CDTF">2005-06-20T16:48:48Z</dcterms:created>
  <dcterms:modified xsi:type="dcterms:W3CDTF">2015-10-23T14:13:17Z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-677813471</vt:i4>
  </property>
  <property fmtid="{D5CDD505-2E9C-101B-9397-08002B2CF9AE}" pid="3" name="_EmailSubject">
    <vt:lpwstr>Final Data for 2004</vt:lpwstr>
  </property>
  <property fmtid="{D5CDD505-2E9C-101B-9397-08002B2CF9AE}" pid="4" name="_AuthorEmail">
    <vt:lpwstr>Alan.Zimmerman@dpi.state.wi.us</vt:lpwstr>
  </property>
  <property fmtid="{D5CDD505-2E9C-101B-9397-08002B2CF9AE}" pid="5" name="_AuthorEmailDisplayName">
    <vt:lpwstr>Zimmerman, Alan   DPI</vt:lpwstr>
  </property>
  <property fmtid="{D5CDD505-2E9C-101B-9397-08002B2CF9AE}" pid="6" name="_ReviewingToolsShownOnce">
    <vt:lpwstr/>
  </property>
</Properties>
</file>